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4009315\OneDrive - Light\General\RI\CVM\IPE\Release de Resultados\2021\2T21\Planilha Interativa\"/>
    </mc:Choice>
  </mc:AlternateContent>
  <bookViews>
    <workbookView showHorizontalScroll="0" showVerticalScroll="0" showSheetTabs="0" xWindow="-105" yWindow="-105" windowWidth="20715" windowHeight="12525" tabRatio="936"/>
  </bookViews>
  <sheets>
    <sheet name="Banco de Dados" sheetId="1" r:id="rId1"/>
    <sheet name="BP Light SA" sheetId="16" r:id="rId2"/>
    <sheet name="DRE Light SA" sheetId="19" r:id="rId3"/>
    <sheet name="DFC Light SA" sheetId="15" r:id="rId4"/>
    <sheet name="EBITDA Light SA" sheetId="23" r:id="rId5"/>
    <sheet name="Result Financeiro Light SA" sheetId="48" r:id="rId6"/>
    <sheet name="Capex" sheetId="13" r:id="rId7"/>
    <sheet name="Dívida" sheetId="14" r:id="rId8"/>
    <sheet name="Covenants" sheetId="40" r:id="rId9"/>
    <sheet name="Ratings" sheetId="41" r:id="rId10"/>
    <sheet name="Indicadores EESG" sheetId="17" r:id="rId11"/>
    <sheet name="BP Light SESA" sheetId="44" r:id="rId12"/>
    <sheet name="DRE Light SESA" sheetId="20" r:id="rId13"/>
    <sheet name="DFC Light SESA" sheetId="46" r:id="rId14"/>
    <sheet name="Receita Líquida SESA" sheetId="35" r:id="rId15"/>
    <sheet name="Custos e desp não gerenciáveis" sheetId="36" r:id="rId16"/>
    <sheet name="Custos e despesas gerenciáveis" sheetId="37" r:id="rId17"/>
    <sheet name="Result Financeiro Light SESA" sheetId="39" r:id="rId18"/>
    <sheet name="Dívida Light SESA" sheetId="42" r:id="rId19"/>
    <sheet name="Regulação" sheetId="18" r:id="rId20"/>
    <sheet name="Destaques Op Light SESA" sheetId="28" r:id="rId21"/>
    <sheet name="Balanço Energético" sheetId="30" r:id="rId22"/>
    <sheet name="Mercado" sheetId="29" r:id="rId23"/>
    <sheet name="Qualidade" sheetId="32" r:id="rId24"/>
    <sheet name="Perdas" sheetId="33" r:id="rId25"/>
    <sheet name="Arrecadação" sheetId="31" r:id="rId26"/>
    <sheet name="Contingências SESA" sheetId="49" r:id="rId27"/>
    <sheet name="REN | IEN " sheetId="34" r:id="rId28"/>
    <sheet name="BP Light Energia" sheetId="45" r:id="rId29"/>
    <sheet name="DRE Light Energia" sheetId="21" r:id="rId30"/>
    <sheet name="DFC Light Energia" sheetId="47" r:id="rId31"/>
    <sheet name="Destaques Op Light Energia" sheetId="27" r:id="rId32"/>
    <sheet name="Dívida Light Energia" sheetId="43" r:id="rId33"/>
    <sheet name="DRE Light Com" sheetId="22" r:id="rId34"/>
    <sheet name="Destaques Op Light Com" sheetId="38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</externalReferences>
  <definedNames>
    <definedName name="\0" localSheetId="6">#REF!</definedName>
    <definedName name="\0" localSheetId="26">#REF!</definedName>
    <definedName name="\0" localSheetId="7">#REF!</definedName>
    <definedName name="\0" localSheetId="32">#REF!</definedName>
    <definedName name="\0" localSheetId="5">#REF!</definedName>
    <definedName name="\0">#REF!</definedName>
    <definedName name="\a" localSheetId="6">#REF!</definedName>
    <definedName name="\a" localSheetId="26">#REF!</definedName>
    <definedName name="\a" localSheetId="7">#REF!</definedName>
    <definedName name="\a" localSheetId="32">#REF!</definedName>
    <definedName name="\a" localSheetId="5">#REF!</definedName>
    <definedName name="\a">#REF!</definedName>
    <definedName name="\b" localSheetId="6">#REF!</definedName>
    <definedName name="\b" localSheetId="26">#REF!</definedName>
    <definedName name="\b" localSheetId="7">#REF!</definedName>
    <definedName name="\b" localSheetId="32">#REF!</definedName>
    <definedName name="\b" localSheetId="5">#REF!</definedName>
    <definedName name="\b">#REF!</definedName>
    <definedName name="\c" localSheetId="6">#REF!</definedName>
    <definedName name="\c" localSheetId="26">#REF!</definedName>
    <definedName name="\c" localSheetId="7">#REF!</definedName>
    <definedName name="\c" localSheetId="32">#REF!</definedName>
    <definedName name="\c" localSheetId="5">#REF!</definedName>
    <definedName name="\c">#REF!</definedName>
    <definedName name="\CAP" localSheetId="6">#REF!</definedName>
    <definedName name="\CAP" localSheetId="26">#REF!</definedName>
    <definedName name="\CAP" localSheetId="7">#REF!</definedName>
    <definedName name="\CAP" localSheetId="32">#REF!</definedName>
    <definedName name="\CAP" localSheetId="5">#REF!</definedName>
    <definedName name="\CAP">#REF!</definedName>
    <definedName name="\d" localSheetId="6">#REF!</definedName>
    <definedName name="\d" localSheetId="26">#REF!</definedName>
    <definedName name="\d" localSheetId="7">#REF!</definedName>
    <definedName name="\d" localSheetId="32">#REF!</definedName>
    <definedName name="\d" localSheetId="5">#REF!</definedName>
    <definedName name="\d">#REF!</definedName>
    <definedName name="\DCS" localSheetId="6">#REF!</definedName>
    <definedName name="\DCS" localSheetId="26">#REF!</definedName>
    <definedName name="\DCS" localSheetId="7">#REF!</definedName>
    <definedName name="\DCS" localSheetId="32">#REF!</definedName>
    <definedName name="\DCS" localSheetId="5">#REF!</definedName>
    <definedName name="\DCS">#REF!</definedName>
    <definedName name="\e" localSheetId="6">#REF!</definedName>
    <definedName name="\e" localSheetId="26">#REF!</definedName>
    <definedName name="\e" localSheetId="7">#REF!</definedName>
    <definedName name="\e" localSheetId="32">#REF!</definedName>
    <definedName name="\e" localSheetId="5">#REF!</definedName>
    <definedName name="\e">#REF!</definedName>
    <definedName name="\f" localSheetId="6">#REF!</definedName>
    <definedName name="\f" localSheetId="26">#REF!</definedName>
    <definedName name="\f" localSheetId="7">#REF!</definedName>
    <definedName name="\f" localSheetId="32">#REF!</definedName>
    <definedName name="\f" localSheetId="5">#REF!</definedName>
    <definedName name="\f">#REF!</definedName>
    <definedName name="\g" localSheetId="6">#REF!</definedName>
    <definedName name="\g" localSheetId="26">#REF!</definedName>
    <definedName name="\g" localSheetId="7">#REF!</definedName>
    <definedName name="\g" localSheetId="32">#REF!</definedName>
    <definedName name="\g" localSheetId="5">#REF!</definedName>
    <definedName name="\g">#REF!</definedName>
    <definedName name="\GIROR2">[1]UFPR!$C$92</definedName>
    <definedName name="\h" localSheetId="6">#REF!</definedName>
    <definedName name="\h" localSheetId="26">#REF!</definedName>
    <definedName name="\h" localSheetId="7">#REF!</definedName>
    <definedName name="\h" localSheetId="32">#REF!</definedName>
    <definedName name="\h" localSheetId="5">#REF!</definedName>
    <definedName name="\h">#REF!</definedName>
    <definedName name="\i" localSheetId="6">#REF!</definedName>
    <definedName name="\i" localSheetId="26">#REF!</definedName>
    <definedName name="\i" localSheetId="7">#REF!</definedName>
    <definedName name="\i" localSheetId="32">#REF!</definedName>
    <definedName name="\i" localSheetId="5">#REF!</definedName>
    <definedName name="\i">#REF!</definedName>
    <definedName name="\INDICADORES2">'[2]Anál. Econ. Financeira (2)'!$K$1:$O$64</definedName>
    <definedName name="\j" localSheetId="6">#REF!</definedName>
    <definedName name="\j" localSheetId="26">#REF!</definedName>
    <definedName name="\j" localSheetId="7">#REF!</definedName>
    <definedName name="\j" localSheetId="32">#REF!</definedName>
    <definedName name="\j" localSheetId="5">#REF!</definedName>
    <definedName name="\j">#REF!</definedName>
    <definedName name="\k" localSheetId="6">#REF!</definedName>
    <definedName name="\k" localSheetId="26">#REF!</definedName>
    <definedName name="\k" localSheetId="7">#REF!</definedName>
    <definedName name="\k" localSheetId="32">#REF!</definedName>
    <definedName name="\k" localSheetId="5">#REF!</definedName>
    <definedName name="\k">#REF!</definedName>
    <definedName name="\l" localSheetId="6">#REF!</definedName>
    <definedName name="\l" localSheetId="26">#REF!</definedName>
    <definedName name="\l" localSheetId="7">#REF!</definedName>
    <definedName name="\l" localSheetId="32">#REF!</definedName>
    <definedName name="\l" localSheetId="5">#REF!</definedName>
    <definedName name="\l">#REF!</definedName>
    <definedName name="\m" localSheetId="6">#REF!</definedName>
    <definedName name="\m" localSheetId="26">#REF!</definedName>
    <definedName name="\m" localSheetId="7">#REF!</definedName>
    <definedName name="\m" localSheetId="32">#REF!</definedName>
    <definedName name="\m" localSheetId="5">#REF!</definedName>
    <definedName name="\m">#REF!</definedName>
    <definedName name="\MACRO15" localSheetId="6">#REF!</definedName>
    <definedName name="\MACRO15" localSheetId="26">#REF!</definedName>
    <definedName name="\MACRO15" localSheetId="7">#REF!</definedName>
    <definedName name="\MACRO15" localSheetId="32">#REF!</definedName>
    <definedName name="\MACRO15" localSheetId="5">#REF!</definedName>
    <definedName name="\MACRO15">#REF!</definedName>
    <definedName name="\n" localSheetId="6">#REF!</definedName>
    <definedName name="\n" localSheetId="26">#REF!</definedName>
    <definedName name="\n" localSheetId="7">#REF!</definedName>
    <definedName name="\n" localSheetId="32">#REF!</definedName>
    <definedName name="\n" localSheetId="5">#REF!</definedName>
    <definedName name="\n">#REF!</definedName>
    <definedName name="\o" localSheetId="6">#REF!</definedName>
    <definedName name="\o" localSheetId="26">#REF!</definedName>
    <definedName name="\o" localSheetId="7">#REF!</definedName>
    <definedName name="\o" localSheetId="32">#REF!</definedName>
    <definedName name="\o" localSheetId="5">#REF!</definedName>
    <definedName name="\o">#REF!</definedName>
    <definedName name="\p">#N/A</definedName>
    <definedName name="\q" localSheetId="6">#REF!</definedName>
    <definedName name="\q" localSheetId="26">#REF!</definedName>
    <definedName name="\q" localSheetId="7">#REF!</definedName>
    <definedName name="\q" localSheetId="32">#REF!</definedName>
    <definedName name="\q" localSheetId="5">#REF!</definedName>
    <definedName name="\q">#REF!</definedName>
    <definedName name="\r" localSheetId="6">#REF!</definedName>
    <definedName name="\r" localSheetId="26">#REF!</definedName>
    <definedName name="\r" localSheetId="7">#REF!</definedName>
    <definedName name="\r" localSheetId="32">#REF!</definedName>
    <definedName name="\r" localSheetId="5">#REF!</definedName>
    <definedName name="\r">#REF!</definedName>
    <definedName name="\s" localSheetId="6">#REF!</definedName>
    <definedName name="\s" localSheetId="26">#REF!</definedName>
    <definedName name="\s" localSheetId="7">#REF!</definedName>
    <definedName name="\s" localSheetId="32">#REF!</definedName>
    <definedName name="\s" localSheetId="5">#REF!</definedName>
    <definedName name="\s">#REF!</definedName>
    <definedName name="\t" localSheetId="6">#REF!</definedName>
    <definedName name="\t" localSheetId="26">#REF!</definedName>
    <definedName name="\t" localSheetId="7">#REF!</definedName>
    <definedName name="\t" localSheetId="32">#REF!</definedName>
    <definedName name="\t" localSheetId="5">#REF!</definedName>
    <definedName name="\t">#REF!</definedName>
    <definedName name="\u" localSheetId="6">#REF!</definedName>
    <definedName name="\u" localSheetId="26">#REF!</definedName>
    <definedName name="\u" localSheetId="7">#REF!</definedName>
    <definedName name="\u" localSheetId="32">#REF!</definedName>
    <definedName name="\u" localSheetId="5">#REF!</definedName>
    <definedName name="\u">#REF!</definedName>
    <definedName name="\v" localSheetId="6">#REF!</definedName>
    <definedName name="\v" localSheetId="26">#REF!</definedName>
    <definedName name="\v" localSheetId="7">#REF!</definedName>
    <definedName name="\v" localSheetId="32">#REF!</definedName>
    <definedName name="\v" localSheetId="5">#REF!</definedName>
    <definedName name="\v">#REF!</definedName>
    <definedName name="\Y" localSheetId="6">#REF!</definedName>
    <definedName name="\Y" localSheetId="26">#REF!</definedName>
    <definedName name="\Y" localSheetId="7">#REF!</definedName>
    <definedName name="\Y" localSheetId="32">#REF!</definedName>
    <definedName name="\Y" localSheetId="5">#REF!</definedName>
    <definedName name="\Y">#REF!</definedName>
    <definedName name="\Z" localSheetId="6">#REF!</definedName>
    <definedName name="\Z" localSheetId="26">#REF!</definedName>
    <definedName name="\Z" localSheetId="7">#REF!</definedName>
    <definedName name="\Z" localSheetId="32">#REF!</definedName>
    <definedName name="\Z" localSheetId="5">#REF!</definedName>
    <definedName name="\Z">#REF!</definedName>
    <definedName name="\zz" localSheetId="6">#REF!</definedName>
    <definedName name="\zz" localSheetId="26">#REF!</definedName>
    <definedName name="\zz" localSheetId="7">#REF!</definedName>
    <definedName name="\zz" localSheetId="32">#REF!</definedName>
    <definedName name="\zz" localSheetId="5">#REF!</definedName>
    <definedName name="\zz">#REF!</definedName>
    <definedName name="______l" localSheetId="6" hidden="1">{#N/A,#N/A,FALSE,"ENERGIA";#N/A,#N/A,FALSE,"PERDIDAS";#N/A,#N/A,FALSE,"CLIENTES";#N/A,#N/A,FALSE,"ESTADO";#N/A,#N/A,FALSE,"TECNICA"}</definedName>
    <definedName name="______l" localSheetId="7" hidden="1">{#N/A,#N/A,FALSE,"ENERGIA";#N/A,#N/A,FALSE,"PERDIDAS";#N/A,#N/A,FALSE,"CLIENTES";#N/A,#N/A,FALSE,"ESTADO";#N/A,#N/A,FALSE,"TECNICA"}</definedName>
    <definedName name="______l" hidden="1">{#N/A,#N/A,FALSE,"ENERGIA";#N/A,#N/A,FALSE,"PERDIDAS";#N/A,#N/A,FALSE,"CLIENTES";#N/A,#N/A,FALSE,"ESTADO";#N/A,#N/A,FALSE,"TECNICA"}</definedName>
    <definedName name="_____l" localSheetId="6" hidden="1">{#N/A,#N/A,FALSE,"ENERGIA";#N/A,#N/A,FALSE,"PERDIDAS";#N/A,#N/A,FALSE,"CLIENTES";#N/A,#N/A,FALSE,"ESTADO";#N/A,#N/A,FALSE,"TECNICA"}</definedName>
    <definedName name="_____l" localSheetId="7" hidden="1">{#N/A,#N/A,FALSE,"ENERGIA";#N/A,#N/A,FALSE,"PERDIDAS";#N/A,#N/A,FALSE,"CLIENTES";#N/A,#N/A,FALSE,"ESTADO";#N/A,#N/A,FALSE,"TECNICA"}</definedName>
    <definedName name="_____l" hidden="1">{#N/A,#N/A,FALSE,"ENERGIA";#N/A,#N/A,FALSE,"PERDIDAS";#N/A,#N/A,FALSE,"CLIENTES";#N/A,#N/A,FALSE,"ESTADO";#N/A,#N/A,FALSE,"TECNICA"}</definedName>
    <definedName name="____ind2005">'[3]DOP 2004-2006 2003'!$G$39</definedName>
    <definedName name="____ind2006">'[3]DOP 2004-2006 2003'!$K$39</definedName>
    <definedName name="____l" localSheetId="6" hidden="1">{#N/A,#N/A,FALSE,"ENERGIA";#N/A,#N/A,FALSE,"PERDIDAS";#N/A,#N/A,FALSE,"CLIENTES";#N/A,#N/A,FALSE,"ESTADO";#N/A,#N/A,FALSE,"TECNICA"}</definedName>
    <definedName name="____l" localSheetId="7" hidden="1">{#N/A,#N/A,FALSE,"ENERGIA";#N/A,#N/A,FALSE,"PERDIDAS";#N/A,#N/A,FALSE,"CLIENTES";#N/A,#N/A,FALSE,"ESTADO";#N/A,#N/A,FALSE,"TECNICA"}</definedName>
    <definedName name="____l" hidden="1">{#N/A,#N/A,FALSE,"ENERGIA";#N/A,#N/A,FALSE,"PERDIDAS";#N/A,#N/A,FALSE,"CLIENTES";#N/A,#N/A,FALSE,"ESTADO";#N/A,#N/A,FALSE,"TECNICA"}</definedName>
    <definedName name="___ANO1999" localSheetId="6">#REF!</definedName>
    <definedName name="___ANO1999" localSheetId="26">#REF!</definedName>
    <definedName name="___ANO1999" localSheetId="7">#REF!</definedName>
    <definedName name="___ANO1999" localSheetId="32">#REF!</definedName>
    <definedName name="___ANO1999" localSheetId="5">#REF!</definedName>
    <definedName name="___ANO1999">#REF!</definedName>
    <definedName name="___ANO2000" localSheetId="6">#REF!</definedName>
    <definedName name="___ANO2000" localSheetId="26">#REF!</definedName>
    <definedName name="___ANO2000" localSheetId="7">#REF!</definedName>
    <definedName name="___ANO2000" localSheetId="32">#REF!</definedName>
    <definedName name="___ANO2000" localSheetId="5">#REF!</definedName>
    <definedName name="___ANO2000">#REF!</definedName>
    <definedName name="___ANO2001" localSheetId="6">#REF!</definedName>
    <definedName name="___ANO2001" localSheetId="26">#REF!</definedName>
    <definedName name="___ANO2001" localSheetId="7">#REF!</definedName>
    <definedName name="___ANO2001" localSheetId="32">#REF!</definedName>
    <definedName name="___ANO2001" localSheetId="5">#REF!</definedName>
    <definedName name="___ANO2001">#REF!</definedName>
    <definedName name="___ANO2002" localSheetId="6">#REF!</definedName>
    <definedName name="___ANO2002" localSheetId="26">#REF!</definedName>
    <definedName name="___ANO2002" localSheetId="7">#REF!</definedName>
    <definedName name="___ANO2002" localSheetId="32">#REF!</definedName>
    <definedName name="___ANO2002" localSheetId="5">#REF!</definedName>
    <definedName name="___ANO2002">#REF!</definedName>
    <definedName name="___ANO2003" localSheetId="6">#REF!</definedName>
    <definedName name="___ANO2003" localSheetId="26">#REF!</definedName>
    <definedName name="___ANO2003" localSheetId="7">#REF!</definedName>
    <definedName name="___ANO2003" localSheetId="32">#REF!</definedName>
    <definedName name="___ANO2003" localSheetId="5">#REF!</definedName>
    <definedName name="___ANO2003">#REF!</definedName>
    <definedName name="___DAT5" localSheetId="6">'[4]TAP-Detalhes Desverticalização'!#REF!</definedName>
    <definedName name="___DAT5" localSheetId="26">'[4]TAP-Detalhes Desverticalização'!#REF!</definedName>
    <definedName name="___DAT5" localSheetId="7">'[4]TAP-Detalhes Desverticalização'!#REF!</definedName>
    <definedName name="___DAT5" localSheetId="32">'[4]TAP-Detalhes Desverticalização'!#REF!</definedName>
    <definedName name="___DAT5" localSheetId="5">'[4]TAP-Detalhes Desverticalização'!#REF!</definedName>
    <definedName name="___DAT5">'[4]TAP-Detalhes Desverticalização'!#REF!</definedName>
    <definedName name="___Fx1999" localSheetId="6">#REF!</definedName>
    <definedName name="___Fx1999" localSheetId="26">#REF!</definedName>
    <definedName name="___Fx1999" localSheetId="7">#REF!</definedName>
    <definedName name="___Fx1999" localSheetId="32">#REF!</definedName>
    <definedName name="___Fx1999" localSheetId="5">#REF!</definedName>
    <definedName name="___Fx1999">#REF!</definedName>
    <definedName name="___fx99" localSheetId="6">#REF!</definedName>
    <definedName name="___fx99" localSheetId="26">#REF!</definedName>
    <definedName name="___fx99" localSheetId="7">#REF!</definedName>
    <definedName name="___fx99" localSheetId="32">#REF!</definedName>
    <definedName name="___fx99" localSheetId="5">#REF!</definedName>
    <definedName name="___fx99">#REF!</definedName>
    <definedName name="___IMP2">[5]IGPM_Acumulado!$X$3:$AF$60</definedName>
    <definedName name="___ind2005">'[3]DOP 2004-2006 2003'!$G$39</definedName>
    <definedName name="___ind2006">'[3]DOP 2004-2006 2003'!$K$39</definedName>
    <definedName name="___l" localSheetId="6" hidden="1">{#N/A,#N/A,FALSE,"ENERGIA";#N/A,#N/A,FALSE,"PERDIDAS";#N/A,#N/A,FALSE,"CLIENTES";#N/A,#N/A,FALSE,"ESTADO";#N/A,#N/A,FALSE,"TECNICA"}</definedName>
    <definedName name="___l" localSheetId="7" hidden="1">{#N/A,#N/A,FALSE,"ENERGIA";#N/A,#N/A,FALSE,"PERDIDAS";#N/A,#N/A,FALSE,"CLIENTES";#N/A,#N/A,FALSE,"ESTADO";#N/A,#N/A,FALSE,"TECNICA"}</definedName>
    <definedName name="___l" hidden="1">{#N/A,#N/A,FALSE,"ENERGIA";#N/A,#N/A,FALSE,"PERDIDAS";#N/A,#N/A,FALSE,"CLIENTES";#N/A,#N/A,FALSE,"ESTADO";#N/A,#N/A,FALSE,"TECNICA"}</definedName>
    <definedName name="___MIX97" localSheetId="6">#REF!</definedName>
    <definedName name="___MIX97" localSheetId="26">#REF!</definedName>
    <definedName name="___MIX97" localSheetId="7">#REF!</definedName>
    <definedName name="___MIX97" localSheetId="32">#REF!</definedName>
    <definedName name="___MIX97" localSheetId="5">#REF!</definedName>
    <definedName name="___MIX97">#REF!</definedName>
    <definedName name="___PL124" localSheetId="6">[6]Plan1!#REF!</definedName>
    <definedName name="___PL124" localSheetId="26">[6]Plan1!#REF!</definedName>
    <definedName name="___PL124" localSheetId="7">[6]Plan1!#REF!</definedName>
    <definedName name="___PL124" localSheetId="32">[6]Plan1!#REF!</definedName>
    <definedName name="___PL124" localSheetId="5">[6]Plan1!#REF!</definedName>
    <definedName name="___PL124">[6]Plan1!#REF!</definedName>
    <definedName name="___plt02" localSheetId="6">#REF!</definedName>
    <definedName name="___plt02" localSheetId="26">#REF!</definedName>
    <definedName name="___plt02" localSheetId="7">#REF!</definedName>
    <definedName name="___plt02" localSheetId="32">#REF!</definedName>
    <definedName name="___plt02" localSheetId="5">#REF!</definedName>
    <definedName name="___plt02">#REF!</definedName>
    <definedName name="___PLT07">[7]Form09!$T$5:$AM$85</definedName>
    <definedName name="___PLT09">[7]Form09!$T$97:$AM$146</definedName>
    <definedName name="___R">#N/A</definedName>
    <definedName name="___REC97" localSheetId="6">#REF!</definedName>
    <definedName name="___REC97" localSheetId="26">#REF!</definedName>
    <definedName name="___REC97" localSheetId="7">#REF!</definedName>
    <definedName name="___REC97" localSheetId="32">#REF!</definedName>
    <definedName name="___REC97" localSheetId="5">#REF!</definedName>
    <definedName name="___REC97">#REF!</definedName>
    <definedName name="___SG5" localSheetId="6">#REF!</definedName>
    <definedName name="___SG5" localSheetId="26">#REF!</definedName>
    <definedName name="___SG5" localSheetId="7">#REF!</definedName>
    <definedName name="___SG5" localSheetId="32">#REF!</definedName>
    <definedName name="___SG5" localSheetId="5">#REF!</definedName>
    <definedName name="___SG5">#REF!</definedName>
    <definedName name="___TRC92" localSheetId="6">[8]vinc!#REF!</definedName>
    <definedName name="___TRC92" localSheetId="26">[8]vinc!#REF!</definedName>
    <definedName name="___TRC92" localSheetId="7">[8]vinc!#REF!</definedName>
    <definedName name="___TRC92" localSheetId="32">[8]vinc!#REF!</definedName>
    <definedName name="___TRC92" localSheetId="5">[8]vinc!#REF!</definedName>
    <definedName name="___TRC92">[8]vinc!#REF!</definedName>
    <definedName name="___TRC93" localSheetId="6">[8]vinc!#REF!</definedName>
    <definedName name="___TRC93" localSheetId="26">[8]vinc!#REF!</definedName>
    <definedName name="___TRC93" localSheetId="7">[8]vinc!#REF!</definedName>
    <definedName name="___TRC93" localSheetId="32">[8]vinc!#REF!</definedName>
    <definedName name="___TRC93" localSheetId="5">[8]vinc!#REF!</definedName>
    <definedName name="___TRC93">[8]vinc!#REF!</definedName>
    <definedName name="___TRC94" localSheetId="6">[8]vinc!#REF!</definedName>
    <definedName name="___TRC94" localSheetId="26">[8]vinc!#REF!</definedName>
    <definedName name="___TRC94" localSheetId="7">[8]vinc!#REF!</definedName>
    <definedName name="___TRC94" localSheetId="32">[8]vinc!#REF!</definedName>
    <definedName name="___TRC94" localSheetId="5">[8]vinc!#REF!</definedName>
    <definedName name="___TRC94">[8]vinc!#REF!</definedName>
    <definedName name="___TRC95" localSheetId="6">[8]vinc!#REF!</definedName>
    <definedName name="___TRC95" localSheetId="26">[8]vinc!#REF!</definedName>
    <definedName name="___TRC95" localSheetId="7">[8]vinc!#REF!</definedName>
    <definedName name="___TRC95" localSheetId="32">[8]vinc!#REF!</definedName>
    <definedName name="___TRC95" localSheetId="5">[8]vinc!#REF!</definedName>
    <definedName name="___TRC95">[8]vinc!#REF!</definedName>
    <definedName name="___TRC96" localSheetId="6">[8]vinc!#REF!</definedName>
    <definedName name="___TRC96" localSheetId="26">[8]vinc!#REF!</definedName>
    <definedName name="___TRC96" localSheetId="7">[8]vinc!#REF!</definedName>
    <definedName name="___TRC96" localSheetId="32">[8]vinc!#REF!</definedName>
    <definedName name="___TRC96" localSheetId="5">[8]vinc!#REF!</definedName>
    <definedName name="___TRC96">[8]vinc!#REF!</definedName>
    <definedName name="___TSU93" localSheetId="6">[8]vinc!#REF!</definedName>
    <definedName name="___TSU93" localSheetId="26">[8]vinc!#REF!</definedName>
    <definedName name="___TSU93" localSheetId="7">[8]vinc!#REF!</definedName>
    <definedName name="___TSU93" localSheetId="32">[8]vinc!#REF!</definedName>
    <definedName name="___TSU93" localSheetId="5">[8]vinc!#REF!</definedName>
    <definedName name="___TSU93">[8]vinc!#REF!</definedName>
    <definedName name="___TSU94" localSheetId="6">[8]vinc!#REF!</definedName>
    <definedName name="___TSU94" localSheetId="26">[8]vinc!#REF!</definedName>
    <definedName name="___TSU94" localSheetId="7">[8]vinc!#REF!</definedName>
    <definedName name="___TSU94" localSheetId="32">[8]vinc!#REF!</definedName>
    <definedName name="___TSU94" localSheetId="5">[8]vinc!#REF!</definedName>
    <definedName name="___TSU94">[8]vinc!#REF!</definedName>
    <definedName name="___TSU95" localSheetId="6">[8]vinc!#REF!</definedName>
    <definedName name="___TSU95" localSheetId="26">[8]vinc!#REF!</definedName>
    <definedName name="___TSU95" localSheetId="7">[8]vinc!#REF!</definedName>
    <definedName name="___TSU95" localSheetId="32">[8]vinc!#REF!</definedName>
    <definedName name="___TSU95" localSheetId="5">[8]vinc!#REF!</definedName>
    <definedName name="___TSU95">[8]vinc!#REF!</definedName>
    <definedName name="___TTF92" localSheetId="6">[8]vinc!#REF!</definedName>
    <definedName name="___TTF92" localSheetId="26">[8]vinc!#REF!</definedName>
    <definedName name="___TTF92" localSheetId="7">[8]vinc!#REF!</definedName>
    <definedName name="___TTF92" localSheetId="32">[8]vinc!#REF!</definedName>
    <definedName name="___TTF92" localSheetId="5">[8]vinc!#REF!</definedName>
    <definedName name="___TTF92">[8]vinc!#REF!</definedName>
    <definedName name="___TTF93" localSheetId="6">[8]vinc!#REF!</definedName>
    <definedName name="___TTF93" localSheetId="26">[8]vinc!#REF!</definedName>
    <definedName name="___TTF93" localSheetId="7">[8]vinc!#REF!</definedName>
    <definedName name="___TTF93" localSheetId="32">[8]vinc!#REF!</definedName>
    <definedName name="___TTF93" localSheetId="5">[8]vinc!#REF!</definedName>
    <definedName name="___TTF93">[8]vinc!#REF!</definedName>
    <definedName name="___TTF94" localSheetId="6">[8]vinc!#REF!</definedName>
    <definedName name="___TTF94" localSheetId="26">[8]vinc!#REF!</definedName>
    <definedName name="___TTF94" localSheetId="7">[8]vinc!#REF!</definedName>
    <definedName name="___TTF94" localSheetId="32">[8]vinc!#REF!</definedName>
    <definedName name="___TTF94" localSheetId="5">[8]vinc!#REF!</definedName>
    <definedName name="___TTF94">[8]vinc!#REF!</definedName>
    <definedName name="___TTF95" localSheetId="6">[8]vinc!#REF!</definedName>
    <definedName name="___TTF95" localSheetId="26">[8]vinc!#REF!</definedName>
    <definedName name="___TTF95" localSheetId="7">[8]vinc!#REF!</definedName>
    <definedName name="___TTF95" localSheetId="32">[8]vinc!#REF!</definedName>
    <definedName name="___TTF95" localSheetId="5">[8]vinc!#REF!</definedName>
    <definedName name="___TTF95">[8]vinc!#REF!</definedName>
    <definedName name="___TTF96" localSheetId="6">[8]vinc!#REF!</definedName>
    <definedName name="___TTF96" localSheetId="26">[8]vinc!#REF!</definedName>
    <definedName name="___TTF96" localSheetId="7">[8]vinc!#REF!</definedName>
    <definedName name="___TTF96" localSheetId="32">[8]vinc!#REF!</definedName>
    <definedName name="___TTF96" localSheetId="5">[8]vinc!#REF!</definedName>
    <definedName name="___TTF96">[8]vinc!#REF!</definedName>
    <definedName name="___US97" localSheetId="6">#REF!</definedName>
    <definedName name="___US97" localSheetId="26">#REF!</definedName>
    <definedName name="___US97" localSheetId="7">#REF!</definedName>
    <definedName name="___US97" localSheetId="32">#REF!</definedName>
    <definedName name="___US97" localSheetId="5">#REF!</definedName>
    <definedName name="___US97">#REF!</definedName>
    <definedName name="___USD2000" localSheetId="6">'[9]USD Diário'!#REF!</definedName>
    <definedName name="___USD2000" localSheetId="26">'[9]USD Diário'!#REF!</definedName>
    <definedName name="___USD2000" localSheetId="7">'[9]USD Diário'!#REF!</definedName>
    <definedName name="___USD2000" localSheetId="32">'[9]USD Diário'!#REF!</definedName>
    <definedName name="___USD2000" localSheetId="5">'[9]USD Diário'!#REF!</definedName>
    <definedName name="___USD2000">'[9]USD Diário'!#REF!</definedName>
    <definedName name="___vn1" localSheetId="6">#REF!</definedName>
    <definedName name="___vn1" localSheetId="26">#REF!</definedName>
    <definedName name="___vn1" localSheetId="7">#REF!</definedName>
    <definedName name="___vn1" localSheetId="32">#REF!</definedName>
    <definedName name="___vn1" localSheetId="5">#REF!</definedName>
    <definedName name="___vn1">#REF!</definedName>
    <definedName name="__1" localSheetId="6">[10]INDIECO1!#REF!</definedName>
    <definedName name="__1" localSheetId="26">[10]INDIECO1!#REF!</definedName>
    <definedName name="__1" localSheetId="7">[10]INDIECO1!#REF!</definedName>
    <definedName name="__1" localSheetId="32">[10]INDIECO1!#REF!</definedName>
    <definedName name="__1" localSheetId="5">[10]INDIECO1!#REF!</definedName>
    <definedName name="__1">[10]INDIECO1!#REF!</definedName>
    <definedName name="__10__123Graph_ACHART_17" hidden="1">[11]GoEight!$B$115:$B$160</definedName>
    <definedName name="__100MBJULO_M" localSheetId="6">#REF!</definedName>
    <definedName name="__100MBJULO_M" localSheetId="26">#REF!</definedName>
    <definedName name="__100MBJULO_M" localSheetId="7">#REF!</definedName>
    <definedName name="__100MBJULO_M" localSheetId="32">#REF!</definedName>
    <definedName name="__100MBJULO_M" localSheetId="5">#REF!</definedName>
    <definedName name="__100MBJULO_M">#REF!</definedName>
    <definedName name="__101MBJUNO_M" localSheetId="6">#REF!</definedName>
    <definedName name="__101MBJUNO_M" localSheetId="26">#REF!</definedName>
    <definedName name="__101MBJUNO_M" localSheetId="7">#REF!</definedName>
    <definedName name="__101MBJUNO_M" localSheetId="32">#REF!</definedName>
    <definedName name="__101MBJUNO_M" localSheetId="5">#REF!</definedName>
    <definedName name="__101MBJUNO_M">#REF!</definedName>
    <definedName name="__102MBMARO_M" localSheetId="6">#REF!</definedName>
    <definedName name="__102MBMARO_M" localSheetId="26">#REF!</definedName>
    <definedName name="__102MBMARO_M" localSheetId="7">#REF!</definedName>
    <definedName name="__102MBMARO_M" localSheetId="32">#REF!</definedName>
    <definedName name="__102MBMARO_M" localSheetId="5">#REF!</definedName>
    <definedName name="__102MBMARO_M">#REF!</definedName>
    <definedName name="__103MBMAYO_M" localSheetId="6">#REF!</definedName>
    <definedName name="__103MBMAYO_M" localSheetId="26">#REF!</definedName>
    <definedName name="__103MBMAYO_M" localSheetId="7">#REF!</definedName>
    <definedName name="__103MBMAYO_M" localSheetId="32">#REF!</definedName>
    <definedName name="__103MBMAYO_M" localSheetId="5">#REF!</definedName>
    <definedName name="__103MBMAYO_M">#REF!</definedName>
    <definedName name="__104MBNOVO_M" localSheetId="6">#REF!</definedName>
    <definedName name="__104MBNOVO_M" localSheetId="26">#REF!</definedName>
    <definedName name="__104MBNOVO_M" localSheetId="7">#REF!</definedName>
    <definedName name="__104MBNOVO_M" localSheetId="32">#REF!</definedName>
    <definedName name="__104MBNOVO_M" localSheetId="5">#REF!</definedName>
    <definedName name="__104MBNOVO_M">#REF!</definedName>
    <definedName name="__105MBSEPO_M" localSheetId="6">#REF!</definedName>
    <definedName name="__105MBSEPO_M" localSheetId="26">#REF!</definedName>
    <definedName name="__105MBSEPO_M" localSheetId="7">#REF!</definedName>
    <definedName name="__105MBSEPO_M" localSheetId="32">#REF!</definedName>
    <definedName name="__105MBSEPO_M" localSheetId="5">#REF!</definedName>
    <definedName name="__105MBSEPO_M">#REF!</definedName>
    <definedName name="__106YAAPRO_M" localSheetId="6">#REF!</definedName>
    <definedName name="__106YAAPRO_M" localSheetId="26">#REF!</definedName>
    <definedName name="__106YAAPRO_M" localSheetId="7">#REF!</definedName>
    <definedName name="__106YAAPRO_M" localSheetId="32">#REF!</definedName>
    <definedName name="__106YAAPRO_M" localSheetId="5">#REF!</definedName>
    <definedName name="__106YAAPRO_M">#REF!</definedName>
    <definedName name="__107YAAUGO_M" localSheetId="6">#REF!</definedName>
    <definedName name="__107YAAUGO_M" localSheetId="26">#REF!</definedName>
    <definedName name="__107YAAUGO_M" localSheetId="7">#REF!</definedName>
    <definedName name="__107YAAUGO_M" localSheetId="32">#REF!</definedName>
    <definedName name="__107YAAUGO_M" localSheetId="5">#REF!</definedName>
    <definedName name="__107YAAUGO_M">#REF!</definedName>
    <definedName name="__108YADECO_M" localSheetId="6">#REF!</definedName>
    <definedName name="__108YADECO_M" localSheetId="26">#REF!</definedName>
    <definedName name="__108YADECO_M" localSheetId="7">#REF!</definedName>
    <definedName name="__108YADECO_M" localSheetId="32">#REF!</definedName>
    <definedName name="__108YADECO_M" localSheetId="5">#REF!</definedName>
    <definedName name="__108YADECO_M">#REF!</definedName>
    <definedName name="__109YAFEBO_M" localSheetId="6">#REF!</definedName>
    <definedName name="__109YAFEBO_M" localSheetId="26">#REF!</definedName>
    <definedName name="__109YAFEBO_M" localSheetId="7">#REF!</definedName>
    <definedName name="__109YAFEBO_M" localSheetId="32">#REF!</definedName>
    <definedName name="__109YAFEBO_M" localSheetId="5">#REF!</definedName>
    <definedName name="__109YAFEBO_M">#REF!</definedName>
    <definedName name="__11__123Graph_ACHART_18" hidden="1">[11]GrFour!$B$115:$B$185</definedName>
    <definedName name="__110YAJANO_M" localSheetId="6">#REF!</definedName>
    <definedName name="__110YAJANO_M" localSheetId="26">#REF!</definedName>
    <definedName name="__110YAJANO_M" localSheetId="7">#REF!</definedName>
    <definedName name="__110YAJANO_M" localSheetId="32">#REF!</definedName>
    <definedName name="__110YAJANO_M" localSheetId="5">#REF!</definedName>
    <definedName name="__110YAJANO_M">#REF!</definedName>
    <definedName name="__111YAJULO_M" localSheetId="6">#REF!</definedName>
    <definedName name="__111YAJULO_M" localSheetId="26">#REF!</definedName>
    <definedName name="__111YAJULO_M" localSheetId="7">#REF!</definedName>
    <definedName name="__111YAJULO_M" localSheetId="32">#REF!</definedName>
    <definedName name="__111YAJULO_M" localSheetId="5">#REF!</definedName>
    <definedName name="__111YAJULO_M">#REF!</definedName>
    <definedName name="__112YAJUNO_M" localSheetId="6">#REF!</definedName>
    <definedName name="__112YAJUNO_M" localSheetId="26">#REF!</definedName>
    <definedName name="__112YAJUNO_M" localSheetId="7">#REF!</definedName>
    <definedName name="__112YAJUNO_M" localSheetId="32">#REF!</definedName>
    <definedName name="__112YAJUNO_M" localSheetId="5">#REF!</definedName>
    <definedName name="__112YAJUNO_M">#REF!</definedName>
    <definedName name="__113YAMARO_M" localSheetId="6">#REF!</definedName>
    <definedName name="__113YAMARO_M" localSheetId="26">#REF!</definedName>
    <definedName name="__113YAMARO_M" localSheetId="7">#REF!</definedName>
    <definedName name="__113YAMARO_M" localSheetId="32">#REF!</definedName>
    <definedName name="__113YAMARO_M" localSheetId="5">#REF!</definedName>
    <definedName name="__113YAMARO_M">#REF!</definedName>
    <definedName name="__114YAMAYO_M" localSheetId="6">#REF!</definedName>
    <definedName name="__114YAMAYO_M" localSheetId="26">#REF!</definedName>
    <definedName name="__114YAMAYO_M" localSheetId="7">#REF!</definedName>
    <definedName name="__114YAMAYO_M" localSheetId="32">#REF!</definedName>
    <definedName name="__114YAMAYO_M" localSheetId="5">#REF!</definedName>
    <definedName name="__114YAMAYO_M">#REF!</definedName>
    <definedName name="__115YANOVO_M" localSheetId="6">#REF!</definedName>
    <definedName name="__115YANOVO_M" localSheetId="26">#REF!</definedName>
    <definedName name="__115YANOVO_M" localSheetId="7">#REF!</definedName>
    <definedName name="__115YANOVO_M" localSheetId="32">#REF!</definedName>
    <definedName name="__115YANOVO_M" localSheetId="5">#REF!</definedName>
    <definedName name="__115YANOVO_M">#REF!</definedName>
    <definedName name="__116YAOCTO_M" localSheetId="6">#REF!</definedName>
    <definedName name="__116YAOCTO_M" localSheetId="26">#REF!</definedName>
    <definedName name="__116YAOCTO_M" localSheetId="7">#REF!</definedName>
    <definedName name="__116YAOCTO_M" localSheetId="32">#REF!</definedName>
    <definedName name="__116YAOCTO_M" localSheetId="5">#REF!</definedName>
    <definedName name="__116YAOCTO_M">#REF!</definedName>
    <definedName name="__117YASEPO_M" localSheetId="6">#REF!</definedName>
    <definedName name="__117YASEPO_M" localSheetId="26">#REF!</definedName>
    <definedName name="__117YASEPO_M" localSheetId="7">#REF!</definedName>
    <definedName name="__117YASEPO_M" localSheetId="32">#REF!</definedName>
    <definedName name="__117YASEPO_M" localSheetId="5">#REF!</definedName>
    <definedName name="__117YASEPO_M">#REF!</definedName>
    <definedName name="__118YBAPRO_M" localSheetId="6">#REF!</definedName>
    <definedName name="__118YBAPRO_M" localSheetId="26">#REF!</definedName>
    <definedName name="__118YBAPRO_M" localSheetId="7">#REF!</definedName>
    <definedName name="__118YBAPRO_M" localSheetId="32">#REF!</definedName>
    <definedName name="__118YBAPRO_M" localSheetId="5">#REF!</definedName>
    <definedName name="__118YBAPRO_M">#REF!</definedName>
    <definedName name="__119YBAUGO_M" localSheetId="6">#REF!</definedName>
    <definedName name="__119YBAUGO_M" localSheetId="26">#REF!</definedName>
    <definedName name="__119YBAUGO_M" localSheetId="7">#REF!</definedName>
    <definedName name="__119YBAUGO_M" localSheetId="32">#REF!</definedName>
    <definedName name="__119YBAUGO_M" localSheetId="5">#REF!</definedName>
    <definedName name="__119YBAUGO_M">#REF!</definedName>
    <definedName name="__12__123Graph_ACHART_2" hidden="1">[11]Calc!$F$23:$F$58</definedName>
    <definedName name="__120YBDECO_M" localSheetId="6">#REF!</definedName>
    <definedName name="__120YBDECO_M" localSheetId="26">#REF!</definedName>
    <definedName name="__120YBDECO_M" localSheetId="7">#REF!</definedName>
    <definedName name="__120YBDECO_M" localSheetId="32">#REF!</definedName>
    <definedName name="__120YBDECO_M" localSheetId="5">#REF!</definedName>
    <definedName name="__120YBDECO_M">#REF!</definedName>
    <definedName name="__121YBFEBO_M" localSheetId="6">#REF!</definedName>
    <definedName name="__121YBFEBO_M" localSheetId="26">#REF!</definedName>
    <definedName name="__121YBFEBO_M" localSheetId="7">#REF!</definedName>
    <definedName name="__121YBFEBO_M" localSheetId="32">#REF!</definedName>
    <definedName name="__121YBFEBO_M" localSheetId="5">#REF!</definedName>
    <definedName name="__121YBFEBO_M">#REF!</definedName>
    <definedName name="__122YBJANO_M" localSheetId="6">#REF!</definedName>
    <definedName name="__122YBJANO_M" localSheetId="26">#REF!</definedName>
    <definedName name="__122YBJANO_M" localSheetId="7">#REF!</definedName>
    <definedName name="__122YBJANO_M" localSheetId="32">#REF!</definedName>
    <definedName name="__122YBJANO_M" localSheetId="5">#REF!</definedName>
    <definedName name="__122YBJANO_M">#REF!</definedName>
    <definedName name="__123Graph_A" localSheetId="6" hidden="1">[6]Plan1!#REF!</definedName>
    <definedName name="__123Graph_A" localSheetId="26" hidden="1">[6]Plan1!#REF!</definedName>
    <definedName name="__123Graph_A" localSheetId="7" hidden="1">[6]Plan1!#REF!</definedName>
    <definedName name="__123Graph_A" localSheetId="32" hidden="1">[6]Plan1!#REF!</definedName>
    <definedName name="__123Graph_A" localSheetId="5" hidden="1">[6]Plan1!#REF!</definedName>
    <definedName name="__123Graph_A" hidden="1">[6]Plan1!#REF!</definedName>
    <definedName name="__123Graph_ACOMPARA" localSheetId="6" hidden="1">[6]Plan1!#REF!</definedName>
    <definedName name="__123Graph_ACOMPARA" localSheetId="26" hidden="1">[6]Plan1!#REF!</definedName>
    <definedName name="__123Graph_ACOMPARA" localSheetId="7" hidden="1">[6]Plan1!#REF!</definedName>
    <definedName name="__123Graph_ACOMPARA" localSheetId="32" hidden="1">[6]Plan1!#REF!</definedName>
    <definedName name="__123Graph_ACOMPARA" localSheetId="5" hidden="1">[6]Plan1!#REF!</definedName>
    <definedName name="__123Graph_ACOMPARA" hidden="1">[6]Plan1!#REF!</definedName>
    <definedName name="__123Graph_ACONSMED" localSheetId="6" hidden="1">[6]Plan1!#REF!</definedName>
    <definedName name="__123Graph_ACONSMED" localSheetId="26" hidden="1">[6]Plan1!#REF!</definedName>
    <definedName name="__123Graph_ACONSMED" localSheetId="7" hidden="1">[6]Plan1!#REF!</definedName>
    <definedName name="__123Graph_ACONSMED" localSheetId="32" hidden="1">[6]Plan1!#REF!</definedName>
    <definedName name="__123Graph_ACONSMED" localSheetId="5" hidden="1">[6]Plan1!#REF!</definedName>
    <definedName name="__123Graph_ACONSMED" hidden="1">[6]Plan1!#REF!</definedName>
    <definedName name="__123Graph_AGERAL" localSheetId="6" hidden="1">[12]MENSAL!#REF!</definedName>
    <definedName name="__123Graph_AGERAL" localSheetId="26" hidden="1">[12]MENSAL!#REF!</definedName>
    <definedName name="__123Graph_AGERAL" localSheetId="7" hidden="1">[12]MENSAL!#REF!</definedName>
    <definedName name="__123Graph_AGERAL" localSheetId="32" hidden="1">[12]MENSAL!#REF!</definedName>
    <definedName name="__123Graph_AGERAL" localSheetId="5" hidden="1">[12]MENSAL!#REF!</definedName>
    <definedName name="__123Graph_AGERAL" hidden="1">[12]MENSAL!#REF!</definedName>
    <definedName name="__123Graph_AIGPM" localSheetId="6" hidden="1">[12]MENSAL!#REF!</definedName>
    <definedName name="__123Graph_AIGPM" localSheetId="26" hidden="1">[12]MENSAL!#REF!</definedName>
    <definedName name="__123Graph_AIGPM" localSheetId="7" hidden="1">[12]MENSAL!#REF!</definedName>
    <definedName name="__123Graph_AIGPM" localSheetId="32" hidden="1">[12]MENSAL!#REF!</definedName>
    <definedName name="__123Graph_AIGPM" localSheetId="5" hidden="1">[12]MENSAL!#REF!</definedName>
    <definedName name="__123Graph_AIGPM" hidden="1">[12]MENSAL!#REF!</definedName>
    <definedName name="__123Graph_AIND" localSheetId="6" hidden="1">[12]MENSAL!#REF!</definedName>
    <definedName name="__123Graph_AIND" localSheetId="26" hidden="1">[12]MENSAL!#REF!</definedName>
    <definedName name="__123Graph_AIND" localSheetId="7" hidden="1">[12]MENSAL!#REF!</definedName>
    <definedName name="__123Graph_AIND" localSheetId="32" hidden="1">[12]MENSAL!#REF!</definedName>
    <definedName name="__123Graph_AIND" localSheetId="5" hidden="1">[12]MENSAL!#REF!</definedName>
    <definedName name="__123Graph_AIND" hidden="1">[12]MENSAL!#REF!</definedName>
    <definedName name="__123Graph_AINDICES" localSheetId="6" hidden="1">[12]MENSAL!#REF!</definedName>
    <definedName name="__123Graph_AINDICES" localSheetId="26" hidden="1">[12]MENSAL!#REF!</definedName>
    <definedName name="__123Graph_AINDICES" localSheetId="7" hidden="1">[12]MENSAL!#REF!</definedName>
    <definedName name="__123Graph_AINDICES" localSheetId="32" hidden="1">[12]MENSAL!#REF!</definedName>
    <definedName name="__123Graph_AINDICES" localSheetId="5" hidden="1">[12]MENSAL!#REF!</definedName>
    <definedName name="__123Graph_AINDICES" hidden="1">[12]MENSAL!#REF!</definedName>
    <definedName name="__123Graph_AINDMES" hidden="1">[13]TESTE!$AG$74:$AP$74</definedName>
    <definedName name="__123Graph_AINFLACAO" localSheetId="6" hidden="1">[12]MENSAL!#REF!</definedName>
    <definedName name="__123Graph_AINFLACAO" localSheetId="26" hidden="1">[12]MENSAL!#REF!</definedName>
    <definedName name="__123Graph_AINFLACAO" localSheetId="7" hidden="1">[12]MENSAL!#REF!</definedName>
    <definedName name="__123Graph_AINFLACAO" localSheetId="32" hidden="1">[12]MENSAL!#REF!</definedName>
    <definedName name="__123Graph_AINFLACAO" localSheetId="5" hidden="1">[12]MENSAL!#REF!</definedName>
    <definedName name="__123Graph_AINFLACAO" hidden="1">[12]MENSAL!#REF!</definedName>
    <definedName name="__123Graph_AMERC" hidden="1">[13]TESTE!$AR$4:$AR$26</definedName>
    <definedName name="__123Graph_APREVRCOM" hidden="1">[6]Plan1!$C$15:$L$15</definedName>
    <definedName name="__123Graph_APREVREALI" hidden="1">[6]Plan1!$C$7:$L$7</definedName>
    <definedName name="__123Graph_APREVRIND" hidden="1">[6]Plan1!$C$11:$L$11</definedName>
    <definedName name="__123Graph_APREVROUT" localSheetId="6" hidden="1">[6]Plan1!#REF!</definedName>
    <definedName name="__123Graph_APREVROUT" localSheetId="26" hidden="1">[6]Plan1!#REF!</definedName>
    <definedName name="__123Graph_APREVROUT" localSheetId="7" hidden="1">[6]Plan1!#REF!</definedName>
    <definedName name="__123Graph_APREVROUT" localSheetId="32" hidden="1">[6]Plan1!#REF!</definedName>
    <definedName name="__123Graph_APREVROUT" localSheetId="5" hidden="1">[6]Plan1!#REF!</definedName>
    <definedName name="__123Graph_APREVROUT" hidden="1">[6]Plan1!#REF!</definedName>
    <definedName name="__123Graph_APREVRRES" hidden="1">[6]Plan1!$C$7:$L$7</definedName>
    <definedName name="__123Graph_APREVRTOT" hidden="1">[6]Plan1!$C$37:$L$37</definedName>
    <definedName name="__123Graph_ARESFIN" hidden="1">[13]TESTE!$V$131:$V$151</definedName>
    <definedName name="__123Graph_AUSS" hidden="1">[13]TESTE!$H$132:$H$195</definedName>
    <definedName name="__123Graph_B" hidden="1">[6]Plan1!$C$37:$L$37</definedName>
    <definedName name="__123Graph_BCOMPARA" hidden="1">[6]Plan1!$C$37:$L$37</definedName>
    <definedName name="__123Graph_BGERAL" localSheetId="6" hidden="1">[12]MENSAL!#REF!</definedName>
    <definedName name="__123Graph_BGERAL" localSheetId="26" hidden="1">[12]MENSAL!#REF!</definedName>
    <definedName name="__123Graph_BGERAL" localSheetId="7" hidden="1">[12]MENSAL!#REF!</definedName>
    <definedName name="__123Graph_BGERAL" localSheetId="32" hidden="1">[12]MENSAL!#REF!</definedName>
    <definedName name="__123Graph_BGERAL" localSheetId="5" hidden="1">[12]MENSAL!#REF!</definedName>
    <definedName name="__123Graph_BGERAL" hidden="1">[12]MENSAL!#REF!</definedName>
    <definedName name="__123Graph_BIGPDI" localSheetId="6" hidden="1">[12]MENSAL!#REF!</definedName>
    <definedName name="__123Graph_BIGPDI" localSheetId="26" hidden="1">[12]MENSAL!#REF!</definedName>
    <definedName name="__123Graph_BIGPDI" localSheetId="7" hidden="1">[12]MENSAL!#REF!</definedName>
    <definedName name="__123Graph_BIGPDI" localSheetId="32" hidden="1">[12]MENSAL!#REF!</definedName>
    <definedName name="__123Graph_BIGPDI" localSheetId="5" hidden="1">[12]MENSAL!#REF!</definedName>
    <definedName name="__123Graph_BIGPDI" hidden="1">[12]MENSAL!#REF!</definedName>
    <definedName name="__123Graph_BIND" localSheetId="6" hidden="1">[12]MENSAL!#REF!</definedName>
    <definedName name="__123Graph_BIND" localSheetId="26" hidden="1">[12]MENSAL!#REF!</definedName>
    <definedName name="__123Graph_BIND" localSheetId="7" hidden="1">[12]MENSAL!#REF!</definedName>
    <definedName name="__123Graph_BIND" localSheetId="32" hidden="1">[12]MENSAL!#REF!</definedName>
    <definedName name="__123Graph_BIND" localSheetId="5" hidden="1">[12]MENSAL!#REF!</definedName>
    <definedName name="__123Graph_BIND" hidden="1">[12]MENSAL!#REF!</definedName>
    <definedName name="__123Graph_BINDICES" localSheetId="6" hidden="1">[12]MENSAL!#REF!</definedName>
    <definedName name="__123Graph_BINDICES" localSheetId="26" hidden="1">[12]MENSAL!#REF!</definedName>
    <definedName name="__123Graph_BINDICES" localSheetId="7" hidden="1">[12]MENSAL!#REF!</definedName>
    <definedName name="__123Graph_BINDICES" localSheetId="32" hidden="1">[12]MENSAL!#REF!</definedName>
    <definedName name="__123Graph_BINDICES" localSheetId="5" hidden="1">[12]MENSAL!#REF!</definedName>
    <definedName name="__123Graph_BINDICES" hidden="1">[12]MENSAL!#REF!</definedName>
    <definedName name="__123Graph_BINDMES" hidden="1">[13]TESTE!$AG$75:$AP$75</definedName>
    <definedName name="__123Graph_BINFLACAO" localSheetId="6" hidden="1">[12]MENSAL!#REF!</definedName>
    <definedName name="__123Graph_BINFLACAO" localSheetId="26" hidden="1">[12]MENSAL!#REF!</definedName>
    <definedName name="__123Graph_BINFLACAO" localSheetId="7" hidden="1">[12]MENSAL!#REF!</definedName>
    <definedName name="__123Graph_BINFLACAO" localSheetId="32" hidden="1">[12]MENSAL!#REF!</definedName>
    <definedName name="__123Graph_BINFLACAO" localSheetId="5" hidden="1">[12]MENSAL!#REF!</definedName>
    <definedName name="__123Graph_BINFLACAO" hidden="1">[12]MENSAL!#REF!</definedName>
    <definedName name="__123Graph_BMERC" hidden="1">[13]TESTE!$AY$4:$AY$26</definedName>
    <definedName name="__123Graph_BPREVREALI" hidden="1">[6]Plan1!$C$11:$L$11</definedName>
    <definedName name="__123Graph_BRESFIN" hidden="1">[13]TESTE!$W$131:$W$151</definedName>
    <definedName name="__123Graph_C" localSheetId="6" hidden="1">[12]MENSAL!#REF!</definedName>
    <definedName name="__123Graph_C" localSheetId="26" hidden="1">[12]MENSAL!#REF!</definedName>
    <definedName name="__123Graph_C" localSheetId="7" hidden="1">[12]MENSAL!#REF!</definedName>
    <definedName name="__123Graph_C" localSheetId="32" hidden="1">[12]MENSAL!#REF!</definedName>
    <definedName name="__123Graph_C" localSheetId="5" hidden="1">[12]MENSAL!#REF!</definedName>
    <definedName name="__123Graph_C" hidden="1">[12]MENSAL!#REF!</definedName>
    <definedName name="__123Graph_CGERAL" localSheetId="6" hidden="1">[12]MENSAL!#REF!</definedName>
    <definedName name="__123Graph_CGERAL" localSheetId="26" hidden="1">[12]MENSAL!#REF!</definedName>
    <definedName name="__123Graph_CGERAL" localSheetId="7" hidden="1">[12]MENSAL!#REF!</definedName>
    <definedName name="__123Graph_CGERAL" localSheetId="32" hidden="1">[12]MENSAL!#REF!</definedName>
    <definedName name="__123Graph_CGERAL" localSheetId="5" hidden="1">[12]MENSAL!#REF!</definedName>
    <definedName name="__123Graph_CGERAL" hidden="1">[12]MENSAL!#REF!</definedName>
    <definedName name="__123Graph_CIND" localSheetId="6" hidden="1">[12]MENSAL!#REF!</definedName>
    <definedName name="__123Graph_CIND" localSheetId="26" hidden="1">[12]MENSAL!#REF!</definedName>
    <definedName name="__123Graph_CIND" localSheetId="7" hidden="1">[12]MENSAL!#REF!</definedName>
    <definedName name="__123Graph_CIND" localSheetId="32" hidden="1">[12]MENSAL!#REF!</definedName>
    <definedName name="__123Graph_CIND" localSheetId="5" hidden="1">[12]MENSAL!#REF!</definedName>
    <definedName name="__123Graph_CIND" hidden="1">[12]MENSAL!#REF!</definedName>
    <definedName name="__123Graph_CINDICES" localSheetId="6" hidden="1">[12]MENSAL!#REF!</definedName>
    <definedName name="__123Graph_CINDICES" localSheetId="26" hidden="1">[12]MENSAL!#REF!</definedName>
    <definedName name="__123Graph_CINDICES" localSheetId="7" hidden="1">[12]MENSAL!#REF!</definedName>
    <definedName name="__123Graph_CINDICES" localSheetId="32" hidden="1">[12]MENSAL!#REF!</definedName>
    <definedName name="__123Graph_CINDICES" localSheetId="5" hidden="1">[12]MENSAL!#REF!</definedName>
    <definedName name="__123Graph_CINDICES" hidden="1">[12]MENSAL!#REF!</definedName>
    <definedName name="__123Graph_CINDMES" hidden="1">[13]TESTE!$AG$77:$AP$77</definedName>
    <definedName name="__123Graph_CINFLACAO" localSheetId="6" hidden="1">[12]MENSAL!#REF!</definedName>
    <definedName name="__123Graph_CINFLACAO" localSheetId="26" hidden="1">[12]MENSAL!#REF!</definedName>
    <definedName name="__123Graph_CINFLACAO" localSheetId="7" hidden="1">[12]MENSAL!#REF!</definedName>
    <definedName name="__123Graph_CINFLACAO" localSheetId="32" hidden="1">[12]MENSAL!#REF!</definedName>
    <definedName name="__123Graph_CINFLACAO" localSheetId="5" hidden="1">[12]MENSAL!#REF!</definedName>
    <definedName name="__123Graph_CINFLACAO" hidden="1">[12]MENSAL!#REF!</definedName>
    <definedName name="__123Graph_CINPC" localSheetId="6" hidden="1">[12]MENSAL!#REF!</definedName>
    <definedName name="__123Graph_CINPC" localSheetId="26" hidden="1">[12]MENSAL!#REF!</definedName>
    <definedName name="__123Graph_CINPC" localSheetId="7" hidden="1">[12]MENSAL!#REF!</definedName>
    <definedName name="__123Graph_CINPC" localSheetId="32" hidden="1">[12]MENSAL!#REF!</definedName>
    <definedName name="__123Graph_CINPC" localSheetId="5" hidden="1">[12]MENSAL!#REF!</definedName>
    <definedName name="__123Graph_CINPC" hidden="1">[12]MENSAL!#REF!</definedName>
    <definedName name="__123Graph_CMERC" hidden="1">[13]TESTE!$BG$4:$BG$26</definedName>
    <definedName name="__123Graph_CPREVREALI" hidden="1">[6]Plan1!$C$15:$L$15</definedName>
    <definedName name="__123Graph_CRESFIN" hidden="1">[13]TESTE!$X$131:$X$152</definedName>
    <definedName name="__123Graph_D" hidden="1">[6]Plan1!$C$35:$L$35</definedName>
    <definedName name="__123Graph_DCDI" localSheetId="6" hidden="1">[12]MENSAL!#REF!</definedName>
    <definedName name="__123Graph_DCDI" localSheetId="26" hidden="1">[12]MENSAL!#REF!</definedName>
    <definedName name="__123Graph_DCDI" localSheetId="7" hidden="1">[12]MENSAL!#REF!</definedName>
    <definedName name="__123Graph_DCDI" localSheetId="32" hidden="1">[12]MENSAL!#REF!</definedName>
    <definedName name="__123Graph_DCDI" localSheetId="5" hidden="1">[12]MENSAL!#REF!</definedName>
    <definedName name="__123Graph_DCDI" hidden="1">[12]MENSAL!#REF!</definedName>
    <definedName name="__123Graph_DCOMPARA" hidden="1">[6]Plan1!$C$35:$L$35</definedName>
    <definedName name="__123Graph_DGERAL" localSheetId="6" hidden="1">[12]MENSAL!#REF!</definedName>
    <definedName name="__123Graph_DGERAL" localSheetId="26" hidden="1">[12]MENSAL!#REF!</definedName>
    <definedName name="__123Graph_DGERAL" localSheetId="7" hidden="1">[12]MENSAL!#REF!</definedName>
    <definedName name="__123Graph_DGERAL" localSheetId="32" hidden="1">[12]MENSAL!#REF!</definedName>
    <definedName name="__123Graph_DGERAL" localSheetId="5" hidden="1">[12]MENSAL!#REF!</definedName>
    <definedName name="__123Graph_DGERAL" hidden="1">[12]MENSAL!#REF!</definedName>
    <definedName name="__123Graph_DIND" localSheetId="6" hidden="1">[12]MENSAL!#REF!</definedName>
    <definedName name="__123Graph_DIND" localSheetId="26" hidden="1">[12]MENSAL!#REF!</definedName>
    <definedName name="__123Graph_DIND" localSheetId="7" hidden="1">[12]MENSAL!#REF!</definedName>
    <definedName name="__123Graph_DIND" localSheetId="32" hidden="1">[12]MENSAL!#REF!</definedName>
    <definedName name="__123Graph_DIND" localSheetId="5" hidden="1">[12]MENSAL!#REF!</definedName>
    <definedName name="__123Graph_DIND" hidden="1">[12]MENSAL!#REF!</definedName>
    <definedName name="__123Graph_DINDICES" localSheetId="6" hidden="1">[12]MENSAL!#REF!</definedName>
    <definedName name="__123Graph_DINDICES" localSheetId="26" hidden="1">[12]MENSAL!#REF!</definedName>
    <definedName name="__123Graph_DINDICES" localSheetId="7" hidden="1">[12]MENSAL!#REF!</definedName>
    <definedName name="__123Graph_DINDICES" localSheetId="32" hidden="1">[12]MENSAL!#REF!</definedName>
    <definedName name="__123Graph_DINDICES" localSheetId="5" hidden="1">[12]MENSAL!#REF!</definedName>
    <definedName name="__123Graph_DINDICES" hidden="1">[12]MENSAL!#REF!</definedName>
    <definedName name="__123Graph_DINDMES" hidden="1">[13]TESTE!$AG$79:$AP$79</definedName>
    <definedName name="__123Graph_DINFLACAO" localSheetId="6" hidden="1">[12]MENSAL!#REF!</definedName>
    <definedName name="__123Graph_DINFLACAO" localSheetId="26" hidden="1">[12]MENSAL!#REF!</definedName>
    <definedName name="__123Graph_DINFLACAO" localSheetId="7" hidden="1">[12]MENSAL!#REF!</definedName>
    <definedName name="__123Graph_DINFLACAO" localSheetId="32" hidden="1">[12]MENSAL!#REF!</definedName>
    <definedName name="__123Graph_DINFLACAO" localSheetId="5" hidden="1">[12]MENSAL!#REF!</definedName>
    <definedName name="__123Graph_DINFLACAO" hidden="1">[12]MENSAL!#REF!</definedName>
    <definedName name="__123Graph_DIPA" localSheetId="6" hidden="1">[12]MENSAL!#REF!</definedName>
    <definedName name="__123Graph_DIPA" localSheetId="26" hidden="1">[12]MENSAL!#REF!</definedName>
    <definedName name="__123Graph_DIPA" localSheetId="7" hidden="1">[12]MENSAL!#REF!</definedName>
    <definedName name="__123Graph_DIPA" localSheetId="32" hidden="1">[12]MENSAL!#REF!</definedName>
    <definedName name="__123Graph_DIPA" localSheetId="5" hidden="1">[12]MENSAL!#REF!</definedName>
    <definedName name="__123Graph_DIPA" hidden="1">[12]MENSAL!#REF!</definedName>
    <definedName name="__123Graph_DPREVREALI" localSheetId="6" hidden="1">[6]Plan1!#REF!</definedName>
    <definedName name="__123Graph_DPREVREALI" localSheetId="26" hidden="1">[6]Plan1!#REF!</definedName>
    <definedName name="__123Graph_DPREVREALI" localSheetId="7" hidden="1">[6]Plan1!#REF!</definedName>
    <definedName name="__123Graph_DPREVREALI" localSheetId="32" hidden="1">[6]Plan1!#REF!</definedName>
    <definedName name="__123Graph_DPREVREALI" localSheetId="5" hidden="1">[6]Plan1!#REF!</definedName>
    <definedName name="__123Graph_DPREVREALI" hidden="1">[6]Plan1!#REF!</definedName>
    <definedName name="__123Graph_E" localSheetId="6" hidden="1">[12]MENSAL!#REF!</definedName>
    <definedName name="__123Graph_E" localSheetId="26" hidden="1">[12]MENSAL!#REF!</definedName>
    <definedName name="__123Graph_E" localSheetId="7" hidden="1">[12]MENSAL!#REF!</definedName>
    <definedName name="__123Graph_E" localSheetId="32" hidden="1">[12]MENSAL!#REF!</definedName>
    <definedName name="__123Graph_E" localSheetId="5" hidden="1">[12]MENSAL!#REF!</definedName>
    <definedName name="__123Graph_E" hidden="1">[12]MENSAL!#REF!</definedName>
    <definedName name="__123Graph_EGERAL" localSheetId="6" hidden="1">[12]MENSAL!#REF!</definedName>
    <definedName name="__123Graph_EGERAL" localSheetId="26" hidden="1">[12]MENSAL!#REF!</definedName>
    <definedName name="__123Graph_EGERAL" localSheetId="7" hidden="1">[12]MENSAL!#REF!</definedName>
    <definedName name="__123Graph_EGERAL" localSheetId="32" hidden="1">[12]MENSAL!#REF!</definedName>
    <definedName name="__123Graph_EGERAL" localSheetId="5" hidden="1">[12]MENSAL!#REF!</definedName>
    <definedName name="__123Graph_EGERAL" hidden="1">[12]MENSAL!#REF!</definedName>
    <definedName name="__123Graph_EIND" localSheetId="6" hidden="1">[12]MENSAL!#REF!</definedName>
    <definedName name="__123Graph_EIND" localSheetId="26" hidden="1">[12]MENSAL!#REF!</definedName>
    <definedName name="__123Graph_EIND" localSheetId="7" hidden="1">[12]MENSAL!#REF!</definedName>
    <definedName name="__123Graph_EIND" localSheetId="32" hidden="1">[12]MENSAL!#REF!</definedName>
    <definedName name="__123Graph_EIND" localSheetId="5" hidden="1">[12]MENSAL!#REF!</definedName>
    <definedName name="__123Graph_EIND" hidden="1">[12]MENSAL!#REF!</definedName>
    <definedName name="__123Graph_EINDICES" localSheetId="6" hidden="1">[12]MENSAL!#REF!</definedName>
    <definedName name="__123Graph_EINDICES" localSheetId="26" hidden="1">[12]MENSAL!#REF!</definedName>
    <definedName name="__123Graph_EINDICES" localSheetId="7" hidden="1">[12]MENSAL!#REF!</definedName>
    <definedName name="__123Graph_EINDICES" localSheetId="32" hidden="1">[12]MENSAL!#REF!</definedName>
    <definedName name="__123Graph_EINDICES" localSheetId="5" hidden="1">[12]MENSAL!#REF!</definedName>
    <definedName name="__123Graph_EINDICES" hidden="1">[12]MENSAL!#REF!</definedName>
    <definedName name="__123Graph_EINFLACAO" localSheetId="6" hidden="1">[12]MENSAL!#REF!</definedName>
    <definedName name="__123Graph_EINFLACAO" localSheetId="26" hidden="1">[12]MENSAL!#REF!</definedName>
    <definedName name="__123Graph_EINFLACAO" localSheetId="7" hidden="1">[12]MENSAL!#REF!</definedName>
    <definedName name="__123Graph_EINFLACAO" localSheetId="32" hidden="1">[12]MENSAL!#REF!</definedName>
    <definedName name="__123Graph_EINFLACAO" localSheetId="5" hidden="1">[12]MENSAL!#REF!</definedName>
    <definedName name="__123Graph_EINFLACAO" hidden="1">[12]MENSAL!#REF!</definedName>
    <definedName name="__123Graph_ELFT" localSheetId="6" hidden="1">[12]MENSAL!#REF!</definedName>
    <definedName name="__123Graph_ELFT" localSheetId="26" hidden="1">[12]MENSAL!#REF!</definedName>
    <definedName name="__123Graph_ELFT" localSheetId="7" hidden="1">[12]MENSAL!#REF!</definedName>
    <definedName name="__123Graph_ELFT" localSheetId="32" hidden="1">[12]MENSAL!#REF!</definedName>
    <definedName name="__123Graph_ELFT" localSheetId="5" hidden="1">[12]MENSAL!#REF!</definedName>
    <definedName name="__123Graph_ELFT" hidden="1">[12]MENSAL!#REF!</definedName>
    <definedName name="__123Graph_EPREVREALI" hidden="1">[6]Plan1!$C$37:$L$37</definedName>
    <definedName name="__123Graph_F" hidden="1">[6]Plan1!$C$36:$L$36</definedName>
    <definedName name="__123Graph_FCDI" localSheetId="6" hidden="1">[12]MENSAL!#REF!</definedName>
    <definedName name="__123Graph_FCDI" localSheetId="26" hidden="1">[12]MENSAL!#REF!</definedName>
    <definedName name="__123Graph_FCDI" localSheetId="7" hidden="1">[12]MENSAL!#REF!</definedName>
    <definedName name="__123Graph_FCDI" localSheetId="32" hidden="1">[12]MENSAL!#REF!</definedName>
    <definedName name="__123Graph_FCDI" localSheetId="5" hidden="1">[12]MENSAL!#REF!</definedName>
    <definedName name="__123Graph_FCDI" hidden="1">[12]MENSAL!#REF!</definedName>
    <definedName name="__123Graph_FCOMPARA" hidden="1">[6]Plan1!$C$36:$L$36</definedName>
    <definedName name="__123Graph_FGERAL" localSheetId="6" hidden="1">[12]MENSAL!#REF!</definedName>
    <definedName name="__123Graph_FGERAL" localSheetId="26" hidden="1">[12]MENSAL!#REF!</definedName>
    <definedName name="__123Graph_FGERAL" localSheetId="7" hidden="1">[12]MENSAL!#REF!</definedName>
    <definedName name="__123Graph_FGERAL" localSheetId="32" hidden="1">[12]MENSAL!#REF!</definedName>
    <definedName name="__123Graph_FGERAL" localSheetId="5" hidden="1">[12]MENSAL!#REF!</definedName>
    <definedName name="__123Graph_FGERAL" hidden="1">[12]MENSAL!#REF!</definedName>
    <definedName name="__123Graph_FIGPDI" localSheetId="6" hidden="1">[12]MENSAL!#REF!</definedName>
    <definedName name="__123Graph_FIGPDI" localSheetId="26" hidden="1">[12]MENSAL!#REF!</definedName>
    <definedName name="__123Graph_FIGPDI" localSheetId="7" hidden="1">[12]MENSAL!#REF!</definedName>
    <definedName name="__123Graph_FIGPDI" localSheetId="32" hidden="1">[12]MENSAL!#REF!</definedName>
    <definedName name="__123Graph_FIGPDI" localSheetId="5" hidden="1">[12]MENSAL!#REF!</definedName>
    <definedName name="__123Graph_FIGPDI" hidden="1">[12]MENSAL!#REF!</definedName>
    <definedName name="__123Graph_FIGPM" localSheetId="6" hidden="1">[12]MENSAL!#REF!</definedName>
    <definedName name="__123Graph_FIGPM" localSheetId="26" hidden="1">[12]MENSAL!#REF!</definedName>
    <definedName name="__123Graph_FIGPM" localSheetId="7" hidden="1">[12]MENSAL!#REF!</definedName>
    <definedName name="__123Graph_FIGPM" localSheetId="32" hidden="1">[12]MENSAL!#REF!</definedName>
    <definedName name="__123Graph_FIGPM" localSheetId="5" hidden="1">[12]MENSAL!#REF!</definedName>
    <definedName name="__123Graph_FIGPM" hidden="1">[12]MENSAL!#REF!</definedName>
    <definedName name="__123Graph_FIND" localSheetId="6" hidden="1">[12]MENSAL!#REF!</definedName>
    <definedName name="__123Graph_FIND" localSheetId="26" hidden="1">[12]MENSAL!#REF!</definedName>
    <definedName name="__123Graph_FIND" localSheetId="7" hidden="1">[12]MENSAL!#REF!</definedName>
    <definedName name="__123Graph_FIND" localSheetId="32" hidden="1">[12]MENSAL!#REF!</definedName>
    <definedName name="__123Graph_FIND" localSheetId="5" hidden="1">[12]MENSAL!#REF!</definedName>
    <definedName name="__123Graph_FIND" hidden="1">[12]MENSAL!#REF!</definedName>
    <definedName name="__123Graph_FINFLACAO" localSheetId="6" hidden="1">[12]MENSAL!#REF!</definedName>
    <definedName name="__123Graph_FINFLACAO" localSheetId="26" hidden="1">[12]MENSAL!#REF!</definedName>
    <definedName name="__123Graph_FINFLACAO" localSheetId="7" hidden="1">[12]MENSAL!#REF!</definedName>
    <definedName name="__123Graph_FINFLACAO" localSheetId="32" hidden="1">[12]MENSAL!#REF!</definedName>
    <definedName name="__123Graph_FINFLACAO" localSheetId="5" hidden="1">[12]MENSAL!#REF!</definedName>
    <definedName name="__123Graph_FINFLACAO" hidden="1">[12]MENSAL!#REF!</definedName>
    <definedName name="__123Graph_FINPC" localSheetId="6" hidden="1">[12]MENSAL!#REF!</definedName>
    <definedName name="__123Graph_FINPC" localSheetId="26" hidden="1">[12]MENSAL!#REF!</definedName>
    <definedName name="__123Graph_FINPC" localSheetId="7" hidden="1">[12]MENSAL!#REF!</definedName>
    <definedName name="__123Graph_FINPC" localSheetId="32" hidden="1">[12]MENSAL!#REF!</definedName>
    <definedName name="__123Graph_FINPC" localSheetId="5" hidden="1">[12]MENSAL!#REF!</definedName>
    <definedName name="__123Graph_FINPC" hidden="1">[12]MENSAL!#REF!</definedName>
    <definedName name="__123Graph_FIPA" localSheetId="6" hidden="1">[12]MENSAL!#REF!</definedName>
    <definedName name="__123Graph_FIPA" localSheetId="26" hidden="1">[12]MENSAL!#REF!</definedName>
    <definedName name="__123Graph_FIPA" localSheetId="7" hidden="1">[12]MENSAL!#REF!</definedName>
    <definedName name="__123Graph_FIPA" localSheetId="32" hidden="1">[12]MENSAL!#REF!</definedName>
    <definedName name="__123Graph_FIPA" localSheetId="5" hidden="1">[12]MENSAL!#REF!</definedName>
    <definedName name="__123Graph_FIPA" hidden="1">[12]MENSAL!#REF!</definedName>
    <definedName name="__123Graph_FLFT" localSheetId="6" hidden="1">[12]MENSAL!#REF!</definedName>
    <definedName name="__123Graph_FLFT" localSheetId="26" hidden="1">[12]MENSAL!#REF!</definedName>
    <definedName name="__123Graph_FLFT" localSheetId="7" hidden="1">[12]MENSAL!#REF!</definedName>
    <definedName name="__123Graph_FLFT" localSheetId="32" hidden="1">[12]MENSAL!#REF!</definedName>
    <definedName name="__123Graph_FLFT" localSheetId="5" hidden="1">[12]MENSAL!#REF!</definedName>
    <definedName name="__123Graph_FLFT" hidden="1">[12]MENSAL!#REF!</definedName>
    <definedName name="__123Graph_X" localSheetId="6" hidden="1">[12]MENSAL!#REF!</definedName>
    <definedName name="__123Graph_X" localSheetId="26" hidden="1">[12]MENSAL!#REF!</definedName>
    <definedName name="__123Graph_X" localSheetId="7" hidden="1">[12]MENSAL!#REF!</definedName>
    <definedName name="__123Graph_X" localSheetId="32" hidden="1">[12]MENSAL!#REF!</definedName>
    <definedName name="__123Graph_X" localSheetId="5" hidden="1">[12]MENSAL!#REF!</definedName>
    <definedName name="__123Graph_X" hidden="1">[12]MENSAL!#REF!</definedName>
    <definedName name="__123Graph_XCDI" localSheetId="6" hidden="1">[12]MENSAL!#REF!</definedName>
    <definedName name="__123Graph_XCDI" localSheetId="26" hidden="1">[12]MENSAL!#REF!</definedName>
    <definedName name="__123Graph_XCDI" localSheetId="7" hidden="1">[12]MENSAL!#REF!</definedName>
    <definedName name="__123Graph_XCDI" localSheetId="32" hidden="1">[12]MENSAL!#REF!</definedName>
    <definedName name="__123Graph_XCDI" localSheetId="5" hidden="1">[12]MENSAL!#REF!</definedName>
    <definedName name="__123Graph_XCDI" hidden="1">[12]MENSAL!#REF!</definedName>
    <definedName name="__123Graph_XCONSMED" localSheetId="6" hidden="1">[6]Plan1!#REF!</definedName>
    <definedName name="__123Graph_XCONSMED" localSheetId="26" hidden="1">[6]Plan1!#REF!</definedName>
    <definedName name="__123Graph_XCONSMED" localSheetId="7" hidden="1">[6]Plan1!#REF!</definedName>
    <definedName name="__123Graph_XCONSMED" localSheetId="32" hidden="1">[6]Plan1!#REF!</definedName>
    <definedName name="__123Graph_XCONSMED" localSheetId="5" hidden="1">[6]Plan1!#REF!</definedName>
    <definedName name="__123Graph_XCONSMED" hidden="1">[6]Plan1!#REF!</definedName>
    <definedName name="__123Graph_XELASTIC" localSheetId="6" hidden="1">[6]Plan1!#REF!</definedName>
    <definedName name="__123Graph_XELASTIC" localSheetId="26" hidden="1">[6]Plan1!#REF!</definedName>
    <definedName name="__123Graph_XELASTIC" localSheetId="7" hidden="1">[6]Plan1!#REF!</definedName>
    <definedName name="__123Graph_XELASTIC" localSheetId="32" hidden="1">[6]Plan1!#REF!</definedName>
    <definedName name="__123Graph_XELASTIC" localSheetId="5" hidden="1">[6]Plan1!#REF!</definedName>
    <definedName name="__123Graph_XELASTIC" hidden="1">[6]Plan1!#REF!</definedName>
    <definedName name="__123Graph_XGERAL" localSheetId="6" hidden="1">[12]MENSAL!#REF!</definedName>
    <definedName name="__123Graph_XGERAL" localSheetId="26" hidden="1">[12]MENSAL!#REF!</definedName>
    <definedName name="__123Graph_XGERAL" localSheetId="7" hidden="1">[12]MENSAL!#REF!</definedName>
    <definedName name="__123Graph_XGERAL" localSheetId="32" hidden="1">[12]MENSAL!#REF!</definedName>
    <definedName name="__123Graph_XGERAL" localSheetId="5" hidden="1">[12]MENSAL!#REF!</definedName>
    <definedName name="__123Graph_XGERAL" hidden="1">[12]MENSAL!#REF!</definedName>
    <definedName name="__123Graph_XIGPDI" localSheetId="6" hidden="1">[12]MENSAL!#REF!</definedName>
    <definedName name="__123Graph_XIGPDI" localSheetId="26" hidden="1">[12]MENSAL!#REF!</definedName>
    <definedName name="__123Graph_XIGPDI" localSheetId="7" hidden="1">[12]MENSAL!#REF!</definedName>
    <definedName name="__123Graph_XIGPDI" localSheetId="32" hidden="1">[12]MENSAL!#REF!</definedName>
    <definedName name="__123Graph_XIGPDI" localSheetId="5" hidden="1">[12]MENSAL!#REF!</definedName>
    <definedName name="__123Graph_XIGPDI" hidden="1">[12]MENSAL!#REF!</definedName>
    <definedName name="__123Graph_XIGPM" localSheetId="6" hidden="1">[12]MENSAL!#REF!</definedName>
    <definedName name="__123Graph_XIGPM" localSheetId="26" hidden="1">[12]MENSAL!#REF!</definedName>
    <definedName name="__123Graph_XIGPM" localSheetId="7" hidden="1">[12]MENSAL!#REF!</definedName>
    <definedName name="__123Graph_XIGPM" localSheetId="32" hidden="1">[12]MENSAL!#REF!</definedName>
    <definedName name="__123Graph_XIGPM" localSheetId="5" hidden="1">[12]MENSAL!#REF!</definedName>
    <definedName name="__123Graph_XIGPM" hidden="1">[12]MENSAL!#REF!</definedName>
    <definedName name="__123Graph_XIND" localSheetId="6" hidden="1">[12]MENSAL!#REF!</definedName>
    <definedName name="__123Graph_XIND" localSheetId="26" hidden="1">[12]MENSAL!#REF!</definedName>
    <definedName name="__123Graph_XIND" localSheetId="7" hidden="1">[12]MENSAL!#REF!</definedName>
    <definedName name="__123Graph_XIND" localSheetId="32" hidden="1">[12]MENSAL!#REF!</definedName>
    <definedName name="__123Graph_XIND" localSheetId="5" hidden="1">[12]MENSAL!#REF!</definedName>
    <definedName name="__123Graph_XIND" hidden="1">[12]MENSAL!#REF!</definedName>
    <definedName name="__123Graph_XINDICES" localSheetId="6" hidden="1">[12]MENSAL!#REF!</definedName>
    <definedName name="__123Graph_XINDICES" localSheetId="26" hidden="1">[12]MENSAL!#REF!</definedName>
    <definedName name="__123Graph_XINDICES" localSheetId="7" hidden="1">[12]MENSAL!#REF!</definedName>
    <definedName name="__123Graph_XINDICES" localSheetId="32" hidden="1">[12]MENSAL!#REF!</definedName>
    <definedName name="__123Graph_XINDICES" localSheetId="5" hidden="1">[12]MENSAL!#REF!</definedName>
    <definedName name="__123Graph_XINDICES" hidden="1">[12]MENSAL!#REF!</definedName>
    <definedName name="__123Graph_XINDMES" hidden="1">[13]TESTE!$AG$73:$AP$73</definedName>
    <definedName name="__123Graph_XINFLACAO" localSheetId="6" hidden="1">[12]MENSAL!#REF!</definedName>
    <definedName name="__123Graph_XINFLACAO" localSheetId="26" hidden="1">[12]MENSAL!#REF!</definedName>
    <definedName name="__123Graph_XINFLACAO" localSheetId="7" hidden="1">[12]MENSAL!#REF!</definedName>
    <definedName name="__123Graph_XINFLACAO" localSheetId="32" hidden="1">[12]MENSAL!#REF!</definedName>
    <definedName name="__123Graph_XINFLACAO" localSheetId="5" hidden="1">[12]MENSAL!#REF!</definedName>
    <definedName name="__123Graph_XINFLACAO" hidden="1">[12]MENSAL!#REF!</definedName>
    <definedName name="__123Graph_XINPC" localSheetId="6" hidden="1">[12]MENSAL!#REF!</definedName>
    <definedName name="__123Graph_XINPC" localSheetId="26" hidden="1">[12]MENSAL!#REF!</definedName>
    <definedName name="__123Graph_XINPC" localSheetId="7" hidden="1">[12]MENSAL!#REF!</definedName>
    <definedName name="__123Graph_XINPC" localSheetId="32" hidden="1">[12]MENSAL!#REF!</definedName>
    <definedName name="__123Graph_XINPC" localSheetId="5" hidden="1">[12]MENSAL!#REF!</definedName>
    <definedName name="__123Graph_XINPC" hidden="1">[12]MENSAL!#REF!</definedName>
    <definedName name="__123Graph_XIPA" localSheetId="6" hidden="1">[12]MENSAL!#REF!</definedName>
    <definedName name="__123Graph_XIPA" localSheetId="26" hidden="1">[12]MENSAL!#REF!</definedName>
    <definedName name="__123Graph_XIPA" localSheetId="7" hidden="1">[12]MENSAL!#REF!</definedName>
    <definedName name="__123Graph_XIPA" localSheetId="32" hidden="1">[12]MENSAL!#REF!</definedName>
    <definedName name="__123Graph_XIPA" localSheetId="5" hidden="1">[12]MENSAL!#REF!</definedName>
    <definedName name="__123Graph_XIPA" hidden="1">[12]MENSAL!#REF!</definedName>
    <definedName name="__123Graph_XLFT" localSheetId="6" hidden="1">[12]MENSAL!#REF!</definedName>
    <definedName name="__123Graph_XLFT" localSheetId="26" hidden="1">[12]MENSAL!#REF!</definedName>
    <definedName name="__123Graph_XLFT" localSheetId="7" hidden="1">[12]MENSAL!#REF!</definedName>
    <definedName name="__123Graph_XLFT" localSheetId="32" hidden="1">[12]MENSAL!#REF!</definedName>
    <definedName name="__123Graph_XLFT" localSheetId="5" hidden="1">[12]MENSAL!#REF!</definedName>
    <definedName name="__123Graph_XLFT" hidden="1">[12]MENSAL!#REF!</definedName>
    <definedName name="__123Graph_XMERC" hidden="1">[13]TESTE!$AQ$4:$AQ$26</definedName>
    <definedName name="__123Graph_XPREVRCOM" localSheetId="6" hidden="1">[6]Plan1!#REF!</definedName>
    <definedName name="__123Graph_XPREVRCOM" localSheetId="26" hidden="1">[6]Plan1!#REF!</definedName>
    <definedName name="__123Graph_XPREVRCOM" localSheetId="7" hidden="1">[6]Plan1!#REF!</definedName>
    <definedName name="__123Graph_XPREVRCOM" localSheetId="32" hidden="1">[6]Plan1!#REF!</definedName>
    <definedName name="__123Graph_XPREVRCOM" localSheetId="5" hidden="1">[6]Plan1!#REF!</definedName>
    <definedName name="__123Graph_XPREVRCOM" hidden="1">[6]Plan1!#REF!</definedName>
    <definedName name="__123Graph_XPREVREALI" localSheetId="6" hidden="1">[6]Plan1!#REF!</definedName>
    <definedName name="__123Graph_XPREVREALI" localSheetId="26" hidden="1">[6]Plan1!#REF!</definedName>
    <definedName name="__123Graph_XPREVREALI" localSheetId="7" hidden="1">[6]Plan1!#REF!</definedName>
    <definedName name="__123Graph_XPREVREALI" localSheetId="32" hidden="1">[6]Plan1!#REF!</definedName>
    <definedName name="__123Graph_XPREVREALI" localSheetId="5" hidden="1">[6]Plan1!#REF!</definedName>
    <definedName name="__123Graph_XPREVREALI" hidden="1">[6]Plan1!#REF!</definedName>
    <definedName name="__123Graph_XPREVRIND" localSheetId="6" hidden="1">[6]Plan1!#REF!</definedName>
    <definedName name="__123Graph_XPREVRIND" localSheetId="26" hidden="1">[6]Plan1!#REF!</definedName>
    <definedName name="__123Graph_XPREVRIND" localSheetId="7" hidden="1">[6]Plan1!#REF!</definedName>
    <definedName name="__123Graph_XPREVRIND" localSheetId="32" hidden="1">[6]Plan1!#REF!</definedName>
    <definedName name="__123Graph_XPREVRIND" localSheetId="5" hidden="1">[6]Plan1!#REF!</definedName>
    <definedName name="__123Graph_XPREVRIND" hidden="1">[6]Plan1!#REF!</definedName>
    <definedName name="__123Graph_XPREVROUT" localSheetId="6" hidden="1">[6]Plan1!#REF!</definedName>
    <definedName name="__123Graph_XPREVROUT" localSheetId="26" hidden="1">[6]Plan1!#REF!</definedName>
    <definedName name="__123Graph_XPREVROUT" localSheetId="7" hidden="1">[6]Plan1!#REF!</definedName>
    <definedName name="__123Graph_XPREVROUT" localSheetId="32" hidden="1">[6]Plan1!#REF!</definedName>
    <definedName name="__123Graph_XPREVROUT" localSheetId="5" hidden="1">[6]Plan1!#REF!</definedName>
    <definedName name="__123Graph_XPREVROUT" hidden="1">[6]Plan1!#REF!</definedName>
    <definedName name="__123Graph_XPREVRRES" localSheetId="6" hidden="1">[6]Plan1!#REF!</definedName>
    <definedName name="__123Graph_XPREVRRES" localSheetId="26" hidden="1">[6]Plan1!#REF!</definedName>
    <definedName name="__123Graph_XPREVRRES" localSheetId="7" hidden="1">[6]Plan1!#REF!</definedName>
    <definedName name="__123Graph_XPREVRRES" localSheetId="32" hidden="1">[6]Plan1!#REF!</definedName>
    <definedName name="__123Graph_XPREVRRES" localSheetId="5" hidden="1">[6]Plan1!#REF!</definedName>
    <definedName name="__123Graph_XPREVRRES" hidden="1">[6]Plan1!#REF!</definedName>
    <definedName name="__123Graph_XPREVRTOT" localSheetId="6" hidden="1">[6]Plan1!#REF!</definedName>
    <definedName name="__123Graph_XPREVRTOT" localSheetId="26" hidden="1">[6]Plan1!#REF!</definedName>
    <definedName name="__123Graph_XPREVRTOT" localSheetId="7" hidden="1">[6]Plan1!#REF!</definedName>
    <definedName name="__123Graph_XPREVRTOT" localSheetId="32" hidden="1">[6]Plan1!#REF!</definedName>
    <definedName name="__123Graph_XPREVRTOT" localSheetId="5" hidden="1">[6]Plan1!#REF!</definedName>
    <definedName name="__123Graph_XPREVRTOT" hidden="1">[6]Plan1!#REF!</definedName>
    <definedName name="__123Graph_XRESFIN" hidden="1">[13]TESTE!$Q$131:$Q$152</definedName>
    <definedName name="__123Graph_XUSS" hidden="1">[13]TESTE!$B$132:$B$195</definedName>
    <definedName name="__123YBJULO_M" localSheetId="6">#REF!</definedName>
    <definedName name="__123YBJULO_M" localSheetId="26">#REF!</definedName>
    <definedName name="__123YBJULO_M" localSheetId="7">#REF!</definedName>
    <definedName name="__123YBJULO_M" localSheetId="32">#REF!</definedName>
    <definedName name="__123YBJULO_M" localSheetId="5">#REF!</definedName>
    <definedName name="__123YBJULO_M">#REF!</definedName>
    <definedName name="__124YBJUNO_M" localSheetId="6">#REF!</definedName>
    <definedName name="__124YBJUNO_M" localSheetId="26">#REF!</definedName>
    <definedName name="__124YBJUNO_M" localSheetId="7">#REF!</definedName>
    <definedName name="__124YBJUNO_M" localSheetId="32">#REF!</definedName>
    <definedName name="__124YBJUNO_M" localSheetId="5">#REF!</definedName>
    <definedName name="__124YBJUNO_M">#REF!</definedName>
    <definedName name="__125YBMARO_M" localSheetId="6">#REF!</definedName>
    <definedName name="__125YBMARO_M" localSheetId="26">#REF!</definedName>
    <definedName name="__125YBMARO_M" localSheetId="7">#REF!</definedName>
    <definedName name="__125YBMARO_M" localSheetId="32">#REF!</definedName>
    <definedName name="__125YBMARO_M" localSheetId="5">#REF!</definedName>
    <definedName name="__125YBMARO_M">#REF!</definedName>
    <definedName name="__126YBMAYO_M" localSheetId="6">#REF!</definedName>
    <definedName name="__126YBMAYO_M" localSheetId="26">#REF!</definedName>
    <definedName name="__126YBMAYO_M" localSheetId="7">#REF!</definedName>
    <definedName name="__126YBMAYO_M" localSheetId="32">#REF!</definedName>
    <definedName name="__126YBMAYO_M" localSheetId="5">#REF!</definedName>
    <definedName name="__126YBMAYO_M">#REF!</definedName>
    <definedName name="__127YBNOVO_M" localSheetId="6">#REF!</definedName>
    <definedName name="__127YBNOVO_M" localSheetId="26">#REF!</definedName>
    <definedName name="__127YBNOVO_M" localSheetId="7">#REF!</definedName>
    <definedName name="__127YBNOVO_M" localSheetId="32">#REF!</definedName>
    <definedName name="__127YBNOVO_M" localSheetId="5">#REF!</definedName>
    <definedName name="__127YBNOVO_M">#REF!</definedName>
    <definedName name="__128YBOCTO_M" localSheetId="6">#REF!</definedName>
    <definedName name="__128YBOCTO_M" localSheetId="26">#REF!</definedName>
    <definedName name="__128YBOCTO_M" localSheetId="7">#REF!</definedName>
    <definedName name="__128YBOCTO_M" localSheetId="32">#REF!</definedName>
    <definedName name="__128YBOCTO_M" localSheetId="5">#REF!</definedName>
    <definedName name="__128YBOCTO_M">#REF!</definedName>
    <definedName name="__129YBSEPO_M" localSheetId="6">#REF!</definedName>
    <definedName name="__129YBSEPO_M" localSheetId="26">#REF!</definedName>
    <definedName name="__129YBSEPO_M" localSheetId="7">#REF!</definedName>
    <definedName name="__129YBSEPO_M" localSheetId="32">#REF!</definedName>
    <definedName name="__129YBSEPO_M" localSheetId="5">#REF!</definedName>
    <definedName name="__129YBSEPO_M">#REF!</definedName>
    <definedName name="__13__123Graph_ACHART_22" hidden="1">[11]MOne!$B$145:$B$231</definedName>
    <definedName name="__14__123Graph_ACHART_23" hidden="1">[11]MTwo!$B$145:$B$232</definedName>
    <definedName name="__15__123Graph_ACHART_24" hidden="1">[11]KOne!$B$230:$B$755</definedName>
    <definedName name="__16__123Graph_ACHART_25" hidden="1">[11]GoSeven!$B$90:$B$125</definedName>
    <definedName name="__17__123Graph_ACHART_26" hidden="1">[11]GrThree!$B$90:$B$140</definedName>
    <definedName name="__18__123Graph_ACHART_27" hidden="1">[11]HTwo!$B$88:$B$130</definedName>
    <definedName name="__19__123Graph_ACHART_28" hidden="1">[11]JOne!$B$86:$B$112</definedName>
    <definedName name="__1P" localSheetId="6">#REF!</definedName>
    <definedName name="__1P" localSheetId="26">#REF!</definedName>
    <definedName name="__1P" localSheetId="7">#REF!</definedName>
    <definedName name="__1P" localSheetId="32">#REF!</definedName>
    <definedName name="__1P" localSheetId="5">#REF!</definedName>
    <definedName name="__1P">#REF!</definedName>
    <definedName name="__2__123Graph_ACHART_1" hidden="1">[11]Calc!$D$38:$D$83</definedName>
    <definedName name="__20__123Graph_ACHART_29" hidden="1">[11]JTwo!$B$86:$B$116</definedName>
    <definedName name="__21__123Graph_ACHART_3" hidden="1">[11]Calc!$H$38:$H$107</definedName>
    <definedName name="__22__123Graph_ACHART_30" hidden="1">[11]HOne!$B$88:$B$130</definedName>
    <definedName name="__23__123Graph_ACHART_4" hidden="1">[11]Calc!$L$13:$L$53</definedName>
    <definedName name="__24__123Graph_ACHART_5" hidden="1">[11]Calc!$N$9:$N$36</definedName>
    <definedName name="__25__123Graph_ACHART_6" hidden="1">[11]Calc!$P$9:$P$41</definedName>
    <definedName name="__26__123Graph_ACHART_7" hidden="1">[11]Calc!$R$153:$R$688</definedName>
    <definedName name="__27__123Graph_ACHART_8" hidden="1">[11]Calc!$T$83:$T$153</definedName>
    <definedName name="__28__123Graph_ACHART_9" hidden="1">[11]Calc!$V$83:$V$153</definedName>
    <definedName name="__29__123Graph_BCHART_1" hidden="1">[11]Calc!$E$38:$E$83</definedName>
    <definedName name="__3__123Graph_ACHART_10" hidden="1">[11]Calc!$AB$153:$AB$325</definedName>
    <definedName name="__30__123Graph_BCHART_10" hidden="1">[11]Calc!$AC$153:$AC$325</definedName>
    <definedName name="__31__123Graph_BCHART_11" hidden="1">[11]Calc!$AA$153:$AA$315</definedName>
    <definedName name="__32__123Graph_BCHART_12" hidden="1">[11]Calc!$Y$153:$Y$313</definedName>
    <definedName name="__33__123Graph_BCHART_13" hidden="1">[11]Calc!$AE$10:$AE$33</definedName>
    <definedName name="__34__123Graph_BCHART_14" hidden="1">[11]Calc!$AI$10:$AI$28</definedName>
    <definedName name="__35__123Graph_BCHART_15" hidden="1">[11]Calc!$AK$8:$AK$19</definedName>
    <definedName name="__36__123Graph_BCHART_16" hidden="1">[11]Calc!$AM$8:$AM$21</definedName>
    <definedName name="__37__123Graph_BCHART_17" hidden="1">[11]GoEight!$C$115:$C$160</definedName>
    <definedName name="__38__123Graph_BCHART_18" hidden="1">[11]GrFour!$C$115:$C$190</definedName>
    <definedName name="__39__123Graph_BCHART_2" hidden="1">[11]Calc!$G$23:$G$58</definedName>
    <definedName name="__4__123Graph_ACHART_11" hidden="1">[11]Calc!$Z$153:$Z$315</definedName>
    <definedName name="__40__123Graph_BCHART_22" hidden="1">[11]MOne!$C$145:$C$231</definedName>
    <definedName name="__41__123Graph_BCHART_23" hidden="1">[11]MTwo!$C$145:$C$231</definedName>
    <definedName name="__42__123Graph_BCHART_24" hidden="1">[11]KOne!$C$230:$C$755</definedName>
    <definedName name="__43__123Graph_BCHART_25" hidden="1">[11]GoSeven!$C$90:$C$125</definedName>
    <definedName name="__44__123Graph_BCHART_26" hidden="1">[11]GrThree!$C$90:$C$140</definedName>
    <definedName name="__45__123Graph_BCHART_27" hidden="1">[11]HTwo!$C$88:$C$130</definedName>
    <definedName name="__46__123Graph_BCHART_28" hidden="1">[11]JOne!$C$86:$C$112</definedName>
    <definedName name="__47__123Graph_BCHART_29" hidden="1">[11]JTwo!$C$86:$C$116</definedName>
    <definedName name="__48__123Graph_BCHART_3" hidden="1">[11]Calc!$I$38:$I$107</definedName>
    <definedName name="__49__123Graph_BCHART_30" hidden="1">[11]HOne!$C$88:$C$130</definedName>
    <definedName name="__5__123Graph_ACHART_12" hidden="1">[11]Calc!$X$153:$X$313</definedName>
    <definedName name="__50__123Graph_BCHART_4" hidden="1">[11]Calc!$M$13:$M$53</definedName>
    <definedName name="__51__123Graph_BCHART_5" hidden="1">[11]Calc!$O$9:$O$36</definedName>
    <definedName name="__52__123Graph_BCHART_6" hidden="1">[11]Calc!$Q$9:$Q$41</definedName>
    <definedName name="__53__123Graph_BCHART_7" hidden="1">[11]Calc!$S$153:$S$688</definedName>
    <definedName name="__54__123Graph_BCHART_8" hidden="1">[11]Calc!$U$83:$U$153</definedName>
    <definedName name="__55__123Graph_BCHART_9" hidden="1">[11]Calc!$W$83:$W$153</definedName>
    <definedName name="__56__123Graph_CCHART_25" hidden="1">[11]GoSeven!$D$90:$D$105</definedName>
    <definedName name="__57__123Graph_CCHART_26" hidden="1">[11]GrThree!$D$90:$D$110</definedName>
    <definedName name="__58__123Graph_CCHART_27" hidden="1">[11]HTwo!$D$88:$D$110</definedName>
    <definedName name="__59__123Graph_CCHART_28" hidden="1">[11]JOne!$D$86:$D$98</definedName>
    <definedName name="__6__123Graph_ACHART_13" hidden="1">[11]Calc!$AD$10:$AD$33</definedName>
    <definedName name="__60__123Graph_CCHART_29" hidden="1">[11]JTwo!$D$86:$D$98</definedName>
    <definedName name="__61__123Graph_CCHART_30" hidden="1">[11]HOne!$D$88:$D$110</definedName>
    <definedName name="__62__123Graph_DCHART_25" hidden="1">[11]GoSeven!$E$90:$E$105</definedName>
    <definedName name="__63__123Graph_DCHART_26" hidden="1">[11]GrThree!$E$90:$E$110</definedName>
    <definedName name="__64__123Graph_DCHART_27" hidden="1">[11]HTwo!$E$88:$E$110</definedName>
    <definedName name="__65__123Graph_DCHART_28" hidden="1">[11]JOne!$E$86:$E$98</definedName>
    <definedName name="__66__123Graph_DCHART_29" hidden="1">[11]JTwo!$E$86:$E$98</definedName>
    <definedName name="__67__123Graph_DCHART_30" hidden="1">[11]HOne!$E$86:$E$110</definedName>
    <definedName name="__68__123Graph_XCHART_10" hidden="1">[11]Calc!$A$153:$A$325</definedName>
    <definedName name="__69__123Graph_XCHART_11" hidden="1">[11]Calc!$A$153:$A$315</definedName>
    <definedName name="__7__123Graph_ACHART_14" hidden="1">[11]Calc!$AH$10:$AH$28</definedName>
    <definedName name="__70__123Graph_XCHART_12" hidden="1">[11]Calc!$A$153:$A$313</definedName>
    <definedName name="__71__123Graph_XCHART_13" hidden="1">[11]Calc!$A$13:$A$33</definedName>
    <definedName name="__72__123Graph_XCHART_14" hidden="1">[11]Calc!$A$11:$A$28</definedName>
    <definedName name="__73__123Graph_XCHART_15" hidden="1">[11]Calc!$A$8:$A$19</definedName>
    <definedName name="__74__123Graph_XCHART_16" hidden="1">[11]Calc!$A$8:$A$21</definedName>
    <definedName name="__75__123Graph_XCHART_2" hidden="1">[11]Calc!$A$23:$A$58</definedName>
    <definedName name="__76__123Graph_XCHART_3" hidden="1">[11]Calc!$A$38:$A$107</definedName>
    <definedName name="__77__123Graph_XCHART_4" hidden="1">[11]Calc!$A$13:$A$53</definedName>
    <definedName name="__78__123Graph_XCHART_5" hidden="1">[11]Calc!$A$9:$A$36</definedName>
    <definedName name="__79__123Graph_XCHART_6" hidden="1">[11]Calc!$A$9:$A$41</definedName>
    <definedName name="__8__123Graph_ACHART_15" hidden="1">[11]Calc!$AJ$8:$AJ$19</definedName>
    <definedName name="__80__123Graph_XCHART_7" hidden="1">[11]Calc!$A$153:$A$688</definedName>
    <definedName name="__81__123Graph_XCHART_8" hidden="1">[11]Calc!$A$83:$A$154</definedName>
    <definedName name="__82__123Graph_XCHART_9" hidden="1">[11]Calc!$A$83:$A$153</definedName>
    <definedName name="__83MAAPRO_M" localSheetId="6">#REF!</definedName>
    <definedName name="__83MAAPRO_M" localSheetId="26">#REF!</definedName>
    <definedName name="__83MAAPRO_M" localSheetId="7">#REF!</definedName>
    <definedName name="__83MAAPRO_M" localSheetId="32">#REF!</definedName>
    <definedName name="__83MAAPRO_M" localSheetId="5">#REF!</definedName>
    <definedName name="__83MAAPRO_M">#REF!</definedName>
    <definedName name="__84MAAUGO_M" localSheetId="6">#REF!</definedName>
    <definedName name="__84MAAUGO_M" localSheetId="26">#REF!</definedName>
    <definedName name="__84MAAUGO_M" localSheetId="7">#REF!</definedName>
    <definedName name="__84MAAUGO_M" localSheetId="32">#REF!</definedName>
    <definedName name="__84MAAUGO_M" localSheetId="5">#REF!</definedName>
    <definedName name="__84MAAUGO_M">#REF!</definedName>
    <definedName name="__85MADECO_M" localSheetId="6">#REF!</definedName>
    <definedName name="__85MADECO_M" localSheetId="26">#REF!</definedName>
    <definedName name="__85MADECO_M" localSheetId="7">#REF!</definedName>
    <definedName name="__85MADECO_M" localSheetId="32">#REF!</definedName>
    <definedName name="__85MADECO_M" localSheetId="5">#REF!</definedName>
    <definedName name="__85MADECO_M">#REF!</definedName>
    <definedName name="__86MAFEBO_M" localSheetId="6">#REF!</definedName>
    <definedName name="__86MAFEBO_M" localSheetId="26">#REF!</definedName>
    <definedName name="__86MAFEBO_M" localSheetId="7">#REF!</definedName>
    <definedName name="__86MAFEBO_M" localSheetId="32">#REF!</definedName>
    <definedName name="__86MAFEBO_M" localSheetId="5">#REF!</definedName>
    <definedName name="__86MAFEBO_M">#REF!</definedName>
    <definedName name="__87MAJANO_M" localSheetId="6">#REF!</definedName>
    <definedName name="__87MAJANO_M" localSheetId="26">#REF!</definedName>
    <definedName name="__87MAJANO_M" localSheetId="7">#REF!</definedName>
    <definedName name="__87MAJANO_M" localSheetId="32">#REF!</definedName>
    <definedName name="__87MAJANO_M" localSheetId="5">#REF!</definedName>
    <definedName name="__87MAJANO_M">#REF!</definedName>
    <definedName name="__88MAJULO_M" localSheetId="6">#REF!</definedName>
    <definedName name="__88MAJULO_M" localSheetId="26">#REF!</definedName>
    <definedName name="__88MAJULO_M" localSheetId="7">#REF!</definedName>
    <definedName name="__88MAJULO_M" localSheetId="32">#REF!</definedName>
    <definedName name="__88MAJULO_M" localSheetId="5">#REF!</definedName>
    <definedName name="__88MAJULO_M">#REF!</definedName>
    <definedName name="__89MAJUNO_M" localSheetId="6">#REF!</definedName>
    <definedName name="__89MAJUNO_M" localSheetId="26">#REF!</definedName>
    <definedName name="__89MAJUNO_M" localSheetId="7">#REF!</definedName>
    <definedName name="__89MAJUNO_M" localSheetId="32">#REF!</definedName>
    <definedName name="__89MAJUNO_M" localSheetId="5">#REF!</definedName>
    <definedName name="__89MAJUNO_M">#REF!</definedName>
    <definedName name="__9__123Graph_ACHART_16" hidden="1">[11]Calc!$AL$8:$AL$21</definedName>
    <definedName name="__90MAMARO_M" localSheetId="6">#REF!</definedName>
    <definedName name="__90MAMARO_M" localSheetId="26">#REF!</definedName>
    <definedName name="__90MAMARO_M" localSheetId="7">#REF!</definedName>
    <definedName name="__90MAMARO_M" localSheetId="32">#REF!</definedName>
    <definedName name="__90MAMARO_M" localSheetId="5">#REF!</definedName>
    <definedName name="__90MAMARO_M">#REF!</definedName>
    <definedName name="__91MAMAYO_M" localSheetId="6">#REF!</definedName>
    <definedName name="__91MAMAYO_M" localSheetId="26">#REF!</definedName>
    <definedName name="__91MAMAYO_M" localSheetId="7">#REF!</definedName>
    <definedName name="__91MAMAYO_M" localSheetId="32">#REF!</definedName>
    <definedName name="__91MAMAYO_M" localSheetId="5">#REF!</definedName>
    <definedName name="__91MAMAYO_M">#REF!</definedName>
    <definedName name="__92MANOVO_M" localSheetId="6">#REF!</definedName>
    <definedName name="__92MANOVO_M" localSheetId="26">#REF!</definedName>
    <definedName name="__92MANOVO_M" localSheetId="7">#REF!</definedName>
    <definedName name="__92MANOVO_M" localSheetId="32">#REF!</definedName>
    <definedName name="__92MANOVO_M" localSheetId="5">#REF!</definedName>
    <definedName name="__92MANOVO_M">#REF!</definedName>
    <definedName name="__93MAOCTO_M" localSheetId="6">#REF!</definedName>
    <definedName name="__93MAOCTO_M" localSheetId="26">#REF!</definedName>
    <definedName name="__93MAOCTO_M" localSheetId="7">#REF!</definedName>
    <definedName name="__93MAOCTO_M" localSheetId="32">#REF!</definedName>
    <definedName name="__93MAOCTO_M" localSheetId="5">#REF!</definedName>
    <definedName name="__93MAOCTO_M">#REF!</definedName>
    <definedName name="__94MASEPO_M" localSheetId="6">#REF!</definedName>
    <definedName name="__94MASEPO_M" localSheetId="26">#REF!</definedName>
    <definedName name="__94MASEPO_M" localSheetId="7">#REF!</definedName>
    <definedName name="__94MASEPO_M" localSheetId="32">#REF!</definedName>
    <definedName name="__94MASEPO_M" localSheetId="5">#REF!</definedName>
    <definedName name="__94MASEPO_M">#REF!</definedName>
    <definedName name="__95MBAPRO_M" localSheetId="6">#REF!</definedName>
    <definedName name="__95MBAPRO_M" localSheetId="26">#REF!</definedName>
    <definedName name="__95MBAPRO_M" localSheetId="7">#REF!</definedName>
    <definedName name="__95MBAPRO_M" localSheetId="32">#REF!</definedName>
    <definedName name="__95MBAPRO_M" localSheetId="5">#REF!</definedName>
    <definedName name="__95MBAPRO_M">#REF!</definedName>
    <definedName name="__96MBAUGO_M" localSheetId="6">#REF!</definedName>
    <definedName name="__96MBAUGO_M" localSheetId="26">#REF!</definedName>
    <definedName name="__96MBAUGO_M" localSheetId="7">#REF!</definedName>
    <definedName name="__96MBAUGO_M" localSheetId="32">#REF!</definedName>
    <definedName name="__96MBAUGO_M" localSheetId="5">#REF!</definedName>
    <definedName name="__96MBAUGO_M">#REF!</definedName>
    <definedName name="__97MBDECO_M" localSheetId="6">#REF!</definedName>
    <definedName name="__97MBDECO_M" localSheetId="26">#REF!</definedName>
    <definedName name="__97MBDECO_M" localSheetId="7">#REF!</definedName>
    <definedName name="__97MBDECO_M" localSheetId="32">#REF!</definedName>
    <definedName name="__97MBDECO_M" localSheetId="5">#REF!</definedName>
    <definedName name="__97MBDECO_M">#REF!</definedName>
    <definedName name="__98MBFEBO_M" localSheetId="6">#REF!</definedName>
    <definedName name="__98MBFEBO_M" localSheetId="26">#REF!</definedName>
    <definedName name="__98MBFEBO_M" localSheetId="7">#REF!</definedName>
    <definedName name="__98MBFEBO_M" localSheetId="32">#REF!</definedName>
    <definedName name="__98MBFEBO_M" localSheetId="5">#REF!</definedName>
    <definedName name="__98MBFEBO_M">#REF!</definedName>
    <definedName name="__99MBJANO_M" localSheetId="6">#REF!</definedName>
    <definedName name="__99MBJANO_M" localSheetId="26">#REF!</definedName>
    <definedName name="__99MBJANO_M" localSheetId="7">#REF!</definedName>
    <definedName name="__99MBJANO_M" localSheetId="32">#REF!</definedName>
    <definedName name="__99MBJANO_M" localSheetId="5">#REF!</definedName>
    <definedName name="__99MBJANO_M">#REF!</definedName>
    <definedName name="__ANO1999" localSheetId="6">#REF!</definedName>
    <definedName name="__ANO1999" localSheetId="26">#REF!</definedName>
    <definedName name="__ANO1999" localSheetId="7">#REF!</definedName>
    <definedName name="__ANO1999" localSheetId="32">#REF!</definedName>
    <definedName name="__ANO1999" localSheetId="5">#REF!</definedName>
    <definedName name="__ANO1999">#REF!</definedName>
    <definedName name="__ANO2000" localSheetId="6">#REF!</definedName>
    <definedName name="__ANO2000" localSheetId="26">#REF!</definedName>
    <definedName name="__ANO2000" localSheetId="7">#REF!</definedName>
    <definedName name="__ANO2000" localSheetId="32">#REF!</definedName>
    <definedName name="__ANO2000" localSheetId="5">#REF!</definedName>
    <definedName name="__ANO2000">#REF!</definedName>
    <definedName name="__ANO2001" localSheetId="6">#REF!</definedName>
    <definedName name="__ANO2001" localSheetId="26">#REF!</definedName>
    <definedName name="__ANO2001" localSheetId="7">#REF!</definedName>
    <definedName name="__ANO2001" localSheetId="32">#REF!</definedName>
    <definedName name="__ANO2001" localSheetId="5">#REF!</definedName>
    <definedName name="__ANO2001">#REF!</definedName>
    <definedName name="__ANO2002" localSheetId="6">#REF!</definedName>
    <definedName name="__ANO2002" localSheetId="26">#REF!</definedName>
    <definedName name="__ANO2002" localSheetId="7">#REF!</definedName>
    <definedName name="__ANO2002" localSheetId="32">#REF!</definedName>
    <definedName name="__ANO2002" localSheetId="5">#REF!</definedName>
    <definedName name="__ANO2002">#REF!</definedName>
    <definedName name="__ANO2003" localSheetId="6">#REF!</definedName>
    <definedName name="__ANO2003" localSheetId="26">#REF!</definedName>
    <definedName name="__ANO2003" localSheetId="7">#REF!</definedName>
    <definedName name="__ANO2003" localSheetId="32">#REF!</definedName>
    <definedName name="__ANO2003" localSheetId="5">#REF!</definedName>
    <definedName name="__ANO2003">#REF!</definedName>
    <definedName name="__ATI2">#N/A</definedName>
    <definedName name="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1" hidden="1">{#N/A,#N/A,FALSE,"LLAVE";#N/A,#N/A,FALSE,"EERR";#N/A,#N/A,FALSE,"ESP";#N/A,#N/A,FALSE,"EOAF";#N/A,#N/A,FALSE,"CASH";#N/A,#N/A,FALSE,"FINANZAS";#N/A,#N/A,FALSE,"DEUDA";#N/A,#N/A,FALSE,"INVERSION";#N/A,#N/A,FALSE,"PERSONAL"}</definedName>
    <definedName name="__B4" localSheetId="6">#REF!</definedName>
    <definedName name="__B4" localSheetId="26">#REF!</definedName>
    <definedName name="__B4" localSheetId="7">#REF!</definedName>
    <definedName name="__B4" localSheetId="32">#REF!</definedName>
    <definedName name="__B4" localSheetId="5">#REF!</definedName>
    <definedName name="__B4">#REF!</definedName>
    <definedName name="__B5" localSheetId="6">#REF!</definedName>
    <definedName name="__B5" localSheetId="26">#REF!</definedName>
    <definedName name="__B5" localSheetId="7">#REF!</definedName>
    <definedName name="__B5" localSheetId="32">#REF!</definedName>
    <definedName name="__B5" localSheetId="5">#REF!</definedName>
    <definedName name="__B5">#REF!</definedName>
    <definedName name="__bb1" localSheetId="6" hidden="1">{#N/A,#N/A,FALSE,"ENERGIA";#N/A,#N/A,FALSE,"PERDIDAS";#N/A,#N/A,FALSE,"CLIENTES";#N/A,#N/A,FALSE,"ESTADO";#N/A,#N/A,FALSE,"TECNICA"}</definedName>
    <definedName name="__bb1" localSheetId="7" hidden="1">{#N/A,#N/A,FALSE,"ENERGIA";#N/A,#N/A,FALSE,"PERDIDAS";#N/A,#N/A,FALSE,"CLIENTES";#N/A,#N/A,FALSE,"ESTADO";#N/A,#N/A,FALSE,"TECNICA"}</definedName>
    <definedName name="__bb1" hidden="1">{#N/A,#N/A,FALSE,"ENERGIA";#N/A,#N/A,FALSE,"PERDIDAS";#N/A,#N/A,FALSE,"CLIENTES";#N/A,#N/A,FALSE,"ESTADO";#N/A,#N/A,FALSE,"TECNICA"}</definedName>
    <definedName name="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BEL1" localSheetId="6">#REF!</definedName>
    <definedName name="__BEL1" localSheetId="26">#REF!</definedName>
    <definedName name="__BEL1" localSheetId="7">#REF!</definedName>
    <definedName name="__BEL1" localSheetId="32">#REF!</definedName>
    <definedName name="__BEL1" localSheetId="5">#REF!</definedName>
    <definedName name="__BEL1">#REF!</definedName>
    <definedName name="__BEL2" localSheetId="6">#REF!</definedName>
    <definedName name="__BEL2" localSheetId="26">#REF!</definedName>
    <definedName name="__BEL2" localSheetId="7">#REF!</definedName>
    <definedName name="__BEL2" localSheetId="32">#REF!</definedName>
    <definedName name="__BEL2" localSheetId="5">#REF!</definedName>
    <definedName name="__BEL2">#REF!</definedName>
    <definedName name="__BEL3" localSheetId="6">#REF!</definedName>
    <definedName name="__BEL3" localSheetId="26">#REF!</definedName>
    <definedName name="__BEL3" localSheetId="7">#REF!</definedName>
    <definedName name="__BEL3" localSheetId="32">#REF!</definedName>
    <definedName name="__BEL3" localSheetId="5">#REF!</definedName>
    <definedName name="__BEL3">#REF!</definedName>
    <definedName name="__BSL0197">[14]OPJAN!$W$60</definedName>
    <definedName name="__BSL0297">[14]OPFEV!$T$60</definedName>
    <definedName name="__BSL0397">[14]OPMAR!$U$60</definedName>
    <definedName name="__BSL0497">[14]OPABR!$X$60</definedName>
    <definedName name="__BSL0597">[14]OPMAI!$W$60</definedName>
    <definedName name="__BSL0697">[14]OPJUN!$X$60</definedName>
    <definedName name="__BSL0797">[14]OPJUL!$Z$60</definedName>
    <definedName name="__BSL0897">[14]OPAGO!$X$60</definedName>
    <definedName name="__BSL0997">[15]INDICADO!$Y$59</definedName>
    <definedName name="__BSL1097">[15]INDICADO!$Z$59</definedName>
    <definedName name="__BSL1197">[15]INDICADO!$W$59</definedName>
    <definedName name="__BSL1297">[15]INDICADO!$X$59</definedName>
    <definedName name="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CCC0197">[14]OPJAN!$W$51</definedName>
    <definedName name="__CCC0297">[14]OPFEV!$T$51</definedName>
    <definedName name="__CCC0397">[14]OPMAR!$U$51</definedName>
    <definedName name="__CCC0497">[14]OPABR!$X$51</definedName>
    <definedName name="__CCC0597">[14]OPMAI!$W$51</definedName>
    <definedName name="__CCC0697">[14]OPJUN!$X$51</definedName>
    <definedName name="__CCC0797">[14]OPJUL!$Z$51</definedName>
    <definedName name="__CCC0897">[14]OPAGO!$X$51</definedName>
    <definedName name="__CCC0997">[15]INDICADO!$Y$50</definedName>
    <definedName name="__CCC1097">[15]INDICADO!$Z$50</definedName>
    <definedName name="__CCC1197">[15]INDICADO!$W$50</definedName>
    <definedName name="__CCC1297">[15]INDICADO!$X$50</definedName>
    <definedName name="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DAT1" localSheetId="6">#REF!</definedName>
    <definedName name="__DAT1" localSheetId="26">#REF!</definedName>
    <definedName name="__DAT1" localSheetId="7">#REF!</definedName>
    <definedName name="__DAT1" localSheetId="32">#REF!</definedName>
    <definedName name="__DAT1" localSheetId="5">#REF!</definedName>
    <definedName name="__DAT1">#REF!</definedName>
    <definedName name="__DAT10" localSheetId="6">#REF!</definedName>
    <definedName name="__DAT10" localSheetId="26">#REF!</definedName>
    <definedName name="__DAT10" localSheetId="7">#REF!</definedName>
    <definedName name="__DAT10" localSheetId="32">#REF!</definedName>
    <definedName name="__DAT10" localSheetId="5">#REF!</definedName>
    <definedName name="__DAT10">#REF!</definedName>
    <definedName name="__DAT11" localSheetId="6">'[16]Cond. CPFL-CPCH'!#REF!</definedName>
    <definedName name="__DAT11" localSheetId="26">'[16]Cond. CPFL-CPCH'!#REF!</definedName>
    <definedName name="__DAT11" localSheetId="7">'[16]Cond. CPFL-CPCH'!#REF!</definedName>
    <definedName name="__DAT11" localSheetId="32">'[16]Cond. CPFL-CPCH'!#REF!</definedName>
    <definedName name="__DAT11" localSheetId="5">'[16]Cond. CPFL-CPCH'!#REF!</definedName>
    <definedName name="__DAT11">'[16]Cond. CPFL-CPCH'!#REF!</definedName>
    <definedName name="__DAT12" localSheetId="6">#REF!</definedName>
    <definedName name="__DAT12" localSheetId="26">#REF!</definedName>
    <definedName name="__DAT12" localSheetId="7">#REF!</definedName>
    <definedName name="__DAT12" localSheetId="32">#REF!</definedName>
    <definedName name="__DAT12" localSheetId="5">#REF!</definedName>
    <definedName name="__DAT12">#REF!</definedName>
    <definedName name="__DAT13" localSheetId="6">#REF!</definedName>
    <definedName name="__DAT13" localSheetId="26">#REF!</definedName>
    <definedName name="__DAT13" localSheetId="7">#REF!</definedName>
    <definedName name="__DAT13" localSheetId="32">#REF!</definedName>
    <definedName name="__DAT13" localSheetId="5">#REF!</definedName>
    <definedName name="__DAT13">#REF!</definedName>
    <definedName name="__DAT2" localSheetId="6">#REF!</definedName>
    <definedName name="__DAT2" localSheetId="26">#REF!</definedName>
    <definedName name="__DAT2" localSheetId="7">#REF!</definedName>
    <definedName name="__DAT2" localSheetId="32">#REF!</definedName>
    <definedName name="__DAT2" localSheetId="5">#REF!</definedName>
    <definedName name="__DAT2">#REF!</definedName>
    <definedName name="__DAT3" localSheetId="6">#REF!</definedName>
    <definedName name="__DAT3" localSheetId="26">#REF!</definedName>
    <definedName name="__DAT3" localSheetId="7">#REF!</definedName>
    <definedName name="__DAT3" localSheetId="32">#REF!</definedName>
    <definedName name="__DAT3" localSheetId="5">#REF!</definedName>
    <definedName name="__DAT3">#REF!</definedName>
    <definedName name="__DAT4" localSheetId="6">'[16]1214161004-pira'!#REF!</definedName>
    <definedName name="__DAT4" localSheetId="26">'[16]1214161004-pira'!#REF!</definedName>
    <definedName name="__DAT4" localSheetId="7">'[16]1214161004-pira'!#REF!</definedName>
    <definedName name="__DAT4" localSheetId="32">'[16]1214161004-pira'!#REF!</definedName>
    <definedName name="__DAT4" localSheetId="5">'[16]1214161004-pira'!#REF!</definedName>
    <definedName name="__DAT4">'[16]1214161004-pira'!#REF!</definedName>
    <definedName name="__DAT5" localSheetId="6">'[17]TAP-Detalhes Desverticalização'!#REF!</definedName>
    <definedName name="__DAT5" localSheetId="26">'[17]TAP-Detalhes Desverticalização'!#REF!</definedName>
    <definedName name="__DAT5" localSheetId="7">'[17]TAP-Detalhes Desverticalização'!#REF!</definedName>
    <definedName name="__DAT5" localSheetId="32">'[17]TAP-Detalhes Desverticalização'!#REF!</definedName>
    <definedName name="__DAT5" localSheetId="5">'[17]TAP-Detalhes Desverticalização'!#REF!</definedName>
    <definedName name="__DAT5">'[17]TAP-Detalhes Desverticalização'!#REF!</definedName>
    <definedName name="__DAT6" localSheetId="6">#REF!</definedName>
    <definedName name="__DAT6" localSheetId="26">#REF!</definedName>
    <definedName name="__DAT6" localSheetId="7">#REF!</definedName>
    <definedName name="__DAT6" localSheetId="32">#REF!</definedName>
    <definedName name="__DAT6" localSheetId="5">#REF!</definedName>
    <definedName name="__DAT6">#REF!</definedName>
    <definedName name="__DAT7" localSheetId="6">#REF!</definedName>
    <definedName name="__DAT7" localSheetId="26">#REF!</definedName>
    <definedName name="__DAT7" localSheetId="7">#REF!</definedName>
    <definedName name="__DAT7" localSheetId="32">#REF!</definedName>
    <definedName name="__DAT7" localSheetId="5">#REF!</definedName>
    <definedName name="__DAT7">#REF!</definedName>
    <definedName name="__DAT8" localSheetId="6">#REF!</definedName>
    <definedName name="__DAT8" localSheetId="26">#REF!</definedName>
    <definedName name="__DAT8" localSheetId="7">#REF!</definedName>
    <definedName name="__DAT8" localSheetId="32">#REF!</definedName>
    <definedName name="__DAT8" localSheetId="5">#REF!</definedName>
    <definedName name="__DAT8">#REF!</definedName>
    <definedName name="__DAT9" localSheetId="6">#REF!</definedName>
    <definedName name="__DAT9" localSheetId="26">#REF!</definedName>
    <definedName name="__DAT9" localSheetId="7">#REF!</definedName>
    <definedName name="__DAT9" localSheetId="32">#REF!</definedName>
    <definedName name="__DAT9" localSheetId="5">#REF!</definedName>
    <definedName name="__DAT9">#REF!</definedName>
    <definedName name="__dez2001" localSheetId="6">#REF!</definedName>
    <definedName name="__dez2001" localSheetId="26">#REF!</definedName>
    <definedName name="__dez2001" localSheetId="7">#REF!</definedName>
    <definedName name="__dez2001" localSheetId="32">#REF!</definedName>
    <definedName name="__dez2001" localSheetId="5">#REF!</definedName>
    <definedName name="__dez2001">#REF!</definedName>
    <definedName name="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DNO0197">[14]OPJAN!$W$52</definedName>
    <definedName name="__DNO0297">[14]OPFEV!$T$52</definedName>
    <definedName name="__DNO0397">[14]OPMAR!$U$52</definedName>
    <definedName name="__DNO0497">[14]OPABR!$X$52</definedName>
    <definedName name="__DNO0597">[14]OPMAI!$W$52</definedName>
    <definedName name="__DNO0697">[14]OPJUN!$X$52</definedName>
    <definedName name="__DNO0797">[14]OPJUL!$Z$52</definedName>
    <definedName name="__DNO0897">[14]OPAGO!$X$52</definedName>
    <definedName name="__DNO0997">[15]INDICADO!$Y$51</definedName>
    <definedName name="__DNO1097">[15]INDICADO!$Z$51</definedName>
    <definedName name="__DNO1197">[15]INDICADO!$W$51</definedName>
    <definedName name="__DNO1297">[15]INDICADO!$X$51</definedName>
    <definedName name="__DOC1" localSheetId="6">[18]LCONTR!#REF!</definedName>
    <definedName name="__DOC1" localSheetId="26">[18]LCONTR!#REF!</definedName>
    <definedName name="__DOC1" localSheetId="7">[18]LCONTR!#REF!</definedName>
    <definedName name="__DOC1" localSheetId="32">[18]LCONTR!#REF!</definedName>
    <definedName name="__DOC1" localSheetId="5">[18]LCONTR!#REF!</definedName>
    <definedName name="__DOC1">[18]LCONTR!#REF!</definedName>
    <definedName name="__DOC2" localSheetId="6">[18]LCONTR!#REF!</definedName>
    <definedName name="__DOC2" localSheetId="26">[18]LCONTR!#REF!</definedName>
    <definedName name="__DOC2" localSheetId="7">[18]LCONTR!#REF!</definedName>
    <definedName name="__DOC2" localSheetId="32">[18]LCONTR!#REF!</definedName>
    <definedName name="__DOC2" localSheetId="5">[18]LCONTR!#REF!</definedName>
    <definedName name="__DOC2">[18]LCONTR!#REF!</definedName>
    <definedName name="__DRE1" localSheetId="6">[19]Patrimonial!#REF!</definedName>
    <definedName name="__DRE1" localSheetId="26">[19]Patrimonial!#REF!</definedName>
    <definedName name="__DRE1" localSheetId="7">[19]Patrimonial!#REF!</definedName>
    <definedName name="__DRE1" localSheetId="32">[19]Patrimonial!#REF!</definedName>
    <definedName name="__DRE1" localSheetId="5">[19]Patrimonial!#REF!</definedName>
    <definedName name="__DRE1">[19]Patrimonial!#REF!</definedName>
    <definedName name="__DRE2" localSheetId="6">[19]Patrimonial!#REF!</definedName>
    <definedName name="__DRE2" localSheetId="26">[19]Patrimonial!#REF!</definedName>
    <definedName name="__DRE2" localSheetId="7">[19]Patrimonial!#REF!</definedName>
    <definedName name="__DRE2" localSheetId="32">[19]Patrimonial!#REF!</definedName>
    <definedName name="__DRE2" localSheetId="5">[19]Patrimonial!#REF!</definedName>
    <definedName name="__DRE2">[19]Patrimonial!#REF!</definedName>
    <definedName name="__e1" localSheetId="6" hidden="1">{#N/A,#N/A,FALSE,"ENERGIA";#N/A,#N/A,FALSE,"PERDIDAS";#N/A,#N/A,FALSE,"CLIENTES";#N/A,#N/A,FALSE,"ESTADO";#N/A,#N/A,FALSE,"TECNICA"}</definedName>
    <definedName name="__e1" localSheetId="7" hidden="1">{#N/A,#N/A,FALSE,"ENERGIA";#N/A,#N/A,FALSE,"PERDIDAS";#N/A,#N/A,FALSE,"CLIENTES";#N/A,#N/A,FALSE,"ESTADO";#N/A,#N/A,FALSE,"TECNICA"}</definedName>
    <definedName name="__e1" hidden="1">{#N/A,#N/A,FALSE,"ENERGIA";#N/A,#N/A,FALSE,"PERDIDAS";#N/A,#N/A,FALSE,"CLIENTES";#N/A,#N/A,FALSE,"ESTADO";#N/A,#N/A,FALSE,"TECNICA"}</definedName>
    <definedName name="__END1" localSheetId="6">#REF!</definedName>
    <definedName name="__END1" localSheetId="26">#REF!</definedName>
    <definedName name="__END1" localSheetId="7">#REF!</definedName>
    <definedName name="__END1" localSheetId="32">#REF!</definedName>
    <definedName name="__END1" localSheetId="5">#REF!</definedName>
    <definedName name="__END1">#REF!</definedName>
    <definedName name="__END2" localSheetId="6">#REF!</definedName>
    <definedName name="__END2" localSheetId="26">#REF!</definedName>
    <definedName name="__END2" localSheetId="7">#REF!</definedName>
    <definedName name="__END2" localSheetId="32">#REF!</definedName>
    <definedName name="__END2" localSheetId="5">#REF!</definedName>
    <definedName name="__END2">#REF!</definedName>
    <definedName name="__END3" localSheetId="6">#REF!</definedName>
    <definedName name="__END3" localSheetId="26">#REF!</definedName>
    <definedName name="__END3" localSheetId="7">#REF!</definedName>
    <definedName name="__END3" localSheetId="32">#REF!</definedName>
    <definedName name="__END3" localSheetId="5">#REF!</definedName>
    <definedName name="__END3">#REF!</definedName>
    <definedName name="__FER0197">[14]OPJAN!$W$55</definedName>
    <definedName name="__FER0297">[14]OPFEV!$T$55</definedName>
    <definedName name="__FER0397">[14]OPMAR!$U$55</definedName>
    <definedName name="__FER0497">[14]OPABR!$X$55</definedName>
    <definedName name="__FER0597">[14]OPMAI!$W$55</definedName>
    <definedName name="__FER0697">[14]OPJUN!$X$55</definedName>
    <definedName name="__FER0797">[14]OPJUL!$Z$55</definedName>
    <definedName name="__FER0897">[14]OPAGO!$X$55</definedName>
    <definedName name="__FER0997">[15]INDICADO!$Y$54</definedName>
    <definedName name="__FER1097">[15]INDICADO!$Z$54</definedName>
    <definedName name="__FER1197">[15]INDICADO!$W$54</definedName>
    <definedName name="__FER1297">[15]INDICADO!$X$54</definedName>
    <definedName name="__Fx1999" localSheetId="6">#REF!</definedName>
    <definedName name="__Fx1999" localSheetId="26">#REF!</definedName>
    <definedName name="__Fx1999" localSheetId="7">#REF!</definedName>
    <definedName name="__Fx1999" localSheetId="32">#REF!</definedName>
    <definedName name="__Fx1999" localSheetId="5">#REF!</definedName>
    <definedName name="__Fx1999">#REF!</definedName>
    <definedName name="__fx99" localSheetId="6">#REF!</definedName>
    <definedName name="__fx99" localSheetId="26">#REF!</definedName>
    <definedName name="__fx99" localSheetId="7">#REF!</definedName>
    <definedName name="__fx99" localSheetId="32">#REF!</definedName>
    <definedName name="__fx99" localSheetId="5">#REF!</definedName>
    <definedName name="__fx99">#REF!</definedName>
    <definedName name="__gdp85" localSheetId="6">#REF!</definedName>
    <definedName name="__gdp85" localSheetId="26">#REF!</definedName>
    <definedName name="__gdp85" localSheetId="7">#REF!</definedName>
    <definedName name="__gdp85" localSheetId="32">#REF!</definedName>
    <definedName name="__gdp85" localSheetId="5">#REF!</definedName>
    <definedName name="__gdp85">#REF!</definedName>
    <definedName name="__gdp86" localSheetId="6">#REF!</definedName>
    <definedName name="__gdp86" localSheetId="26">#REF!</definedName>
    <definedName name="__gdp86" localSheetId="7">#REF!</definedName>
    <definedName name="__gdp86" localSheetId="32">#REF!</definedName>
    <definedName name="__gdp86" localSheetId="5">#REF!</definedName>
    <definedName name="__gdp86">#REF!</definedName>
    <definedName name="__gdp87" localSheetId="6">#REF!</definedName>
    <definedName name="__gdp87" localSheetId="26">#REF!</definedName>
    <definedName name="__gdp87" localSheetId="7">#REF!</definedName>
    <definedName name="__gdp87" localSheetId="32">#REF!</definedName>
    <definedName name="__gdp87" localSheetId="5">#REF!</definedName>
    <definedName name="__gdp87">#REF!</definedName>
    <definedName name="__gdp88" localSheetId="6">#REF!</definedName>
    <definedName name="__gdp88" localSheetId="26">#REF!</definedName>
    <definedName name="__gdp88" localSheetId="7">#REF!</definedName>
    <definedName name="__gdp88" localSheetId="32">#REF!</definedName>
    <definedName name="__gdp88" localSheetId="5">#REF!</definedName>
    <definedName name="__gdp88">#REF!</definedName>
    <definedName name="__gdp89" localSheetId="6">#REF!</definedName>
    <definedName name="__gdp89" localSheetId="26">#REF!</definedName>
    <definedName name="__gdp89" localSheetId="7">#REF!</definedName>
    <definedName name="__gdp89" localSheetId="32">#REF!</definedName>
    <definedName name="__gdp89" localSheetId="5">#REF!</definedName>
    <definedName name="__gdp89">#REF!</definedName>
    <definedName name="__gdp90" localSheetId="6">#REF!</definedName>
    <definedName name="__gdp90" localSheetId="26">#REF!</definedName>
    <definedName name="__gdp90" localSheetId="7">#REF!</definedName>
    <definedName name="__gdp90" localSheetId="32">#REF!</definedName>
    <definedName name="__gdp90" localSheetId="5">#REF!</definedName>
    <definedName name="__gdp90">#REF!</definedName>
    <definedName name="__gdp91" localSheetId="6">#REF!</definedName>
    <definedName name="__gdp91" localSheetId="26">#REF!</definedName>
    <definedName name="__gdp91" localSheetId="7">#REF!</definedName>
    <definedName name="__gdp91" localSheetId="32">#REF!</definedName>
    <definedName name="__gdp91" localSheetId="5">#REF!</definedName>
    <definedName name="__gdp91">#REF!</definedName>
    <definedName name="__gdp92" localSheetId="6">#REF!</definedName>
    <definedName name="__gdp92" localSheetId="26">#REF!</definedName>
    <definedName name="__gdp92" localSheetId="7">#REF!</definedName>
    <definedName name="__gdp92" localSheetId="32">#REF!</definedName>
    <definedName name="__gdp92" localSheetId="5">#REF!</definedName>
    <definedName name="__gdp92">#REF!</definedName>
    <definedName name="__gdp93" localSheetId="6">#REF!</definedName>
    <definedName name="__gdp93" localSheetId="26">#REF!</definedName>
    <definedName name="__gdp93" localSheetId="7">#REF!</definedName>
    <definedName name="__gdp93" localSheetId="32">#REF!</definedName>
    <definedName name="__gdp93" localSheetId="5">#REF!</definedName>
    <definedName name="__gdp93">#REF!</definedName>
    <definedName name="__gdp94" localSheetId="6">#REF!</definedName>
    <definedName name="__gdp94" localSheetId="26">#REF!</definedName>
    <definedName name="__gdp94" localSheetId="7">#REF!</definedName>
    <definedName name="__gdp94" localSheetId="32">#REF!</definedName>
    <definedName name="__gdp94" localSheetId="5">#REF!</definedName>
    <definedName name="__gdp94">#REF!</definedName>
    <definedName name="__gdp95" localSheetId="6">#REF!</definedName>
    <definedName name="__gdp95" localSheetId="26">#REF!</definedName>
    <definedName name="__gdp95" localSheetId="7">#REF!</definedName>
    <definedName name="__gdp95" localSheetId="32">#REF!</definedName>
    <definedName name="__gdp95" localSheetId="5">#REF!</definedName>
    <definedName name="__gdp95">#REF!</definedName>
    <definedName name="__gdp96" localSheetId="6">#REF!</definedName>
    <definedName name="__gdp96" localSheetId="26">#REF!</definedName>
    <definedName name="__gdp96" localSheetId="7">#REF!</definedName>
    <definedName name="__gdp96" localSheetId="32">#REF!</definedName>
    <definedName name="__gdp96" localSheetId="5">#REF!</definedName>
    <definedName name="__gdp96">#REF!</definedName>
    <definedName name="__gdp97" localSheetId="6">#REF!</definedName>
    <definedName name="__gdp97" localSheetId="26">#REF!</definedName>
    <definedName name="__gdp97" localSheetId="7">#REF!</definedName>
    <definedName name="__gdp97" localSheetId="32">#REF!</definedName>
    <definedName name="__gdp97" localSheetId="5">#REF!</definedName>
    <definedName name="__gdp97">#REF!</definedName>
    <definedName name="__gdp98">[20]GDP!$Q$32</definedName>
    <definedName name="__gdp99">[20]GDP!$R$32</definedName>
    <definedName name="__IMP2" localSheetId="6">#REF!</definedName>
    <definedName name="__IMP2" localSheetId="26">#REF!</definedName>
    <definedName name="__IMP2" localSheetId="7">#REF!</definedName>
    <definedName name="__IMP2" localSheetId="32">#REF!</definedName>
    <definedName name="__IMP2" localSheetId="5">#REF!</definedName>
    <definedName name="__IMP2">#REF!</definedName>
    <definedName name="__IND0197">[14]OPJAN!$W$61</definedName>
    <definedName name="__IND0297">[14]OPFEV!$T$61</definedName>
    <definedName name="__IND0397">[14]OPMAR!$U$61</definedName>
    <definedName name="__IND0497">[14]OPABR!$X$61</definedName>
    <definedName name="__IND0597">[14]OPMAI!$W$61</definedName>
    <definedName name="__IND0697">[14]OPJUN!$X$61</definedName>
    <definedName name="__IND0797">[14]OPJUL!$Z$61</definedName>
    <definedName name="__IND0897">[14]OPAGO!$X$61</definedName>
    <definedName name="__IND0997">[15]INDICADO!$Y$60</definedName>
    <definedName name="__IND1097">[15]INDICADO!$Z$60</definedName>
    <definedName name="__IND1197">[15]INDICADO!$W$60</definedName>
    <definedName name="__IND1297">[15]INDICADO!$X$60</definedName>
    <definedName name="__Key2" localSheetId="6" hidden="1">#REF!</definedName>
    <definedName name="__Key2" localSheetId="26" hidden="1">#REF!</definedName>
    <definedName name="__Key2" localSheetId="7" hidden="1">#REF!</definedName>
    <definedName name="__Key2" localSheetId="32" hidden="1">#REF!</definedName>
    <definedName name="__Key2" localSheetId="5" hidden="1">#REF!</definedName>
    <definedName name="__Key2" hidden="1">#REF!</definedName>
    <definedName name="__l" localSheetId="6" hidden="1">{#N/A,#N/A,FALSE,"ENERGIA";#N/A,#N/A,FALSE,"PERDIDAS";#N/A,#N/A,FALSE,"CLIENTES";#N/A,#N/A,FALSE,"ESTADO";#N/A,#N/A,FALSE,"TECNICA"}</definedName>
    <definedName name="__l" localSheetId="7" hidden="1">{#N/A,#N/A,FALSE,"ENERGIA";#N/A,#N/A,FALSE,"PERDIDAS";#N/A,#N/A,FALSE,"CLIENTES";#N/A,#N/A,FALSE,"ESTADO";#N/A,#N/A,FALSE,"TECNICA"}</definedName>
    <definedName name="__l" hidden="1">{#N/A,#N/A,FALSE,"ENERGIA";#N/A,#N/A,FALSE,"PERDIDAS";#N/A,#N/A,FALSE,"CLIENTES";#N/A,#N/A,FALSE,"ESTADO";#N/A,#N/A,FALSE,"TECNICA"}</definedName>
    <definedName name="__mar2003" localSheetId="6">#REF!</definedName>
    <definedName name="__mar2003" localSheetId="26">#REF!</definedName>
    <definedName name="__mar2003" localSheetId="7">#REF!</definedName>
    <definedName name="__mar2003" localSheetId="32">#REF!</definedName>
    <definedName name="__mar2003" localSheetId="5">#REF!</definedName>
    <definedName name="__mar2003">#REF!</definedName>
    <definedName name="__MIX97">[21]CVA_Projetada12meses!$A$462:$O$518</definedName>
    <definedName name="__MSD0197">[14]OPJAN!$W$63</definedName>
    <definedName name="__msd0297">[14]OPFEV!$T$63</definedName>
    <definedName name="__MSD0397">[14]OPMAR!$U$63</definedName>
    <definedName name="__MSD0497">[14]OPABR!$X$64</definedName>
    <definedName name="__MSD0597">[14]OPMAI!$W$64</definedName>
    <definedName name="__MSD0697">[14]OPJUN!$X$64</definedName>
    <definedName name="__MSD0797">[14]OPJUL!$Z$64</definedName>
    <definedName name="__MSD0897">[14]OPAGO!$X$64</definedName>
    <definedName name="__MSD0997">[15]INDICADO!$Y$63</definedName>
    <definedName name="__MSD1097">[15]INDICADO!$Z$63</definedName>
    <definedName name="__MSD1197">[15]INDICADO!$W$63</definedName>
    <definedName name="__MSD1297">[15]INDICADO!$X$63</definedName>
    <definedName name="__new95" localSheetId="6">#REF!</definedName>
    <definedName name="__new95" localSheetId="26">#REF!</definedName>
    <definedName name="__new95" localSheetId="7">#REF!</definedName>
    <definedName name="__new95" localSheetId="32">#REF!</definedName>
    <definedName name="__new95" localSheetId="5">#REF!</definedName>
    <definedName name="__new95">#REF!</definedName>
    <definedName name="__NIL1" localSheetId="6">#REF!</definedName>
    <definedName name="__NIL1" localSheetId="26">#REF!</definedName>
    <definedName name="__NIL1" localSheetId="7">#REF!</definedName>
    <definedName name="__NIL1" localSheetId="32">#REF!</definedName>
    <definedName name="__NIL1" localSheetId="5">#REF!</definedName>
    <definedName name="__NIL1">#REF!</definedName>
    <definedName name="__NIL2" localSheetId="6">#REF!</definedName>
    <definedName name="__NIL2" localSheetId="26">#REF!</definedName>
    <definedName name="__NIL2" localSheetId="7">#REF!</definedName>
    <definedName name="__NIL2" localSheetId="32">#REF!</definedName>
    <definedName name="__NIL2" localSheetId="5">#REF!</definedName>
    <definedName name="__NIL2">#REF!</definedName>
    <definedName name="__NIL3" localSheetId="6">#REF!</definedName>
    <definedName name="__NIL3" localSheetId="26">#REF!</definedName>
    <definedName name="__NIL3" localSheetId="7">#REF!</definedName>
    <definedName name="__NIL3" localSheetId="32">#REF!</definedName>
    <definedName name="__NIL3" localSheetId="5">#REF!</definedName>
    <definedName name="__NIL3">#REF!</definedName>
    <definedName name="__NIL4" localSheetId="6">#REF!</definedName>
    <definedName name="__NIL4" localSheetId="26">#REF!</definedName>
    <definedName name="__NIL4" localSheetId="7">#REF!</definedName>
    <definedName name="__NIL4" localSheetId="32">#REF!</definedName>
    <definedName name="__NIL4" localSheetId="5">#REF!</definedName>
    <definedName name="__NIL4">#REF!</definedName>
    <definedName name="__NIL5" localSheetId="6">#REF!</definedName>
    <definedName name="__NIL5" localSheetId="26">#REF!</definedName>
    <definedName name="__NIL5" localSheetId="7">#REF!</definedName>
    <definedName name="__NIL5" localSheetId="32">#REF!</definedName>
    <definedName name="__NIL5" localSheetId="5">#REF!</definedName>
    <definedName name="__NIL5">#REF!</definedName>
    <definedName name="__nov2002" localSheetId="6">#REF!</definedName>
    <definedName name="__nov2002" localSheetId="26">#REF!</definedName>
    <definedName name="__nov2002" localSheetId="7">#REF!</definedName>
    <definedName name="__nov2002" localSheetId="32">#REF!</definedName>
    <definedName name="__nov2002" localSheetId="5">#REF!</definedName>
    <definedName name="__nov2002">#REF!</definedName>
    <definedName name="__Obs1" localSheetId="6">[18]LCONTR!#REF!</definedName>
    <definedName name="__Obs1" localSheetId="26">[18]LCONTR!#REF!</definedName>
    <definedName name="__Obs1" localSheetId="7">[18]LCONTR!#REF!</definedName>
    <definedName name="__Obs1" localSheetId="32">[18]LCONTR!#REF!</definedName>
    <definedName name="__Obs1" localSheetId="5">[18]LCONTR!#REF!</definedName>
    <definedName name="__Obs1">[18]LCONTR!#REF!</definedName>
    <definedName name="__OBS2" localSheetId="6">[18]LCONTR!#REF!</definedName>
    <definedName name="__OBS2" localSheetId="26">[18]LCONTR!#REF!</definedName>
    <definedName name="__OBS2" localSheetId="7">[18]LCONTR!#REF!</definedName>
    <definedName name="__OBS2" localSheetId="32">[18]LCONTR!#REF!</definedName>
    <definedName name="__OBS2" localSheetId="5">[18]LCONTR!#REF!</definedName>
    <definedName name="__OBS2">[18]LCONTR!#REF!</definedName>
    <definedName name="__ODC0197">[14]OPJAN!$W$71</definedName>
    <definedName name="__ODC0297">[14]OPFEV!$T$71</definedName>
    <definedName name="__ODC0397">[14]OPMAR!$U$71</definedName>
    <definedName name="__ODC0497">[14]OPABR!$X$70</definedName>
    <definedName name="__ODC0597">[14]OPMAI!$W$70</definedName>
    <definedName name="__ODC0697">[14]OPJUN!$X$70</definedName>
    <definedName name="__ODC0797">[14]OPJUL!$Z$70</definedName>
    <definedName name="__ODC0897">[14]OPAGO!$X$70</definedName>
    <definedName name="__ODC0997">[15]INDICADO!$Y$68</definedName>
    <definedName name="__ODC1097">[15]INDICADO!$Z$68</definedName>
    <definedName name="__ODC1297">[15]INDICADO!$X$68</definedName>
    <definedName name="__out97" localSheetId="6">#REF!</definedName>
    <definedName name="__out97" localSheetId="26">#REF!</definedName>
    <definedName name="__out97" localSheetId="7">#REF!</definedName>
    <definedName name="__out97" localSheetId="32">#REF!</definedName>
    <definedName name="__out97" localSheetId="5">#REF!</definedName>
    <definedName name="__out97">#REF!</definedName>
    <definedName name="__pag1">[22]ago03!$A$1:$I$56</definedName>
    <definedName name="__pag2">[22]ago03!$A$1:$K$55</definedName>
    <definedName name="__pag3">[22]ago03!$A$1:$I$51</definedName>
    <definedName name="__pag4">[22]ago03!$A$1:$H$46</definedName>
    <definedName name="__pag5">[22]ago03!$A$1:$L$53</definedName>
    <definedName name="__pag6">[22]ago03!$A$1:$K$52</definedName>
    <definedName name="__PG1" localSheetId="6">#REF!</definedName>
    <definedName name="__PG1" localSheetId="26">#REF!</definedName>
    <definedName name="__PG1" localSheetId="7">#REF!</definedName>
    <definedName name="__PG1" localSheetId="32">#REF!</definedName>
    <definedName name="__PG1" localSheetId="5">#REF!</definedName>
    <definedName name="__PG1">#REF!</definedName>
    <definedName name="__PG3" localSheetId="6">#REF!</definedName>
    <definedName name="__PG3" localSheetId="26">#REF!</definedName>
    <definedName name="__PG3" localSheetId="7">#REF!</definedName>
    <definedName name="__PG3" localSheetId="32">#REF!</definedName>
    <definedName name="__PG3" localSheetId="5">#REF!</definedName>
    <definedName name="__PG3">#REF!</definedName>
    <definedName name="__PL124" localSheetId="6">[6]Plan1!#REF!</definedName>
    <definedName name="__PL124" localSheetId="26">[6]Plan1!#REF!</definedName>
    <definedName name="__PL124" localSheetId="7">[6]Plan1!#REF!</definedName>
    <definedName name="__PL124" localSheetId="32">[6]Plan1!#REF!</definedName>
    <definedName name="__PL124" localSheetId="5">[6]Plan1!#REF!</definedName>
    <definedName name="__PL124">[6]Plan1!#REF!</definedName>
    <definedName name="__plt02">[6]Plan1!$R$5:$AI$410</definedName>
    <definedName name="__PLT07">[6]Plan1!$T$5:$AM$85</definedName>
    <definedName name="__PLT09">[6]Plan1!$T$97:$AM$146</definedName>
    <definedName name="__R">#N/A</definedName>
    <definedName name="__rap1">[23]Revisão!$H$62</definedName>
    <definedName name="__rap2">[23]Revisão!$M$94</definedName>
    <definedName name="__rap2014" localSheetId="6">__L59C8</definedName>
    <definedName name="__rap2014" localSheetId="26">__L59C8</definedName>
    <definedName name="__rap2014" localSheetId="7">__L59C8</definedName>
    <definedName name="__rap2014" localSheetId="32">__L59C8</definedName>
    <definedName name="__rap2014" localSheetId="5">__L59C8</definedName>
    <definedName name="__rap2014">__L59C8</definedName>
    <definedName name="__rap3">[23]Revisão!$R$126</definedName>
    <definedName name="__REC97" localSheetId="6">#REF!</definedName>
    <definedName name="__REC97" localSheetId="26">#REF!</definedName>
    <definedName name="__REC97" localSheetId="7">#REF!</definedName>
    <definedName name="__REC97" localSheetId="32">#REF!</definedName>
    <definedName name="__REC97" localSheetId="5">#REF!</definedName>
    <definedName name="__REC97">#REF!</definedName>
    <definedName name="__RES96" localSheetId="6">#REF!</definedName>
    <definedName name="__RES96" localSheetId="26">#REF!</definedName>
    <definedName name="__RES96" localSheetId="7">#REF!</definedName>
    <definedName name="__RES96" localSheetId="32">#REF!</definedName>
    <definedName name="__RES96" localSheetId="5">#REF!</definedName>
    <definedName name="__RES96">#REF!</definedName>
    <definedName name="__SG5" localSheetId="6">#REF!</definedName>
    <definedName name="__SG5" localSheetId="26">#REF!</definedName>
    <definedName name="__SG5" localSheetId="7">#REF!</definedName>
    <definedName name="__SG5" localSheetId="32">#REF!</definedName>
    <definedName name="__SG5" localSheetId="5">#REF!</definedName>
    <definedName name="__SG5">#REF!</definedName>
    <definedName name="__TIP0197">[14]OPJAN!$W$45</definedName>
    <definedName name="__TIP0297">[14]OPFEV!$T$45</definedName>
    <definedName name="__TIP0397">[14]OPMAR!$U$45</definedName>
    <definedName name="__TIP0497">[14]OPABR!$X$45</definedName>
    <definedName name="__TIP0597">[14]OPMAI!$W$44</definedName>
    <definedName name="__TIP0697">[14]OPJUN!$X$44</definedName>
    <definedName name="__TIP0797">[14]OPJUL!$Z$44</definedName>
    <definedName name="__TIP0897">[14]OPAGO!$X$44</definedName>
    <definedName name="__TIP0997">[15]INDICADO!$Y$43</definedName>
    <definedName name="__TIP1097">[15]INDICADO!$Z$43</definedName>
    <definedName name="__TIP1197">[15]INDICADO!$W$43</definedName>
    <definedName name="__TIP1297">[15]INDICADO!$X$43</definedName>
    <definedName name="__TRC92" localSheetId="6">[8]vinc!#REF!</definedName>
    <definedName name="__TRC92" localSheetId="26">[8]vinc!#REF!</definedName>
    <definedName name="__TRC92" localSheetId="7">[8]vinc!#REF!</definedName>
    <definedName name="__TRC92" localSheetId="32">[8]vinc!#REF!</definedName>
    <definedName name="__TRC92" localSheetId="5">[8]vinc!#REF!</definedName>
    <definedName name="__TRC92">[8]vinc!#REF!</definedName>
    <definedName name="__TRC93" localSheetId="6">[8]vinc!#REF!</definedName>
    <definedName name="__TRC93" localSheetId="26">[8]vinc!#REF!</definedName>
    <definedName name="__TRC93" localSheetId="7">[8]vinc!#REF!</definedName>
    <definedName name="__TRC93" localSheetId="32">[8]vinc!#REF!</definedName>
    <definedName name="__TRC93" localSheetId="5">[8]vinc!#REF!</definedName>
    <definedName name="__TRC93">[8]vinc!#REF!</definedName>
    <definedName name="__TRC94" localSheetId="6">[8]vinc!#REF!</definedName>
    <definedName name="__TRC94" localSheetId="26">[8]vinc!#REF!</definedName>
    <definedName name="__TRC94" localSheetId="7">[8]vinc!#REF!</definedName>
    <definedName name="__TRC94" localSheetId="32">[8]vinc!#REF!</definedName>
    <definedName name="__TRC94" localSheetId="5">[8]vinc!#REF!</definedName>
    <definedName name="__TRC94">[8]vinc!#REF!</definedName>
    <definedName name="__TRC95" localSheetId="6">[8]vinc!#REF!</definedName>
    <definedName name="__TRC95" localSheetId="26">[8]vinc!#REF!</definedName>
    <definedName name="__TRC95" localSheetId="7">[8]vinc!#REF!</definedName>
    <definedName name="__TRC95" localSheetId="32">[8]vinc!#REF!</definedName>
    <definedName name="__TRC95" localSheetId="5">[8]vinc!#REF!</definedName>
    <definedName name="__TRC95">[8]vinc!#REF!</definedName>
    <definedName name="__TRC96" localSheetId="6">[8]vinc!#REF!</definedName>
    <definedName name="__TRC96" localSheetId="26">[8]vinc!#REF!</definedName>
    <definedName name="__TRC96" localSheetId="7">[8]vinc!#REF!</definedName>
    <definedName name="__TRC96" localSheetId="32">[8]vinc!#REF!</definedName>
    <definedName name="__TRC96" localSheetId="5">[8]vinc!#REF!</definedName>
    <definedName name="__TRC96">[8]vinc!#REF!</definedName>
    <definedName name="__TSU91">[8]vinc!$B$2:$N$4</definedName>
    <definedName name="__TSU92">[8]vinc!$A$5:$IV$15954</definedName>
    <definedName name="__TSU93" localSheetId="6">[8]vinc!#REF!</definedName>
    <definedName name="__TSU93" localSheetId="26">[8]vinc!#REF!</definedName>
    <definedName name="__TSU93" localSheetId="7">[8]vinc!#REF!</definedName>
    <definedName name="__TSU93" localSheetId="32">[8]vinc!#REF!</definedName>
    <definedName name="__TSU93" localSheetId="5">[8]vinc!#REF!</definedName>
    <definedName name="__TSU93">[8]vinc!#REF!</definedName>
    <definedName name="__TSU94" localSheetId="6">[8]vinc!#REF!</definedName>
    <definedName name="__TSU94" localSheetId="26">[8]vinc!#REF!</definedName>
    <definedName name="__TSU94" localSheetId="7">[8]vinc!#REF!</definedName>
    <definedName name="__TSU94" localSheetId="32">[8]vinc!#REF!</definedName>
    <definedName name="__TSU94" localSheetId="5">[8]vinc!#REF!</definedName>
    <definedName name="__TSU94">[8]vinc!#REF!</definedName>
    <definedName name="__TSU95" localSheetId="6">[8]vinc!#REF!</definedName>
    <definedName name="__TSU95" localSheetId="26">[8]vinc!#REF!</definedName>
    <definedName name="__TSU95" localSheetId="7">[8]vinc!#REF!</definedName>
    <definedName name="__TSU95" localSheetId="32">[8]vinc!#REF!</definedName>
    <definedName name="__TSU95" localSheetId="5">[8]vinc!#REF!</definedName>
    <definedName name="__TSU95">[8]vinc!#REF!</definedName>
    <definedName name="__TSU96">[8]vinc!$B$5:$N$25</definedName>
    <definedName name="__TTF92" localSheetId="6">[8]vinc!#REF!</definedName>
    <definedName name="__TTF92" localSheetId="26">[8]vinc!#REF!</definedName>
    <definedName name="__TTF92" localSheetId="7">[8]vinc!#REF!</definedName>
    <definedName name="__TTF92" localSheetId="32">[8]vinc!#REF!</definedName>
    <definedName name="__TTF92" localSheetId="5">[8]vinc!#REF!</definedName>
    <definedName name="__TTF92">[8]vinc!#REF!</definedName>
    <definedName name="__TTF93" localSheetId="6">[8]vinc!#REF!</definedName>
    <definedName name="__TTF93" localSheetId="26">[8]vinc!#REF!</definedName>
    <definedName name="__TTF93" localSheetId="7">[8]vinc!#REF!</definedName>
    <definedName name="__TTF93" localSheetId="32">[8]vinc!#REF!</definedName>
    <definedName name="__TTF93" localSheetId="5">[8]vinc!#REF!</definedName>
    <definedName name="__TTF93">[8]vinc!#REF!</definedName>
    <definedName name="__TTF94" localSheetId="6">[8]vinc!#REF!</definedName>
    <definedName name="__TTF94" localSheetId="26">[8]vinc!#REF!</definedName>
    <definedName name="__TTF94" localSheetId="7">[8]vinc!#REF!</definedName>
    <definedName name="__TTF94" localSheetId="32">[8]vinc!#REF!</definedName>
    <definedName name="__TTF94" localSheetId="5">[8]vinc!#REF!</definedName>
    <definedName name="__TTF94">[8]vinc!#REF!</definedName>
    <definedName name="__TTF95" localSheetId="6">[8]vinc!#REF!</definedName>
    <definedName name="__TTF95" localSheetId="26">[8]vinc!#REF!</definedName>
    <definedName name="__TTF95" localSheetId="7">[8]vinc!#REF!</definedName>
    <definedName name="__TTF95" localSheetId="32">[8]vinc!#REF!</definedName>
    <definedName name="__TTF95" localSheetId="5">[8]vinc!#REF!</definedName>
    <definedName name="__TTF95">[8]vinc!#REF!</definedName>
    <definedName name="__TTF96" localSheetId="6">[8]vinc!#REF!</definedName>
    <definedName name="__TTF96" localSheetId="26">[8]vinc!#REF!</definedName>
    <definedName name="__TTF96" localSheetId="7">[8]vinc!#REF!</definedName>
    <definedName name="__TTF96" localSheetId="32">[8]vinc!#REF!</definedName>
    <definedName name="__TTF96" localSheetId="5">[8]vinc!#REF!</definedName>
    <definedName name="__TTF96">[8]vinc!#REF!</definedName>
    <definedName name="__US97" localSheetId="6">#REF!</definedName>
    <definedName name="__US97" localSheetId="26">#REF!</definedName>
    <definedName name="__US97" localSheetId="7">#REF!</definedName>
    <definedName name="__US97" localSheetId="32">#REF!</definedName>
    <definedName name="__US97" localSheetId="5">#REF!</definedName>
    <definedName name="__US97">#REF!</definedName>
    <definedName name="__USA1">[24]Dados2!$B$14:$H$40</definedName>
    <definedName name="__USD2000" localSheetId="6">'[25]USD Diário'!#REF!</definedName>
    <definedName name="__USD2000" localSheetId="26">'[25]USD Diário'!#REF!</definedName>
    <definedName name="__USD2000" localSheetId="7">'[25]USD Diário'!#REF!</definedName>
    <definedName name="__USD2000" localSheetId="32">'[25]USD Diário'!#REF!</definedName>
    <definedName name="__USD2000" localSheetId="5">'[25]USD Diário'!#REF!</definedName>
    <definedName name="__USD2000">'[25]USD Diário'!#REF!</definedName>
    <definedName name="__vn1">[6]Plan1!$A$8:$P$154</definedName>
    <definedName name="__yh7" localSheetId="6" hidden="1">{#N/A,#N/A,FALSE,"CONTROLE";#N/A,#N/A,FALSE,"CONTROLE"}</definedName>
    <definedName name="__yh7" localSheetId="7" hidden="1">{#N/A,#N/A,FALSE,"CONTROLE";#N/A,#N/A,FALSE,"CONTROLE"}</definedName>
    <definedName name="__yh7" hidden="1">{#N/A,#N/A,FALSE,"CONTROLE";#N/A,#N/A,FALSE,"CONTROLE"}</definedName>
    <definedName name="_08_574159_4" localSheetId="6">#REF!</definedName>
    <definedName name="_08_574159_4" localSheetId="26">#REF!</definedName>
    <definedName name="_08_574159_4" localSheetId="7">#REF!</definedName>
    <definedName name="_08_574159_4" localSheetId="32">#REF!</definedName>
    <definedName name="_08_574159_4" localSheetId="5">#REF!</definedName>
    <definedName name="_08_574159_4">#REF!</definedName>
    <definedName name="_1" localSheetId="6">[26]INDIECO1!#REF!</definedName>
    <definedName name="_1" localSheetId="26">[26]INDIECO1!#REF!</definedName>
    <definedName name="_1" localSheetId="7">[26]INDIECO1!#REF!</definedName>
    <definedName name="_1" localSheetId="32">[26]INDIECO1!#REF!</definedName>
    <definedName name="_1" localSheetId="5">[26]INDIECO1!#REF!</definedName>
    <definedName name="_1">[26]INDIECO1!#REF!</definedName>
    <definedName name="_1___123Graph_ACHART_1" hidden="1">[22]ago03!$F$10:$F$14</definedName>
    <definedName name="_1__123Graph_ACDIUS" hidden="1">[13]TESTE!$E$132:$E$151</definedName>
    <definedName name="_1_0_S" localSheetId="6" hidden="1">#REF!</definedName>
    <definedName name="_1_0_S" localSheetId="26" hidden="1">#REF!</definedName>
    <definedName name="_1_0_S" localSheetId="7" hidden="1">#REF!</definedName>
    <definedName name="_1_0_S" localSheetId="32" hidden="1">#REF!</definedName>
    <definedName name="_1_0_S" localSheetId="5" hidden="1">#REF!</definedName>
    <definedName name="_1_0_S" hidden="1">#REF!</definedName>
    <definedName name="_10___123Graph_CCHART_1" localSheetId="6" hidden="1">#REF!</definedName>
    <definedName name="_10___123Graph_CCHART_1" localSheetId="26" hidden="1">#REF!</definedName>
    <definedName name="_10___123Graph_CCHART_1" localSheetId="7" hidden="1">#REF!</definedName>
    <definedName name="_10___123Graph_CCHART_1" localSheetId="32" hidden="1">#REF!</definedName>
    <definedName name="_10___123Graph_CCHART_1" localSheetId="5" hidden="1">#REF!</definedName>
    <definedName name="_10___123Graph_CCHART_1" hidden="1">#REF!</definedName>
    <definedName name="_10__123Graph_ACHART_16" hidden="1">[11]Calc!$AL$8:$AL$21</definedName>
    <definedName name="_10__123Graph_ACHART_17" hidden="1">[11]GoEight!$B$115:$B$160</definedName>
    <definedName name="_100MBJULO_M" localSheetId="6">#REF!</definedName>
    <definedName name="_100MBJULO_M" localSheetId="26">#REF!</definedName>
    <definedName name="_100MBJULO_M" localSheetId="7">#REF!</definedName>
    <definedName name="_100MBJULO_M" localSheetId="32">#REF!</definedName>
    <definedName name="_100MBJULO_M" localSheetId="5">#REF!</definedName>
    <definedName name="_100MBJULO_M">#REF!</definedName>
    <definedName name="_101MAMAYO_M" localSheetId="6">#REF!</definedName>
    <definedName name="_101MAMAYO_M" localSheetId="26">#REF!</definedName>
    <definedName name="_101MAMAYO_M" localSheetId="7">#REF!</definedName>
    <definedName name="_101MAMAYO_M" localSheetId="32">#REF!</definedName>
    <definedName name="_101MAMAYO_M" localSheetId="5">#REF!</definedName>
    <definedName name="_101MAMAYO_M">#REF!</definedName>
    <definedName name="_101MBJUNO_M" localSheetId="6">#REF!</definedName>
    <definedName name="_101MBJUNO_M" localSheetId="26">#REF!</definedName>
    <definedName name="_101MBJUNO_M" localSheetId="7">#REF!</definedName>
    <definedName name="_101MBJUNO_M" localSheetId="32">#REF!</definedName>
    <definedName name="_101MBJUNO_M" localSheetId="5">#REF!</definedName>
    <definedName name="_101MBJUNO_M">#REF!</definedName>
    <definedName name="_102__123Graph_LBL_ACHART_3" hidden="1">[22]ago03!$M$35:$M$47</definedName>
    <definedName name="_102MBMARO_M" localSheetId="6">#REF!</definedName>
    <definedName name="_102MBMARO_M" localSheetId="26">#REF!</definedName>
    <definedName name="_102MBMARO_M" localSheetId="7">#REF!</definedName>
    <definedName name="_102MBMARO_M" localSheetId="32">#REF!</definedName>
    <definedName name="_102MBMARO_M" localSheetId="5">#REF!</definedName>
    <definedName name="_102MBMARO_M">#REF!</definedName>
    <definedName name="_103MANOVO_M" localSheetId="6">#REF!</definedName>
    <definedName name="_103MANOVO_M" localSheetId="26">#REF!</definedName>
    <definedName name="_103MANOVO_M" localSheetId="7">#REF!</definedName>
    <definedName name="_103MANOVO_M" localSheetId="32">#REF!</definedName>
    <definedName name="_103MANOVO_M" localSheetId="5">#REF!</definedName>
    <definedName name="_103MANOVO_M">#REF!</definedName>
    <definedName name="_103MBMAYO_M" localSheetId="6">#REF!</definedName>
    <definedName name="_103MBMAYO_M" localSheetId="26">#REF!</definedName>
    <definedName name="_103MBMAYO_M" localSheetId="7">#REF!</definedName>
    <definedName name="_103MBMAYO_M" localSheetId="32">#REF!</definedName>
    <definedName name="_103MBMAYO_M" localSheetId="5">#REF!</definedName>
    <definedName name="_103MBMAYO_M">#REF!</definedName>
    <definedName name="_104MBNOVO_M" localSheetId="6">#REF!</definedName>
    <definedName name="_104MBNOVO_M" localSheetId="26">#REF!</definedName>
    <definedName name="_104MBNOVO_M" localSheetId="7">#REF!</definedName>
    <definedName name="_104MBNOVO_M" localSheetId="32">#REF!</definedName>
    <definedName name="_104MBNOVO_M" localSheetId="5">#REF!</definedName>
    <definedName name="_104MBNOVO_M">#REF!</definedName>
    <definedName name="_105MAOCTO_M" localSheetId="6">#REF!</definedName>
    <definedName name="_105MAOCTO_M" localSheetId="26">#REF!</definedName>
    <definedName name="_105MAOCTO_M" localSheetId="7">#REF!</definedName>
    <definedName name="_105MAOCTO_M" localSheetId="32">#REF!</definedName>
    <definedName name="_105MAOCTO_M" localSheetId="5">#REF!</definedName>
    <definedName name="_105MAOCTO_M">#REF!</definedName>
    <definedName name="_105MBSEPO_M" localSheetId="6">#REF!</definedName>
    <definedName name="_105MBSEPO_M" localSheetId="26">#REF!</definedName>
    <definedName name="_105MBSEPO_M" localSheetId="7">#REF!</definedName>
    <definedName name="_105MBSEPO_M" localSheetId="32">#REF!</definedName>
    <definedName name="_105MBSEPO_M" localSheetId="5">#REF!</definedName>
    <definedName name="_105MBSEPO_M">#REF!</definedName>
    <definedName name="_106YAAPRO_M" localSheetId="6">#REF!</definedName>
    <definedName name="_106YAAPRO_M" localSheetId="26">#REF!</definedName>
    <definedName name="_106YAAPRO_M" localSheetId="7">#REF!</definedName>
    <definedName name="_106YAAPRO_M" localSheetId="32">#REF!</definedName>
    <definedName name="_106YAAPRO_M" localSheetId="5">#REF!</definedName>
    <definedName name="_106YAAPRO_M">#REF!</definedName>
    <definedName name="_107__123Graph_LBL_ACHART_8" hidden="1">[22]ago03!$M$128:$AN$128</definedName>
    <definedName name="_107MASEPO_M" localSheetId="6">#REF!</definedName>
    <definedName name="_107MASEPO_M" localSheetId="26">#REF!</definedName>
    <definedName name="_107MASEPO_M" localSheetId="7">#REF!</definedName>
    <definedName name="_107MASEPO_M" localSheetId="32">#REF!</definedName>
    <definedName name="_107MASEPO_M" localSheetId="5">#REF!</definedName>
    <definedName name="_107MASEPO_M">#REF!</definedName>
    <definedName name="_107YAAUGO_M" localSheetId="6">#REF!</definedName>
    <definedName name="_107YAAUGO_M" localSheetId="26">#REF!</definedName>
    <definedName name="_107YAAUGO_M" localSheetId="7">#REF!</definedName>
    <definedName name="_107YAAUGO_M" localSheetId="32">#REF!</definedName>
    <definedName name="_107YAAUGO_M" localSheetId="5">#REF!</definedName>
    <definedName name="_107YAAUGO_M">#REF!</definedName>
    <definedName name="_108YADECO_M" localSheetId="6">#REF!</definedName>
    <definedName name="_108YADECO_M" localSheetId="26">#REF!</definedName>
    <definedName name="_108YADECO_M" localSheetId="7">#REF!</definedName>
    <definedName name="_108YADECO_M" localSheetId="32">#REF!</definedName>
    <definedName name="_108YADECO_M" localSheetId="5">#REF!</definedName>
    <definedName name="_108YADECO_M">#REF!</definedName>
    <definedName name="_109MBAPRO_M" localSheetId="6">#REF!</definedName>
    <definedName name="_109MBAPRO_M" localSheetId="26">#REF!</definedName>
    <definedName name="_109MBAPRO_M" localSheetId="7">#REF!</definedName>
    <definedName name="_109MBAPRO_M" localSheetId="32">#REF!</definedName>
    <definedName name="_109MBAPRO_M" localSheetId="5">#REF!</definedName>
    <definedName name="_109MBAPRO_M">#REF!</definedName>
    <definedName name="_109YAFEBO_M" localSheetId="6">#REF!</definedName>
    <definedName name="_109YAFEBO_M" localSheetId="26">#REF!</definedName>
    <definedName name="_109YAFEBO_M" localSheetId="7">#REF!</definedName>
    <definedName name="_109YAFEBO_M" localSheetId="32">#REF!</definedName>
    <definedName name="_109YAFEBO_M" localSheetId="5">#REF!</definedName>
    <definedName name="_109YAFEBO_M">#REF!</definedName>
    <definedName name="_11___123Graph_CCHART_8" hidden="1">[22]ago03!$M$146:$AN$146</definedName>
    <definedName name="_11__123Graph_ACHART_17" hidden="1">[11]GoEight!$B$115:$B$160</definedName>
    <definedName name="_11__123Graph_ACHART_18" hidden="1">[11]GrFour!$B$115:$B$185</definedName>
    <definedName name="_110YAJANO_M" localSheetId="6">#REF!</definedName>
    <definedName name="_110YAJANO_M" localSheetId="26">#REF!</definedName>
    <definedName name="_110YAJANO_M" localSheetId="7">#REF!</definedName>
    <definedName name="_110YAJANO_M" localSheetId="32">#REF!</definedName>
    <definedName name="_110YAJANO_M" localSheetId="5">#REF!</definedName>
    <definedName name="_110YAJANO_M">#REF!</definedName>
    <definedName name="_111MBAUGO_M" localSheetId="6">#REF!</definedName>
    <definedName name="_111MBAUGO_M" localSheetId="26">#REF!</definedName>
    <definedName name="_111MBAUGO_M" localSheetId="7">#REF!</definedName>
    <definedName name="_111MBAUGO_M" localSheetId="32">#REF!</definedName>
    <definedName name="_111MBAUGO_M" localSheetId="5">#REF!</definedName>
    <definedName name="_111MBAUGO_M">#REF!</definedName>
    <definedName name="_111YAJULO_M" localSheetId="6">#REF!</definedName>
    <definedName name="_111YAJULO_M" localSheetId="26">#REF!</definedName>
    <definedName name="_111YAJULO_M" localSheetId="7">#REF!</definedName>
    <definedName name="_111YAJULO_M" localSheetId="32">#REF!</definedName>
    <definedName name="_111YAJULO_M" localSheetId="5">#REF!</definedName>
    <definedName name="_111YAJULO_M">#REF!</definedName>
    <definedName name="_112__123Graph_LBL_BCHART_8" hidden="1">[22]ago03!$M$137:$AN$137</definedName>
    <definedName name="_112YAJUNO_M" localSheetId="6">#REF!</definedName>
    <definedName name="_112YAJUNO_M" localSheetId="26">#REF!</definedName>
    <definedName name="_112YAJUNO_M" localSheetId="7">#REF!</definedName>
    <definedName name="_112YAJUNO_M" localSheetId="32">#REF!</definedName>
    <definedName name="_112YAJUNO_M" localSheetId="5">#REF!</definedName>
    <definedName name="_112YAJUNO_M">#REF!</definedName>
    <definedName name="_113MBDECO_M" localSheetId="6">#REF!</definedName>
    <definedName name="_113MBDECO_M" localSheetId="26">#REF!</definedName>
    <definedName name="_113MBDECO_M" localSheetId="7">#REF!</definedName>
    <definedName name="_113MBDECO_M" localSheetId="32">#REF!</definedName>
    <definedName name="_113MBDECO_M" localSheetId="5">#REF!</definedName>
    <definedName name="_113MBDECO_M">#REF!</definedName>
    <definedName name="_113YAMARO_M" localSheetId="6">#REF!</definedName>
    <definedName name="_113YAMARO_M" localSheetId="26">#REF!</definedName>
    <definedName name="_113YAMARO_M" localSheetId="7">#REF!</definedName>
    <definedName name="_113YAMARO_M" localSheetId="32">#REF!</definedName>
    <definedName name="_113YAMARO_M" localSheetId="5">#REF!</definedName>
    <definedName name="_113YAMARO_M">#REF!</definedName>
    <definedName name="_114YAMAYO_M" localSheetId="6">#REF!</definedName>
    <definedName name="_114YAMAYO_M" localSheetId="26">#REF!</definedName>
    <definedName name="_114YAMAYO_M" localSheetId="7">#REF!</definedName>
    <definedName name="_114YAMAYO_M" localSheetId="32">#REF!</definedName>
    <definedName name="_114YAMAYO_M" localSheetId="5">#REF!</definedName>
    <definedName name="_114YAMAYO_M">#REF!</definedName>
    <definedName name="_115MBFEBO_M" localSheetId="6">#REF!</definedName>
    <definedName name="_115MBFEBO_M" localSheetId="26">#REF!</definedName>
    <definedName name="_115MBFEBO_M" localSheetId="7">#REF!</definedName>
    <definedName name="_115MBFEBO_M" localSheetId="32">#REF!</definedName>
    <definedName name="_115MBFEBO_M" localSheetId="5">#REF!</definedName>
    <definedName name="_115MBFEBO_M">#REF!</definedName>
    <definedName name="_115YANOVO_M" localSheetId="6">#REF!</definedName>
    <definedName name="_115YANOVO_M" localSheetId="26">#REF!</definedName>
    <definedName name="_115YANOVO_M" localSheetId="7">#REF!</definedName>
    <definedName name="_115YANOVO_M" localSheetId="32">#REF!</definedName>
    <definedName name="_115YANOVO_M" localSheetId="5">#REF!</definedName>
    <definedName name="_115YANOVO_M">#REF!</definedName>
    <definedName name="_116YAOCTO_M" localSheetId="6">#REF!</definedName>
    <definedName name="_116YAOCTO_M" localSheetId="26">#REF!</definedName>
    <definedName name="_116YAOCTO_M" localSheetId="7">#REF!</definedName>
    <definedName name="_116YAOCTO_M" localSheetId="32">#REF!</definedName>
    <definedName name="_116YAOCTO_M" localSheetId="5">#REF!</definedName>
    <definedName name="_116YAOCTO_M">#REF!</definedName>
    <definedName name="_117__123Graph_LBL_CCHART_8" hidden="1">[22]ago03!$M$146:$AN$146</definedName>
    <definedName name="_117MBJANO_M" localSheetId="6">#REF!</definedName>
    <definedName name="_117MBJANO_M" localSheetId="26">#REF!</definedName>
    <definedName name="_117MBJANO_M" localSheetId="7">#REF!</definedName>
    <definedName name="_117MBJANO_M" localSheetId="32">#REF!</definedName>
    <definedName name="_117MBJANO_M" localSheetId="5">#REF!</definedName>
    <definedName name="_117MBJANO_M">#REF!</definedName>
    <definedName name="_117YASEPO_M" localSheetId="6">#REF!</definedName>
    <definedName name="_117YASEPO_M" localSheetId="26">#REF!</definedName>
    <definedName name="_117YASEPO_M" localSheetId="7">#REF!</definedName>
    <definedName name="_117YASEPO_M" localSheetId="32">#REF!</definedName>
    <definedName name="_117YASEPO_M" localSheetId="5">#REF!</definedName>
    <definedName name="_117YASEPO_M">#REF!</definedName>
    <definedName name="_118YBAPRO_M" localSheetId="6">#REF!</definedName>
    <definedName name="_118YBAPRO_M" localSheetId="26">#REF!</definedName>
    <definedName name="_118YBAPRO_M" localSheetId="7">#REF!</definedName>
    <definedName name="_118YBAPRO_M" localSheetId="32">#REF!</definedName>
    <definedName name="_118YBAPRO_M" localSheetId="5">#REF!</definedName>
    <definedName name="_118YBAPRO_M">#REF!</definedName>
    <definedName name="_119MBJULO_M" localSheetId="6">#REF!</definedName>
    <definedName name="_119MBJULO_M" localSheetId="26">#REF!</definedName>
    <definedName name="_119MBJULO_M" localSheetId="7">#REF!</definedName>
    <definedName name="_119MBJULO_M" localSheetId="32">#REF!</definedName>
    <definedName name="_119MBJULO_M" localSheetId="5">#REF!</definedName>
    <definedName name="_119MBJULO_M">#REF!</definedName>
    <definedName name="_119YBAUGO_M" localSheetId="6">#REF!</definedName>
    <definedName name="_119YBAUGO_M" localSheetId="26">#REF!</definedName>
    <definedName name="_119YBAUGO_M" localSheetId="7">#REF!</definedName>
    <definedName name="_119YBAUGO_M" localSheetId="32">#REF!</definedName>
    <definedName name="_119YBAUGO_M" localSheetId="5">#REF!</definedName>
    <definedName name="_119YBAUGO_M">#REF!</definedName>
    <definedName name="_12___123Graph_LBL_ACHART_1" localSheetId="6" hidden="1">#REF!</definedName>
    <definedName name="_12___123Graph_LBL_ACHART_1" localSheetId="26" hidden="1">#REF!</definedName>
    <definedName name="_12___123Graph_LBL_ACHART_1" localSheetId="7" hidden="1">#REF!</definedName>
    <definedName name="_12___123Graph_LBL_ACHART_1" localSheetId="32" hidden="1">#REF!</definedName>
    <definedName name="_12___123Graph_LBL_ACHART_1" localSheetId="5" hidden="1">#REF!</definedName>
    <definedName name="_12___123Graph_LBL_ACHART_1" hidden="1">#REF!</definedName>
    <definedName name="_12__123Graph_ACHART_18" hidden="1">[11]GrFour!$B$115:$B$185</definedName>
    <definedName name="_12__123Graph_ACHART_2" hidden="1">[11]Calc!$F$23:$F$58</definedName>
    <definedName name="_120YBDECO_M" localSheetId="6">#REF!</definedName>
    <definedName name="_120YBDECO_M" localSheetId="26">#REF!</definedName>
    <definedName name="_120YBDECO_M" localSheetId="7">#REF!</definedName>
    <definedName name="_120YBDECO_M" localSheetId="32">#REF!</definedName>
    <definedName name="_120YBDECO_M" localSheetId="5">#REF!</definedName>
    <definedName name="_120YBDECO_M">#REF!</definedName>
    <definedName name="_121MBJUNO_M" localSheetId="6">#REF!</definedName>
    <definedName name="_121MBJUNO_M" localSheetId="26">#REF!</definedName>
    <definedName name="_121MBJUNO_M" localSheetId="7">#REF!</definedName>
    <definedName name="_121MBJUNO_M" localSheetId="32">#REF!</definedName>
    <definedName name="_121MBJUNO_M" localSheetId="5">#REF!</definedName>
    <definedName name="_121MBJUNO_M">#REF!</definedName>
    <definedName name="_121YBFEBO_M" localSheetId="6">#REF!</definedName>
    <definedName name="_121YBFEBO_M" localSheetId="26">#REF!</definedName>
    <definedName name="_121YBFEBO_M" localSheetId="7">#REF!</definedName>
    <definedName name="_121YBFEBO_M" localSheetId="32">#REF!</definedName>
    <definedName name="_121YBFEBO_M" localSheetId="5">#REF!</definedName>
    <definedName name="_121YBFEBO_M">#REF!</definedName>
    <definedName name="_122__123Graph_XCHART_1" hidden="1">[22]ago03!$C$10:$C$14</definedName>
    <definedName name="_122YBJANO_M" localSheetId="6">#REF!</definedName>
    <definedName name="_122YBJANO_M" localSheetId="26">#REF!</definedName>
    <definedName name="_122YBJANO_M" localSheetId="7">#REF!</definedName>
    <definedName name="_122YBJANO_M" localSheetId="32">#REF!</definedName>
    <definedName name="_122YBJANO_M" localSheetId="5">#REF!</definedName>
    <definedName name="_122YBJANO_M">#REF!</definedName>
    <definedName name="_123MBMARO_M" localSheetId="6">#REF!</definedName>
    <definedName name="_123MBMARO_M" localSheetId="26">#REF!</definedName>
    <definedName name="_123MBMARO_M" localSheetId="7">#REF!</definedName>
    <definedName name="_123MBMARO_M" localSheetId="32">#REF!</definedName>
    <definedName name="_123MBMARO_M" localSheetId="5">#REF!</definedName>
    <definedName name="_123MBMARO_M">#REF!</definedName>
    <definedName name="_123YBJULO_M" localSheetId="6">#REF!</definedName>
    <definedName name="_123YBJULO_M" localSheetId="26">#REF!</definedName>
    <definedName name="_123YBJULO_M" localSheetId="7">#REF!</definedName>
    <definedName name="_123YBJULO_M" localSheetId="32">#REF!</definedName>
    <definedName name="_123YBJULO_M" localSheetId="5">#REF!</definedName>
    <definedName name="_123YBJULO_M">#REF!</definedName>
    <definedName name="_124YBJUNO_M" localSheetId="6">#REF!</definedName>
    <definedName name="_124YBJUNO_M" localSheetId="26">#REF!</definedName>
    <definedName name="_124YBJUNO_M" localSheetId="7">#REF!</definedName>
    <definedName name="_124YBJUNO_M" localSheetId="32">#REF!</definedName>
    <definedName name="_124YBJUNO_M" localSheetId="5">#REF!</definedName>
    <definedName name="_124YBJUNO_M">#REF!</definedName>
    <definedName name="_125MBMAYO_M" localSheetId="6">#REF!</definedName>
    <definedName name="_125MBMAYO_M" localSheetId="26">#REF!</definedName>
    <definedName name="_125MBMAYO_M" localSheetId="7">#REF!</definedName>
    <definedName name="_125MBMAYO_M" localSheetId="32">#REF!</definedName>
    <definedName name="_125MBMAYO_M" localSheetId="5">#REF!</definedName>
    <definedName name="_125MBMAYO_M">#REF!</definedName>
    <definedName name="_125YBMARO_M" localSheetId="6">#REF!</definedName>
    <definedName name="_125YBMARO_M" localSheetId="26">#REF!</definedName>
    <definedName name="_125YBMARO_M" localSheetId="7">#REF!</definedName>
    <definedName name="_125YBMARO_M" localSheetId="32">#REF!</definedName>
    <definedName name="_125YBMARO_M" localSheetId="5">#REF!</definedName>
    <definedName name="_125YBMARO_M">#REF!</definedName>
    <definedName name="_126YBMAYO_M" localSheetId="6">#REF!</definedName>
    <definedName name="_126YBMAYO_M" localSheetId="26">#REF!</definedName>
    <definedName name="_126YBMAYO_M" localSheetId="7">#REF!</definedName>
    <definedName name="_126YBMAYO_M" localSheetId="32">#REF!</definedName>
    <definedName name="_126YBMAYO_M" localSheetId="5">#REF!</definedName>
    <definedName name="_126YBMAYO_M">#REF!</definedName>
    <definedName name="_127__123Graph_XCHART_3" hidden="1">[22]ago03!$L$35:$L$47</definedName>
    <definedName name="_127MBNOVO_M" localSheetId="6">#REF!</definedName>
    <definedName name="_127MBNOVO_M" localSheetId="26">#REF!</definedName>
    <definedName name="_127MBNOVO_M" localSheetId="7">#REF!</definedName>
    <definedName name="_127MBNOVO_M" localSheetId="32">#REF!</definedName>
    <definedName name="_127MBNOVO_M" localSheetId="5">#REF!</definedName>
    <definedName name="_127MBNOVO_M">#REF!</definedName>
    <definedName name="_127YBNOVO_M" localSheetId="6">#REF!</definedName>
    <definedName name="_127YBNOVO_M" localSheetId="26">#REF!</definedName>
    <definedName name="_127YBNOVO_M" localSheetId="7">#REF!</definedName>
    <definedName name="_127YBNOVO_M" localSheetId="32">#REF!</definedName>
    <definedName name="_127YBNOVO_M" localSheetId="5">#REF!</definedName>
    <definedName name="_127YBNOVO_M">#REF!</definedName>
    <definedName name="_128YBOCTO_M" localSheetId="6">#REF!</definedName>
    <definedName name="_128YBOCTO_M" localSheetId="26">#REF!</definedName>
    <definedName name="_128YBOCTO_M" localSheetId="7">#REF!</definedName>
    <definedName name="_128YBOCTO_M" localSheetId="32">#REF!</definedName>
    <definedName name="_128YBOCTO_M" localSheetId="5">#REF!</definedName>
    <definedName name="_128YBOCTO_M">#REF!</definedName>
    <definedName name="_129MBSEPO_M" localSheetId="6">#REF!</definedName>
    <definedName name="_129MBSEPO_M" localSheetId="26">#REF!</definedName>
    <definedName name="_129MBSEPO_M" localSheetId="7">#REF!</definedName>
    <definedName name="_129MBSEPO_M" localSheetId="32">#REF!</definedName>
    <definedName name="_129MBSEPO_M" localSheetId="5">#REF!</definedName>
    <definedName name="_129MBSEPO_M">#REF!</definedName>
    <definedName name="_129YBSEPO_M" localSheetId="6">#REF!</definedName>
    <definedName name="_129YBSEPO_M" localSheetId="26">#REF!</definedName>
    <definedName name="_129YBSEPO_M" localSheetId="7">#REF!</definedName>
    <definedName name="_129YBSEPO_M" localSheetId="32">#REF!</definedName>
    <definedName name="_129YBSEPO_M" localSheetId="5">#REF!</definedName>
    <definedName name="_129YBSEPO_M">#REF!</definedName>
    <definedName name="_13___123Graph_LBL_ACHART_3" hidden="1">[22]ago03!$M$35:$M$47</definedName>
    <definedName name="_13__123Graph_ACHART_2" hidden="1">[11]Calc!$F$23:$F$58</definedName>
    <definedName name="_13__123Graph_ACHART_22" hidden="1">[11]MOne!$B$145:$B$231</definedName>
    <definedName name="_131YAAPRO_M" localSheetId="6">#REF!</definedName>
    <definedName name="_131YAAPRO_M" localSheetId="26">#REF!</definedName>
    <definedName name="_131YAAPRO_M" localSheetId="7">#REF!</definedName>
    <definedName name="_131YAAPRO_M" localSheetId="32">#REF!</definedName>
    <definedName name="_131YAAPRO_M" localSheetId="5">#REF!</definedName>
    <definedName name="_131YAAPRO_M">#REF!</definedName>
    <definedName name="_133YAAUGO_M" localSheetId="6">#REF!</definedName>
    <definedName name="_133YAAUGO_M" localSheetId="26">#REF!</definedName>
    <definedName name="_133YAAUGO_M" localSheetId="7">#REF!</definedName>
    <definedName name="_133YAAUGO_M" localSheetId="32">#REF!</definedName>
    <definedName name="_133YAAUGO_M" localSheetId="5">#REF!</definedName>
    <definedName name="_133YAAUGO_M">#REF!</definedName>
    <definedName name="_134__123Graph_XCHART_4" localSheetId="6" hidden="1">#REF!</definedName>
    <definedName name="_134__123Graph_XCHART_4" localSheetId="26" hidden="1">#REF!</definedName>
    <definedName name="_134__123Graph_XCHART_4" localSheetId="7" hidden="1">#REF!</definedName>
    <definedName name="_134__123Graph_XCHART_4" localSheetId="32" hidden="1">#REF!</definedName>
    <definedName name="_134__123Graph_XCHART_4" localSheetId="5" hidden="1">#REF!</definedName>
    <definedName name="_134__123Graph_XCHART_4" hidden="1">#REF!</definedName>
    <definedName name="_135YADECO_M" localSheetId="6">#REF!</definedName>
    <definedName name="_135YADECO_M" localSheetId="26">#REF!</definedName>
    <definedName name="_135YADECO_M" localSheetId="7">#REF!</definedName>
    <definedName name="_135YADECO_M" localSheetId="32">#REF!</definedName>
    <definedName name="_135YADECO_M" localSheetId="5">#REF!</definedName>
    <definedName name="_135YADECO_M">#REF!</definedName>
    <definedName name="_137YAFEBO_M" localSheetId="6">#REF!</definedName>
    <definedName name="_137YAFEBO_M" localSheetId="26">#REF!</definedName>
    <definedName name="_137YAFEBO_M" localSheetId="7">#REF!</definedName>
    <definedName name="_137YAFEBO_M" localSheetId="32">#REF!</definedName>
    <definedName name="_137YAFEBO_M" localSheetId="5">#REF!</definedName>
    <definedName name="_137YAFEBO_M">#REF!</definedName>
    <definedName name="_139YAJANO_M" localSheetId="6">#REF!</definedName>
    <definedName name="_139YAJANO_M" localSheetId="26">#REF!</definedName>
    <definedName name="_139YAJANO_M" localSheetId="7">#REF!</definedName>
    <definedName name="_139YAJANO_M" localSheetId="32">#REF!</definedName>
    <definedName name="_139YAJANO_M" localSheetId="5">#REF!</definedName>
    <definedName name="_139YAJANO_M">#REF!</definedName>
    <definedName name="_14___123Graph_LBL_ACHART_8" hidden="1">[22]ago03!$M$128:$AN$128</definedName>
    <definedName name="_14__123Graph_ACHART_22" hidden="1">[11]MOne!$B$145:$B$231</definedName>
    <definedName name="_14__123Graph_ACHART_23" hidden="1">[11]MTwo!$B$145:$B$232</definedName>
    <definedName name="_141__123Graph_XCHART_5" localSheetId="6" hidden="1">#REF!</definedName>
    <definedName name="_141__123Graph_XCHART_5" localSheetId="26" hidden="1">#REF!</definedName>
    <definedName name="_141__123Graph_XCHART_5" localSheetId="7" hidden="1">#REF!</definedName>
    <definedName name="_141__123Graph_XCHART_5" localSheetId="32" hidden="1">#REF!</definedName>
    <definedName name="_141__123Graph_XCHART_5" localSheetId="5" hidden="1">#REF!</definedName>
    <definedName name="_141__123Graph_XCHART_5" hidden="1">#REF!</definedName>
    <definedName name="_141YAJULO_M" localSheetId="6">#REF!</definedName>
    <definedName name="_141YAJULO_M" localSheetId="26">#REF!</definedName>
    <definedName name="_141YAJULO_M" localSheetId="7">#REF!</definedName>
    <definedName name="_141YAJULO_M" localSheetId="32">#REF!</definedName>
    <definedName name="_141YAJULO_M" localSheetId="5">#REF!</definedName>
    <definedName name="_141YAJULO_M">#REF!</definedName>
    <definedName name="_143YAJUNO_M" localSheetId="6">#REF!</definedName>
    <definedName name="_143YAJUNO_M" localSheetId="26">#REF!</definedName>
    <definedName name="_143YAJUNO_M" localSheetId="7">#REF!</definedName>
    <definedName name="_143YAJUNO_M" localSheetId="32">#REF!</definedName>
    <definedName name="_143YAJUNO_M" localSheetId="5">#REF!</definedName>
    <definedName name="_143YAJUNO_M">#REF!</definedName>
    <definedName name="_145YAMARO_M" localSheetId="6">#REF!</definedName>
    <definedName name="_145YAMARO_M" localSheetId="26">#REF!</definedName>
    <definedName name="_145YAMARO_M" localSheetId="7">#REF!</definedName>
    <definedName name="_145YAMARO_M" localSheetId="32">#REF!</definedName>
    <definedName name="_145YAMARO_M" localSheetId="5">#REF!</definedName>
    <definedName name="_145YAMARO_M">#REF!</definedName>
    <definedName name="_147YAMAYO_M" localSheetId="6">#REF!</definedName>
    <definedName name="_147YAMAYO_M" localSheetId="26">#REF!</definedName>
    <definedName name="_147YAMAYO_M" localSheetId="7">#REF!</definedName>
    <definedName name="_147YAMAYO_M" localSheetId="32">#REF!</definedName>
    <definedName name="_147YAMAYO_M" localSheetId="5">#REF!</definedName>
    <definedName name="_147YAMAYO_M">#REF!</definedName>
    <definedName name="_148__123Graph_XCHART_6" localSheetId="6" hidden="1">#REF!</definedName>
    <definedName name="_148__123Graph_XCHART_6" localSheetId="26" hidden="1">#REF!</definedName>
    <definedName name="_148__123Graph_XCHART_6" localSheetId="7" hidden="1">#REF!</definedName>
    <definedName name="_148__123Graph_XCHART_6" localSheetId="32" hidden="1">#REF!</definedName>
    <definedName name="_148__123Graph_XCHART_6" localSheetId="5" hidden="1">#REF!</definedName>
    <definedName name="_148__123Graph_XCHART_6" hidden="1">#REF!</definedName>
    <definedName name="_149YANOVO_M" localSheetId="6">#REF!</definedName>
    <definedName name="_149YANOVO_M" localSheetId="26">#REF!</definedName>
    <definedName name="_149YANOVO_M" localSheetId="7">#REF!</definedName>
    <definedName name="_149YANOVO_M" localSheetId="32">#REF!</definedName>
    <definedName name="_149YANOVO_M" localSheetId="5">#REF!</definedName>
    <definedName name="_149YANOVO_M">#REF!</definedName>
    <definedName name="_15___123Graph_LBL_BCHART_8" hidden="1">[22]ago03!$M$137:$AN$137</definedName>
    <definedName name="_15__123Graph_ACHART_23" hidden="1">[11]MTwo!$B$145:$B$232</definedName>
    <definedName name="_15__123Graph_ACHART_24" hidden="1">[11]KOne!$B$230:$B$755</definedName>
    <definedName name="_151YAOCTO_M" localSheetId="6">#REF!</definedName>
    <definedName name="_151YAOCTO_M" localSheetId="26">#REF!</definedName>
    <definedName name="_151YAOCTO_M" localSheetId="7">#REF!</definedName>
    <definedName name="_151YAOCTO_M" localSheetId="32">#REF!</definedName>
    <definedName name="_151YAOCTO_M" localSheetId="5">#REF!</definedName>
    <definedName name="_151YAOCTO_M">#REF!</definedName>
    <definedName name="_153YASEPO_M" localSheetId="6">#REF!</definedName>
    <definedName name="_153YASEPO_M" localSheetId="26">#REF!</definedName>
    <definedName name="_153YASEPO_M" localSheetId="7">#REF!</definedName>
    <definedName name="_153YASEPO_M" localSheetId="32">#REF!</definedName>
    <definedName name="_153YASEPO_M" localSheetId="5">#REF!</definedName>
    <definedName name="_153YASEPO_M">#REF!</definedName>
    <definedName name="_155__123Graph_XCHART_7" localSheetId="6" hidden="1">#REF!</definedName>
    <definedName name="_155__123Graph_XCHART_7" localSheetId="26" hidden="1">#REF!</definedName>
    <definedName name="_155__123Graph_XCHART_7" localSheetId="7" hidden="1">#REF!</definedName>
    <definedName name="_155__123Graph_XCHART_7" localSheetId="32" hidden="1">#REF!</definedName>
    <definedName name="_155__123Graph_XCHART_7" localSheetId="5" hidden="1">#REF!</definedName>
    <definedName name="_155__123Graph_XCHART_7" hidden="1">#REF!</definedName>
    <definedName name="_155YBAPRO_M" localSheetId="6">#REF!</definedName>
    <definedName name="_155YBAPRO_M" localSheetId="26">#REF!</definedName>
    <definedName name="_155YBAPRO_M" localSheetId="7">#REF!</definedName>
    <definedName name="_155YBAPRO_M" localSheetId="32">#REF!</definedName>
    <definedName name="_155YBAPRO_M" localSheetId="5">#REF!</definedName>
    <definedName name="_155YBAPRO_M">#REF!</definedName>
    <definedName name="_157YBAUGO_M" localSheetId="6">#REF!</definedName>
    <definedName name="_157YBAUGO_M" localSheetId="26">#REF!</definedName>
    <definedName name="_157YBAUGO_M" localSheetId="7">#REF!</definedName>
    <definedName name="_157YBAUGO_M" localSheetId="32">#REF!</definedName>
    <definedName name="_157YBAUGO_M" localSheetId="5">#REF!</definedName>
    <definedName name="_157YBAUGO_M">#REF!</definedName>
    <definedName name="_159YBDECO_M" localSheetId="6">#REF!</definedName>
    <definedName name="_159YBDECO_M" localSheetId="26">#REF!</definedName>
    <definedName name="_159YBDECO_M" localSheetId="7">#REF!</definedName>
    <definedName name="_159YBDECO_M" localSheetId="32">#REF!</definedName>
    <definedName name="_159YBDECO_M" localSheetId="5">#REF!</definedName>
    <definedName name="_159YBDECO_M">#REF!</definedName>
    <definedName name="_16" localSheetId="6">#REF!,#REF!</definedName>
    <definedName name="_16" localSheetId="26">#REF!,#REF!</definedName>
    <definedName name="_16" localSheetId="7">#REF!,#REF!</definedName>
    <definedName name="_16" localSheetId="32">#REF!,#REF!</definedName>
    <definedName name="_16" localSheetId="5">#REF!,#REF!</definedName>
    <definedName name="_16">#REF!,#REF!</definedName>
    <definedName name="_16___123Graph_LBL_CCHART_8" hidden="1">[22]ago03!$M$146:$AN$146</definedName>
    <definedName name="_16__123Graph_ACHART_24" hidden="1">[11]KOne!$B$230:$B$755</definedName>
    <definedName name="_16__123Graph_ACHART_25" hidden="1">[11]GoSeven!$B$90:$B$125</definedName>
    <definedName name="_160__123Graph_XCHART_8" hidden="1">[22]ago03!$M$121:$AN$121</definedName>
    <definedName name="_161YBFEBO_M" localSheetId="6">#REF!</definedName>
    <definedName name="_161YBFEBO_M" localSheetId="26">#REF!</definedName>
    <definedName name="_161YBFEBO_M" localSheetId="7">#REF!</definedName>
    <definedName name="_161YBFEBO_M" localSheetId="32">#REF!</definedName>
    <definedName name="_161YBFEBO_M" localSheetId="5">#REF!</definedName>
    <definedName name="_161YBFEBO_M">#REF!</definedName>
    <definedName name="_163YBJANO_M" localSheetId="6">#REF!</definedName>
    <definedName name="_163YBJANO_M" localSheetId="26">#REF!</definedName>
    <definedName name="_163YBJANO_M" localSheetId="7">#REF!</definedName>
    <definedName name="_163YBJANO_M" localSheetId="32">#REF!</definedName>
    <definedName name="_163YBJANO_M" localSheetId="5">#REF!</definedName>
    <definedName name="_163YBJANO_M">#REF!</definedName>
    <definedName name="_165YBJULO_M" localSheetId="6">#REF!</definedName>
    <definedName name="_165YBJULO_M" localSheetId="26">#REF!</definedName>
    <definedName name="_165YBJULO_M" localSheetId="7">#REF!</definedName>
    <definedName name="_165YBJULO_M" localSheetId="32">#REF!</definedName>
    <definedName name="_165YBJULO_M" localSheetId="5">#REF!</definedName>
    <definedName name="_165YBJULO_M">#REF!</definedName>
    <definedName name="_167YBJUNO_M" localSheetId="6">#REF!</definedName>
    <definedName name="_167YBJUNO_M" localSheetId="26">#REF!</definedName>
    <definedName name="_167YBJUNO_M" localSheetId="7">#REF!</definedName>
    <definedName name="_167YBJUNO_M" localSheetId="32">#REF!</definedName>
    <definedName name="_167YBJUNO_M" localSheetId="5">#REF!</definedName>
    <definedName name="_167YBJUNO_M">#REF!</definedName>
    <definedName name="_169YBMARO_M" localSheetId="6">#REF!</definedName>
    <definedName name="_169YBMARO_M" localSheetId="26">#REF!</definedName>
    <definedName name="_169YBMARO_M" localSheetId="7">#REF!</definedName>
    <definedName name="_169YBMARO_M" localSheetId="32">#REF!</definedName>
    <definedName name="_169YBMARO_M" localSheetId="5">#REF!</definedName>
    <definedName name="_169YBMARO_M">#REF!</definedName>
    <definedName name="_17___123Graph_XCHART_1" hidden="1">[22]ago03!$C$10:$C$14</definedName>
    <definedName name="_17__123Graph_ACHART_25" hidden="1">[11]GoSeven!$B$90:$B$125</definedName>
    <definedName name="_17__123Graph_ACHART_26" hidden="1">[11]GrThree!$B$90:$B$140</definedName>
    <definedName name="_171YBMAYO_M" localSheetId="6">#REF!</definedName>
    <definedName name="_171YBMAYO_M" localSheetId="26">#REF!</definedName>
    <definedName name="_171YBMAYO_M" localSheetId="7">#REF!</definedName>
    <definedName name="_171YBMAYO_M" localSheetId="32">#REF!</definedName>
    <definedName name="_171YBMAYO_M" localSheetId="5">#REF!</definedName>
    <definedName name="_171YBMAYO_M">#REF!</definedName>
    <definedName name="_173YBNOVO_M" localSheetId="6">#REF!</definedName>
    <definedName name="_173YBNOVO_M" localSheetId="26">#REF!</definedName>
    <definedName name="_173YBNOVO_M" localSheetId="7">#REF!</definedName>
    <definedName name="_173YBNOVO_M" localSheetId="32">#REF!</definedName>
    <definedName name="_173YBNOVO_M" localSheetId="5">#REF!</definedName>
    <definedName name="_173YBNOVO_M">#REF!</definedName>
    <definedName name="_175YBOCTO_M" localSheetId="6">#REF!</definedName>
    <definedName name="_175YBOCTO_M" localSheetId="26">#REF!</definedName>
    <definedName name="_175YBOCTO_M" localSheetId="7">#REF!</definedName>
    <definedName name="_175YBOCTO_M" localSheetId="32">#REF!</definedName>
    <definedName name="_175YBOCTO_M" localSheetId="5">#REF!</definedName>
    <definedName name="_175YBOCTO_M">#REF!</definedName>
    <definedName name="_177YBSEPO_M" localSheetId="6">#REF!</definedName>
    <definedName name="_177YBSEPO_M" localSheetId="26">#REF!</definedName>
    <definedName name="_177YBSEPO_M" localSheetId="7">#REF!</definedName>
    <definedName name="_177YBSEPO_M" localSheetId="32">#REF!</definedName>
    <definedName name="_177YBSEPO_M" localSheetId="5">#REF!</definedName>
    <definedName name="_177YBSEPO_M">#REF!</definedName>
    <definedName name="_18___123Graph_XCHART_3" hidden="1">[22]ago03!$L$35:$L$47</definedName>
    <definedName name="_18__123Graph_ACHART_26" hidden="1">[11]GrThree!$B$90:$B$140</definedName>
    <definedName name="_18__123Graph_ACHART_27" hidden="1">[11]HTwo!$B$88:$B$130</definedName>
    <definedName name="_19___123Graph_XCHART_4" localSheetId="6" hidden="1">#REF!</definedName>
    <definedName name="_19___123Graph_XCHART_4" localSheetId="26" hidden="1">#REF!</definedName>
    <definedName name="_19___123Graph_XCHART_4" localSheetId="7" hidden="1">#REF!</definedName>
    <definedName name="_19___123Graph_XCHART_4" localSheetId="32" hidden="1">#REF!</definedName>
    <definedName name="_19___123Graph_XCHART_4" localSheetId="5" hidden="1">#REF!</definedName>
    <definedName name="_19___123Graph_XCHART_4" hidden="1">#REF!</definedName>
    <definedName name="_19__123Graph_ACHART_27" hidden="1">[11]HTwo!$B$88:$B$130</definedName>
    <definedName name="_19__123Graph_ACHART_28" hidden="1">[11]JOne!$B$86:$B$112</definedName>
    <definedName name="_199_Demanda" localSheetId="6">#REF!</definedName>
    <definedName name="_199_Demanda" localSheetId="26">#REF!</definedName>
    <definedName name="_199_Demanda" localSheetId="7">#REF!</definedName>
    <definedName name="_199_Demanda" localSheetId="32">#REF!</definedName>
    <definedName name="_199_Demanda" localSheetId="5">#REF!</definedName>
    <definedName name="_199_Demanda">#REF!</definedName>
    <definedName name="_1P" localSheetId="6">#REF!</definedName>
    <definedName name="_1P" localSheetId="26">#REF!</definedName>
    <definedName name="_1P" localSheetId="7">#REF!</definedName>
    <definedName name="_1P" localSheetId="32">#REF!</definedName>
    <definedName name="_1P" localSheetId="5">#REF!</definedName>
    <definedName name="_1P">#REF!</definedName>
    <definedName name="_2" localSheetId="6">#REF!</definedName>
    <definedName name="_2" localSheetId="26">#REF!</definedName>
    <definedName name="_2" localSheetId="7">#REF!</definedName>
    <definedName name="_2" localSheetId="32">#REF!</definedName>
    <definedName name="_2" localSheetId="5">#REF!</definedName>
    <definedName name="_2">#REF!</definedName>
    <definedName name="_2___123Graph_ACHART_3" hidden="1">[22]ago03!$M$35:$M$47</definedName>
    <definedName name="_2__123Graph_ACHART_1" hidden="1">[11]Calc!$D$38:$D$83</definedName>
    <definedName name="_2__123Graph_BCDIUS" hidden="1">[13]TESTE!$H$132:$H$151</definedName>
    <definedName name="_20___123Graph_XCHART_5" localSheetId="6" hidden="1">#REF!</definedName>
    <definedName name="_20___123Graph_XCHART_5" localSheetId="26" hidden="1">#REF!</definedName>
    <definedName name="_20___123Graph_XCHART_5" localSheetId="7" hidden="1">#REF!</definedName>
    <definedName name="_20___123Graph_XCHART_5" localSheetId="32" hidden="1">#REF!</definedName>
    <definedName name="_20___123Graph_XCHART_5" localSheetId="5" hidden="1">#REF!</definedName>
    <definedName name="_20___123Graph_XCHART_5" hidden="1">#REF!</definedName>
    <definedName name="_20__123Graph_ACHART_28" hidden="1">[11]JOne!$B$86:$B$112</definedName>
    <definedName name="_20__123Graph_ACHART_29" hidden="1">[11]JTwo!$B$86:$B$116</definedName>
    <definedName name="_2000" localSheetId="6">#REF!</definedName>
    <definedName name="_2000" localSheetId="26">#REF!</definedName>
    <definedName name="_2000" localSheetId="7">#REF!</definedName>
    <definedName name="_2000" localSheetId="32">#REF!</definedName>
    <definedName name="_2000" localSheetId="5">#REF!</definedName>
    <definedName name="_2000">#REF!</definedName>
    <definedName name="_2001" localSheetId="6">#REF!</definedName>
    <definedName name="_2001" localSheetId="26">#REF!</definedName>
    <definedName name="_2001" localSheetId="7">#REF!</definedName>
    <definedName name="_2001" localSheetId="32">#REF!</definedName>
    <definedName name="_2001" localSheetId="5">#REF!</definedName>
    <definedName name="_2001">#REF!</definedName>
    <definedName name="_21___123Graph_XCHART_6" localSheetId="6" hidden="1">#REF!</definedName>
    <definedName name="_21___123Graph_XCHART_6" localSheetId="26" hidden="1">#REF!</definedName>
    <definedName name="_21___123Graph_XCHART_6" localSheetId="7" hidden="1">#REF!</definedName>
    <definedName name="_21___123Graph_XCHART_6" localSheetId="32" hidden="1">#REF!</definedName>
    <definedName name="_21___123Graph_XCHART_6" localSheetId="5" hidden="1">#REF!</definedName>
    <definedName name="_21___123Graph_XCHART_6" hidden="1">#REF!</definedName>
    <definedName name="_21__123Graph_ACHART_29" hidden="1">[11]JTwo!$B$86:$B$116</definedName>
    <definedName name="_21__123Graph_ACHART_3" hidden="1">[11]Calc!$H$38:$H$107</definedName>
    <definedName name="_22___123Graph_XCHART_7" localSheetId="6" hidden="1">#REF!</definedName>
    <definedName name="_22___123Graph_XCHART_7" localSheetId="26" hidden="1">#REF!</definedName>
    <definedName name="_22___123Graph_XCHART_7" localSheetId="7" hidden="1">#REF!</definedName>
    <definedName name="_22___123Graph_XCHART_7" localSheetId="32" hidden="1">#REF!</definedName>
    <definedName name="_22___123Graph_XCHART_7" localSheetId="5" hidden="1">#REF!</definedName>
    <definedName name="_22___123Graph_XCHART_7" hidden="1">#REF!</definedName>
    <definedName name="_22__123Graph_ACHART_3" hidden="1">[11]Calc!$H$38:$H$107</definedName>
    <definedName name="_22__123Graph_ACHART_30" hidden="1">[11]HOne!$B$88:$B$130</definedName>
    <definedName name="_23___123Graph_XCHART_8" hidden="1">[22]ago03!$M$121:$AN$121</definedName>
    <definedName name="_23__123Graph_ACHART_30" hidden="1">[11]HOne!$B$88:$B$130</definedName>
    <definedName name="_23__123Graph_ACHART_4" hidden="1">[11]Calc!$L$13:$L$53</definedName>
    <definedName name="_24__123Graph_ACHART_4" hidden="1">[11]Calc!$L$13:$L$53</definedName>
    <definedName name="_24__123Graph_ACHART_5" hidden="1">[11]Calc!$N$9:$N$36</definedName>
    <definedName name="_25__123Graph_ACHART_5" hidden="1">[11]Calc!$N$9:$N$36</definedName>
    <definedName name="_25__123Graph_ACHART_6" hidden="1">[11]Calc!$P$9:$P$41</definedName>
    <definedName name="_26__123Graph_ACHART_6" hidden="1">[11]Calc!$P$9:$P$41</definedName>
    <definedName name="_26__123Graph_ACHART_7" hidden="1">[11]Calc!$R$153:$R$688</definedName>
    <definedName name="_27__123Graph_ACHART_7" hidden="1">[11]Calc!$R$153:$R$688</definedName>
    <definedName name="_27__123Graph_ACHART_8" hidden="1">[11]Calc!$T$83:$T$153</definedName>
    <definedName name="_28__123Graph_ACHART_1" hidden="1">[22]ago03!$F$10:$F$14</definedName>
    <definedName name="_28__123Graph_ACHART_8" hidden="1">[11]Calc!$T$83:$T$153</definedName>
    <definedName name="_28__123Graph_ACHART_9" hidden="1">[11]Calc!$V$83:$V$153</definedName>
    <definedName name="_29__123Graph_ACHART_9" hidden="1">[11]Calc!$V$83:$V$153</definedName>
    <definedName name="_29__123Graph_BCHART_1" hidden="1">[11]Calc!$E$38:$E$83</definedName>
    <definedName name="_2P" localSheetId="6">#REF!</definedName>
    <definedName name="_2P" localSheetId="26">#REF!</definedName>
    <definedName name="_2P" localSheetId="7">#REF!</definedName>
    <definedName name="_2P" localSheetId="32">#REF!</definedName>
    <definedName name="_2P" localSheetId="5">#REF!</definedName>
    <definedName name="_2P">#REF!</definedName>
    <definedName name="_3" localSheetId="6">#REF!,#REF!,#REF!</definedName>
    <definedName name="_3" localSheetId="26">#REF!,#REF!,#REF!</definedName>
    <definedName name="_3" localSheetId="7">#REF!,#REF!,#REF!</definedName>
    <definedName name="_3" localSheetId="32">#REF!,#REF!,#REF!</definedName>
    <definedName name="_3" localSheetId="5">#REF!,#REF!,#REF!</definedName>
    <definedName name="_3">#REF!,#REF!,#REF!</definedName>
    <definedName name="_3___123Graph_ACHART_4" localSheetId="6" hidden="1">#REF!</definedName>
    <definedName name="_3___123Graph_ACHART_4" localSheetId="26" hidden="1">#REF!</definedName>
    <definedName name="_3___123Graph_ACHART_4" localSheetId="7" hidden="1">#REF!</definedName>
    <definedName name="_3___123Graph_ACHART_4" localSheetId="32" hidden="1">#REF!</definedName>
    <definedName name="_3___123Graph_ACHART_4" localSheetId="5" hidden="1">#REF!</definedName>
    <definedName name="_3___123Graph_ACHART_4" hidden="1">#REF!</definedName>
    <definedName name="_3__123Graph_ACHART_1" hidden="1">[11]Calc!$D$38:$D$83</definedName>
    <definedName name="_3__123Graph_ACHART_10" hidden="1">[11]Calc!$AB$153:$AB$325</definedName>
    <definedName name="_3__123Graph_XCDIUS" hidden="1">[13]TESTE!$C$132:$C$151</definedName>
    <definedName name="_30__123Graph_BCHART_1" hidden="1">[11]Calc!$E$38:$E$83</definedName>
    <definedName name="_30__123Graph_BCHART_10" hidden="1">[11]Calc!$AC$153:$AC$325</definedName>
    <definedName name="_31__123Graph_BCHART_10" hidden="1">[11]Calc!$AC$153:$AC$325</definedName>
    <definedName name="_31__123Graph_BCHART_11" hidden="1">[11]Calc!$AA$153:$AA$315</definedName>
    <definedName name="_32__123Graph_BCHART_11" hidden="1">[11]Calc!$AA$153:$AA$315</definedName>
    <definedName name="_32__123Graph_BCHART_12" hidden="1">[11]Calc!$Y$153:$Y$313</definedName>
    <definedName name="_33__123Graph_ACHART_3" hidden="1">[22]ago03!$M$35:$M$47</definedName>
    <definedName name="_33__123Graph_BCHART_12" hidden="1">[11]Calc!$Y$153:$Y$313</definedName>
    <definedName name="_33__123Graph_BCHART_13" hidden="1">[11]Calc!$AE$10:$AE$33</definedName>
    <definedName name="_34__123Graph_BCHART_13" hidden="1">[11]Calc!$AE$10:$AE$33</definedName>
    <definedName name="_34__123Graph_BCHART_14" hidden="1">[11]Calc!$AI$10:$AI$28</definedName>
    <definedName name="_35__123Graph_BCHART_14" hidden="1">[11]Calc!$AI$10:$AI$28</definedName>
    <definedName name="_35__123Graph_BCHART_15" hidden="1">[11]Calc!$AK$8:$AK$19</definedName>
    <definedName name="_36__123Graph_BCHART_15" hidden="1">[11]Calc!$AK$8:$AK$19</definedName>
    <definedName name="_36__123Graph_BCHART_16" hidden="1">[11]Calc!$AM$8:$AM$21</definedName>
    <definedName name="_37__123Graph_BCHART_16" hidden="1">[11]Calc!$AM$8:$AM$21</definedName>
    <definedName name="_37__123Graph_BCHART_17" hidden="1">[11]GoEight!$C$115:$C$160</definedName>
    <definedName name="_38__123Graph_BCHART_17" hidden="1">[11]GoEight!$C$115:$C$160</definedName>
    <definedName name="_38__123Graph_BCHART_18" hidden="1">[11]GrFour!$C$115:$C$190</definedName>
    <definedName name="_39__123Graph_BCHART_18" hidden="1">[11]GrFour!$C$115:$C$190</definedName>
    <definedName name="_39__123Graph_BCHART_2" hidden="1">[11]Calc!$G$23:$G$58</definedName>
    <definedName name="_4" localSheetId="6">#REF!,#REF!,#REF!</definedName>
    <definedName name="_4" localSheetId="26">#REF!,#REF!,#REF!</definedName>
    <definedName name="_4" localSheetId="7">#REF!,#REF!,#REF!</definedName>
    <definedName name="_4" localSheetId="32">#REF!,#REF!,#REF!</definedName>
    <definedName name="_4" localSheetId="5">#REF!,#REF!,#REF!</definedName>
    <definedName name="_4">#REF!,#REF!,#REF!</definedName>
    <definedName name="_4___123Graph_ACHART_5" localSheetId="6" hidden="1">#REF!</definedName>
    <definedName name="_4___123Graph_ACHART_5" localSheetId="26" hidden="1">#REF!</definedName>
    <definedName name="_4___123Graph_ACHART_5" localSheetId="7" hidden="1">#REF!</definedName>
    <definedName name="_4___123Graph_ACHART_5" localSheetId="32" hidden="1">#REF!</definedName>
    <definedName name="_4___123Graph_ACHART_5" localSheetId="5" hidden="1">#REF!</definedName>
    <definedName name="_4___123Graph_ACHART_5" hidden="1">#REF!</definedName>
    <definedName name="_4__123Graph_ACHART_10" hidden="1">[11]Calc!$AB$153:$AB$325</definedName>
    <definedName name="_4__123Graph_ACHART_11" hidden="1">[11]Calc!$Z$153:$Z$315</definedName>
    <definedName name="_4_0_S" localSheetId="6" hidden="1">#REF!</definedName>
    <definedName name="_4_0_S" localSheetId="26" hidden="1">#REF!</definedName>
    <definedName name="_4_0_S" localSheetId="7" hidden="1">#REF!</definedName>
    <definedName name="_4_0_S" localSheetId="32" hidden="1">#REF!</definedName>
    <definedName name="_4_0_S" localSheetId="5" hidden="1">#REF!</definedName>
    <definedName name="_4_0_S" hidden="1">#REF!</definedName>
    <definedName name="_40__123Graph_ACHART_4" localSheetId="6" hidden="1">#REF!</definedName>
    <definedName name="_40__123Graph_ACHART_4" localSheetId="26" hidden="1">#REF!</definedName>
    <definedName name="_40__123Graph_ACHART_4" localSheetId="7" hidden="1">#REF!</definedName>
    <definedName name="_40__123Graph_ACHART_4" localSheetId="32" hidden="1">#REF!</definedName>
    <definedName name="_40__123Graph_ACHART_4" localSheetId="5" hidden="1">#REF!</definedName>
    <definedName name="_40__123Graph_ACHART_4" hidden="1">#REF!</definedName>
    <definedName name="_40__123Graph_BCHART_2" hidden="1">[11]Calc!$G$23:$G$58</definedName>
    <definedName name="_40__123Graph_BCHART_22" hidden="1">[11]MOne!$C$145:$C$231</definedName>
    <definedName name="_41__123Graph_BCHART_22" hidden="1">[11]MOne!$C$145:$C$231</definedName>
    <definedName name="_41__123Graph_BCHART_23" hidden="1">[11]MTwo!$C$145:$C$231</definedName>
    <definedName name="_42__123Graph_BCHART_23" hidden="1">[11]MTwo!$C$145:$C$231</definedName>
    <definedName name="_42__123Graph_BCHART_24" hidden="1">[11]KOne!$C$230:$C$755</definedName>
    <definedName name="_43__123Graph_BCHART_24" hidden="1">[11]KOne!$C$230:$C$755</definedName>
    <definedName name="_43__123Graph_BCHART_25" hidden="1">[11]GoSeven!$C$90:$C$125</definedName>
    <definedName name="_44__123Graph_BCHART_25" hidden="1">[11]GoSeven!$C$90:$C$125</definedName>
    <definedName name="_44__123Graph_BCHART_26" hidden="1">[11]GrThree!$C$90:$C$140</definedName>
    <definedName name="_45__123Graph_BCHART_26" hidden="1">[11]GrThree!$C$90:$C$140</definedName>
    <definedName name="_45__123Graph_BCHART_27" hidden="1">[11]HTwo!$C$88:$C$130</definedName>
    <definedName name="_46__123Graph_BCHART_27" hidden="1">[11]HTwo!$C$88:$C$130</definedName>
    <definedName name="_46__123Graph_BCHART_28" hidden="1">[11]JOne!$C$86:$C$112</definedName>
    <definedName name="_47__123Graph_ACHART_5" localSheetId="6" hidden="1">#REF!</definedName>
    <definedName name="_47__123Graph_ACHART_5" localSheetId="26" hidden="1">#REF!</definedName>
    <definedName name="_47__123Graph_ACHART_5" localSheetId="7" hidden="1">#REF!</definedName>
    <definedName name="_47__123Graph_ACHART_5" localSheetId="32" hidden="1">#REF!</definedName>
    <definedName name="_47__123Graph_ACHART_5" localSheetId="5" hidden="1">#REF!</definedName>
    <definedName name="_47__123Graph_ACHART_5" hidden="1">#REF!</definedName>
    <definedName name="_47__123Graph_BCHART_28" hidden="1">[11]JOne!$C$86:$C$112</definedName>
    <definedName name="_47__123Graph_BCHART_29" hidden="1">[11]JTwo!$C$86:$C$116</definedName>
    <definedName name="_48__123Graph_BCHART_29" hidden="1">[11]JTwo!$C$86:$C$116</definedName>
    <definedName name="_48__123Graph_BCHART_3" hidden="1">[11]Calc!$I$38:$I$107</definedName>
    <definedName name="_49__123Graph_BCHART_3" hidden="1">[11]Calc!$I$38:$I$107</definedName>
    <definedName name="_49__123Graph_BCHART_30" hidden="1">[11]HOne!$C$88:$C$130</definedName>
    <definedName name="_5" localSheetId="6">#REF!,#REF!</definedName>
    <definedName name="_5" localSheetId="26">#REF!,#REF!</definedName>
    <definedName name="_5" localSheetId="7">#REF!,#REF!</definedName>
    <definedName name="_5" localSheetId="32">#REF!,#REF!</definedName>
    <definedName name="_5" localSheetId="5">#REF!,#REF!</definedName>
    <definedName name="_5">#REF!,#REF!</definedName>
    <definedName name="_5___123Graph_ACHART_6" localSheetId="6" hidden="1">#REF!</definedName>
    <definedName name="_5___123Graph_ACHART_6" localSheetId="26" hidden="1">#REF!</definedName>
    <definedName name="_5___123Graph_ACHART_6" localSheetId="7" hidden="1">#REF!</definedName>
    <definedName name="_5___123Graph_ACHART_6" localSheetId="32" hidden="1">#REF!</definedName>
    <definedName name="_5___123Graph_ACHART_6" localSheetId="5" hidden="1">#REF!</definedName>
    <definedName name="_5___123Graph_ACHART_6" hidden="1">#REF!</definedName>
    <definedName name="_5__123Graph_ACHART_11" hidden="1">[11]Calc!$Z$153:$Z$315</definedName>
    <definedName name="_5__123Graph_ACHART_12" hidden="1">[11]Calc!$X$153:$X$313</definedName>
    <definedName name="_50__123Graph_BCHART_30" hidden="1">[11]HOne!$C$88:$C$130</definedName>
    <definedName name="_50__123Graph_BCHART_4" hidden="1">[11]Calc!$M$13:$M$53</definedName>
    <definedName name="_51__123Graph_BCHART_4" hidden="1">[11]Calc!$M$13:$M$53</definedName>
    <definedName name="_51__123Graph_BCHART_5" hidden="1">[11]Calc!$O$9:$O$36</definedName>
    <definedName name="_52__123Graph_BCHART_5" hidden="1">[11]Calc!$O$9:$O$36</definedName>
    <definedName name="_52__123Graph_BCHART_6" hidden="1">[11]Calc!$Q$9:$Q$41</definedName>
    <definedName name="_53__123Graph_BCHART_6" hidden="1">[11]Calc!$Q$9:$Q$41</definedName>
    <definedName name="_53__123Graph_BCHART_7" hidden="1">[11]Calc!$S$153:$S$688</definedName>
    <definedName name="_54__123Graph_ACHART_6" localSheetId="6" hidden="1">#REF!</definedName>
    <definedName name="_54__123Graph_ACHART_6" localSheetId="26" hidden="1">#REF!</definedName>
    <definedName name="_54__123Graph_ACHART_6" localSheetId="7" hidden="1">#REF!</definedName>
    <definedName name="_54__123Graph_ACHART_6" localSheetId="32" hidden="1">#REF!</definedName>
    <definedName name="_54__123Graph_ACHART_6" localSheetId="5" hidden="1">#REF!</definedName>
    <definedName name="_54__123Graph_ACHART_6" hidden="1">#REF!</definedName>
    <definedName name="_54__123Graph_BCHART_7" hidden="1">[11]Calc!$S$153:$S$688</definedName>
    <definedName name="_54__123Graph_BCHART_8" hidden="1">[11]Calc!$U$83:$U$153</definedName>
    <definedName name="_55__123Graph_BCHART_8" hidden="1">[11]Calc!$U$83:$U$153</definedName>
    <definedName name="_55__123Graph_BCHART_9" hidden="1">[11]Calc!$W$83:$W$153</definedName>
    <definedName name="_56__123Graph_BCHART_9" hidden="1">[11]Calc!$W$83:$W$153</definedName>
    <definedName name="_56__123Graph_CCHART_25" hidden="1">[11]GoSeven!$D$90:$D$105</definedName>
    <definedName name="_57__123Graph_CCHART_25" hidden="1">[11]GoSeven!$D$90:$D$105</definedName>
    <definedName name="_57__123Graph_CCHART_26" hidden="1">[11]GrThree!$D$90:$D$110</definedName>
    <definedName name="_58__123Graph_CCHART_26" hidden="1">[11]GrThree!$D$90:$D$110</definedName>
    <definedName name="_58__123Graph_CCHART_27" hidden="1">[11]HTwo!$D$88:$D$110</definedName>
    <definedName name="_59__123Graph_CCHART_27" hidden="1">[11]HTwo!$D$88:$D$110</definedName>
    <definedName name="_59__123Graph_CCHART_28" hidden="1">[11]JOne!$D$86:$D$98</definedName>
    <definedName name="_6" localSheetId="6">#REF!,#REF!</definedName>
    <definedName name="_6" localSheetId="26">#REF!,#REF!</definedName>
    <definedName name="_6" localSheetId="7">#REF!,#REF!</definedName>
    <definedName name="_6" localSheetId="32">#REF!,#REF!</definedName>
    <definedName name="_6" localSheetId="5">#REF!,#REF!</definedName>
    <definedName name="_6">#REF!,#REF!</definedName>
    <definedName name="_6___123Graph_ACHART_7" localSheetId="6" hidden="1">#REF!</definedName>
    <definedName name="_6___123Graph_ACHART_7" localSheetId="26" hidden="1">#REF!</definedName>
    <definedName name="_6___123Graph_ACHART_7" localSheetId="7" hidden="1">#REF!</definedName>
    <definedName name="_6___123Graph_ACHART_7" localSheetId="32" hidden="1">#REF!</definedName>
    <definedName name="_6___123Graph_ACHART_7" localSheetId="5" hidden="1">#REF!</definedName>
    <definedName name="_6___123Graph_ACHART_7" hidden="1">#REF!</definedName>
    <definedName name="_6__123Graph_ACHART_12" hidden="1">[11]Calc!$X$153:$X$313</definedName>
    <definedName name="_6__123Graph_ACHART_13" hidden="1">[11]Calc!$AD$10:$AD$33</definedName>
    <definedName name="_60__123Graph_CCHART_28" hidden="1">[11]JOne!$D$86:$D$98</definedName>
    <definedName name="_60__123Graph_CCHART_29" hidden="1">[11]JTwo!$D$86:$D$98</definedName>
    <definedName name="_61__123Graph_ACHART_7" localSheetId="6" hidden="1">#REF!</definedName>
    <definedName name="_61__123Graph_ACHART_7" localSheetId="26" hidden="1">#REF!</definedName>
    <definedName name="_61__123Graph_ACHART_7" localSheetId="7" hidden="1">#REF!</definedName>
    <definedName name="_61__123Graph_ACHART_7" localSheetId="32" hidden="1">#REF!</definedName>
    <definedName name="_61__123Graph_ACHART_7" localSheetId="5" hidden="1">#REF!</definedName>
    <definedName name="_61__123Graph_ACHART_7" hidden="1">#REF!</definedName>
    <definedName name="_61__123Graph_CCHART_29" hidden="1">[11]JTwo!$D$86:$D$98</definedName>
    <definedName name="_61__123Graph_CCHART_30" hidden="1">[11]HOne!$D$88:$D$110</definedName>
    <definedName name="_62__123Graph_CCHART_30" hidden="1">[11]HOne!$D$88:$D$110</definedName>
    <definedName name="_62__123Graph_DCHART_25" hidden="1">[11]GoSeven!$E$90:$E$105</definedName>
    <definedName name="_63__123Graph_DCHART_25" hidden="1">[11]GoSeven!$E$90:$E$105</definedName>
    <definedName name="_63__123Graph_DCHART_26" hidden="1">[11]GrThree!$E$90:$E$110</definedName>
    <definedName name="_64__123Graph_DCHART_26" hidden="1">[11]GrThree!$E$90:$E$110</definedName>
    <definedName name="_64__123Graph_DCHART_27" hidden="1">[11]HTwo!$E$88:$E$110</definedName>
    <definedName name="_65__123Graph_DCHART_27" hidden="1">[11]HTwo!$E$88:$E$110</definedName>
    <definedName name="_65__123Graph_DCHART_28" hidden="1">[11]JOne!$E$86:$E$98</definedName>
    <definedName name="_66__123Graph_ACHART_8" hidden="1">[22]ago03!$M$128:$AN$128</definedName>
    <definedName name="_66__123Graph_DCHART_28" hidden="1">[11]JOne!$E$86:$E$98</definedName>
    <definedName name="_66__123Graph_DCHART_29" hidden="1">[11]JTwo!$E$86:$E$98</definedName>
    <definedName name="_67__123Graph_DCHART_29" hidden="1">[11]JTwo!$E$86:$E$98</definedName>
    <definedName name="_67__123Graph_DCHART_30" hidden="1">[11]HOne!$E$86:$E$110</definedName>
    <definedName name="_68__123Graph_DCHART_30" hidden="1">[11]HOne!$E$86:$E$110</definedName>
    <definedName name="_68__123Graph_XCHART_10" hidden="1">[11]Calc!$A$153:$A$325</definedName>
    <definedName name="_69__123Graph_XCHART_10" hidden="1">[11]Calc!$A$153:$A$325</definedName>
    <definedName name="_69__123Graph_XCHART_11" hidden="1">[11]Calc!$A$153:$A$315</definedName>
    <definedName name="_7___123Graph_ACHART_8" hidden="1">[22]ago03!$M$128:$AN$128</definedName>
    <definedName name="_7__123Graph_ACHART_13" hidden="1">[11]Calc!$AD$10:$AD$33</definedName>
    <definedName name="_7__123Graph_ACHART_14" hidden="1">[11]Calc!$AH$10:$AH$28</definedName>
    <definedName name="_70__123Graph_XCHART_11" hidden="1">[11]Calc!$A$153:$A$315</definedName>
    <definedName name="_70__123Graph_XCHART_12" hidden="1">[11]Calc!$A$153:$A$313</definedName>
    <definedName name="_71__123Graph_XCHART_12" hidden="1">[11]Calc!$A$153:$A$313</definedName>
    <definedName name="_71__123Graph_XCHART_13" hidden="1">[11]Calc!$A$13:$A$33</definedName>
    <definedName name="_72__123Graph_XCHART_13" hidden="1">[11]Calc!$A$13:$A$33</definedName>
    <definedName name="_72__123Graph_XCHART_14" hidden="1">[11]Calc!$A$11:$A$28</definedName>
    <definedName name="_73__123Graph_BCHART_1" localSheetId="6" hidden="1">#REF!</definedName>
    <definedName name="_73__123Graph_BCHART_1" localSheetId="26" hidden="1">#REF!</definedName>
    <definedName name="_73__123Graph_BCHART_1" localSheetId="7" hidden="1">#REF!</definedName>
    <definedName name="_73__123Graph_BCHART_1" localSheetId="32" hidden="1">#REF!</definedName>
    <definedName name="_73__123Graph_BCHART_1" localSheetId="5" hidden="1">#REF!</definedName>
    <definedName name="_73__123Graph_BCHART_1" hidden="1">#REF!</definedName>
    <definedName name="_73__123Graph_XCHART_14" hidden="1">[11]Calc!$A$11:$A$28</definedName>
    <definedName name="_73__123Graph_XCHART_15" hidden="1">[11]Calc!$A$8:$A$19</definedName>
    <definedName name="_74__123Graph_XCHART_15" hidden="1">[11]Calc!$A$8:$A$19</definedName>
    <definedName name="_74__123Graph_XCHART_16" hidden="1">[11]Calc!$A$8:$A$21</definedName>
    <definedName name="_75__123Graph_XCHART_16" hidden="1">[11]Calc!$A$8:$A$21</definedName>
    <definedName name="_75__123Graph_XCHART_2" hidden="1">[11]Calc!$A$23:$A$58</definedName>
    <definedName name="_76__123Graph_XCHART_2" hidden="1">[11]Calc!$A$23:$A$58</definedName>
    <definedName name="_76__123Graph_XCHART_3" hidden="1">[11]Calc!$A$38:$A$107</definedName>
    <definedName name="_77__123Graph_XCHART_3" hidden="1">[11]Calc!$A$38:$A$107</definedName>
    <definedName name="_77__123Graph_XCHART_4" hidden="1">[11]Calc!$A$13:$A$53</definedName>
    <definedName name="_78__123Graph_BCHART_8" hidden="1">[22]ago03!$M$137:$AN$137</definedName>
    <definedName name="_78__123Graph_XCHART_4" hidden="1">[11]Calc!$A$13:$A$53</definedName>
    <definedName name="_78__123Graph_XCHART_5" hidden="1">[11]Calc!$A$9:$A$36</definedName>
    <definedName name="_79__123Graph_XCHART_5" hidden="1">[11]Calc!$A$9:$A$36</definedName>
    <definedName name="_79__123Graph_XCHART_6" hidden="1">[11]Calc!$A$9:$A$41</definedName>
    <definedName name="_8___123Graph_BCHART_1" localSheetId="6" hidden="1">#REF!</definedName>
    <definedName name="_8___123Graph_BCHART_1" localSheetId="26" hidden="1">#REF!</definedName>
    <definedName name="_8___123Graph_BCHART_1" localSheetId="7" hidden="1">#REF!</definedName>
    <definedName name="_8___123Graph_BCHART_1" localSheetId="32" hidden="1">#REF!</definedName>
    <definedName name="_8___123Graph_BCHART_1" localSheetId="5" hidden="1">#REF!</definedName>
    <definedName name="_8___123Graph_BCHART_1" hidden="1">#REF!</definedName>
    <definedName name="_8__123Graph_ACHART_14" hidden="1">[11]Calc!$AH$10:$AH$28</definedName>
    <definedName name="_8__123Graph_ACHART_15" hidden="1">[11]Calc!$AJ$8:$AJ$19</definedName>
    <definedName name="_80__123Graph_XCHART_6" hidden="1">[11]Calc!$A$9:$A$41</definedName>
    <definedName name="_80__123Graph_XCHART_7" hidden="1">[11]Calc!$A$153:$A$688</definedName>
    <definedName name="_81__123Graph_XCHART_7" hidden="1">[11]Calc!$A$153:$A$688</definedName>
    <definedName name="_81__123Graph_XCHART_8" hidden="1">[11]Calc!$A$83:$A$154</definedName>
    <definedName name="_82__123Graph_XCHART_8" hidden="1">[11]Calc!$A$83:$A$154</definedName>
    <definedName name="_82__123Graph_XCHART_9" hidden="1">[11]Calc!$A$83:$A$153</definedName>
    <definedName name="_83__123Graph_XCHART_9" hidden="1">[11]Calc!$A$83:$A$153</definedName>
    <definedName name="_83MAAPRO_M" localSheetId="6">#REF!</definedName>
    <definedName name="_83MAAPRO_M" localSheetId="26">#REF!</definedName>
    <definedName name="_83MAAPRO_M" localSheetId="7">#REF!</definedName>
    <definedName name="_83MAAPRO_M" localSheetId="32">#REF!</definedName>
    <definedName name="_83MAAPRO_M" localSheetId="5">#REF!</definedName>
    <definedName name="_83MAAPRO_M">#REF!</definedName>
    <definedName name="_84MAAUGO_M" localSheetId="6">#REF!</definedName>
    <definedName name="_84MAAUGO_M" localSheetId="26">#REF!</definedName>
    <definedName name="_84MAAUGO_M" localSheetId="7">#REF!</definedName>
    <definedName name="_84MAAUGO_M" localSheetId="32">#REF!</definedName>
    <definedName name="_84MAAUGO_M" localSheetId="5">#REF!</definedName>
    <definedName name="_84MAAUGO_M">#REF!</definedName>
    <definedName name="_85__123Graph_CCHART_1" localSheetId="6" hidden="1">#REF!</definedName>
    <definedName name="_85__123Graph_CCHART_1" localSheetId="26" hidden="1">#REF!</definedName>
    <definedName name="_85__123Graph_CCHART_1" localSheetId="7" hidden="1">#REF!</definedName>
    <definedName name="_85__123Graph_CCHART_1" localSheetId="32" hidden="1">#REF!</definedName>
    <definedName name="_85__123Graph_CCHART_1" localSheetId="5" hidden="1">#REF!</definedName>
    <definedName name="_85__123Graph_CCHART_1" hidden="1">#REF!</definedName>
    <definedName name="_85MAAPRO_M" localSheetId="6">#REF!</definedName>
    <definedName name="_85MAAPRO_M" localSheetId="26">#REF!</definedName>
    <definedName name="_85MAAPRO_M" localSheetId="7">#REF!</definedName>
    <definedName name="_85MAAPRO_M" localSheetId="32">#REF!</definedName>
    <definedName name="_85MAAPRO_M" localSheetId="5">#REF!</definedName>
    <definedName name="_85MAAPRO_M">#REF!</definedName>
    <definedName name="_85MADECO_M" localSheetId="6">#REF!</definedName>
    <definedName name="_85MADECO_M" localSheetId="26">#REF!</definedName>
    <definedName name="_85MADECO_M" localSheetId="7">#REF!</definedName>
    <definedName name="_85MADECO_M" localSheetId="32">#REF!</definedName>
    <definedName name="_85MADECO_M" localSheetId="5">#REF!</definedName>
    <definedName name="_85MADECO_M">#REF!</definedName>
    <definedName name="_86MAFEBO_M" localSheetId="6">#REF!</definedName>
    <definedName name="_86MAFEBO_M" localSheetId="26">#REF!</definedName>
    <definedName name="_86MAFEBO_M" localSheetId="7">#REF!</definedName>
    <definedName name="_86MAFEBO_M" localSheetId="32">#REF!</definedName>
    <definedName name="_86MAFEBO_M" localSheetId="5">#REF!</definedName>
    <definedName name="_86MAFEBO_M">#REF!</definedName>
    <definedName name="_87MAAUGO_M" localSheetId="6">#REF!</definedName>
    <definedName name="_87MAAUGO_M" localSheetId="26">#REF!</definedName>
    <definedName name="_87MAAUGO_M" localSheetId="7">#REF!</definedName>
    <definedName name="_87MAAUGO_M" localSheetId="32">#REF!</definedName>
    <definedName name="_87MAAUGO_M" localSheetId="5">#REF!</definedName>
    <definedName name="_87MAAUGO_M">#REF!</definedName>
    <definedName name="_87MAJANO_M" localSheetId="6">#REF!</definedName>
    <definedName name="_87MAJANO_M" localSheetId="26">#REF!</definedName>
    <definedName name="_87MAJANO_M" localSheetId="7">#REF!</definedName>
    <definedName name="_87MAJANO_M" localSheetId="32">#REF!</definedName>
    <definedName name="_87MAJANO_M" localSheetId="5">#REF!</definedName>
    <definedName name="_87MAJANO_M">#REF!</definedName>
    <definedName name="_88MAJULO_M" localSheetId="6">#REF!</definedName>
    <definedName name="_88MAJULO_M" localSheetId="26">#REF!</definedName>
    <definedName name="_88MAJULO_M" localSheetId="7">#REF!</definedName>
    <definedName name="_88MAJULO_M" localSheetId="32">#REF!</definedName>
    <definedName name="_88MAJULO_M" localSheetId="5">#REF!</definedName>
    <definedName name="_88MAJULO_M">#REF!</definedName>
    <definedName name="_89MADECO_M" localSheetId="6">#REF!</definedName>
    <definedName name="_89MADECO_M" localSheetId="26">#REF!</definedName>
    <definedName name="_89MADECO_M" localSheetId="7">#REF!</definedName>
    <definedName name="_89MADECO_M" localSheetId="32">#REF!</definedName>
    <definedName name="_89MADECO_M" localSheetId="5">#REF!</definedName>
    <definedName name="_89MADECO_M">#REF!</definedName>
    <definedName name="_89MAJUNO_M" localSheetId="6">#REF!</definedName>
    <definedName name="_89MAJUNO_M" localSheetId="26">#REF!</definedName>
    <definedName name="_89MAJUNO_M" localSheetId="7">#REF!</definedName>
    <definedName name="_89MAJUNO_M" localSheetId="32">#REF!</definedName>
    <definedName name="_89MAJUNO_M" localSheetId="5">#REF!</definedName>
    <definedName name="_89MAJUNO_M">#REF!</definedName>
    <definedName name="_9___123Graph_BCHART_8" hidden="1">[22]ago03!$M$137:$AN$137</definedName>
    <definedName name="_9__123Graph_ACHART_15" hidden="1">[11]Calc!$AJ$8:$AJ$19</definedName>
    <definedName name="_9__123Graph_ACHART_16" hidden="1">[11]Calc!$AL$8:$AL$21</definedName>
    <definedName name="_90__123Graph_CCHART_8" hidden="1">[22]ago03!$M$146:$AN$146</definedName>
    <definedName name="_90MAMARO_M" localSheetId="6">#REF!</definedName>
    <definedName name="_90MAMARO_M" localSheetId="26">#REF!</definedName>
    <definedName name="_90MAMARO_M" localSheetId="7">#REF!</definedName>
    <definedName name="_90MAMARO_M" localSheetId="32">#REF!</definedName>
    <definedName name="_90MAMARO_M" localSheetId="5">#REF!</definedName>
    <definedName name="_90MAMARO_M">#REF!</definedName>
    <definedName name="_91MAFEBO_M" localSheetId="6">#REF!</definedName>
    <definedName name="_91MAFEBO_M" localSheetId="26">#REF!</definedName>
    <definedName name="_91MAFEBO_M" localSheetId="7">#REF!</definedName>
    <definedName name="_91MAFEBO_M" localSheetId="32">#REF!</definedName>
    <definedName name="_91MAFEBO_M" localSheetId="5">#REF!</definedName>
    <definedName name="_91MAFEBO_M">#REF!</definedName>
    <definedName name="_91MAMAYO_M" localSheetId="6">#REF!</definedName>
    <definedName name="_91MAMAYO_M" localSheetId="26">#REF!</definedName>
    <definedName name="_91MAMAYO_M" localSheetId="7">#REF!</definedName>
    <definedName name="_91MAMAYO_M" localSheetId="32">#REF!</definedName>
    <definedName name="_91MAMAYO_M" localSheetId="5">#REF!</definedName>
    <definedName name="_91MAMAYO_M">#REF!</definedName>
    <definedName name="_92MANOVO_M" localSheetId="6">#REF!</definedName>
    <definedName name="_92MANOVO_M" localSheetId="26">#REF!</definedName>
    <definedName name="_92MANOVO_M" localSheetId="7">#REF!</definedName>
    <definedName name="_92MANOVO_M" localSheetId="32">#REF!</definedName>
    <definedName name="_92MANOVO_M" localSheetId="5">#REF!</definedName>
    <definedName name="_92MANOVO_M">#REF!</definedName>
    <definedName name="_93MAJANO_M" localSheetId="6">#REF!</definedName>
    <definedName name="_93MAJANO_M" localSheetId="26">#REF!</definedName>
    <definedName name="_93MAJANO_M" localSheetId="7">#REF!</definedName>
    <definedName name="_93MAJANO_M" localSheetId="32">#REF!</definedName>
    <definedName name="_93MAJANO_M" localSheetId="5">#REF!</definedName>
    <definedName name="_93MAJANO_M">#REF!</definedName>
    <definedName name="_93MAOCTO_M" localSheetId="6">#REF!</definedName>
    <definedName name="_93MAOCTO_M" localSheetId="26">#REF!</definedName>
    <definedName name="_93MAOCTO_M" localSheetId="7">#REF!</definedName>
    <definedName name="_93MAOCTO_M" localSheetId="32">#REF!</definedName>
    <definedName name="_93MAOCTO_M" localSheetId="5">#REF!</definedName>
    <definedName name="_93MAOCTO_M">#REF!</definedName>
    <definedName name="_94MASEPO_M" localSheetId="6">#REF!</definedName>
    <definedName name="_94MASEPO_M" localSheetId="26">#REF!</definedName>
    <definedName name="_94MASEPO_M" localSheetId="7">#REF!</definedName>
    <definedName name="_94MASEPO_M" localSheetId="32">#REF!</definedName>
    <definedName name="_94MASEPO_M" localSheetId="5">#REF!</definedName>
    <definedName name="_94MASEPO_M">#REF!</definedName>
    <definedName name="_95" localSheetId="6">#REF!</definedName>
    <definedName name="_95" localSheetId="26">#REF!</definedName>
    <definedName name="_95" localSheetId="7">#REF!</definedName>
    <definedName name="_95" localSheetId="32">#REF!</definedName>
    <definedName name="_95" localSheetId="5">#REF!</definedName>
    <definedName name="_95">#REF!</definedName>
    <definedName name="_95MAJULO_M" localSheetId="6">#REF!</definedName>
    <definedName name="_95MAJULO_M" localSheetId="26">#REF!</definedName>
    <definedName name="_95MAJULO_M" localSheetId="7">#REF!</definedName>
    <definedName name="_95MAJULO_M" localSheetId="32">#REF!</definedName>
    <definedName name="_95MAJULO_M" localSheetId="5">#REF!</definedName>
    <definedName name="_95MAJULO_M">#REF!</definedName>
    <definedName name="_95MBAPRO_M" localSheetId="6">#REF!</definedName>
    <definedName name="_95MBAPRO_M" localSheetId="26">#REF!</definedName>
    <definedName name="_95MBAPRO_M" localSheetId="7">#REF!</definedName>
    <definedName name="_95MBAPRO_M" localSheetId="32">#REF!</definedName>
    <definedName name="_95MBAPRO_M" localSheetId="5">#REF!</definedName>
    <definedName name="_95MBAPRO_M">#REF!</definedName>
    <definedName name="_96" localSheetId="6">#REF!</definedName>
    <definedName name="_96" localSheetId="26">#REF!</definedName>
    <definedName name="_96" localSheetId="7">#REF!</definedName>
    <definedName name="_96" localSheetId="32">#REF!</definedName>
    <definedName name="_96" localSheetId="5">#REF!</definedName>
    <definedName name="_96">#REF!</definedName>
    <definedName name="_96MBAUGO_M" localSheetId="6">#REF!</definedName>
    <definedName name="_96MBAUGO_M" localSheetId="26">#REF!</definedName>
    <definedName name="_96MBAUGO_M" localSheetId="7">#REF!</definedName>
    <definedName name="_96MBAUGO_M" localSheetId="32">#REF!</definedName>
    <definedName name="_96MBAUGO_M" localSheetId="5">#REF!</definedName>
    <definedName name="_96MBAUGO_M">#REF!</definedName>
    <definedName name="_97" localSheetId="6">#REF!</definedName>
    <definedName name="_97" localSheetId="26">#REF!</definedName>
    <definedName name="_97" localSheetId="7">#REF!</definedName>
    <definedName name="_97" localSheetId="32">#REF!</definedName>
    <definedName name="_97" localSheetId="5">#REF!</definedName>
    <definedName name="_97">#REF!</definedName>
    <definedName name="_97__123Graph_LBL_ACHART_1" localSheetId="6" hidden="1">#REF!</definedName>
    <definedName name="_97__123Graph_LBL_ACHART_1" localSheetId="26" hidden="1">#REF!</definedName>
    <definedName name="_97__123Graph_LBL_ACHART_1" localSheetId="7" hidden="1">#REF!</definedName>
    <definedName name="_97__123Graph_LBL_ACHART_1" localSheetId="32" hidden="1">#REF!</definedName>
    <definedName name="_97__123Graph_LBL_ACHART_1" localSheetId="5" hidden="1">#REF!</definedName>
    <definedName name="_97__123Graph_LBL_ACHART_1" hidden="1">#REF!</definedName>
    <definedName name="_97MAJUNO_M" localSheetId="6">#REF!</definedName>
    <definedName name="_97MAJUNO_M" localSheetId="26">#REF!</definedName>
    <definedName name="_97MAJUNO_M" localSheetId="7">#REF!</definedName>
    <definedName name="_97MAJUNO_M" localSheetId="32">#REF!</definedName>
    <definedName name="_97MAJUNO_M" localSheetId="5">#REF!</definedName>
    <definedName name="_97MAJUNO_M">#REF!</definedName>
    <definedName name="_97MBDECO_M" localSheetId="6">#REF!</definedName>
    <definedName name="_97MBDECO_M" localSheetId="26">#REF!</definedName>
    <definedName name="_97MBDECO_M" localSheetId="7">#REF!</definedName>
    <definedName name="_97MBDECO_M" localSheetId="32">#REF!</definedName>
    <definedName name="_97MBDECO_M" localSheetId="5">#REF!</definedName>
    <definedName name="_97MBDECO_M">#REF!</definedName>
    <definedName name="_98" localSheetId="6">#REF!</definedName>
    <definedName name="_98" localSheetId="26">#REF!</definedName>
    <definedName name="_98" localSheetId="7">#REF!</definedName>
    <definedName name="_98" localSheetId="32">#REF!</definedName>
    <definedName name="_98" localSheetId="5">#REF!</definedName>
    <definedName name="_98">#REF!</definedName>
    <definedName name="_98MBFEBO_M" localSheetId="6">#REF!</definedName>
    <definedName name="_98MBFEBO_M" localSheetId="26">#REF!</definedName>
    <definedName name="_98MBFEBO_M" localSheetId="7">#REF!</definedName>
    <definedName name="_98MBFEBO_M" localSheetId="32">#REF!</definedName>
    <definedName name="_98MBFEBO_M" localSheetId="5">#REF!</definedName>
    <definedName name="_98MBFEBO_M">#REF!</definedName>
    <definedName name="_99" localSheetId="6">#REF!</definedName>
    <definedName name="_99" localSheetId="26">#REF!</definedName>
    <definedName name="_99" localSheetId="7">#REF!</definedName>
    <definedName name="_99" localSheetId="32">#REF!</definedName>
    <definedName name="_99" localSheetId="5">#REF!</definedName>
    <definedName name="_99">#REF!</definedName>
    <definedName name="_99MAMARO_M" localSheetId="6">#REF!</definedName>
    <definedName name="_99MAMARO_M" localSheetId="26">#REF!</definedName>
    <definedName name="_99MAMARO_M" localSheetId="7">#REF!</definedName>
    <definedName name="_99MAMARO_M" localSheetId="32">#REF!</definedName>
    <definedName name="_99MAMARO_M" localSheetId="5">#REF!</definedName>
    <definedName name="_99MAMARO_M">#REF!</definedName>
    <definedName name="_99MBJANO_M" localSheetId="6">#REF!</definedName>
    <definedName name="_99MBJANO_M" localSheetId="26">#REF!</definedName>
    <definedName name="_99MBJANO_M" localSheetId="7">#REF!</definedName>
    <definedName name="_99MBJANO_M" localSheetId="32">#REF!</definedName>
    <definedName name="_99MBJANO_M" localSheetId="5">#REF!</definedName>
    <definedName name="_99MBJANO_M">#REF!</definedName>
    <definedName name="_ANO1999" localSheetId="6">#REF!</definedName>
    <definedName name="_ANO1999" localSheetId="26">#REF!</definedName>
    <definedName name="_ANO1999" localSheetId="7">#REF!</definedName>
    <definedName name="_ANO1999" localSheetId="32">#REF!</definedName>
    <definedName name="_ANO1999" localSheetId="5">#REF!</definedName>
    <definedName name="_ANO1999">#REF!</definedName>
    <definedName name="_ANO2000" localSheetId="6">#REF!</definedName>
    <definedName name="_ANO2000" localSheetId="26">#REF!</definedName>
    <definedName name="_ANO2000" localSheetId="7">#REF!</definedName>
    <definedName name="_ANO2000" localSheetId="32">#REF!</definedName>
    <definedName name="_ANO2000" localSheetId="5">#REF!</definedName>
    <definedName name="_ANO2000">#REF!</definedName>
    <definedName name="_ANO2001" localSheetId="6">#REF!</definedName>
    <definedName name="_ANO2001" localSheetId="26">#REF!</definedName>
    <definedName name="_ANO2001" localSheetId="7">#REF!</definedName>
    <definedName name="_ANO2001" localSheetId="32">#REF!</definedName>
    <definedName name="_ANO2001" localSheetId="5">#REF!</definedName>
    <definedName name="_ANO2001">#REF!</definedName>
    <definedName name="_ANO2002" localSheetId="6">#REF!</definedName>
    <definedName name="_ANO2002" localSheetId="26">#REF!</definedName>
    <definedName name="_ANO2002" localSheetId="7">#REF!</definedName>
    <definedName name="_ANO2002" localSheetId="32">#REF!</definedName>
    <definedName name="_ANO2002" localSheetId="5">#REF!</definedName>
    <definedName name="_ANO2002">#REF!</definedName>
    <definedName name="_ANO2003" localSheetId="6">#REF!</definedName>
    <definedName name="_ANO2003" localSheetId="26">#REF!</definedName>
    <definedName name="_ANO2003" localSheetId="7">#REF!</definedName>
    <definedName name="_ANO2003" localSheetId="32">#REF!</definedName>
    <definedName name="_ANO2003" localSheetId="5">#REF!</definedName>
    <definedName name="_ANO2003">#REF!</definedName>
    <definedName name="_ATI2">#N/A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4" localSheetId="6">#REF!</definedName>
    <definedName name="_B4" localSheetId="26">#REF!</definedName>
    <definedName name="_B4" localSheetId="7">#REF!</definedName>
    <definedName name="_B4" localSheetId="32">#REF!</definedName>
    <definedName name="_B4" localSheetId="5">#REF!</definedName>
    <definedName name="_B4">#REF!</definedName>
    <definedName name="_B5" localSheetId="6">#REF!</definedName>
    <definedName name="_B5" localSheetId="26">#REF!</definedName>
    <definedName name="_B5" localSheetId="7">#REF!</definedName>
    <definedName name="_B5" localSheetId="32">#REF!</definedName>
    <definedName name="_B5" localSheetId="5">#REF!</definedName>
    <definedName name="_B5">#REF!</definedName>
    <definedName name="_bb1" localSheetId="6" hidden="1">{#N/A,#N/A,FALSE,"ENERGIA";#N/A,#N/A,FALSE,"PERDIDAS";#N/A,#N/A,FALSE,"CLIENTES";#N/A,#N/A,FALSE,"ESTADO";#N/A,#N/A,FALSE,"TECNICA"}</definedName>
    <definedName name="_bb1" localSheetId="7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EL1" localSheetId="6">#REF!</definedName>
    <definedName name="_BEL1" localSheetId="26">#REF!</definedName>
    <definedName name="_BEL1" localSheetId="7">#REF!</definedName>
    <definedName name="_BEL1" localSheetId="32">#REF!</definedName>
    <definedName name="_BEL1" localSheetId="5">#REF!</definedName>
    <definedName name="_BEL1">#REF!</definedName>
    <definedName name="_BEL2" localSheetId="6">#REF!</definedName>
    <definedName name="_BEL2" localSheetId="26">#REF!</definedName>
    <definedName name="_BEL2" localSheetId="7">#REF!</definedName>
    <definedName name="_BEL2" localSheetId="32">#REF!</definedName>
    <definedName name="_BEL2" localSheetId="5">#REF!</definedName>
    <definedName name="_BEL2">#REF!</definedName>
    <definedName name="_BEL3" localSheetId="6">#REF!</definedName>
    <definedName name="_BEL3" localSheetId="26">#REF!</definedName>
    <definedName name="_BEL3" localSheetId="7">#REF!</definedName>
    <definedName name="_BEL3" localSheetId="32">#REF!</definedName>
    <definedName name="_BEL3" localSheetId="5">#REF!</definedName>
    <definedName name="_BEL3">#REF!</definedName>
    <definedName name="_BSL0197">[14]OPJAN!$W$60</definedName>
    <definedName name="_BSL0297">[14]OPFEV!$T$60</definedName>
    <definedName name="_BSL0397">[14]OPMAR!$U$60</definedName>
    <definedName name="_BSL0497">[14]OPABR!$X$60</definedName>
    <definedName name="_BSL0597">[14]OPMAI!$W$60</definedName>
    <definedName name="_BSL0697">[14]OPJUN!$X$60</definedName>
    <definedName name="_BSL0797">[14]OPJUL!$Z$60</definedName>
    <definedName name="_BSL0897">[14]OPAGO!$X$60</definedName>
    <definedName name="_BSL0997">[15]INDICADO!$Y$59</definedName>
    <definedName name="_BSL1097">[15]INDICADO!$Z$59</definedName>
    <definedName name="_BSL1197">[15]INDICADO!$W$59</definedName>
    <definedName name="_BSL1297">[15]INDICADO!$X$59</definedName>
    <definedName name="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BD02" localSheetId="6" hidden="1">{"PLAN MED.PROVISORIA",#N/A,FALSE,"IRENDA"}</definedName>
    <definedName name="_CBD02" localSheetId="7" hidden="1">{"PLAN MED.PROVISORIA",#N/A,FALSE,"IRENDA"}</definedName>
    <definedName name="_CBD02" hidden="1">{"PLAN MED.PROVISORIA",#N/A,FALSE,"IRENDA"}</definedName>
    <definedName name="_CCC0197">[14]OPJAN!$W$51</definedName>
    <definedName name="_CCC0297">[14]OPFEV!$T$51</definedName>
    <definedName name="_CCC0397">[14]OPMAR!$U$51</definedName>
    <definedName name="_CCC0497">[14]OPABR!$X$51</definedName>
    <definedName name="_CCC0597">[14]OPMAI!$W$51</definedName>
    <definedName name="_CCC0697">[14]OPJUN!$X$51</definedName>
    <definedName name="_CCC0797">[14]OPJUL!$Z$51</definedName>
    <definedName name="_CCC0897">[14]OPAGO!$X$51</definedName>
    <definedName name="_CCC0997">[15]INDICADO!$Y$50</definedName>
    <definedName name="_CCC1097">[15]INDICADO!$Z$50</definedName>
    <definedName name="_CCC1197">[15]INDICADO!$W$50</definedName>
    <definedName name="_CCC1297">[15]INDICADO!$X$50</definedName>
    <definedName name="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AT1" localSheetId="6">#REF!</definedName>
    <definedName name="_DAT1" localSheetId="26">#REF!</definedName>
    <definedName name="_DAT1" localSheetId="7">#REF!</definedName>
    <definedName name="_DAT1" localSheetId="32">#REF!</definedName>
    <definedName name="_DAT1" localSheetId="5">#REF!</definedName>
    <definedName name="_DAT1">#REF!</definedName>
    <definedName name="_DAT10" localSheetId="6">#REF!</definedName>
    <definedName name="_DAT10" localSheetId="26">#REF!</definedName>
    <definedName name="_DAT10" localSheetId="7">#REF!</definedName>
    <definedName name="_DAT10" localSheetId="32">#REF!</definedName>
    <definedName name="_DAT10" localSheetId="5">#REF!</definedName>
    <definedName name="_DAT10">#REF!</definedName>
    <definedName name="_DAT11" localSheetId="6">'[16]Cond. CPFL-CPCH'!#REF!</definedName>
    <definedName name="_DAT11" localSheetId="26">'[16]Cond. CPFL-CPCH'!#REF!</definedName>
    <definedName name="_DAT11" localSheetId="7">'[16]Cond. CPFL-CPCH'!#REF!</definedName>
    <definedName name="_DAT11" localSheetId="32">'[16]Cond. CPFL-CPCH'!#REF!</definedName>
    <definedName name="_DAT11" localSheetId="5">'[16]Cond. CPFL-CPCH'!#REF!</definedName>
    <definedName name="_DAT11">'[16]Cond. CPFL-CPCH'!#REF!</definedName>
    <definedName name="_DAT12" localSheetId="6">#REF!</definedName>
    <definedName name="_DAT12" localSheetId="26">#REF!</definedName>
    <definedName name="_DAT12" localSheetId="7">#REF!</definedName>
    <definedName name="_DAT12" localSheetId="32">#REF!</definedName>
    <definedName name="_DAT12" localSheetId="5">#REF!</definedName>
    <definedName name="_DAT12">#REF!</definedName>
    <definedName name="_DAT13" localSheetId="6">#REF!</definedName>
    <definedName name="_DAT13" localSheetId="26">#REF!</definedName>
    <definedName name="_DAT13" localSheetId="7">#REF!</definedName>
    <definedName name="_DAT13" localSheetId="32">#REF!</definedName>
    <definedName name="_DAT13" localSheetId="5">#REF!</definedName>
    <definedName name="_DAT13">#REF!</definedName>
    <definedName name="_DAT2" localSheetId="6">#REF!</definedName>
    <definedName name="_DAT2" localSheetId="26">#REF!</definedName>
    <definedName name="_DAT2" localSheetId="7">#REF!</definedName>
    <definedName name="_DAT2" localSheetId="32">#REF!</definedName>
    <definedName name="_DAT2" localSheetId="5">#REF!</definedName>
    <definedName name="_DAT2">#REF!</definedName>
    <definedName name="_DAT3" localSheetId="6">#REF!</definedName>
    <definedName name="_DAT3" localSheetId="26">#REF!</definedName>
    <definedName name="_DAT3" localSheetId="7">#REF!</definedName>
    <definedName name="_DAT3" localSheetId="32">#REF!</definedName>
    <definedName name="_DAT3" localSheetId="5">#REF!</definedName>
    <definedName name="_DAT3">#REF!</definedName>
    <definedName name="_DAT4" localSheetId="6">'[16]1214161004-pira'!#REF!</definedName>
    <definedName name="_DAT4" localSheetId="26">'[16]1214161004-pira'!#REF!</definedName>
    <definedName name="_DAT4" localSheetId="7">'[16]1214161004-pira'!#REF!</definedName>
    <definedName name="_DAT4" localSheetId="32">'[16]1214161004-pira'!#REF!</definedName>
    <definedName name="_DAT4" localSheetId="5">'[16]1214161004-pira'!#REF!</definedName>
    <definedName name="_DAT4">'[16]1214161004-pira'!#REF!</definedName>
    <definedName name="_DAT5" localSheetId="6">'[17]TAP-Detalhes Desverticalização'!#REF!</definedName>
    <definedName name="_DAT5" localSheetId="26">'[17]TAP-Detalhes Desverticalização'!#REF!</definedName>
    <definedName name="_DAT5" localSheetId="7">'[17]TAP-Detalhes Desverticalização'!#REF!</definedName>
    <definedName name="_DAT5" localSheetId="32">'[17]TAP-Detalhes Desverticalização'!#REF!</definedName>
    <definedName name="_DAT5" localSheetId="5">'[17]TAP-Detalhes Desverticalização'!#REF!</definedName>
    <definedName name="_DAT5">'[17]TAP-Detalhes Desverticalização'!#REF!</definedName>
    <definedName name="_DAT6" localSheetId="6">#REF!</definedName>
    <definedName name="_DAT6" localSheetId="26">#REF!</definedName>
    <definedName name="_DAT6" localSheetId="7">#REF!</definedName>
    <definedName name="_DAT6" localSheetId="32">#REF!</definedName>
    <definedName name="_DAT6" localSheetId="5">#REF!</definedName>
    <definedName name="_DAT6">#REF!</definedName>
    <definedName name="_DAT7" localSheetId="6">#REF!</definedName>
    <definedName name="_DAT7" localSheetId="26">#REF!</definedName>
    <definedName name="_DAT7" localSheetId="7">#REF!</definedName>
    <definedName name="_DAT7" localSheetId="32">#REF!</definedName>
    <definedName name="_DAT7" localSheetId="5">#REF!</definedName>
    <definedName name="_DAT7">#REF!</definedName>
    <definedName name="_DAT8" localSheetId="6">#REF!</definedName>
    <definedName name="_DAT8" localSheetId="26">#REF!</definedName>
    <definedName name="_DAT8" localSheetId="7">#REF!</definedName>
    <definedName name="_DAT8" localSheetId="32">#REF!</definedName>
    <definedName name="_DAT8" localSheetId="5">#REF!</definedName>
    <definedName name="_DAT8">#REF!</definedName>
    <definedName name="_DAT9" localSheetId="6">#REF!</definedName>
    <definedName name="_DAT9" localSheetId="26">#REF!</definedName>
    <definedName name="_DAT9" localSheetId="7">#REF!</definedName>
    <definedName name="_DAT9" localSheetId="32">#REF!</definedName>
    <definedName name="_DAT9" localSheetId="5">#REF!</definedName>
    <definedName name="_DAT9">#REF!</definedName>
    <definedName name="_dez2001" localSheetId="6">#REF!</definedName>
    <definedName name="_dez2001" localSheetId="26">#REF!</definedName>
    <definedName name="_dez2001" localSheetId="7">#REF!</definedName>
    <definedName name="_dez2001" localSheetId="32">#REF!</definedName>
    <definedName name="_dez2001" localSheetId="5">#REF!</definedName>
    <definedName name="_dez2001">#REF!</definedName>
    <definedName name="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NO0197">[14]OPJAN!$W$52</definedName>
    <definedName name="_DNO0297">[14]OPFEV!$T$52</definedName>
    <definedName name="_DNO0397">[14]OPMAR!$U$52</definedName>
    <definedName name="_DNO0497">[14]OPABR!$X$52</definedName>
    <definedName name="_DNO0597">[14]OPMAI!$W$52</definedName>
    <definedName name="_DNO0697">[14]OPJUN!$X$52</definedName>
    <definedName name="_DNO0797">[14]OPJUL!$Z$52</definedName>
    <definedName name="_DNO0897">[14]OPAGO!$X$52</definedName>
    <definedName name="_DNO0997">[15]INDICADO!$Y$51</definedName>
    <definedName name="_DNO1097">[15]INDICADO!$Z$51</definedName>
    <definedName name="_DNO1197">[15]INDICADO!$W$51</definedName>
    <definedName name="_DNO1297">[15]INDICADO!$X$51</definedName>
    <definedName name="_DOC1" localSheetId="6">[18]LCONTR!#REF!</definedName>
    <definedName name="_DOC1" localSheetId="26">[18]LCONTR!#REF!</definedName>
    <definedName name="_DOC1" localSheetId="7">[18]LCONTR!#REF!</definedName>
    <definedName name="_DOC1" localSheetId="32">[18]LCONTR!#REF!</definedName>
    <definedName name="_DOC1" localSheetId="5">[18]LCONTR!#REF!</definedName>
    <definedName name="_DOC1">[18]LCONTR!#REF!</definedName>
    <definedName name="_DOC2" localSheetId="6">[18]LCONTR!#REF!</definedName>
    <definedName name="_DOC2" localSheetId="26">[18]LCONTR!#REF!</definedName>
    <definedName name="_DOC2" localSheetId="7">[18]LCONTR!#REF!</definedName>
    <definedName name="_DOC2" localSheetId="32">[18]LCONTR!#REF!</definedName>
    <definedName name="_DOC2" localSheetId="5">[18]LCONTR!#REF!</definedName>
    <definedName name="_DOC2">[18]LCONTR!#REF!</definedName>
    <definedName name="_DRE1" localSheetId="6">[19]Patrimonial!#REF!</definedName>
    <definedName name="_DRE1" localSheetId="26">[19]Patrimonial!#REF!</definedName>
    <definedName name="_DRE1" localSheetId="7">[19]Patrimonial!#REF!</definedName>
    <definedName name="_DRE1" localSheetId="32">[19]Patrimonial!#REF!</definedName>
    <definedName name="_DRE1" localSheetId="5">[19]Patrimonial!#REF!</definedName>
    <definedName name="_DRE1">[19]Patrimonial!#REF!</definedName>
    <definedName name="_DRE2" localSheetId="6">[19]Patrimonial!#REF!</definedName>
    <definedName name="_DRE2" localSheetId="26">[19]Patrimonial!#REF!</definedName>
    <definedName name="_DRE2" localSheetId="7">[19]Patrimonial!#REF!</definedName>
    <definedName name="_DRE2" localSheetId="32">[19]Patrimonial!#REF!</definedName>
    <definedName name="_DRE2" localSheetId="5">[19]Patrimonial!#REF!</definedName>
    <definedName name="_DRE2">[19]Patrimonial!#REF!</definedName>
    <definedName name="_DRE22" localSheetId="6" hidden="1">[6]Plan1!#REF!</definedName>
    <definedName name="_DRE22" localSheetId="26" hidden="1">[6]Plan1!#REF!</definedName>
    <definedName name="_DRE22" localSheetId="7" hidden="1">[6]Plan1!#REF!</definedName>
    <definedName name="_DRE22" localSheetId="32" hidden="1">[6]Plan1!#REF!</definedName>
    <definedName name="_DRE22" localSheetId="5" hidden="1">[6]Plan1!#REF!</definedName>
    <definedName name="_DRE22" hidden="1">[6]Plan1!#REF!</definedName>
    <definedName name="_e1" localSheetId="6" hidden="1">{#N/A,#N/A,FALSE,"ENERGIA";#N/A,#N/A,FALSE,"PERDIDAS";#N/A,#N/A,FALSE,"CLIENTES";#N/A,#N/A,FALSE,"ESTADO";#N/A,#N/A,FALSE,"TECNICA"}</definedName>
    <definedName name="_e1" localSheetId="7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END1" localSheetId="6">#REF!</definedName>
    <definedName name="_END1" localSheetId="26">#REF!</definedName>
    <definedName name="_END1" localSheetId="7">#REF!</definedName>
    <definedName name="_END1" localSheetId="32">#REF!</definedName>
    <definedName name="_END1" localSheetId="5">#REF!</definedName>
    <definedName name="_END1">#REF!</definedName>
    <definedName name="_END2" localSheetId="6">#REF!</definedName>
    <definedName name="_END2" localSheetId="26">#REF!</definedName>
    <definedName name="_END2" localSheetId="7">#REF!</definedName>
    <definedName name="_END2" localSheetId="32">#REF!</definedName>
    <definedName name="_END2" localSheetId="5">#REF!</definedName>
    <definedName name="_END2">#REF!</definedName>
    <definedName name="_END3" localSheetId="6">#REF!</definedName>
    <definedName name="_END3" localSheetId="26">#REF!</definedName>
    <definedName name="_END3" localSheetId="7">#REF!</definedName>
    <definedName name="_END3" localSheetId="32">#REF!</definedName>
    <definedName name="_END3" localSheetId="5">#REF!</definedName>
    <definedName name="_END3">#REF!</definedName>
    <definedName name="_FER0197">[14]OPJAN!$W$55</definedName>
    <definedName name="_FER0297">[14]OPFEV!$T$55</definedName>
    <definedName name="_FER0397">[14]OPMAR!$U$55</definedName>
    <definedName name="_FER0497">[14]OPABR!$X$55</definedName>
    <definedName name="_FER0597">[14]OPMAI!$W$55</definedName>
    <definedName name="_FER0697">[14]OPJUN!$X$55</definedName>
    <definedName name="_FER0797">[14]OPJUL!$Z$55</definedName>
    <definedName name="_FER0897">[14]OPAGO!$X$55</definedName>
    <definedName name="_FER0997">[15]INDICADO!$Y$54</definedName>
    <definedName name="_FER1097">[15]INDICADO!$Z$54</definedName>
    <definedName name="_FER1197">[15]INDICADO!$W$54</definedName>
    <definedName name="_FER1297">[15]INDICADO!$X$54</definedName>
    <definedName name="_Fill" localSheetId="6" hidden="1">#REF!</definedName>
    <definedName name="_Fill" localSheetId="26" hidden="1">#REF!</definedName>
    <definedName name="_Fill" localSheetId="7" hidden="1">#REF!</definedName>
    <definedName name="_Fill" localSheetId="32" hidden="1">#REF!</definedName>
    <definedName name="_Fill" localSheetId="5" hidden="1">#REF!</definedName>
    <definedName name="_Fill" hidden="1">#REF!</definedName>
    <definedName name="_FilterDatabase" localSheetId="6" hidden="1">#REF!</definedName>
    <definedName name="_FilterDatabase" localSheetId="26" hidden="1">#REF!</definedName>
    <definedName name="_FilterDatabase" localSheetId="7" hidden="1">#REF!</definedName>
    <definedName name="_FilterDatabase" localSheetId="32" hidden="1">#REF!</definedName>
    <definedName name="_FilterDatabase" localSheetId="5" hidden="1">#REF!</definedName>
    <definedName name="_FilterDatabase" hidden="1">#REF!</definedName>
    <definedName name="_xlnm._FilterDatabase" localSheetId="6" hidden="1">Capex!#REF!</definedName>
    <definedName name="_xlnm._FilterDatabase" localSheetId="26" hidden="1">#REF!</definedName>
    <definedName name="_xlnm._FilterDatabase" localSheetId="7" hidden="1">#REF!</definedName>
    <definedName name="_xlnm._FilterDatabase" localSheetId="32" hidden="1">#REF!</definedName>
    <definedName name="_xlnm._FilterDatabase" localSheetId="5" hidden="1">#REF!</definedName>
    <definedName name="_xlnm._FilterDatabase" hidden="1">#REF!</definedName>
    <definedName name="_Fx1999" localSheetId="6">#REF!</definedName>
    <definedName name="_Fx1999" localSheetId="26">#REF!</definedName>
    <definedName name="_Fx1999" localSheetId="7">#REF!</definedName>
    <definedName name="_Fx1999" localSheetId="32">#REF!</definedName>
    <definedName name="_Fx1999" localSheetId="5">#REF!</definedName>
    <definedName name="_Fx1999">#REF!</definedName>
    <definedName name="_fx99" localSheetId="6">#REF!</definedName>
    <definedName name="_fx99" localSheetId="26">#REF!</definedName>
    <definedName name="_fx99" localSheetId="7">#REF!</definedName>
    <definedName name="_fx99" localSheetId="32">#REF!</definedName>
    <definedName name="_fx99" localSheetId="5">#REF!</definedName>
    <definedName name="_fx99">#REF!</definedName>
    <definedName name="_gdp85" localSheetId="6">#REF!</definedName>
    <definedName name="_gdp85" localSheetId="26">#REF!</definedName>
    <definedName name="_gdp85" localSheetId="7">#REF!</definedName>
    <definedName name="_gdp85" localSheetId="32">#REF!</definedName>
    <definedName name="_gdp85" localSheetId="5">#REF!</definedName>
    <definedName name="_gdp85">#REF!</definedName>
    <definedName name="_gdp86" localSheetId="6">#REF!</definedName>
    <definedName name="_gdp86" localSheetId="26">#REF!</definedName>
    <definedName name="_gdp86" localSheetId="7">#REF!</definedName>
    <definedName name="_gdp86" localSheetId="32">#REF!</definedName>
    <definedName name="_gdp86" localSheetId="5">#REF!</definedName>
    <definedName name="_gdp86">#REF!</definedName>
    <definedName name="_gdp87" localSheetId="6">#REF!</definedName>
    <definedName name="_gdp87" localSheetId="26">#REF!</definedName>
    <definedName name="_gdp87" localSheetId="7">#REF!</definedName>
    <definedName name="_gdp87" localSheetId="32">#REF!</definedName>
    <definedName name="_gdp87" localSheetId="5">#REF!</definedName>
    <definedName name="_gdp87">#REF!</definedName>
    <definedName name="_gdp88" localSheetId="6">#REF!</definedName>
    <definedName name="_gdp88" localSheetId="26">#REF!</definedName>
    <definedName name="_gdp88" localSheetId="7">#REF!</definedName>
    <definedName name="_gdp88" localSheetId="32">#REF!</definedName>
    <definedName name="_gdp88" localSheetId="5">#REF!</definedName>
    <definedName name="_gdp88">#REF!</definedName>
    <definedName name="_gdp89" localSheetId="6">#REF!</definedName>
    <definedName name="_gdp89" localSheetId="26">#REF!</definedName>
    <definedName name="_gdp89" localSheetId="7">#REF!</definedName>
    <definedName name="_gdp89" localSheetId="32">#REF!</definedName>
    <definedName name="_gdp89" localSheetId="5">#REF!</definedName>
    <definedName name="_gdp89">#REF!</definedName>
    <definedName name="_gdp90" localSheetId="6">#REF!</definedName>
    <definedName name="_gdp90" localSheetId="26">#REF!</definedName>
    <definedName name="_gdp90" localSheetId="7">#REF!</definedName>
    <definedName name="_gdp90" localSheetId="32">#REF!</definedName>
    <definedName name="_gdp90" localSheetId="5">#REF!</definedName>
    <definedName name="_gdp90">#REF!</definedName>
    <definedName name="_gdp91" localSheetId="6">#REF!</definedName>
    <definedName name="_gdp91" localSheetId="26">#REF!</definedName>
    <definedName name="_gdp91" localSheetId="7">#REF!</definedName>
    <definedName name="_gdp91" localSheetId="32">#REF!</definedName>
    <definedName name="_gdp91" localSheetId="5">#REF!</definedName>
    <definedName name="_gdp91">#REF!</definedName>
    <definedName name="_gdp92" localSheetId="6">#REF!</definedName>
    <definedName name="_gdp92" localSheetId="26">#REF!</definedName>
    <definedName name="_gdp92" localSheetId="7">#REF!</definedName>
    <definedName name="_gdp92" localSheetId="32">#REF!</definedName>
    <definedName name="_gdp92" localSheetId="5">#REF!</definedName>
    <definedName name="_gdp92">#REF!</definedName>
    <definedName name="_gdp93" localSheetId="6">#REF!</definedName>
    <definedName name="_gdp93" localSheetId="26">#REF!</definedName>
    <definedName name="_gdp93" localSheetId="7">#REF!</definedName>
    <definedName name="_gdp93" localSheetId="32">#REF!</definedName>
    <definedName name="_gdp93" localSheetId="5">#REF!</definedName>
    <definedName name="_gdp93">#REF!</definedName>
    <definedName name="_gdp94" localSheetId="6">#REF!</definedName>
    <definedName name="_gdp94" localSheetId="26">#REF!</definedName>
    <definedName name="_gdp94" localSheetId="7">#REF!</definedName>
    <definedName name="_gdp94" localSheetId="32">#REF!</definedName>
    <definedName name="_gdp94" localSheetId="5">#REF!</definedName>
    <definedName name="_gdp94">#REF!</definedName>
    <definedName name="_gdp95" localSheetId="6">#REF!</definedName>
    <definedName name="_gdp95" localSheetId="26">#REF!</definedName>
    <definedName name="_gdp95" localSheetId="7">#REF!</definedName>
    <definedName name="_gdp95" localSheetId="32">#REF!</definedName>
    <definedName name="_gdp95" localSheetId="5">#REF!</definedName>
    <definedName name="_gdp95">#REF!</definedName>
    <definedName name="_gdp96" localSheetId="6">#REF!</definedName>
    <definedName name="_gdp96" localSheetId="26">#REF!</definedName>
    <definedName name="_gdp96" localSheetId="7">#REF!</definedName>
    <definedName name="_gdp96" localSheetId="32">#REF!</definedName>
    <definedName name="_gdp96" localSheetId="5">#REF!</definedName>
    <definedName name="_gdp96">#REF!</definedName>
    <definedName name="_gdp97" localSheetId="6">#REF!</definedName>
    <definedName name="_gdp97" localSheetId="26">#REF!</definedName>
    <definedName name="_gdp97" localSheetId="7">#REF!</definedName>
    <definedName name="_gdp97" localSheetId="32">#REF!</definedName>
    <definedName name="_gdp97" localSheetId="5">#REF!</definedName>
    <definedName name="_gdp97">#REF!</definedName>
    <definedName name="_gdp98">[20]GDP!$Q$32</definedName>
    <definedName name="_gdp99">[20]GDP!$R$32</definedName>
    <definedName name="_GER1" localSheetId="6">#REF!</definedName>
    <definedName name="_GER1" localSheetId="26">#REF!</definedName>
    <definedName name="_GER1" localSheetId="7">#REF!</definedName>
    <definedName name="_GER1" localSheetId="32">#REF!</definedName>
    <definedName name="_GER1" localSheetId="5">#REF!</definedName>
    <definedName name="_GER1">#REF!</definedName>
    <definedName name="_IMP2" localSheetId="6">#REF!</definedName>
    <definedName name="_IMP2" localSheetId="26">#REF!</definedName>
    <definedName name="_IMP2" localSheetId="7">#REF!</definedName>
    <definedName name="_IMP2" localSheetId="32">#REF!</definedName>
    <definedName name="_IMP2" localSheetId="5">#REF!</definedName>
    <definedName name="_IMP2">#REF!</definedName>
    <definedName name="_IND0197">[14]OPJAN!$W$61</definedName>
    <definedName name="_IND0297">[14]OPFEV!$T$61</definedName>
    <definedName name="_IND0397">[14]OPMAR!$U$61</definedName>
    <definedName name="_IND0497">[14]OPABR!$X$61</definedName>
    <definedName name="_IND0597">[14]OPMAI!$W$61</definedName>
    <definedName name="_IND0697">[14]OPJUN!$X$61</definedName>
    <definedName name="_IND0797">[14]OPJUL!$Z$61</definedName>
    <definedName name="_IND0897">[14]OPAGO!$X$61</definedName>
    <definedName name="_IND0997">[15]INDICADO!$Y$60</definedName>
    <definedName name="_IND1097">[15]INDICADO!$Z$60</definedName>
    <definedName name="_IND1197">[15]INDICADO!$W$60</definedName>
    <definedName name="_IND1297">[15]INDICADO!$X$60</definedName>
    <definedName name="_ind2005">'[27]DOP 2004-2006 2003'!$G$39</definedName>
    <definedName name="_ind2006">'[27]DOP 2004-2006 2003'!$K$39</definedName>
    <definedName name="_Key1" localSheetId="6" hidden="1">#REF!</definedName>
    <definedName name="_Key1" localSheetId="26" hidden="1">#REF!</definedName>
    <definedName name="_Key1" localSheetId="7" hidden="1">#REF!</definedName>
    <definedName name="_Key1" localSheetId="32" hidden="1">#REF!</definedName>
    <definedName name="_Key1" localSheetId="5" hidden="1">#REF!</definedName>
    <definedName name="_Key1" hidden="1">#REF!</definedName>
    <definedName name="_Key2" localSheetId="6" hidden="1">#REF!</definedName>
    <definedName name="_Key2" localSheetId="26" hidden="1">#REF!</definedName>
    <definedName name="_Key2" localSheetId="7" hidden="1">#REF!</definedName>
    <definedName name="_Key2" localSheetId="32" hidden="1">#REF!</definedName>
    <definedName name="_Key2" localSheetId="5" hidden="1">#REF!</definedName>
    <definedName name="_Key2" hidden="1">#REF!</definedName>
    <definedName name="_l" localSheetId="6" hidden="1">{#N/A,#N/A,FALSE,"ENERGIA";#N/A,#N/A,FALSE,"PERDIDAS";#N/A,#N/A,FALSE,"CLIENTES";#N/A,#N/A,FALSE,"ESTADO";#N/A,#N/A,FALSE,"TECNICA"}</definedName>
    <definedName name="_l" localSheetId="7" hidden="1">{#N/A,#N/A,FALSE,"ENERGIA";#N/A,#N/A,FALSE,"PERDIDAS";#N/A,#N/A,FALSE,"CLIENTES";#N/A,#N/A,FALSE,"ESTADO";#N/A,#N/A,FALSE,"TECNICA"}</definedName>
    <definedName name="_l" hidden="1">{#N/A,#N/A,FALSE,"ENERGIA";#N/A,#N/A,FALSE,"PERDIDAS";#N/A,#N/A,FALSE,"CLIENTES";#N/A,#N/A,FALSE,"ESTADO";#N/A,#N/A,FALSE,"TECNICA"}</definedName>
    <definedName name="_mar2003" localSheetId="6">#REF!</definedName>
    <definedName name="_mar2003" localSheetId="26">#REF!</definedName>
    <definedName name="_mar2003" localSheetId="7">#REF!</definedName>
    <definedName name="_mar2003" localSheetId="32">#REF!</definedName>
    <definedName name="_mar2003" localSheetId="5">#REF!</definedName>
    <definedName name="_mar2003">#REF!</definedName>
    <definedName name="_MatInverse_In" localSheetId="6" hidden="1">#REF!</definedName>
    <definedName name="_MatInverse_In" localSheetId="26" hidden="1">#REF!</definedName>
    <definedName name="_MatInverse_In" localSheetId="7" hidden="1">#REF!</definedName>
    <definedName name="_MatInverse_In" localSheetId="32" hidden="1">#REF!</definedName>
    <definedName name="_MatInverse_In" localSheetId="5" hidden="1">#REF!</definedName>
    <definedName name="_MatInverse_In" hidden="1">#REF!</definedName>
    <definedName name="_MatInverse_Out" localSheetId="6" hidden="1">#REF!</definedName>
    <definedName name="_MatInverse_Out" localSheetId="26" hidden="1">#REF!</definedName>
    <definedName name="_MatInverse_Out" localSheetId="7" hidden="1">#REF!</definedName>
    <definedName name="_MatInverse_Out" localSheetId="32" hidden="1">#REF!</definedName>
    <definedName name="_MatInverse_Out" localSheetId="5" hidden="1">#REF!</definedName>
    <definedName name="_MatInverse_Out" hidden="1">#REF!</definedName>
    <definedName name="_MIX97">[21]CVA_Projetada12meses!$A$462:$O$518</definedName>
    <definedName name="_MSD0197">[14]OPJAN!$W$63</definedName>
    <definedName name="_msd0297">[14]OPFEV!$T$63</definedName>
    <definedName name="_MSD0397">[14]OPMAR!$U$63</definedName>
    <definedName name="_MSD0497">[14]OPABR!$X$64</definedName>
    <definedName name="_MSD0597">[14]OPMAI!$W$64</definedName>
    <definedName name="_MSD0697">[14]OPJUN!$X$64</definedName>
    <definedName name="_MSD0797">[14]OPJUL!$Z$64</definedName>
    <definedName name="_MSD0897">[14]OPAGO!$X$64</definedName>
    <definedName name="_MSD0997">[15]INDICADO!$Y$63</definedName>
    <definedName name="_MSD1097">[15]INDICADO!$Z$63</definedName>
    <definedName name="_MSD1197">[15]INDICADO!$W$63</definedName>
    <definedName name="_MSD1297">[15]INDICADO!$X$63</definedName>
    <definedName name="_new95" localSheetId="6">#REF!</definedName>
    <definedName name="_new95" localSheetId="26">#REF!</definedName>
    <definedName name="_new95" localSheetId="7">#REF!</definedName>
    <definedName name="_new95" localSheetId="32">#REF!</definedName>
    <definedName name="_new95" localSheetId="5">#REF!</definedName>
    <definedName name="_new95">#REF!</definedName>
    <definedName name="_NIL1" localSheetId="6">#REF!</definedName>
    <definedName name="_NIL1" localSheetId="26">#REF!</definedName>
    <definedName name="_NIL1" localSheetId="7">#REF!</definedName>
    <definedName name="_NIL1" localSheetId="32">#REF!</definedName>
    <definedName name="_NIL1" localSheetId="5">#REF!</definedName>
    <definedName name="_NIL1">#REF!</definedName>
    <definedName name="_NIL2" localSheetId="6">#REF!</definedName>
    <definedName name="_NIL2" localSheetId="26">#REF!</definedName>
    <definedName name="_NIL2" localSheetId="7">#REF!</definedName>
    <definedName name="_NIL2" localSheetId="32">#REF!</definedName>
    <definedName name="_NIL2" localSheetId="5">#REF!</definedName>
    <definedName name="_NIL2">#REF!</definedName>
    <definedName name="_NIL3" localSheetId="6">#REF!</definedName>
    <definedName name="_NIL3" localSheetId="26">#REF!</definedName>
    <definedName name="_NIL3" localSheetId="7">#REF!</definedName>
    <definedName name="_NIL3" localSheetId="32">#REF!</definedName>
    <definedName name="_NIL3" localSheetId="5">#REF!</definedName>
    <definedName name="_NIL3">#REF!</definedName>
    <definedName name="_NIL4" localSheetId="6">#REF!</definedName>
    <definedName name="_NIL4" localSheetId="26">#REF!</definedName>
    <definedName name="_NIL4" localSheetId="7">#REF!</definedName>
    <definedName name="_NIL4" localSheetId="32">#REF!</definedName>
    <definedName name="_NIL4" localSheetId="5">#REF!</definedName>
    <definedName name="_NIL4">#REF!</definedName>
    <definedName name="_NIL5" localSheetId="6">#REF!</definedName>
    <definedName name="_NIL5" localSheetId="26">#REF!</definedName>
    <definedName name="_NIL5" localSheetId="7">#REF!</definedName>
    <definedName name="_NIL5" localSheetId="32">#REF!</definedName>
    <definedName name="_NIL5" localSheetId="5">#REF!</definedName>
    <definedName name="_NIL5">#REF!</definedName>
    <definedName name="_nov2002" localSheetId="6">#REF!</definedName>
    <definedName name="_nov2002" localSheetId="26">#REF!</definedName>
    <definedName name="_nov2002" localSheetId="7">#REF!</definedName>
    <definedName name="_nov2002" localSheetId="32">#REF!</definedName>
    <definedName name="_nov2002" localSheetId="5">#REF!</definedName>
    <definedName name="_nov2002">#REF!</definedName>
    <definedName name="_NT1" localSheetId="6">#REF!</definedName>
    <definedName name="_NT1" localSheetId="26">#REF!</definedName>
    <definedName name="_NT1" localSheetId="7">#REF!</definedName>
    <definedName name="_NT1" localSheetId="32">#REF!</definedName>
    <definedName name="_NT1" localSheetId="5">#REF!</definedName>
    <definedName name="_NT1">#REF!</definedName>
    <definedName name="_NT2" localSheetId="6">#REF!</definedName>
    <definedName name="_NT2" localSheetId="26">#REF!</definedName>
    <definedName name="_NT2" localSheetId="7">#REF!</definedName>
    <definedName name="_NT2" localSheetId="32">#REF!</definedName>
    <definedName name="_NT2" localSheetId="5">#REF!</definedName>
    <definedName name="_NT2">#REF!</definedName>
    <definedName name="_NT3" localSheetId="6">#REF!</definedName>
    <definedName name="_NT3" localSheetId="26">#REF!</definedName>
    <definedName name="_NT3" localSheetId="7">#REF!</definedName>
    <definedName name="_NT3" localSheetId="32">#REF!</definedName>
    <definedName name="_NT3" localSheetId="5">#REF!</definedName>
    <definedName name="_NT3">#REF!</definedName>
    <definedName name="_NT4" localSheetId="6">#REF!</definedName>
    <definedName name="_NT4" localSheetId="26">#REF!</definedName>
    <definedName name="_NT4" localSheetId="7">#REF!</definedName>
    <definedName name="_NT4" localSheetId="32">#REF!</definedName>
    <definedName name="_NT4" localSheetId="5">#REF!</definedName>
    <definedName name="_NT4">#REF!</definedName>
    <definedName name="_NT5" localSheetId="6">#REF!</definedName>
    <definedName name="_NT5" localSheetId="26">#REF!</definedName>
    <definedName name="_NT5" localSheetId="7">#REF!</definedName>
    <definedName name="_NT5" localSheetId="32">#REF!</definedName>
    <definedName name="_NT5" localSheetId="5">#REF!</definedName>
    <definedName name="_NT5">#REF!</definedName>
    <definedName name="_NT6" localSheetId="6">#REF!</definedName>
    <definedName name="_NT6" localSheetId="26">#REF!</definedName>
    <definedName name="_NT6" localSheetId="7">#REF!</definedName>
    <definedName name="_NT6" localSheetId="32">#REF!</definedName>
    <definedName name="_NT6" localSheetId="5">#REF!</definedName>
    <definedName name="_NT6">#REF!</definedName>
    <definedName name="_NT7" localSheetId="6">#REF!</definedName>
    <definedName name="_NT7" localSheetId="26">#REF!</definedName>
    <definedName name="_NT7" localSheetId="7">#REF!</definedName>
    <definedName name="_NT7" localSheetId="32">#REF!</definedName>
    <definedName name="_NT7" localSheetId="5">#REF!</definedName>
    <definedName name="_NT7">#REF!</definedName>
    <definedName name="_NT8" localSheetId="6">#REF!</definedName>
    <definedName name="_NT8" localSheetId="26">#REF!</definedName>
    <definedName name="_NT8" localSheetId="7">#REF!</definedName>
    <definedName name="_NT8" localSheetId="32">#REF!</definedName>
    <definedName name="_NT8" localSheetId="5">#REF!</definedName>
    <definedName name="_NT8">#REF!</definedName>
    <definedName name="_Obs1" localSheetId="6">[18]LCONTR!#REF!</definedName>
    <definedName name="_Obs1" localSheetId="26">[18]LCONTR!#REF!</definedName>
    <definedName name="_Obs1" localSheetId="7">[18]LCONTR!#REF!</definedName>
    <definedName name="_Obs1" localSheetId="32">[18]LCONTR!#REF!</definedName>
    <definedName name="_Obs1" localSheetId="5">[18]LCONTR!#REF!</definedName>
    <definedName name="_Obs1">[18]LCONTR!#REF!</definedName>
    <definedName name="_OBS2" localSheetId="6">[18]LCONTR!#REF!</definedName>
    <definedName name="_OBS2" localSheetId="26">[18]LCONTR!#REF!</definedName>
    <definedName name="_OBS2" localSheetId="7">[18]LCONTR!#REF!</definedName>
    <definedName name="_OBS2" localSheetId="32">[18]LCONTR!#REF!</definedName>
    <definedName name="_OBS2" localSheetId="5">[18]LCONTR!#REF!</definedName>
    <definedName name="_OBS2">[18]LCONTR!#REF!</definedName>
    <definedName name="_ODC0197">[14]OPJAN!$W$71</definedName>
    <definedName name="_ODC0297">[14]OPFEV!$T$71</definedName>
    <definedName name="_ODC0397">[14]OPMAR!$U$71</definedName>
    <definedName name="_ODC0497">[14]OPABR!$X$70</definedName>
    <definedName name="_ODC0597">[14]OPMAI!$W$70</definedName>
    <definedName name="_ODC0697">[14]OPJUN!$X$70</definedName>
    <definedName name="_ODC0797">[14]OPJUL!$Z$70</definedName>
    <definedName name="_ODC0897">[14]OPAGO!$X$70</definedName>
    <definedName name="_ODC0997">[15]INDICADO!$Y$68</definedName>
    <definedName name="_ODC1097">[15]INDICADO!$Z$68</definedName>
    <definedName name="_ODC1297">[15]INDICADO!$X$68</definedName>
    <definedName name="_Order1" hidden="1">0</definedName>
    <definedName name="_Order2" hidden="1">255</definedName>
    <definedName name="_out97" localSheetId="6">#REF!</definedName>
    <definedName name="_out97" localSheetId="26">#REF!</definedName>
    <definedName name="_out97" localSheetId="7">#REF!</definedName>
    <definedName name="_out97" localSheetId="32">#REF!</definedName>
    <definedName name="_out97" localSheetId="5">#REF!</definedName>
    <definedName name="_out97">#REF!</definedName>
    <definedName name="_pag1">[22]ago03!$A$1:$I$56</definedName>
    <definedName name="_pag2">[22]ago03!$A$1:$K$55</definedName>
    <definedName name="_pag3">[22]ago03!$A$1:$I$51</definedName>
    <definedName name="_pag4">[22]ago03!$A$1:$H$46</definedName>
    <definedName name="_pag5">[22]ago03!$A$1:$L$53</definedName>
    <definedName name="_pag6">[22]ago03!$A$1:$K$52</definedName>
    <definedName name="_PG1" localSheetId="6">#REF!</definedName>
    <definedName name="_PG1" localSheetId="26">#REF!</definedName>
    <definedName name="_PG1" localSheetId="7">#REF!</definedName>
    <definedName name="_PG1" localSheetId="32">#REF!</definedName>
    <definedName name="_PG1" localSheetId="5">#REF!</definedName>
    <definedName name="_PG1">#REF!</definedName>
    <definedName name="_PG3" localSheetId="6">#REF!</definedName>
    <definedName name="_PG3" localSheetId="26">#REF!</definedName>
    <definedName name="_PG3" localSheetId="7">#REF!</definedName>
    <definedName name="_PG3" localSheetId="32">#REF!</definedName>
    <definedName name="_PG3" localSheetId="5">#REF!</definedName>
    <definedName name="_PG3">#REF!</definedName>
    <definedName name="_PL124" localSheetId="6">[6]Plan1!#REF!</definedName>
    <definedName name="_PL124" localSheetId="26">[6]Plan1!#REF!</definedName>
    <definedName name="_PL124" localSheetId="7">[6]Plan1!#REF!</definedName>
    <definedName name="_PL124" localSheetId="32">[6]Plan1!#REF!</definedName>
    <definedName name="_PL124" localSheetId="5">[6]Plan1!#REF!</definedName>
    <definedName name="_PL124">[6]Plan1!#REF!</definedName>
    <definedName name="_PLA1">[28]CARTEIRA!$A$1:$AF$90</definedName>
    <definedName name="_PLA2">[28]CARTEIRA!$GZ$369:$HV$421</definedName>
    <definedName name="_PLA3">[28]CARTEIRA!$EG$193:$FK$240</definedName>
    <definedName name="_PLA4">[28]CARTEIRA!$BC$119:$DZ$170</definedName>
    <definedName name="_PLA5">[28]CARTEIRA!$EG$244:$FK$291</definedName>
    <definedName name="_PLA6">[28]CARTEIRA!$EG$295:$FK$341</definedName>
    <definedName name="_PLA8">[28]CARTEIRA!$HW$474:$IV$524</definedName>
    <definedName name="_plt02">[6]Plan1!$R$5:$AI$410</definedName>
    <definedName name="_PLT07">[6]Plan1!$T$5:$AM$85</definedName>
    <definedName name="_PLT09">[6]Plan1!$T$97:$AM$146</definedName>
    <definedName name="_R">#N/A</definedName>
    <definedName name="_rap1">[29]Revisão!$H$63</definedName>
    <definedName name="_rap2">[30]Revisão!$M$96</definedName>
    <definedName name="_rap2014" localSheetId="6">_L59C8</definedName>
    <definedName name="_rap2014" localSheetId="26">_L59C8</definedName>
    <definedName name="_rap2014" localSheetId="7">_L59C8</definedName>
    <definedName name="_rap2014" localSheetId="32">_L59C8</definedName>
    <definedName name="_rap2014" localSheetId="5">_L59C8</definedName>
    <definedName name="_rap2014">_L59C8</definedName>
    <definedName name="_rap3">[30]Revisão!$R$129</definedName>
    <definedName name="_REC97" localSheetId="6">#REF!</definedName>
    <definedName name="_REC97" localSheetId="26">#REF!</definedName>
    <definedName name="_REC97" localSheetId="7">#REF!</definedName>
    <definedName name="_REC97" localSheetId="32">#REF!</definedName>
    <definedName name="_REC97" localSheetId="5">#REF!</definedName>
    <definedName name="_REC97">#REF!</definedName>
    <definedName name="_regi" localSheetId="26" hidden="1">#REF!</definedName>
    <definedName name="_regi" localSheetId="32" hidden="1">#REF!</definedName>
    <definedName name="_regi" localSheetId="5" hidden="1">#REF!</definedName>
    <definedName name="_regi" hidden="1">#REF!</definedName>
    <definedName name="_Regression_Out" localSheetId="6" hidden="1">[6]Plan1!#REF!</definedName>
    <definedName name="_Regression_Out" localSheetId="26" hidden="1">[6]Plan1!#REF!</definedName>
    <definedName name="_Regression_Out" localSheetId="7" hidden="1">[6]Plan1!#REF!</definedName>
    <definedName name="_Regression_Out" localSheetId="32" hidden="1">[6]Plan1!#REF!</definedName>
    <definedName name="_Regression_Out" localSheetId="5" hidden="1">[6]Plan1!#REF!</definedName>
    <definedName name="_Regression_Out" hidden="1">[6]Plan1!#REF!</definedName>
    <definedName name="_Regression_X" localSheetId="6" hidden="1">[6]Plan1!#REF!</definedName>
    <definedName name="_Regression_X" localSheetId="26" hidden="1">[6]Plan1!#REF!</definedName>
    <definedName name="_Regression_X" localSheetId="7" hidden="1">[6]Plan1!#REF!</definedName>
    <definedName name="_Regression_X" localSheetId="32" hidden="1">[6]Plan1!#REF!</definedName>
    <definedName name="_Regression_X" localSheetId="5" hidden="1">[6]Plan1!#REF!</definedName>
    <definedName name="_Regression_X" hidden="1">[6]Plan1!#REF!</definedName>
    <definedName name="_RES96" localSheetId="6">#REF!</definedName>
    <definedName name="_RES96" localSheetId="26">#REF!</definedName>
    <definedName name="_RES96" localSheetId="7">#REF!</definedName>
    <definedName name="_RES96" localSheetId="32">#REF!</definedName>
    <definedName name="_RES96" localSheetId="5">#REF!</definedName>
    <definedName name="_RES96">#REF!</definedName>
    <definedName name="_SG5" localSheetId="6">#REF!</definedName>
    <definedName name="_SG5" localSheetId="26">#REF!</definedName>
    <definedName name="_SG5" localSheetId="7">#REF!</definedName>
    <definedName name="_SG5" localSheetId="32">#REF!</definedName>
    <definedName name="_SG5" localSheetId="5">#REF!</definedName>
    <definedName name="_SG5">#REF!</definedName>
    <definedName name="_Sort" localSheetId="6" hidden="1">#REF!</definedName>
    <definedName name="_Sort" localSheetId="26" hidden="1">#REF!</definedName>
    <definedName name="_Sort" localSheetId="7" hidden="1">#REF!</definedName>
    <definedName name="_Sort" localSheetId="32" hidden="1">#REF!</definedName>
    <definedName name="_Sort" localSheetId="5" hidden="1">#REF!</definedName>
    <definedName name="_Sort" hidden="1">#REF!</definedName>
    <definedName name="_SS7" localSheetId="6">#REF!</definedName>
    <definedName name="_SS7" localSheetId="26">#REF!</definedName>
    <definedName name="_SS7" localSheetId="7">#REF!</definedName>
    <definedName name="_SS7" localSheetId="32">#REF!</definedName>
    <definedName name="_SS7" localSheetId="5">#REF!</definedName>
    <definedName name="_SS7">#REF!</definedName>
    <definedName name="_T2" localSheetId="6" hidden="1">{#N/A,#N/A,FALSE,"1321";#N/A,#N/A,FALSE,"1324";#N/A,#N/A,FALSE,"1333";#N/A,#N/A,FALSE,"1371"}</definedName>
    <definedName name="_T2" localSheetId="7" hidden="1">{#N/A,#N/A,FALSE,"1321";#N/A,#N/A,FALSE,"1324";#N/A,#N/A,FALSE,"1333";#N/A,#N/A,FALSE,"1371"}</definedName>
    <definedName name="_T2" hidden="1">{#N/A,#N/A,FALSE,"1321";#N/A,#N/A,FALSE,"1324";#N/A,#N/A,FALSE,"1333";#N/A,#N/A,FALSE,"1371"}</definedName>
    <definedName name="_teste" localSheetId="6" hidden="1">#REF!</definedName>
    <definedName name="_teste" localSheetId="26" hidden="1">#REF!</definedName>
    <definedName name="_teste" localSheetId="7" hidden="1">#REF!</definedName>
    <definedName name="_teste" localSheetId="32" hidden="1">#REF!</definedName>
    <definedName name="_teste" localSheetId="5" hidden="1">#REF!</definedName>
    <definedName name="_teste" hidden="1">#REF!</definedName>
    <definedName name="_TIP0197">[14]OPJAN!$W$45</definedName>
    <definedName name="_TIP0297">[14]OPFEV!$T$45</definedName>
    <definedName name="_TIP0397">[14]OPMAR!$U$45</definedName>
    <definedName name="_TIP0497">[14]OPABR!$X$45</definedName>
    <definedName name="_TIP0597">[14]OPMAI!$W$44</definedName>
    <definedName name="_TIP0697">[14]OPJUN!$X$44</definedName>
    <definedName name="_TIP0797">[14]OPJUL!$Z$44</definedName>
    <definedName name="_TIP0897">[14]OPAGO!$X$44</definedName>
    <definedName name="_TIP0997">[15]INDICADO!$Y$43</definedName>
    <definedName name="_TIP1097">[15]INDICADO!$Z$43</definedName>
    <definedName name="_TIP1197">[15]INDICADO!$W$43</definedName>
    <definedName name="_TIP1297">[15]INDICADO!$X$43</definedName>
    <definedName name="_TRC100" localSheetId="6">#REF!</definedName>
    <definedName name="_TRC100" localSheetId="26">#REF!</definedName>
    <definedName name="_TRC100" localSheetId="7">#REF!</definedName>
    <definedName name="_TRC100" localSheetId="32">#REF!</definedName>
    <definedName name="_TRC100" localSheetId="5">#REF!</definedName>
    <definedName name="_TRC100">#REF!</definedName>
    <definedName name="_TRC120" localSheetId="6">#REF!</definedName>
    <definedName name="_TRC120" localSheetId="26">#REF!</definedName>
    <definedName name="_TRC120" localSheetId="7">#REF!</definedName>
    <definedName name="_TRC120" localSheetId="32">#REF!</definedName>
    <definedName name="_TRC120" localSheetId="5">#REF!</definedName>
    <definedName name="_TRC120">#REF!</definedName>
    <definedName name="_TRC144" localSheetId="6">#REF!</definedName>
    <definedName name="_TRC144" localSheetId="26">#REF!</definedName>
    <definedName name="_TRC144" localSheetId="7">#REF!</definedName>
    <definedName name="_TRC144" localSheetId="32">#REF!</definedName>
    <definedName name="_TRC144" localSheetId="5">#REF!</definedName>
    <definedName name="_TRC144">#REF!</definedName>
    <definedName name="_TRC150" localSheetId="6">#REF!</definedName>
    <definedName name="_TRC150" localSheetId="26">#REF!</definedName>
    <definedName name="_TRC150" localSheetId="7">#REF!</definedName>
    <definedName name="_TRC150" localSheetId="32">#REF!</definedName>
    <definedName name="_TRC150" localSheetId="5">#REF!</definedName>
    <definedName name="_TRC150">#REF!</definedName>
    <definedName name="_TRC92" localSheetId="6">[8]vinc!#REF!</definedName>
    <definedName name="_TRC92" localSheetId="26">[8]vinc!#REF!</definedName>
    <definedName name="_TRC92" localSheetId="7">[8]vinc!#REF!</definedName>
    <definedName name="_TRC92" localSheetId="32">[8]vinc!#REF!</definedName>
    <definedName name="_TRC92" localSheetId="5">[8]vinc!#REF!</definedName>
    <definedName name="_TRC92">[8]vinc!#REF!</definedName>
    <definedName name="_TRC93" localSheetId="6">[8]vinc!#REF!</definedName>
    <definedName name="_TRC93" localSheetId="26">[8]vinc!#REF!</definedName>
    <definedName name="_TRC93" localSheetId="7">[8]vinc!#REF!</definedName>
    <definedName name="_TRC93" localSheetId="32">[8]vinc!#REF!</definedName>
    <definedName name="_TRC93" localSheetId="5">[8]vinc!#REF!</definedName>
    <definedName name="_TRC93">[8]vinc!#REF!</definedName>
    <definedName name="_TRC94" localSheetId="6">[8]vinc!#REF!</definedName>
    <definedName name="_TRC94" localSheetId="26">[8]vinc!#REF!</definedName>
    <definedName name="_TRC94" localSheetId="7">[8]vinc!#REF!</definedName>
    <definedName name="_TRC94" localSheetId="32">[8]vinc!#REF!</definedName>
    <definedName name="_TRC94" localSheetId="5">[8]vinc!#REF!</definedName>
    <definedName name="_TRC94">[8]vinc!#REF!</definedName>
    <definedName name="_TRC95" localSheetId="6">[8]vinc!#REF!</definedName>
    <definedName name="_TRC95" localSheetId="26">[8]vinc!#REF!</definedName>
    <definedName name="_TRC95" localSheetId="7">[8]vinc!#REF!</definedName>
    <definedName name="_TRC95" localSheetId="32">[8]vinc!#REF!</definedName>
    <definedName name="_TRC95" localSheetId="5">[8]vinc!#REF!</definedName>
    <definedName name="_TRC95">[8]vinc!#REF!</definedName>
    <definedName name="_TRC96" localSheetId="6">[8]vinc!#REF!</definedName>
    <definedName name="_TRC96" localSheetId="26">[8]vinc!#REF!</definedName>
    <definedName name="_TRC96" localSheetId="7">[8]vinc!#REF!</definedName>
    <definedName name="_TRC96" localSheetId="32">[8]vinc!#REF!</definedName>
    <definedName name="_TRC96" localSheetId="5">[8]vinc!#REF!</definedName>
    <definedName name="_TRC96">[8]vinc!#REF!</definedName>
    <definedName name="_TRC99" localSheetId="6">#REF!</definedName>
    <definedName name="_TRC99" localSheetId="26">#REF!</definedName>
    <definedName name="_TRC99" localSheetId="7">#REF!</definedName>
    <definedName name="_TRC99" localSheetId="32">#REF!</definedName>
    <definedName name="_TRC99" localSheetId="5">#REF!</definedName>
    <definedName name="_TRC99">#REF!</definedName>
    <definedName name="_TSF789" localSheetId="6">#REF!</definedName>
    <definedName name="_TSF789" localSheetId="26">#REF!</definedName>
    <definedName name="_TSF789" localSheetId="7">#REF!</definedName>
    <definedName name="_TSF789" localSheetId="32">#REF!</definedName>
    <definedName name="_TSF789" localSheetId="5">#REF!</definedName>
    <definedName name="_TSF789">#REF!</definedName>
    <definedName name="_TSU150" localSheetId="6">#REF!</definedName>
    <definedName name="_TSU150" localSheetId="26">#REF!</definedName>
    <definedName name="_TSU150" localSheetId="7">#REF!</definedName>
    <definedName name="_TSU150" localSheetId="32">#REF!</definedName>
    <definedName name="_TSU150" localSheetId="5">#REF!</definedName>
    <definedName name="_TSU150">#REF!</definedName>
    <definedName name="_TSU195" localSheetId="6">#REF!</definedName>
    <definedName name="_TSU195" localSheetId="26">#REF!</definedName>
    <definedName name="_TSU195" localSheetId="7">#REF!</definedName>
    <definedName name="_TSU195" localSheetId="32">#REF!</definedName>
    <definedName name="_TSU195" localSheetId="5">#REF!</definedName>
    <definedName name="_TSU195">#REF!</definedName>
    <definedName name="_TSU198" localSheetId="6">#REF!</definedName>
    <definedName name="_TSU198" localSheetId="26">#REF!</definedName>
    <definedName name="_TSU198" localSheetId="7">#REF!</definedName>
    <definedName name="_TSU198" localSheetId="32">#REF!</definedName>
    <definedName name="_TSU198" localSheetId="5">#REF!</definedName>
    <definedName name="_TSU198">#REF!</definedName>
    <definedName name="_TSU900" localSheetId="6">#REF!</definedName>
    <definedName name="_TSU900" localSheetId="26">#REF!</definedName>
    <definedName name="_TSU900" localSheetId="7">#REF!</definedName>
    <definedName name="_TSU900" localSheetId="32">#REF!</definedName>
    <definedName name="_TSU900" localSheetId="5">#REF!</definedName>
    <definedName name="_TSU900">#REF!</definedName>
    <definedName name="_TSU91">[8]vinc!$B$2:$N$4</definedName>
    <definedName name="_TSU92">[8]vinc!$A$5:$IV$15954</definedName>
    <definedName name="_TSU93" localSheetId="6">[8]vinc!#REF!</definedName>
    <definedName name="_TSU93" localSheetId="26">[8]vinc!#REF!</definedName>
    <definedName name="_TSU93" localSheetId="7">[8]vinc!#REF!</definedName>
    <definedName name="_TSU93" localSheetId="32">[8]vinc!#REF!</definedName>
    <definedName name="_TSU93" localSheetId="5">[8]vinc!#REF!</definedName>
    <definedName name="_TSU93">[8]vinc!#REF!</definedName>
    <definedName name="_TSU94" localSheetId="6">[8]vinc!#REF!</definedName>
    <definedName name="_TSU94" localSheetId="26">[8]vinc!#REF!</definedName>
    <definedName name="_TSU94" localSheetId="7">[8]vinc!#REF!</definedName>
    <definedName name="_TSU94" localSheetId="32">[8]vinc!#REF!</definedName>
    <definedName name="_TSU94" localSheetId="5">[8]vinc!#REF!</definedName>
    <definedName name="_TSU94">[8]vinc!#REF!</definedName>
    <definedName name="_TSU95" localSheetId="6">[8]vinc!#REF!</definedName>
    <definedName name="_TSU95" localSheetId="26">[8]vinc!#REF!</definedName>
    <definedName name="_TSU95" localSheetId="7">[8]vinc!#REF!</definedName>
    <definedName name="_TSU95" localSheetId="32">[8]vinc!#REF!</definedName>
    <definedName name="_TSU95" localSheetId="5">[8]vinc!#REF!</definedName>
    <definedName name="_TSU95">[8]vinc!#REF!</definedName>
    <definedName name="_TSU950" localSheetId="6">#REF!</definedName>
    <definedName name="_TSU950" localSheetId="26">#REF!</definedName>
    <definedName name="_TSU950" localSheetId="7">#REF!</definedName>
    <definedName name="_TSU950" localSheetId="32">#REF!</definedName>
    <definedName name="_TSU950" localSheetId="5">#REF!</definedName>
    <definedName name="_TSU950">#REF!</definedName>
    <definedName name="_TSU96">[8]vinc!$B$5:$N$25</definedName>
    <definedName name="_TTF125" localSheetId="6">#REF!</definedName>
    <definedName name="_TTF125" localSheetId="26">#REF!</definedName>
    <definedName name="_TTF125" localSheetId="7">#REF!</definedName>
    <definedName name="_TTF125" localSheetId="32">#REF!</definedName>
    <definedName name="_TTF125" localSheetId="5">#REF!</definedName>
    <definedName name="_TTF125">#REF!</definedName>
    <definedName name="_TTF294" localSheetId="6">#REF!</definedName>
    <definedName name="_TTF294" localSheetId="26">#REF!</definedName>
    <definedName name="_TTF294" localSheetId="7">#REF!</definedName>
    <definedName name="_TTF294" localSheetId="32">#REF!</definedName>
    <definedName name="_TTF294" localSheetId="5">#REF!</definedName>
    <definedName name="_TTF294">#REF!</definedName>
    <definedName name="_TTF92" localSheetId="6">[8]vinc!#REF!</definedName>
    <definedName name="_TTF92" localSheetId="26">[8]vinc!#REF!</definedName>
    <definedName name="_TTF92" localSheetId="7">[8]vinc!#REF!</definedName>
    <definedName name="_TTF92" localSheetId="32">[8]vinc!#REF!</definedName>
    <definedName name="_TTF92" localSheetId="5">[8]vinc!#REF!</definedName>
    <definedName name="_TTF92">[8]vinc!#REF!</definedName>
    <definedName name="_TTF93" localSheetId="6">[8]vinc!#REF!</definedName>
    <definedName name="_TTF93" localSheetId="26">[8]vinc!#REF!</definedName>
    <definedName name="_TTF93" localSheetId="7">[8]vinc!#REF!</definedName>
    <definedName name="_TTF93" localSheetId="32">[8]vinc!#REF!</definedName>
    <definedName name="_TTF93" localSheetId="5">[8]vinc!#REF!</definedName>
    <definedName name="_TTF93">[8]vinc!#REF!</definedName>
    <definedName name="_TTF94" localSheetId="6">[8]vinc!#REF!</definedName>
    <definedName name="_TTF94" localSheetId="26">[8]vinc!#REF!</definedName>
    <definedName name="_TTF94" localSheetId="7">[8]vinc!#REF!</definedName>
    <definedName name="_TTF94" localSheetId="32">[8]vinc!#REF!</definedName>
    <definedName name="_TTF94" localSheetId="5">[8]vinc!#REF!</definedName>
    <definedName name="_TTF94">[8]vinc!#REF!</definedName>
    <definedName name="_TTF95" localSheetId="6">[8]vinc!#REF!</definedName>
    <definedName name="_TTF95" localSheetId="26">[8]vinc!#REF!</definedName>
    <definedName name="_TTF95" localSheetId="7">[8]vinc!#REF!</definedName>
    <definedName name="_TTF95" localSheetId="32">[8]vinc!#REF!</definedName>
    <definedName name="_TTF95" localSheetId="5">[8]vinc!#REF!</definedName>
    <definedName name="_TTF95">[8]vinc!#REF!</definedName>
    <definedName name="_TTF96" localSheetId="6">[8]vinc!#REF!</definedName>
    <definedName name="_TTF96" localSheetId="26">[8]vinc!#REF!</definedName>
    <definedName name="_TTF96" localSheetId="7">[8]vinc!#REF!</definedName>
    <definedName name="_TTF96" localSheetId="32">[8]vinc!#REF!</definedName>
    <definedName name="_TTF96" localSheetId="5">[8]vinc!#REF!</definedName>
    <definedName name="_TTF96">[8]vinc!#REF!</definedName>
    <definedName name="_US97" localSheetId="6">#REF!</definedName>
    <definedName name="_US97" localSheetId="26">#REF!</definedName>
    <definedName name="_US97" localSheetId="7">#REF!</definedName>
    <definedName name="_US97" localSheetId="32">#REF!</definedName>
    <definedName name="_US97" localSheetId="5">#REF!</definedName>
    <definedName name="_US97">#REF!</definedName>
    <definedName name="_USA1">[24]Dados2!$B$14:$H$40</definedName>
    <definedName name="_USD2000" localSheetId="6">'[25]USD Diário'!#REF!</definedName>
    <definedName name="_USD2000" localSheetId="26">'[25]USD Diário'!#REF!</definedName>
    <definedName name="_USD2000" localSheetId="7">'[25]USD Diário'!#REF!</definedName>
    <definedName name="_USD2000" localSheetId="32">'[25]USD Diário'!#REF!</definedName>
    <definedName name="_USD2000" localSheetId="5">'[25]USD Diário'!#REF!</definedName>
    <definedName name="_USD2000">'[25]USD Diário'!#REF!</definedName>
    <definedName name="_vn1">[6]Plan1!$A$8:$P$154</definedName>
    <definedName name="_yh7" localSheetId="6" hidden="1">{#N/A,#N/A,FALSE,"CONTROLE";#N/A,#N/A,FALSE,"CONTROLE"}</definedName>
    <definedName name="_yh7" localSheetId="7" hidden="1">{#N/A,#N/A,FALSE,"CONTROLE";#N/A,#N/A,FALSE,"CONTROLE"}</definedName>
    <definedName name="_yh7" hidden="1">{#N/A,#N/A,FALSE,"CONTROLE";#N/A,#N/A,FALSE,"CONTROLE"}</definedName>
    <definedName name="A" localSheetId="6" hidden="1">{#N/A,#N/A,FALSE,"ENERGIA";#N/A,#N/A,FALSE,"PERDIDAS";#N/A,#N/A,FALSE,"CLIENTES";#N/A,#N/A,FALSE,"ESTADO";#N/A,#N/A,FALSE,"TECNICA"}</definedName>
    <definedName name="A" localSheetId="7" hidden="1">{#N/A,#N/A,FALSE,"ENERGIA";#N/A,#N/A,FALSE,"PERDIDAS";#N/A,#N/A,FALSE,"CLIENTES";#N/A,#N/A,FALSE,"ESTADO";#N/A,#N/A,FALSE,"TECNICA"}</definedName>
    <definedName name="A" hidden="1">{#N/A,#N/A,FALSE,"ENERGIA";#N/A,#N/A,FALSE,"PERDIDAS";#N/A,#N/A,FALSE,"CLIENTES";#N/A,#N/A,FALSE,"ESTADO";#N/A,#N/A,FALSE,"TECNICA"}</definedName>
    <definedName name="a1d">'[31](TAP) GTF'!$B$34</definedName>
    <definedName name="A1e">'[31](TAP) GTF'!$C$34</definedName>
    <definedName name="a2d">'[31](TAP) GTF'!$B$35</definedName>
    <definedName name="A2e">'[31](TAP) GTF'!$C$35</definedName>
    <definedName name="A3ad">'[31](TAP) GTF'!$B$37</definedName>
    <definedName name="A3ae">'[31](TAP) GTF'!$C$37</definedName>
    <definedName name="a3d">'[31](TAP) GTF'!$B$36</definedName>
    <definedName name="A3e">'[31](TAP) GTF'!$C$36</definedName>
    <definedName name="A4d">'[31](TAP) GTF'!$B$38</definedName>
    <definedName name="A4e">'[31](TAP) GTF'!$C$38</definedName>
    <definedName name="a4e4" localSheetId="6" hidden="1">{#N/A,#N/A,FALSE,"CONTROLE"}</definedName>
    <definedName name="a4e4" localSheetId="7" hidden="1">{#N/A,#N/A,FALSE,"CONTROLE"}</definedName>
    <definedName name="a4e4" hidden="1">{#N/A,#N/A,FALSE,"CONTROLE"}</definedName>
    <definedName name="aa" localSheetId="6">#REF!</definedName>
    <definedName name="aa" localSheetId="26">#REF!</definedName>
    <definedName name="aa" localSheetId="7">#REF!</definedName>
    <definedName name="aa" localSheetId="32">#REF!</definedName>
    <definedName name="aa" localSheetId="5">#REF!</definedName>
    <definedName name="aa">#REF!</definedName>
    <definedName name="aaa" localSheetId="6">#REF!</definedName>
    <definedName name="aaa" localSheetId="26">#REF!</definedName>
    <definedName name="aaa" localSheetId="7">#REF!</definedName>
    <definedName name="aaa" localSheetId="32">#REF!</definedName>
    <definedName name="aaa" localSheetId="5">#REF!</definedName>
    <definedName name="aaa">#REF!</definedName>
    <definedName name="aaaa" localSheetId="6" hidden="1">#REF!</definedName>
    <definedName name="aaaa" localSheetId="26" hidden="1">#REF!</definedName>
    <definedName name="aaaa" localSheetId="7" hidden="1">#REF!</definedName>
    <definedName name="aaaa" localSheetId="32" hidden="1">#REF!</definedName>
    <definedName name="aaaa" localSheetId="5" hidden="1">#REF!</definedName>
    <definedName name="aaaa" hidden="1">#REF!</definedName>
    <definedName name="AAAAA">'[32]#REF'!$A$8:$P$255</definedName>
    <definedName name="aaaaaa" localSheetId="6" hidden="1">{#N/A,#N/A,FALSE,"ENERGIA";#N/A,#N/A,FALSE,"PERDIDAS";#N/A,#N/A,FALSE,"CLIENTES";#N/A,#N/A,FALSE,"ESTADO";#N/A,#N/A,FALSE,"TECNICA"}</definedName>
    <definedName name="aaaaaa" localSheetId="7" hidden="1">{#N/A,#N/A,FALSE,"ENERGIA";#N/A,#N/A,FALSE,"PERDIDAS";#N/A,#N/A,FALSE,"CLIENTES";#N/A,#N/A,FALSE,"ESTADO";#N/A,#N/A,FALSE,"TECNICA"}</definedName>
    <definedName name="aaaaaa" hidden="1">{#N/A,#N/A,FALSE,"ENERGIA";#N/A,#N/A,FALSE,"PERDIDAS";#N/A,#N/A,FALSE,"CLIENTES";#N/A,#N/A,FALSE,"ESTADO";#N/A,#N/A,FALSE,"TECNICA"}</definedName>
    <definedName name="aaaaaaa" localSheetId="6">#REF!</definedName>
    <definedName name="aaaaaaa" localSheetId="26">#REF!</definedName>
    <definedName name="aaaaaaa" localSheetId="7">#REF!</definedName>
    <definedName name="aaaaaaa" localSheetId="32">#REF!</definedName>
    <definedName name="aaaaaaa" localSheetId="5">#REF!</definedName>
    <definedName name="aaaaaaa">#REF!</definedName>
    <definedName name="aaaaaaaaaaaa" localSheetId="6" hidden="1">{#N/A,#N/A,FALSE,"Pag.01"}</definedName>
    <definedName name="aaaaaaaaaaaa" localSheetId="7" hidden="1">{#N/A,#N/A,FALSE,"Pag.01"}</definedName>
    <definedName name="aaaaaaaaaaaa" hidden="1">{#N/A,#N/A,FALSE,"Pag.01"}</definedName>
    <definedName name="aaaaaaaaaaaa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a" localSheetId="6" hidden="1">{#N/A,#N/A,FALSE,"ENERGIA";#N/A,#N/A,FALSE,"PERDIDAS";#N/A,#N/A,FALSE,"CLIENTES";#N/A,#N/A,FALSE,"ESTADO";#N/A,#N/A,FALSE,"TECNICA"}</definedName>
    <definedName name="aaaaaaaaaaaaaa" localSheetId="7" hidden="1">{#N/A,#N/A,FALSE,"ENERGIA";#N/A,#N/A,FALSE,"PERDIDAS";#N/A,#N/A,FALSE,"CLIENTES";#N/A,#N/A,FALSE,"ESTADO";#N/A,#N/A,FALSE,"TECNICA"}</definedName>
    <definedName name="aaaaaaaaaaaaaa" hidden="1">{#N/A,#N/A,FALSE,"ENERGIA";#N/A,#N/A,FALSE,"PERDIDAS";#N/A,#N/A,FALSE,"CLIENTES";#N/A,#N/A,FALSE,"ESTADO";#N/A,#N/A,FALSE,"TECNICA"}</definedName>
    <definedName name="aaaass" localSheetId="6">[33]FORMULARIO!#REF!</definedName>
    <definedName name="aaaass" localSheetId="26">[33]FORMULARIO!#REF!</definedName>
    <definedName name="aaaass" localSheetId="7">[33]FORMULARIO!#REF!</definedName>
    <definedName name="aaaass" localSheetId="32">[33]FORMULARIO!#REF!</definedName>
    <definedName name="aaaass" localSheetId="5">[33]FORMULARIO!#REF!</definedName>
    <definedName name="aaaass">[33]FORMULARIO!#REF!</definedName>
    <definedName name="aaafsds" localSheetId="6" hidden="1">{#N/A,#N/A,FALSE,"ENERGIA";#N/A,#N/A,FALSE,"PERDIDAS";#N/A,#N/A,FALSE,"CLIENTES";#N/A,#N/A,FALSE,"ESTADO";#N/A,#N/A,FALSE,"TECNICA"}</definedName>
    <definedName name="aaafsds" localSheetId="7" hidden="1">{#N/A,#N/A,FALSE,"ENERGIA";#N/A,#N/A,FALSE,"PERDIDAS";#N/A,#N/A,FALSE,"CLIENTES";#N/A,#N/A,FALSE,"ESTADO";#N/A,#N/A,FALSE,"TECNICA"}</definedName>
    <definedName name="aaafsds" hidden="1">{#N/A,#N/A,FALSE,"ENERGIA";#N/A,#N/A,FALSE,"PERDIDAS";#N/A,#N/A,FALSE,"CLIENTES";#N/A,#N/A,FALSE,"ESTADO";#N/A,#N/A,FALSE,"TECNICA"}</definedName>
    <definedName name="ab" localSheetId="6">#REF!</definedName>
    <definedName name="ab" localSheetId="26">#REF!</definedName>
    <definedName name="ab" localSheetId="7">#REF!</definedName>
    <definedName name="ab" localSheetId="32">#REF!</definedName>
    <definedName name="ab" localSheetId="5">#REF!</definedName>
    <definedName name="ab">#REF!</definedName>
    <definedName name="ab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bc" hidden="1">{#N/A,#N/A,FALSE,"LLAVE";#N/A,#N/A,FALSE,"EERR";#N/A,#N/A,FALSE,"ESP";#N/A,#N/A,FALSE,"EOAF";#N/A,#N/A,FALSE,"CASH";#N/A,#N/A,FALSE,"FINANZAS";#N/A,#N/A,FALSE,"DEUDA";#N/A,#N/A,FALSE,"INVERSION";#N/A,#N/A,FALSE,"PERSONAL"}</definedName>
    <definedName name="ABEDIVGRAF" localSheetId="6">#REF!</definedName>
    <definedName name="ABEDIVGRAF" localSheetId="26">#REF!</definedName>
    <definedName name="ABEDIVGRAF" localSheetId="7">#REF!</definedName>
    <definedName name="ABEDIVGRAF" localSheetId="32">#REF!</definedName>
    <definedName name="ABEDIVGRAF" localSheetId="5">#REF!</definedName>
    <definedName name="ABEDIVGRAF">#REF!</definedName>
    <definedName name="Abr" localSheetId="6">#REF!,#REF!,#REF!</definedName>
    <definedName name="Abr" localSheetId="26">#REF!,#REF!,#REF!</definedName>
    <definedName name="Abr" localSheetId="7">#REF!,#REF!,#REF!</definedName>
    <definedName name="Abr" localSheetId="32">#REF!,#REF!,#REF!</definedName>
    <definedName name="Abr" localSheetId="5">#REF!,#REF!,#REF!</definedName>
    <definedName name="Abr">#REF!,#REF!,#REF!</definedName>
    <definedName name="ABR__S_IVA" localSheetId="6">[18]LCONTR!#REF!</definedName>
    <definedName name="ABR__S_IVA" localSheetId="26">[18]LCONTR!#REF!</definedName>
    <definedName name="ABR__S_IVA" localSheetId="7">[18]LCONTR!#REF!</definedName>
    <definedName name="ABR__S_IVA" localSheetId="32">[18]LCONTR!#REF!</definedName>
    <definedName name="ABR__S_IVA" localSheetId="5">[18]LCONTR!#REF!</definedName>
    <definedName name="ABR__S_IVA">[18]LCONTR!#REF!</definedName>
    <definedName name="Abril">[34]Dispon!$H$8</definedName>
    <definedName name="AC">'[35]0 &lt; VCM &lt; 1.350'!$C$15:$C$23</definedName>
    <definedName name="Account_Balance" localSheetId="6">#REF!</definedName>
    <definedName name="Account_Balance" localSheetId="26">#REF!</definedName>
    <definedName name="Account_Balance" localSheetId="7">#REF!</definedName>
    <definedName name="Account_Balance" localSheetId="32">#REF!</definedName>
    <definedName name="Account_Balance" localSheetId="5">#REF!</definedName>
    <definedName name="Account_Balance">#REF!</definedName>
    <definedName name="AcctNTot" localSheetId="6">#REF!</definedName>
    <definedName name="AcctNTot" localSheetId="26">#REF!</definedName>
    <definedName name="AcctNTot" localSheetId="7">#REF!</definedName>
    <definedName name="AcctNTot" localSheetId="32">#REF!</definedName>
    <definedName name="AcctNTot" localSheetId="5">#REF!</definedName>
    <definedName name="AcctNTot">#REF!</definedName>
    <definedName name="AcctTot" localSheetId="6">#REF!</definedName>
    <definedName name="AcctTot" localSheetId="26">#REF!</definedName>
    <definedName name="AcctTot" localSheetId="7">#REF!</definedName>
    <definedName name="AcctTot" localSheetId="32">#REF!</definedName>
    <definedName name="AcctTot" localSheetId="5">#REF!</definedName>
    <definedName name="AcctTot">#REF!</definedName>
    <definedName name="ACOMP" localSheetId="6">[6]Plan1!#REF!</definedName>
    <definedName name="ACOMP" localSheetId="26">[6]Plan1!#REF!</definedName>
    <definedName name="ACOMP" localSheetId="7">[6]Plan1!#REF!</definedName>
    <definedName name="ACOMP" localSheetId="32">[6]Plan1!#REF!</definedName>
    <definedName name="ACOMP" localSheetId="5">[6]Plan1!#REF!</definedName>
    <definedName name="ACOMP">[6]Plan1!#REF!</definedName>
    <definedName name="Acompanhamento_Grandes_Clientes_Paulista_1" localSheetId="6">#REF!</definedName>
    <definedName name="Acompanhamento_Grandes_Clientes_Paulista_1" localSheetId="26">#REF!</definedName>
    <definedName name="Acompanhamento_Grandes_Clientes_Paulista_1" localSheetId="7">#REF!</definedName>
    <definedName name="Acompanhamento_Grandes_Clientes_Paulista_1" localSheetId="32">#REF!</definedName>
    <definedName name="Acompanhamento_Grandes_Clientes_Paulista_1" localSheetId="5">#REF!</definedName>
    <definedName name="Acompanhamento_Grandes_Clientes_Paulista_1">#REF!</definedName>
    <definedName name="Acompanhamento_Grandes_Clientes_Piratininga" localSheetId="6">#REF!</definedName>
    <definedName name="Acompanhamento_Grandes_Clientes_Piratininga" localSheetId="26">#REF!</definedName>
    <definedName name="Acompanhamento_Grandes_Clientes_Piratininga" localSheetId="7">#REF!</definedName>
    <definedName name="Acompanhamento_Grandes_Clientes_Piratininga" localSheetId="32">#REF!</definedName>
    <definedName name="Acompanhamento_Grandes_Clientes_Piratininga" localSheetId="5">#REF!</definedName>
    <definedName name="Acompanhamento_Grandes_Clientes_Piratininga">#REF!</definedName>
    <definedName name="Acompanhamento_Grandes_Clientes_Piratininga_112002" localSheetId="6">#REF!</definedName>
    <definedName name="Acompanhamento_Grandes_Clientes_Piratininga_112002" localSheetId="26">#REF!</definedName>
    <definedName name="Acompanhamento_Grandes_Clientes_Piratininga_112002" localSheetId="7">#REF!</definedName>
    <definedName name="Acompanhamento_Grandes_Clientes_Piratininga_112002" localSheetId="32">#REF!</definedName>
    <definedName name="Acompanhamento_Grandes_Clientes_Piratininga_112002" localSheetId="5">#REF!</definedName>
    <definedName name="Acompanhamento_Grandes_Clientes_Piratininga_112002">#REF!</definedName>
    <definedName name="Acompanhamento_Grandes_Clientes_Piratininga1" localSheetId="6">#REF!</definedName>
    <definedName name="Acompanhamento_Grandes_Clientes_Piratininga1" localSheetId="26">#REF!</definedName>
    <definedName name="Acompanhamento_Grandes_Clientes_Piratininga1" localSheetId="7">#REF!</definedName>
    <definedName name="Acompanhamento_Grandes_Clientes_Piratininga1" localSheetId="32">#REF!</definedName>
    <definedName name="Acompanhamento_Grandes_Clientes_Piratininga1" localSheetId="5">#REF!</definedName>
    <definedName name="Acompanhamento_Grandes_Clientes_Piratininga1">#REF!</definedName>
    <definedName name="Acompanhamento_Médios_Clientes_Paulista1" localSheetId="6">#REF!</definedName>
    <definedName name="Acompanhamento_Médios_Clientes_Paulista1" localSheetId="26">#REF!</definedName>
    <definedName name="Acompanhamento_Médios_Clientes_Paulista1" localSheetId="7">#REF!</definedName>
    <definedName name="Acompanhamento_Médios_Clientes_Paulista1" localSheetId="32">#REF!</definedName>
    <definedName name="Acompanhamento_Médios_Clientes_Paulista1" localSheetId="5">#REF!</definedName>
    <definedName name="Acompanhamento_Médios_Clientes_Paulista1">#REF!</definedName>
    <definedName name="Acompanhamento_Médios_Clientes_Piratininga" localSheetId="6">#REF!</definedName>
    <definedName name="Acompanhamento_Médios_Clientes_Piratininga" localSheetId="26">#REF!</definedName>
    <definedName name="Acompanhamento_Médios_Clientes_Piratininga" localSheetId="7">#REF!</definedName>
    <definedName name="Acompanhamento_Médios_Clientes_Piratininga" localSheetId="32">#REF!</definedName>
    <definedName name="Acompanhamento_Médios_Clientes_Piratininga" localSheetId="5">#REF!</definedName>
    <definedName name="Acompanhamento_Médios_Clientes_Piratininga">#REF!</definedName>
    <definedName name="Acompanhamento_Médios_Clientes_Piratininga1" localSheetId="6">#REF!</definedName>
    <definedName name="Acompanhamento_Médios_Clientes_Piratininga1" localSheetId="26">#REF!</definedName>
    <definedName name="Acompanhamento_Médios_Clientes_Piratininga1" localSheetId="7">#REF!</definedName>
    <definedName name="Acompanhamento_Médios_Clientes_Piratininga1" localSheetId="32">#REF!</definedName>
    <definedName name="Acompanhamento_Médios_Clientes_Piratininga1" localSheetId="5">#REF!</definedName>
    <definedName name="Acompanhamento_Médios_Clientes_Piratininga1">#REF!</definedName>
    <definedName name="Acompanhamento_Mensal_Carteira_Clientes_Prata" localSheetId="6">#REF!</definedName>
    <definedName name="Acompanhamento_Mensal_Carteira_Clientes_Prata" localSheetId="26">#REF!</definedName>
    <definedName name="Acompanhamento_Mensal_Carteira_Clientes_Prata" localSheetId="7">#REF!</definedName>
    <definedName name="Acompanhamento_Mensal_Carteira_Clientes_Prata" localSheetId="32">#REF!</definedName>
    <definedName name="Acompanhamento_Mensal_Carteira_Clientes_Prata" localSheetId="5">#REF!</definedName>
    <definedName name="Acompanhamento_Mensal_Carteira_Clientes_Prata">#REF!</definedName>
    <definedName name="Acompanhamento_Mensal_Carteira_Gerentes_de_Conta" localSheetId="6">#REF!</definedName>
    <definedName name="Acompanhamento_Mensal_Carteira_Gerentes_de_Conta" localSheetId="26">#REF!</definedName>
    <definedName name="Acompanhamento_Mensal_Carteira_Gerentes_de_Conta" localSheetId="7">#REF!</definedName>
    <definedName name="Acompanhamento_Mensal_Carteira_Gerentes_de_Conta" localSheetId="32">#REF!</definedName>
    <definedName name="Acompanhamento_Mensal_Carteira_Gerentes_de_Conta" localSheetId="5">#REF!</definedName>
    <definedName name="Acompanhamento_Mensal_Carteira_Gerentes_de_Conta">#REF!</definedName>
    <definedName name="Acompanhamento_Mensal_Grandes_Clientes_Paulista" localSheetId="6">#REF!</definedName>
    <definedName name="Acompanhamento_Mensal_Grandes_Clientes_Paulista" localSheetId="26">#REF!</definedName>
    <definedName name="Acompanhamento_Mensal_Grandes_Clientes_Paulista" localSheetId="7">#REF!</definedName>
    <definedName name="Acompanhamento_Mensal_Grandes_Clientes_Paulista" localSheetId="32">#REF!</definedName>
    <definedName name="Acompanhamento_Mensal_Grandes_Clientes_Paulista" localSheetId="5">#REF!</definedName>
    <definedName name="Acompanhamento_Mensal_Grandes_Clientes_Paulista">#REF!</definedName>
    <definedName name="Acompanhamento_Mensal_Grandes_Clientes_Paulista1" localSheetId="6">#REF!</definedName>
    <definedName name="Acompanhamento_Mensal_Grandes_Clientes_Paulista1" localSheetId="26">#REF!</definedName>
    <definedName name="Acompanhamento_Mensal_Grandes_Clientes_Paulista1" localSheetId="7">#REF!</definedName>
    <definedName name="Acompanhamento_Mensal_Grandes_Clientes_Paulista1" localSheetId="32">#REF!</definedName>
    <definedName name="Acompanhamento_Mensal_Grandes_Clientes_Paulista1" localSheetId="5">#REF!</definedName>
    <definedName name="Acompanhamento_Mensal_Grandes_Clientes_Paulista1">#REF!</definedName>
    <definedName name="Acompanhamento_Mensal_Médios_Clientes_Paulista" localSheetId="6">#REF!</definedName>
    <definedName name="Acompanhamento_Mensal_Médios_Clientes_Paulista" localSheetId="26">#REF!</definedName>
    <definedName name="Acompanhamento_Mensal_Médios_Clientes_Paulista" localSheetId="7">#REF!</definedName>
    <definedName name="Acompanhamento_Mensal_Médios_Clientes_Paulista" localSheetId="32">#REF!</definedName>
    <definedName name="Acompanhamento_Mensal_Médios_Clientes_Paulista" localSheetId="5">#REF!</definedName>
    <definedName name="Acompanhamento_Mensal_Médios_Clientes_Paulista">#REF!</definedName>
    <definedName name="Acompanhamento_Mensal_Médios_Clientes_Paulista1" localSheetId="6">#REF!</definedName>
    <definedName name="Acompanhamento_Mensal_Médios_Clientes_Paulista1" localSheetId="26">#REF!</definedName>
    <definedName name="Acompanhamento_Mensal_Médios_Clientes_Paulista1" localSheetId="7">#REF!</definedName>
    <definedName name="Acompanhamento_Mensal_Médios_Clientes_Paulista1" localSheetId="32">#REF!</definedName>
    <definedName name="Acompanhamento_Mensal_Médios_Clientes_Paulista1" localSheetId="5">#REF!</definedName>
    <definedName name="Acompanhamento_Mensal_Médios_Clientes_Paulista1">#REF!</definedName>
    <definedName name="Acres_Decresc_05">'[36]2º 3º pedidos'!$D$70:$P$76</definedName>
    <definedName name="Acresc_Decres">'[36]2º 3º pedidos'!$D$42:$P$48</definedName>
    <definedName name="ACTAPRFEE" localSheetId="6">#REF!</definedName>
    <definedName name="ACTAPRFEE" localSheetId="26">#REF!</definedName>
    <definedName name="ACTAPRFEE" localSheetId="7">#REF!</definedName>
    <definedName name="ACTAPRFEE" localSheetId="32">#REF!</definedName>
    <definedName name="ACTAPRFEE" localSheetId="5">#REF!</definedName>
    <definedName name="ACTAPRFEE">#REF!</definedName>
    <definedName name="ACTAPRINT" localSheetId="6">#REF!</definedName>
    <definedName name="ACTAPRINT" localSheetId="26">#REF!</definedName>
    <definedName name="ACTAPRINT" localSheetId="7">#REF!</definedName>
    <definedName name="ACTAPRINT" localSheetId="32">#REF!</definedName>
    <definedName name="ACTAPRINT" localSheetId="5">#REF!</definedName>
    <definedName name="ACTAPRINT">#REF!</definedName>
    <definedName name="ACTAUGFEE" localSheetId="6">#REF!</definedName>
    <definedName name="ACTAUGFEE" localSheetId="26">#REF!</definedName>
    <definedName name="ACTAUGFEE" localSheetId="7">#REF!</definedName>
    <definedName name="ACTAUGFEE" localSheetId="32">#REF!</definedName>
    <definedName name="ACTAUGFEE" localSheetId="5">#REF!</definedName>
    <definedName name="ACTAUGFEE">#REF!</definedName>
    <definedName name="ACTAUGINT" localSheetId="6">#REF!</definedName>
    <definedName name="ACTAUGINT" localSheetId="26">#REF!</definedName>
    <definedName name="ACTAUGINT" localSheetId="7">#REF!</definedName>
    <definedName name="ACTAUGINT" localSheetId="32">#REF!</definedName>
    <definedName name="ACTAUGINT" localSheetId="5">#REF!</definedName>
    <definedName name="ACTAUGINT">#REF!</definedName>
    <definedName name="ACTDECFEE" localSheetId="6">#REF!</definedName>
    <definedName name="ACTDECFEE" localSheetId="26">#REF!</definedName>
    <definedName name="ACTDECFEE" localSheetId="7">#REF!</definedName>
    <definedName name="ACTDECFEE" localSheetId="32">#REF!</definedName>
    <definedName name="ACTDECFEE" localSheetId="5">#REF!</definedName>
    <definedName name="ACTDECFEE">#REF!</definedName>
    <definedName name="ACTDECINT" localSheetId="6">#REF!</definedName>
    <definedName name="ACTDECINT" localSheetId="26">#REF!</definedName>
    <definedName name="ACTDECINT" localSheetId="7">#REF!</definedName>
    <definedName name="ACTDECINT" localSheetId="32">#REF!</definedName>
    <definedName name="ACTDECINT" localSheetId="5">#REF!</definedName>
    <definedName name="ACTDECINT">#REF!</definedName>
    <definedName name="ACTFEBFEE" localSheetId="6">#REF!</definedName>
    <definedName name="ACTFEBFEE" localSheetId="26">#REF!</definedName>
    <definedName name="ACTFEBFEE" localSheetId="7">#REF!</definedName>
    <definedName name="ACTFEBFEE" localSheetId="32">#REF!</definedName>
    <definedName name="ACTFEBFEE" localSheetId="5">#REF!</definedName>
    <definedName name="ACTFEBFEE">#REF!</definedName>
    <definedName name="ACTFEBINT" localSheetId="6">#REF!</definedName>
    <definedName name="ACTFEBINT" localSheetId="26">#REF!</definedName>
    <definedName name="ACTFEBINT" localSheetId="7">#REF!</definedName>
    <definedName name="ACTFEBINT" localSheetId="32">#REF!</definedName>
    <definedName name="ACTFEBINT" localSheetId="5">#REF!</definedName>
    <definedName name="ACTFEBINT">#REF!</definedName>
    <definedName name="ACTJANFEE" localSheetId="6">#REF!</definedName>
    <definedName name="ACTJANFEE" localSheetId="26">#REF!</definedName>
    <definedName name="ACTJANFEE" localSheetId="7">#REF!</definedName>
    <definedName name="ACTJANFEE" localSheetId="32">#REF!</definedName>
    <definedName name="ACTJANFEE" localSheetId="5">#REF!</definedName>
    <definedName name="ACTJANFEE">#REF!</definedName>
    <definedName name="ACTJANINT" localSheetId="6">#REF!</definedName>
    <definedName name="ACTJANINT" localSheetId="26">#REF!</definedName>
    <definedName name="ACTJANINT" localSheetId="7">#REF!</definedName>
    <definedName name="ACTJANINT" localSheetId="32">#REF!</definedName>
    <definedName name="ACTJANINT" localSheetId="5">#REF!</definedName>
    <definedName name="ACTJANINT">#REF!</definedName>
    <definedName name="ACTJULFEE" localSheetId="6">#REF!</definedName>
    <definedName name="ACTJULFEE" localSheetId="26">#REF!</definedName>
    <definedName name="ACTJULFEE" localSheetId="7">#REF!</definedName>
    <definedName name="ACTJULFEE" localSheetId="32">#REF!</definedName>
    <definedName name="ACTJULFEE" localSheetId="5">#REF!</definedName>
    <definedName name="ACTJULFEE">#REF!</definedName>
    <definedName name="ACTJULINT" localSheetId="6">#REF!</definedName>
    <definedName name="ACTJULINT" localSheetId="26">#REF!</definedName>
    <definedName name="ACTJULINT" localSheetId="7">#REF!</definedName>
    <definedName name="ACTJULINT" localSheetId="32">#REF!</definedName>
    <definedName name="ACTJULINT" localSheetId="5">#REF!</definedName>
    <definedName name="ACTJULINT">#REF!</definedName>
    <definedName name="ACTJUNFEE" localSheetId="6">#REF!</definedName>
    <definedName name="ACTJUNFEE" localSheetId="26">#REF!</definedName>
    <definedName name="ACTJUNFEE" localSheetId="7">#REF!</definedName>
    <definedName name="ACTJUNFEE" localSheetId="32">#REF!</definedName>
    <definedName name="ACTJUNFEE" localSheetId="5">#REF!</definedName>
    <definedName name="ACTJUNFEE">#REF!</definedName>
    <definedName name="ACTJUNINT" localSheetId="6">#REF!</definedName>
    <definedName name="ACTJUNINT" localSheetId="26">#REF!</definedName>
    <definedName name="ACTJUNINT" localSheetId="7">#REF!</definedName>
    <definedName name="ACTJUNINT" localSheetId="32">#REF!</definedName>
    <definedName name="ACTJUNINT" localSheetId="5">#REF!</definedName>
    <definedName name="ACTJUNINT">#REF!</definedName>
    <definedName name="ACTMARFEE" localSheetId="6">#REF!</definedName>
    <definedName name="ACTMARFEE" localSheetId="26">#REF!</definedName>
    <definedName name="ACTMARFEE" localSheetId="7">#REF!</definedName>
    <definedName name="ACTMARFEE" localSheetId="32">#REF!</definedName>
    <definedName name="ACTMARFEE" localSheetId="5">#REF!</definedName>
    <definedName name="ACTMARFEE">#REF!</definedName>
    <definedName name="ACTMARINT" localSheetId="6">#REF!</definedName>
    <definedName name="ACTMARINT" localSheetId="26">#REF!</definedName>
    <definedName name="ACTMARINT" localSheetId="7">#REF!</definedName>
    <definedName name="ACTMARINT" localSheetId="32">#REF!</definedName>
    <definedName name="ACTMARINT" localSheetId="5">#REF!</definedName>
    <definedName name="ACTMARINT">#REF!</definedName>
    <definedName name="ACTMAYFEE" localSheetId="6">#REF!</definedName>
    <definedName name="ACTMAYFEE" localSheetId="26">#REF!</definedName>
    <definedName name="ACTMAYFEE" localSheetId="7">#REF!</definedName>
    <definedName name="ACTMAYFEE" localSheetId="32">#REF!</definedName>
    <definedName name="ACTMAYFEE" localSheetId="5">#REF!</definedName>
    <definedName name="ACTMAYFEE">#REF!</definedName>
    <definedName name="ACTMAYINT" localSheetId="6">#REF!</definedName>
    <definedName name="ACTMAYINT" localSheetId="26">#REF!</definedName>
    <definedName name="ACTMAYINT" localSheetId="7">#REF!</definedName>
    <definedName name="ACTMAYINT" localSheetId="32">#REF!</definedName>
    <definedName name="ACTMAYINT" localSheetId="5">#REF!</definedName>
    <definedName name="ACTMAYINT">#REF!</definedName>
    <definedName name="ACTNOVFEE" localSheetId="6">#REF!</definedName>
    <definedName name="ACTNOVFEE" localSheetId="26">#REF!</definedName>
    <definedName name="ACTNOVFEE" localSheetId="7">#REF!</definedName>
    <definedName name="ACTNOVFEE" localSheetId="32">#REF!</definedName>
    <definedName name="ACTNOVFEE" localSheetId="5">#REF!</definedName>
    <definedName name="ACTNOVFEE">#REF!</definedName>
    <definedName name="ACTNOVINT" localSheetId="6">#REF!</definedName>
    <definedName name="ACTNOVINT" localSheetId="26">#REF!</definedName>
    <definedName name="ACTNOVINT" localSheetId="7">#REF!</definedName>
    <definedName name="ACTNOVINT" localSheetId="32">#REF!</definedName>
    <definedName name="ACTNOVINT" localSheetId="5">#REF!</definedName>
    <definedName name="ACTNOVINT">#REF!</definedName>
    <definedName name="ACTOCTFEE" localSheetId="6">#REF!</definedName>
    <definedName name="ACTOCTFEE" localSheetId="26">#REF!</definedName>
    <definedName name="ACTOCTFEE" localSheetId="7">#REF!</definedName>
    <definedName name="ACTOCTFEE" localSheetId="32">#REF!</definedName>
    <definedName name="ACTOCTFEE" localSheetId="5">#REF!</definedName>
    <definedName name="ACTOCTFEE">#REF!</definedName>
    <definedName name="ACTOCTINT" localSheetId="6">#REF!</definedName>
    <definedName name="ACTOCTINT" localSheetId="26">#REF!</definedName>
    <definedName name="ACTOCTINT" localSheetId="7">#REF!</definedName>
    <definedName name="ACTOCTINT" localSheetId="32">#REF!</definedName>
    <definedName name="ACTOCTINT" localSheetId="5">#REF!</definedName>
    <definedName name="ACTOCTINT">#REF!</definedName>
    <definedName name="ACTSEPFEE" localSheetId="6">#REF!</definedName>
    <definedName name="ACTSEPFEE" localSheetId="26">#REF!</definedName>
    <definedName name="ACTSEPFEE" localSheetId="7">#REF!</definedName>
    <definedName name="ACTSEPFEE" localSheetId="32">#REF!</definedName>
    <definedName name="ACTSEPFEE" localSheetId="5">#REF!</definedName>
    <definedName name="ACTSEPFEE">#REF!</definedName>
    <definedName name="ACTSEPINT" localSheetId="6">#REF!</definedName>
    <definedName name="ACTSEPINT" localSheetId="26">#REF!</definedName>
    <definedName name="ACTSEPINT" localSheetId="7">#REF!</definedName>
    <definedName name="ACTSEPINT" localSheetId="32">#REF!</definedName>
    <definedName name="ACTSEPINT" localSheetId="5">#REF!</definedName>
    <definedName name="ACTSEPINT">#REF!</definedName>
    <definedName name="ACTUAL" localSheetId="6">#REF!</definedName>
    <definedName name="ACTUAL" localSheetId="26">#REF!</definedName>
    <definedName name="ACTUAL" localSheetId="7">#REF!</definedName>
    <definedName name="ACTUAL" localSheetId="32">#REF!</definedName>
    <definedName name="ACTUAL" localSheetId="5">#REF!</definedName>
    <definedName name="ACTUAL">#REF!</definedName>
    <definedName name="Acumulad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o">'[37]0 &lt; VCM &lt; 1.350'!$C$15:$C$23</definedName>
    <definedName name="adef" localSheetId="6" hidden="1">{#N/A,#N/A,FALSE,"ENERGIA";#N/A,#N/A,FALSE,"PERDIDAS";#N/A,#N/A,FALSE,"CLIENTES";#N/A,#N/A,FALSE,"ESTADO";#N/A,#N/A,FALSE,"TECNICA"}</definedName>
    <definedName name="adef" localSheetId="7" hidden="1">{#N/A,#N/A,FALSE,"ENERGIA";#N/A,#N/A,FALSE,"PERDIDAS";#N/A,#N/A,FALSE,"CLIENTES";#N/A,#N/A,FALSE,"ESTADO";#N/A,#N/A,FALSE,"TECNICA"}</definedName>
    <definedName name="adef" hidden="1">{#N/A,#N/A,FALSE,"ENERGIA";#N/A,#N/A,FALSE,"PERDIDAS";#N/A,#N/A,FALSE,"CLIENTES";#N/A,#N/A,FALSE,"ESTADO";#N/A,#N/A,FALSE,"TECNICA"}</definedName>
    <definedName name="ADM.HONORARIOS" localSheetId="6">#REF!</definedName>
    <definedName name="ADM.HONORARIOS" localSheetId="26">#REF!</definedName>
    <definedName name="ADM.HONORARIOS" localSheetId="7">#REF!</definedName>
    <definedName name="ADM.HONORARIOS" localSheetId="32">#REF!</definedName>
    <definedName name="ADM.HONORARIOS" localSheetId="5">#REF!</definedName>
    <definedName name="ADM.HONORARIOS">#REF!</definedName>
    <definedName name="ADM.PARTIC.ESTAT" localSheetId="6">#REF!</definedName>
    <definedName name="ADM.PARTIC.ESTAT" localSheetId="26">#REF!</definedName>
    <definedName name="ADM.PARTIC.ESTAT" localSheetId="7">#REF!</definedName>
    <definedName name="ADM.PARTIC.ESTAT" localSheetId="32">#REF!</definedName>
    <definedName name="ADM.PARTIC.ESTAT" localSheetId="5">#REF!</definedName>
    <definedName name="ADM.PARTIC.ESTAT">#REF!</definedName>
    <definedName name="ADMIN" localSheetId="6">[38]F.04!#REF!</definedName>
    <definedName name="ADMIN" localSheetId="26">[38]F.04!#REF!</definedName>
    <definedName name="ADMIN" localSheetId="7">[38]F.04!#REF!</definedName>
    <definedName name="ADMIN" localSheetId="32">[38]F.04!#REF!</definedName>
    <definedName name="ADMIN" localSheetId="5">[38]F.04!#REF!</definedName>
    <definedName name="ADMIN">[38]F.04!#REF!</definedName>
    <definedName name="ADSASD" localSheetId="6" hidden="1">#REF!</definedName>
    <definedName name="ADSASD" localSheetId="26" hidden="1">#REF!</definedName>
    <definedName name="ADSASD" localSheetId="7" hidden="1">#REF!</definedName>
    <definedName name="ADSASD" localSheetId="32" hidden="1">#REF!</definedName>
    <definedName name="ADSASD" localSheetId="5" hidden="1">#REF!</definedName>
    <definedName name="ADSASD" hidden="1">#REF!</definedName>
    <definedName name="aFASDGADFHD" localSheetId="6">{"valor","SUM(valor)","YNNNN",FALSE}</definedName>
    <definedName name="aFASDGADFHD" localSheetId="7">{"valor","SUM(valor)","YNNNN",FALSE}</definedName>
    <definedName name="aFASDGADFHD">{"valor","SUM(valor)","YNNNN",FALSE}</definedName>
    <definedName name="AFIL.REC.ME" localSheetId="6">#REF!</definedName>
    <definedName name="AFIL.REC.ME" localSheetId="26">#REF!</definedName>
    <definedName name="AFIL.REC.ME" localSheetId="7">#REF!</definedName>
    <definedName name="AFIL.REC.ME" localSheetId="32">#REF!</definedName>
    <definedName name="AFIL.REC.ME" localSheetId="5">#REF!</definedName>
    <definedName name="AFIL.REC.ME">#REF!</definedName>
    <definedName name="AFIL.REC.MI" localSheetId="6">#REF!</definedName>
    <definedName name="AFIL.REC.MI" localSheetId="26">#REF!</definedName>
    <definedName name="AFIL.REC.MI" localSheetId="7">#REF!</definedName>
    <definedName name="AFIL.REC.MI" localSheetId="32">#REF!</definedName>
    <definedName name="AFIL.REC.MI" localSheetId="5">#REF!</definedName>
    <definedName name="AFIL.REC.MI">#REF!</definedName>
    <definedName name="agcred">[8]vinc!$AS$3:$AV$34</definedName>
    <definedName name="Ago" localSheetId="6">#REF!,#REF!,#REF!</definedName>
    <definedName name="Ago" localSheetId="26">#REF!,#REF!,#REF!</definedName>
    <definedName name="Ago" localSheetId="7">#REF!,#REF!,#REF!</definedName>
    <definedName name="Ago" localSheetId="32">#REF!,#REF!,#REF!</definedName>
    <definedName name="Ago" localSheetId="5">#REF!,#REF!,#REF!</definedName>
    <definedName name="Ago">#REF!,#REF!,#REF!</definedName>
    <definedName name="AGO__S_IVA" localSheetId="6">[18]LCONTR!#REF!</definedName>
    <definedName name="AGO__S_IVA" localSheetId="26">[18]LCONTR!#REF!</definedName>
    <definedName name="AGO__S_IVA" localSheetId="7">[18]LCONTR!#REF!</definedName>
    <definedName name="AGO__S_IVA" localSheetId="32">[18]LCONTR!#REF!</definedName>
    <definedName name="AGO__S_IVA" localSheetId="5">[18]LCONTR!#REF!</definedName>
    <definedName name="AGO__S_IVA">[18]LCONTR!#REF!</definedName>
    <definedName name="Agosto">[34]Dispon!$H$12</definedName>
    <definedName name="AJUSTES">#N/A</definedName>
    <definedName name="ALA" localSheetId="6" hidden="1">#REF!</definedName>
    <definedName name="ALA" localSheetId="26" hidden="1">#REF!</definedName>
    <definedName name="ALA" localSheetId="7" hidden="1">#REF!</definedName>
    <definedName name="ALA" localSheetId="32" hidden="1">#REF!</definedName>
    <definedName name="ALA" localSheetId="5" hidden="1">#REF!</definedName>
    <definedName name="ALA" hidden="1">#REF!</definedName>
    <definedName name="alavanc" localSheetId="6">#REF!</definedName>
    <definedName name="alavanc" localSheetId="26">#REF!</definedName>
    <definedName name="alavanc" localSheetId="7">#REF!</definedName>
    <definedName name="alavanc" localSheetId="32">#REF!</definedName>
    <definedName name="alavanc" localSheetId="5">#REF!</definedName>
    <definedName name="alavanc">#REF!</definedName>
    <definedName name="alavanc_EATE" localSheetId="6">#REF!</definedName>
    <definedName name="alavanc_EATE" localSheetId="26">#REF!</definedName>
    <definedName name="alavanc_EATE" localSheetId="7">#REF!</definedName>
    <definedName name="alavanc_EATE" localSheetId="32">#REF!</definedName>
    <definedName name="alavanc_EATE" localSheetId="5">#REF!</definedName>
    <definedName name="alavanc_EATE">#REF!</definedName>
    <definedName name="aliq_ir_antes" localSheetId="6">#REF!</definedName>
    <definedName name="aliq_ir_antes" localSheetId="26">#REF!</definedName>
    <definedName name="aliq_ir_antes" localSheetId="7">#REF!</definedName>
    <definedName name="aliq_ir_antes" localSheetId="32">#REF!</definedName>
    <definedName name="aliq_ir_antes" localSheetId="5">#REF!</definedName>
    <definedName name="aliq_ir_antes">#REF!</definedName>
    <definedName name="aliq_ir_depois" localSheetId="6">#REF!</definedName>
    <definedName name="aliq_ir_depois" localSheetId="26">#REF!</definedName>
    <definedName name="aliq_ir_depois" localSheetId="7">#REF!</definedName>
    <definedName name="aliq_ir_depois" localSheetId="32">#REF!</definedName>
    <definedName name="aliq_ir_depois" localSheetId="5">#REF!</definedName>
    <definedName name="aliq_ir_depois">#REF!</definedName>
    <definedName name="AMBIENTE" localSheetId="6">[39]Conceitos!#REF!</definedName>
    <definedName name="AMBIENTE" localSheetId="26">[39]Conceitos!#REF!</definedName>
    <definedName name="AMBIENTE" localSheetId="7">[39]Conceitos!#REF!</definedName>
    <definedName name="AMBIENTE" localSheetId="32">[39]Conceitos!#REF!</definedName>
    <definedName name="AMBIENTE" localSheetId="5">[39]Conceitos!#REF!</definedName>
    <definedName name="AMBIENTE">[39]Conceitos!#REF!</definedName>
    <definedName name="Âmbito" localSheetId="6">[40]ENTR!#REF!</definedName>
    <definedName name="Âmbito" localSheetId="26">[40]ENTR!#REF!</definedName>
    <definedName name="Âmbito" localSheetId="7">[40]ENTR!#REF!</definedName>
    <definedName name="Âmbito" localSheetId="32">[40]ENTR!#REF!</definedName>
    <definedName name="Âmbito" localSheetId="5">[40]ENTR!#REF!</definedName>
    <definedName name="Âmbito">[40]ENTR!#REF!</definedName>
    <definedName name="amort" localSheetId="6">#REF!</definedName>
    <definedName name="amort" localSheetId="26">#REF!</definedName>
    <definedName name="amort" localSheetId="7">#REF!</definedName>
    <definedName name="amort" localSheetId="32">#REF!</definedName>
    <definedName name="amort" localSheetId="5">#REF!</definedName>
    <definedName name="amort">#REF!</definedName>
    <definedName name="AMORT.INV" localSheetId="6">#REF!</definedName>
    <definedName name="AMORT.INV" localSheetId="26">#REF!</definedName>
    <definedName name="AMORT.INV" localSheetId="7">#REF!</definedName>
    <definedName name="AMORT.INV" localSheetId="32">#REF!</definedName>
    <definedName name="AMORT.INV" localSheetId="5">#REF!</definedName>
    <definedName name="AMORT.INV">#REF!</definedName>
    <definedName name="Amortização" localSheetId="6">#REF!</definedName>
    <definedName name="Amortização" localSheetId="26">#REF!</definedName>
    <definedName name="Amortização" localSheetId="7">#REF!</definedName>
    <definedName name="Amortização" localSheetId="32">#REF!</definedName>
    <definedName name="Amortização" localSheetId="5">#REF!</definedName>
    <definedName name="Amortização">#REF!</definedName>
    <definedName name="ANALISE">'[41]Anál. Econ. Financeira (2)'!$A$1:$H$91</definedName>
    <definedName name="Analista">'[42]Entrada Dados - Relatório'!$C$262</definedName>
    <definedName name="Anexo">[6]Plan1!$X$3:$AF$60</definedName>
    <definedName name="ANEXO01" localSheetId="6">#REF!</definedName>
    <definedName name="ANEXO01" localSheetId="26">#REF!</definedName>
    <definedName name="ANEXO01" localSheetId="7">#REF!</definedName>
    <definedName name="ANEXO01" localSheetId="32">#REF!</definedName>
    <definedName name="ANEXO01" localSheetId="5">#REF!</definedName>
    <definedName name="ANEXO01">#REF!</definedName>
    <definedName name="ANEXO02" localSheetId="6">#REF!</definedName>
    <definedName name="ANEXO02" localSheetId="26">#REF!</definedName>
    <definedName name="ANEXO02" localSheetId="7">#REF!</definedName>
    <definedName name="ANEXO02" localSheetId="32">#REF!</definedName>
    <definedName name="ANEXO02" localSheetId="5">#REF!</definedName>
    <definedName name="ANEXO02">#REF!</definedName>
    <definedName name="ANEXO03" localSheetId="6">#REF!</definedName>
    <definedName name="ANEXO03" localSheetId="26">#REF!</definedName>
    <definedName name="ANEXO03" localSheetId="7">#REF!</definedName>
    <definedName name="ANEXO03" localSheetId="32">#REF!</definedName>
    <definedName name="ANEXO03" localSheetId="5">#REF!</definedName>
    <definedName name="ANEXO03">#REF!</definedName>
    <definedName name="ANEXO04" localSheetId="6">#REF!</definedName>
    <definedName name="ANEXO04" localSheetId="26">#REF!</definedName>
    <definedName name="ANEXO04" localSheetId="7">#REF!</definedName>
    <definedName name="ANEXO04" localSheetId="32">#REF!</definedName>
    <definedName name="ANEXO04" localSheetId="5">#REF!</definedName>
    <definedName name="ANEXO04">#REF!</definedName>
    <definedName name="anexo1" localSheetId="6">#REF!</definedName>
    <definedName name="anexo1" localSheetId="26">#REF!</definedName>
    <definedName name="anexo1" localSheetId="7">#REF!</definedName>
    <definedName name="anexo1" localSheetId="32">#REF!</definedName>
    <definedName name="anexo1" localSheetId="5">#REF!</definedName>
    <definedName name="anexo1">#REF!</definedName>
    <definedName name="ANEXO98" localSheetId="6">#REF!</definedName>
    <definedName name="ANEXO98" localSheetId="26">#REF!</definedName>
    <definedName name="ANEXO98" localSheetId="7">#REF!</definedName>
    <definedName name="ANEXO98" localSheetId="32">#REF!</definedName>
    <definedName name="ANEXO98" localSheetId="5">#REF!</definedName>
    <definedName name="ANEXO98">#REF!</definedName>
    <definedName name="ANEXO99" localSheetId="6">#REF!</definedName>
    <definedName name="ANEXO99" localSheetId="26">#REF!</definedName>
    <definedName name="ANEXO99" localSheetId="7">#REF!</definedName>
    <definedName name="ANEXO99" localSheetId="32">#REF!</definedName>
    <definedName name="ANEXO99" localSheetId="5">#REF!</definedName>
    <definedName name="ANEXO99">#REF!</definedName>
    <definedName name="Ano">[43]Anual!$C$2</definedName>
    <definedName name="Ano_Inicial">[44]Inputs!$C$32</definedName>
    <definedName name="ANO_INICIO_CMARG">[45]Controle!$H$27</definedName>
    <definedName name="AnoHistograma" localSheetId="6">#REF!</definedName>
    <definedName name="AnoHistograma" localSheetId="26">#REF!</definedName>
    <definedName name="AnoHistograma" localSheetId="7">#REF!</definedName>
    <definedName name="AnoHistograma" localSheetId="32">#REF!</definedName>
    <definedName name="AnoHistograma" localSheetId="5">#REF!</definedName>
    <definedName name="AnoHistograma">#REF!</definedName>
    <definedName name="AnoHistogramas" localSheetId="6">#REF!</definedName>
    <definedName name="AnoHistogramas" localSheetId="26">#REF!</definedName>
    <definedName name="AnoHistogramas" localSheetId="7">#REF!</definedName>
    <definedName name="AnoHistogramas" localSheetId="32">#REF!</definedName>
    <definedName name="AnoHistogramas" localSheetId="5">#REF!</definedName>
    <definedName name="AnoHistogramas">#REF!</definedName>
    <definedName name="ANOS">[45]Controle!$E$35:$E$43</definedName>
    <definedName name="anscount" hidden="1">2</definedName>
    <definedName name="anz">IF([46]Eier!U1&lt;&gt;"",1,"")</definedName>
    <definedName name="anz_z">IF([46]Eier!XEP1&lt;&gt;"",ROW(),0)</definedName>
    <definedName name="APL.FIN" localSheetId="6">#REF!</definedName>
    <definedName name="APL.FIN" localSheetId="26">#REF!</definedName>
    <definedName name="APL.FIN" localSheetId="7">#REF!</definedName>
    <definedName name="APL.FIN" localSheetId="32">#REF!</definedName>
    <definedName name="APL.FIN" localSheetId="5">#REF!</definedName>
    <definedName name="APL.FIN">#REF!</definedName>
    <definedName name="Aplic.">[8]vinc!$A$1:$A$65536</definedName>
    <definedName name="Aplicações" localSheetId="6">#REF!</definedName>
    <definedName name="Aplicações" localSheetId="26">#REF!</definedName>
    <definedName name="Aplicações" localSheetId="7">#REF!</definedName>
    <definedName name="Aplicações" localSheetId="32">#REF!</definedName>
    <definedName name="Aplicações" localSheetId="5">#REF!</definedName>
    <definedName name="Aplicações">#REF!</definedName>
    <definedName name="AprL3" localSheetId="6">#REF!</definedName>
    <definedName name="AprL3" localSheetId="26">#REF!</definedName>
    <definedName name="AprL3" localSheetId="7">#REF!</definedName>
    <definedName name="AprL3" localSheetId="32">#REF!</definedName>
    <definedName name="AprL3" localSheetId="5">#REF!</definedName>
    <definedName name="AprL3">#REF!</definedName>
    <definedName name="AprL4" localSheetId="6">#REF!</definedName>
    <definedName name="AprL4" localSheetId="26">#REF!</definedName>
    <definedName name="AprL4" localSheetId="7">#REF!</definedName>
    <definedName name="AprL4" localSheetId="32">#REF!</definedName>
    <definedName name="AprL4" localSheetId="5">#REF!</definedName>
    <definedName name="AprL4">#REF!</definedName>
    <definedName name="AprL5" localSheetId="6">#REF!</definedName>
    <definedName name="AprL5" localSheetId="26">#REF!</definedName>
    <definedName name="AprL5" localSheetId="7">#REF!</definedName>
    <definedName name="AprL5" localSheetId="32">#REF!</definedName>
    <definedName name="AprL5" localSheetId="5">#REF!</definedName>
    <definedName name="AprL5">#REF!</definedName>
    <definedName name="AprNI1" localSheetId="6">#REF!</definedName>
    <definedName name="AprNI1" localSheetId="26">#REF!</definedName>
    <definedName name="AprNI1" localSheetId="7">#REF!</definedName>
    <definedName name="AprNI1" localSheetId="32">#REF!</definedName>
    <definedName name="AprNI1" localSheetId="5">#REF!</definedName>
    <definedName name="AprNI1">#REF!</definedName>
    <definedName name="AprNI2" localSheetId="6">#REF!</definedName>
    <definedName name="AprNI2" localSheetId="26">#REF!</definedName>
    <definedName name="AprNI2" localSheetId="7">#REF!</definedName>
    <definedName name="AprNI2" localSheetId="32">#REF!</definedName>
    <definedName name="AprNI2" localSheetId="5">#REF!</definedName>
    <definedName name="AprNI2">#REF!</definedName>
    <definedName name="AprNI3" localSheetId="6">#REF!</definedName>
    <definedName name="AprNI3" localSheetId="26">#REF!</definedName>
    <definedName name="AprNI3" localSheetId="7">#REF!</definedName>
    <definedName name="AprNI3" localSheetId="32">#REF!</definedName>
    <definedName name="AprNI3" localSheetId="5">#REF!</definedName>
    <definedName name="AprNI3">#REF!</definedName>
    <definedName name="AprNI4" localSheetId="6">#REF!</definedName>
    <definedName name="AprNI4" localSheetId="26">#REF!</definedName>
    <definedName name="AprNI4" localSheetId="7">#REF!</definedName>
    <definedName name="AprNI4" localSheetId="32">#REF!</definedName>
    <definedName name="AprNI4" localSheetId="5">#REF!</definedName>
    <definedName name="AprNI4">#REF!</definedName>
    <definedName name="AprNI5" localSheetId="6">#REF!</definedName>
    <definedName name="AprNI5" localSheetId="26">#REF!</definedName>
    <definedName name="AprNI5" localSheetId="7">#REF!</definedName>
    <definedName name="AprNI5" localSheetId="32">#REF!</definedName>
    <definedName name="AprNI5" localSheetId="5">#REF!</definedName>
    <definedName name="AprNI5">#REF!</definedName>
    <definedName name="ARA_Threshold" localSheetId="6">#REF!</definedName>
    <definedName name="ARA_Threshold" localSheetId="26">#REF!</definedName>
    <definedName name="ARA_Threshold" localSheetId="7">#REF!</definedName>
    <definedName name="ARA_Threshold" localSheetId="32">#REF!</definedName>
    <definedName name="ARA_Threshold" localSheetId="5">#REF!</definedName>
    <definedName name="ARA_Threshold">#REF!</definedName>
    <definedName name="area" localSheetId="6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26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7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32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5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área" localSheetId="6">#REF!</definedName>
    <definedName name="área" localSheetId="26">#REF!</definedName>
    <definedName name="área" localSheetId="7">#REF!</definedName>
    <definedName name="área" localSheetId="32">#REF!</definedName>
    <definedName name="área" localSheetId="5">#REF!</definedName>
    <definedName name="área">#REF!</definedName>
    <definedName name="Área_1">[48]DIVIN_ARAXA!$B$2:$T$47</definedName>
    <definedName name="área_2002">[49]Bal_2002!$B$5:$B$559</definedName>
    <definedName name="área_2003">[50]Bal_2003!$B$5:$B$800</definedName>
    <definedName name="_xlnm.Extract">[51]AESMES!$BW$10:$CK$10</definedName>
    <definedName name="_xlnm.Print_Area" localSheetId="6">Capex!$A$1:$N$2</definedName>
    <definedName name="_xlnm.Print_Area" localSheetId="26">#REF!</definedName>
    <definedName name="_xlnm.Print_Area" localSheetId="7">#REF!</definedName>
    <definedName name="_xlnm.Print_Area" localSheetId="32">#REF!</definedName>
    <definedName name="_xlnm.Print_Area" localSheetId="5">#REF!</definedName>
    <definedName name="_xlnm.Print_Area">#REF!</definedName>
    <definedName name="AREA_GRAF" localSheetId="6">'[52]BD_Acomp_Orç Lightger'!#REF!</definedName>
    <definedName name="AREA_GRAF" localSheetId="26">'[52]BD_Acomp_Orç Lightger'!#REF!</definedName>
    <definedName name="AREA_GRAF" localSheetId="7">'[52]BD_Acomp_Orç Lightger'!#REF!</definedName>
    <definedName name="AREA_GRAF" localSheetId="32">'[52]BD_Acomp_Orç Lightger'!#REF!</definedName>
    <definedName name="AREA_GRAF" localSheetId="5">'[52]BD_Acomp_Orç Lightger'!#REF!</definedName>
    <definedName name="AREA_GRAF">'[52]BD_Acomp_Orç Lightger'!#REF!</definedName>
    <definedName name="Área_impressão_IM" localSheetId="6">[6]Plan1!#REF!</definedName>
    <definedName name="Área_impressão_IM" localSheetId="26">[6]Plan1!#REF!</definedName>
    <definedName name="Área_impressão_IM" localSheetId="7">[6]Plan1!#REF!</definedName>
    <definedName name="Área_impressão_IM" localSheetId="32">[6]Plan1!#REF!</definedName>
    <definedName name="Área_impressão_IM" localSheetId="5">[6]Plan1!#REF!</definedName>
    <definedName name="Área_impressão_IM">[6]Plan1!#REF!</definedName>
    <definedName name="área_soma" localSheetId="6">#REF!</definedName>
    <definedName name="área_soma" localSheetId="26">#REF!</definedName>
    <definedName name="área_soma" localSheetId="7">#REF!</definedName>
    <definedName name="área_soma" localSheetId="32">#REF!</definedName>
    <definedName name="área_soma" localSheetId="5">#REF!</definedName>
    <definedName name="área_soma">#REF!</definedName>
    <definedName name="área_soma_2002">[49]Bal_2002!$C$5:$C$559</definedName>
    <definedName name="área_soma_2003">[50]Bal_2003!$C$5:$C$800</definedName>
    <definedName name="aretret" localSheetId="6" hidden="1">{#N/A,#N/A,FALSE,"CONTROLE"}</definedName>
    <definedName name="aretret" localSheetId="7" hidden="1">{#N/A,#N/A,FALSE,"CONTROLE"}</definedName>
    <definedName name="aretret" hidden="1">{#N/A,#N/A,FALSE,"CONTROLE"}</definedName>
    <definedName name="argrg" localSheetId="6">#REF!</definedName>
    <definedName name="argrg" localSheetId="26">#REF!</definedName>
    <definedName name="argrg" localSheetId="7">#REF!</definedName>
    <definedName name="argrg" localSheetId="32">#REF!</definedName>
    <definedName name="argrg" localSheetId="5">#REF!</definedName>
    <definedName name="argrg">#REF!</definedName>
    <definedName name="ARP_Threshold" localSheetId="6">#REF!</definedName>
    <definedName name="ARP_Threshold" localSheetId="26">#REF!</definedName>
    <definedName name="ARP_Threshold" localSheetId="7">#REF!</definedName>
    <definedName name="ARP_Threshold" localSheetId="32">#REF!</definedName>
    <definedName name="ARP_Threshold" localSheetId="5">#REF!</definedName>
    <definedName name="ARP_Threshold">#REF!</definedName>
    <definedName name="artret" localSheetId="6" hidden="1">{#N/A,#N/A,FALSE,"CONTROLE";#N/A,#N/A,FALSE,"CONTROLE"}</definedName>
    <definedName name="artret" localSheetId="7" hidden="1">{#N/A,#N/A,FALSE,"CONTROLE";#N/A,#N/A,FALSE,"CONTROLE"}</definedName>
    <definedName name="artret" hidden="1">{#N/A,#N/A,FALSE,"CONTROLE";#N/A,#N/A,FALSE,"CONTROLE"}</definedName>
    <definedName name="as" localSheetId="6" hidden="1">#REF!</definedName>
    <definedName name="as" localSheetId="26" hidden="1">#REF!</definedName>
    <definedName name="as" localSheetId="7" hidden="1">#REF!</definedName>
    <definedName name="as" localSheetId="32" hidden="1">#REF!</definedName>
    <definedName name="as" localSheetId="5" hidden="1">#REF!</definedName>
    <definedName name="as" hidden="1">#REF!</definedName>
    <definedName name="AS2DocOpenMode" hidden="1">"AS2DocumentEdit"</definedName>
    <definedName name="AS2NamedRange" hidden="1">7</definedName>
    <definedName name="AS2ReportLS" hidden="1">1</definedName>
    <definedName name="AS2StaticLS" localSheetId="6" hidden="1">#REF!</definedName>
    <definedName name="AS2StaticLS" localSheetId="26" hidden="1">#REF!</definedName>
    <definedName name="AS2StaticLS" localSheetId="7" hidden="1">#REF!</definedName>
    <definedName name="AS2StaticLS" localSheetId="32" hidden="1">#REF!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6" hidden="1">#REF!</definedName>
    <definedName name="AS2TickmarkLS" localSheetId="26" hidden="1">#REF!</definedName>
    <definedName name="AS2TickmarkLS" localSheetId="7" hidden="1">#REF!</definedName>
    <definedName name="AS2TickmarkLS" localSheetId="32" hidden="1">#REF!</definedName>
    <definedName name="AS2TickmarkLS" localSheetId="5" hidden="1">#REF!</definedName>
    <definedName name="AS2TickmarkLS" hidden="1">#REF!</definedName>
    <definedName name="AS2VersionLS" hidden="1">220</definedName>
    <definedName name="asaa" localSheetId="6">#REF!</definedName>
    <definedName name="asaa" localSheetId="26">#REF!</definedName>
    <definedName name="asaa" localSheetId="7">#REF!</definedName>
    <definedName name="asaa" localSheetId="32">#REF!</definedName>
    <definedName name="asaa" localSheetId="5">#REF!</definedName>
    <definedName name="asaa">#REF!</definedName>
    <definedName name="ASASA" localSheetId="6">{"valor","SUM(valor)","YNNNN",FALSE}</definedName>
    <definedName name="ASASA" localSheetId="7">{"valor","SUM(valor)","YNNNN",FALSE}</definedName>
    <definedName name="ASASA">{"valor","SUM(valor)","YNNNN",FALSE}</definedName>
    <definedName name="ASd">'[31](TAP) GTF'!$B$39</definedName>
    <definedName name="asddd" localSheetId="6" hidden="1">#REF!</definedName>
    <definedName name="asddd" localSheetId="26" hidden="1">#REF!</definedName>
    <definedName name="asddd" localSheetId="7" hidden="1">#REF!</definedName>
    <definedName name="asddd" localSheetId="32" hidden="1">#REF!</definedName>
    <definedName name="asddd" localSheetId="5" hidden="1">#REF!</definedName>
    <definedName name="asddd" hidden="1">#REF!</definedName>
    <definedName name="asddf" localSheetId="6" hidden="1">#REF!</definedName>
    <definedName name="asddf" localSheetId="26" hidden="1">#REF!</definedName>
    <definedName name="asddf" localSheetId="7" hidden="1">#REF!</definedName>
    <definedName name="asddf" localSheetId="32" hidden="1">#REF!</definedName>
    <definedName name="asddf" localSheetId="5" hidden="1">#REF!</definedName>
    <definedName name="asddf" hidden="1">#REF!</definedName>
    <definedName name="asdf" localSheetId="6" hidden="1">{#N/A,#N/A,FALSE,"CONTROLE"}</definedName>
    <definedName name="asdf" localSheetId="7" hidden="1">{#N/A,#N/A,FALSE,"CONTROLE"}</definedName>
    <definedName name="asdf" hidden="1">{#N/A,#N/A,FALSE,"CONTROLE"}</definedName>
    <definedName name="ASDSADAS" localSheetId="6">{"valor","SUM(valor)","YNNNN",FALSE}</definedName>
    <definedName name="ASDSADAS" localSheetId="7">{"valor","SUM(valor)","YNNNN",FALSE}</definedName>
    <definedName name="ASDSADAS">{"valor","SUM(valor)","YNNNN",FALSE}</definedName>
    <definedName name="ASe">'[31](TAP) GTF'!$C$39</definedName>
    <definedName name="asrgaa" localSheetId="6">#REF!</definedName>
    <definedName name="asrgaa" localSheetId="26">#REF!</definedName>
    <definedName name="asrgaa" localSheetId="7">#REF!</definedName>
    <definedName name="asrgaa" localSheetId="32">#REF!</definedName>
    <definedName name="asrgaa" localSheetId="5">#REF!</definedName>
    <definedName name="asrgaa">#REF!</definedName>
    <definedName name="Ass_Seg_TAL_AP_LG" localSheetId="6">#REF!</definedName>
    <definedName name="Ass_Seg_TAL_AP_LG" localSheetId="26">#REF!</definedName>
    <definedName name="Ass_Seg_TAL_AP_LG" localSheetId="7">#REF!</definedName>
    <definedName name="Ass_Seg_TAL_AP_LG" localSheetId="32">#REF!</definedName>
    <definedName name="Ass_Seg_TAL_AP_LG" localSheetId="5">#REF!</definedName>
    <definedName name="Ass_Seg_TAL_AP_LG">#REF!</definedName>
    <definedName name="Ass_Seg_TAL_AP_R" localSheetId="6">#REF!</definedName>
    <definedName name="Ass_Seg_TAL_AP_R" localSheetId="26">#REF!</definedName>
    <definedName name="Ass_Seg_TAL_AP_R" localSheetId="7">#REF!</definedName>
    <definedName name="Ass_Seg_TAL_AP_R" localSheetId="32">#REF!</definedName>
    <definedName name="Ass_Seg_TAL_AP_R" localSheetId="5">#REF!</definedName>
    <definedName name="Ass_Seg_TAL_AP_R">#REF!</definedName>
    <definedName name="Ass_Seg_TAL_GR_LG" localSheetId="6">#REF!</definedName>
    <definedName name="Ass_Seg_TAL_GR_LG" localSheetId="26">#REF!</definedName>
    <definedName name="Ass_Seg_TAL_GR_LG" localSheetId="7">#REF!</definedName>
    <definedName name="Ass_Seg_TAL_GR_LG" localSheetId="32">#REF!</definedName>
    <definedName name="Ass_Seg_TAL_GR_LG" localSheetId="5">#REF!</definedName>
    <definedName name="Ass_Seg_TAL_GR_LG">#REF!</definedName>
    <definedName name="Ass_Seg_TAL_GR_R" localSheetId="6">#REF!</definedName>
    <definedName name="Ass_Seg_TAL_GR_R" localSheetId="26">#REF!</definedName>
    <definedName name="Ass_Seg_TAL_GR_R" localSheetId="7">#REF!</definedName>
    <definedName name="Ass_Seg_TAL_GR_R" localSheetId="32">#REF!</definedName>
    <definedName name="Ass_Seg_TAL_GR_R" localSheetId="5">#REF!</definedName>
    <definedName name="Ass_Seg_TAL_GR_R">#REF!</definedName>
    <definedName name="Ass_Seg_TAL_Ind_LG" localSheetId="6">#REF!</definedName>
    <definedName name="Ass_Seg_TAL_Ind_LG" localSheetId="26">#REF!</definedName>
    <definedName name="Ass_Seg_TAL_Ind_LG" localSheetId="7">#REF!</definedName>
    <definedName name="Ass_Seg_TAL_Ind_LG" localSheetId="32">#REF!</definedName>
    <definedName name="Ass_Seg_TAL_Ind_LG" localSheetId="5">#REF!</definedName>
    <definedName name="Ass_Seg_TAL_Ind_LG">#REF!</definedName>
    <definedName name="Ass_Seg_TAL_Ind_R" localSheetId="6">#REF!</definedName>
    <definedName name="Ass_Seg_TAL_Ind_R" localSheetId="26">#REF!</definedName>
    <definedName name="Ass_Seg_TAL_Ind_R" localSheetId="7">#REF!</definedName>
    <definedName name="Ass_Seg_TAL_Ind_R" localSheetId="32">#REF!</definedName>
    <definedName name="Ass_Seg_TAL_Ind_R" localSheetId="5">#REF!</definedName>
    <definedName name="Ass_Seg_TAL_Ind_R">#REF!</definedName>
    <definedName name="Ass_Seg_TAL_OR_LG" localSheetId="6">#REF!</definedName>
    <definedName name="Ass_Seg_TAL_OR_LG" localSheetId="26">#REF!</definedName>
    <definedName name="Ass_Seg_TAL_OR_LG" localSheetId="7">#REF!</definedName>
    <definedName name="Ass_Seg_TAL_OR_LG" localSheetId="32">#REF!</definedName>
    <definedName name="Ass_Seg_TAL_OR_LG" localSheetId="5">#REF!</definedName>
    <definedName name="Ass_Seg_TAL_OR_LG">#REF!</definedName>
    <definedName name="Ass_Seg_TAL_OR_R" localSheetId="6">#REF!</definedName>
    <definedName name="Ass_Seg_TAL_OR_R" localSheetId="26">#REF!</definedName>
    <definedName name="Ass_Seg_TAL_OR_R" localSheetId="7">#REF!</definedName>
    <definedName name="Ass_Seg_TAL_OR_R" localSheetId="32">#REF!</definedName>
    <definedName name="Ass_Seg_TAL_OR_R" localSheetId="5">#REF!</definedName>
    <definedName name="Ass_Seg_TAL_OR_R">#REF!</definedName>
    <definedName name="Ass_Seg_TAL_ResAP_LG" localSheetId="6">#REF!</definedName>
    <definedName name="Ass_Seg_TAL_ResAP_LG" localSheetId="26">#REF!</definedName>
    <definedName name="Ass_Seg_TAL_ResAP_LG" localSheetId="7">#REF!</definedName>
    <definedName name="Ass_Seg_TAL_ResAP_LG" localSheetId="32">#REF!</definedName>
    <definedName name="Ass_Seg_TAL_ResAP_LG" localSheetId="5">#REF!</definedName>
    <definedName name="Ass_Seg_TAL_ResAP_LG">#REF!</definedName>
    <definedName name="Ass_Seg_TAL_ResAP_R" localSheetId="6">#REF!</definedName>
    <definedName name="Ass_Seg_TAL_ResAP_R" localSheetId="26">#REF!</definedName>
    <definedName name="Ass_Seg_TAL_ResAP_R" localSheetId="7">#REF!</definedName>
    <definedName name="Ass_Seg_TAL_ResAP_R" localSheetId="32">#REF!</definedName>
    <definedName name="Ass_Seg_TAL_ResAP_R" localSheetId="5">#REF!</definedName>
    <definedName name="Ass_Seg_TAL_ResAP_R">#REF!</definedName>
    <definedName name="Ass_Seg_TAL_ResGR_LG" localSheetId="6">#REF!</definedName>
    <definedName name="Ass_Seg_TAL_ResGR_LG" localSheetId="26">#REF!</definedName>
    <definedName name="Ass_Seg_TAL_ResGR_LG" localSheetId="7">#REF!</definedName>
    <definedName name="Ass_Seg_TAL_ResGR_LG" localSheetId="32">#REF!</definedName>
    <definedName name="Ass_Seg_TAL_ResGR_LG" localSheetId="5">#REF!</definedName>
    <definedName name="Ass_Seg_TAL_ResGR_LG">#REF!</definedName>
    <definedName name="Ass_Seg_TAL_ResGR_R" localSheetId="6">#REF!</definedName>
    <definedName name="Ass_Seg_TAL_ResGR_R" localSheetId="26">#REF!</definedName>
    <definedName name="Ass_Seg_TAL_ResGR_R" localSheetId="7">#REF!</definedName>
    <definedName name="Ass_Seg_TAL_ResGR_R" localSheetId="32">#REF!</definedName>
    <definedName name="Ass_Seg_TAL_ResGR_R" localSheetId="5">#REF!</definedName>
    <definedName name="Ass_Seg_TAL_ResGR_R">#REF!</definedName>
    <definedName name="Ass_Seg_TAL_ResInd_LG" localSheetId="6">#REF!</definedName>
    <definedName name="Ass_Seg_TAL_ResInd_LG" localSheetId="26">#REF!</definedName>
    <definedName name="Ass_Seg_TAL_ResInd_LG" localSheetId="7">#REF!</definedName>
    <definedName name="Ass_Seg_TAL_ResInd_LG" localSheetId="32">#REF!</definedName>
    <definedName name="Ass_Seg_TAL_ResInd_LG" localSheetId="5">#REF!</definedName>
    <definedName name="Ass_Seg_TAL_ResInd_LG">#REF!</definedName>
    <definedName name="Ass_Seg_TAL_ResInd_R" localSheetId="6">#REF!</definedName>
    <definedName name="Ass_Seg_TAL_ResInd_R" localSheetId="26">#REF!</definedName>
    <definedName name="Ass_Seg_TAL_ResInd_R" localSheetId="7">#REF!</definedName>
    <definedName name="Ass_Seg_TAL_ResInd_R" localSheetId="32">#REF!</definedName>
    <definedName name="Ass_Seg_TAL_ResInd_R" localSheetId="5">#REF!</definedName>
    <definedName name="Ass_Seg_TAL_ResInd_R">#REF!</definedName>
    <definedName name="Ass_Seg_TAL_ResOR_LG" localSheetId="6">#REF!</definedName>
    <definedName name="Ass_Seg_TAL_ResOR_LG" localSheetId="26">#REF!</definedName>
    <definedName name="Ass_Seg_TAL_ResOR_LG" localSheetId="7">#REF!</definedName>
    <definedName name="Ass_Seg_TAL_ResOR_LG" localSheetId="32">#REF!</definedName>
    <definedName name="Ass_Seg_TAL_ResOR_LG" localSheetId="5">#REF!</definedName>
    <definedName name="Ass_Seg_TAL_ResOR_LG">#REF!</definedName>
    <definedName name="Ass_Seg_TAL_ResOR_R" localSheetId="6">#REF!</definedName>
    <definedName name="Ass_Seg_TAL_ResOR_R" localSheetId="26">#REF!</definedName>
    <definedName name="Ass_Seg_TAL_ResOR_R" localSheetId="7">#REF!</definedName>
    <definedName name="Ass_Seg_TAL_ResOR_R" localSheetId="32">#REF!</definedName>
    <definedName name="Ass_Seg_TAL_ResOR_R" localSheetId="5">#REF!</definedName>
    <definedName name="Ass_Seg_TAL_ResOR_R">#REF!</definedName>
    <definedName name="Ass_Seg_TANL_LG" localSheetId="6">#REF!</definedName>
    <definedName name="Ass_Seg_TANL_LG" localSheetId="26">#REF!</definedName>
    <definedName name="Ass_Seg_TANL_LG" localSheetId="7">#REF!</definedName>
    <definedName name="Ass_Seg_TANL_LG" localSheetId="32">#REF!</definedName>
    <definedName name="Ass_Seg_TANL_LG" localSheetId="5">#REF!</definedName>
    <definedName name="Ass_Seg_TANL_LG">#REF!</definedName>
    <definedName name="Ass_Seg_TANL_R" localSheetId="6">#REF!</definedName>
    <definedName name="Ass_Seg_TANL_R" localSheetId="26">#REF!</definedName>
    <definedName name="Ass_Seg_TANL_R" localSheetId="7">#REF!</definedName>
    <definedName name="Ass_Seg_TANL_R" localSheetId="32">#REF!</definedName>
    <definedName name="Ass_Seg_TANL_R" localSheetId="5">#REF!</definedName>
    <definedName name="Ass_Seg_TANL_R">#REF!</definedName>
    <definedName name="Ass_Seg_TANL_Res_LG" localSheetId="6">#REF!</definedName>
    <definedName name="Ass_Seg_TANL_Res_LG" localSheetId="26">#REF!</definedName>
    <definedName name="Ass_Seg_TANL_Res_LG" localSheetId="7">#REF!</definedName>
    <definedName name="Ass_Seg_TANL_Res_LG" localSheetId="32">#REF!</definedName>
    <definedName name="Ass_Seg_TANL_Res_LG" localSheetId="5">#REF!</definedName>
    <definedName name="Ass_Seg_TANL_Res_LG">#REF!</definedName>
    <definedName name="Ass_Seg_TANL_Res_R" localSheetId="6">#REF!</definedName>
    <definedName name="Ass_Seg_TANL_Res_R" localSheetId="26">#REF!</definedName>
    <definedName name="Ass_Seg_TANL_Res_R" localSheetId="7">#REF!</definedName>
    <definedName name="Ass_Seg_TANL_Res_R" localSheetId="32">#REF!</definedName>
    <definedName name="Ass_Seg_TANL_Res_R" localSheetId="5">#REF!</definedName>
    <definedName name="Ass_Seg_TANL_Res_R">#REF!</definedName>
    <definedName name="Asset_Life" localSheetId="6">[53]Entrada!#REF!</definedName>
    <definedName name="Asset_Life" localSheetId="26">[53]Entrada!#REF!</definedName>
    <definedName name="Asset_Life" localSheetId="7">[53]Entrada!#REF!</definedName>
    <definedName name="Asset_Life" localSheetId="32">[53]Entrada!#REF!</definedName>
    <definedName name="Asset_Life" localSheetId="5">[53]Entrada!#REF!</definedName>
    <definedName name="Asset_Life">[53]Entrada!#REF!</definedName>
    <definedName name="ASSET_PEN" localSheetId="6">#REF!</definedName>
    <definedName name="ASSET_PEN" localSheetId="26">#REF!</definedName>
    <definedName name="ASSET_PEN" localSheetId="7">#REF!</definedName>
    <definedName name="ASSET_PEN" localSheetId="32">#REF!</definedName>
    <definedName name="ASSET_PEN" localSheetId="5">#REF!</definedName>
    <definedName name="ASSET_PEN">#REF!</definedName>
    <definedName name="ASSIST." localSheetId="6">[38]F.04!#REF!</definedName>
    <definedName name="ASSIST." localSheetId="26">[38]F.04!#REF!</definedName>
    <definedName name="ASSIST." localSheetId="7">[38]F.04!#REF!</definedName>
    <definedName name="ASSIST." localSheetId="32">[38]F.04!#REF!</definedName>
    <definedName name="ASSIST." localSheetId="5">[38]F.04!#REF!</definedName>
    <definedName name="ASSIST.">[38]F.04!#REF!</definedName>
    <definedName name="asssssss" localSheetId="6" hidden="1">#REF!</definedName>
    <definedName name="asssssss" localSheetId="26" hidden="1">#REF!</definedName>
    <definedName name="asssssss" localSheetId="7" hidden="1">#REF!</definedName>
    <definedName name="asssssss" localSheetId="32" hidden="1">#REF!</definedName>
    <definedName name="asssssss" localSheetId="5" hidden="1">#REF!</definedName>
    <definedName name="asssssss" hidden="1">#REF!</definedName>
    <definedName name="asssssssssssssssss" localSheetId="6" hidden="1">#REF!</definedName>
    <definedName name="asssssssssssssssss" localSheetId="26" hidden="1">#REF!</definedName>
    <definedName name="asssssssssssssssss" localSheetId="7" hidden="1">#REF!</definedName>
    <definedName name="asssssssssssssssss" localSheetId="32" hidden="1">#REF!</definedName>
    <definedName name="asssssssssssssssss" localSheetId="5" hidden="1">#REF!</definedName>
    <definedName name="asssssssssssssssss" hidden="1">#REF!</definedName>
    <definedName name="Assumption">[54]MacroEcon!$F$3</definedName>
    <definedName name="assumptions">[55]EOL!$D$1</definedName>
    <definedName name="Até">'[37]0 &lt; VCM &lt; 1.350'!$C$15:$K$22</definedName>
    <definedName name="atento">[8]vinc!$R$6:$T$37</definedName>
    <definedName name="ATI">#N/A</definedName>
    <definedName name="ATIVO" localSheetId="6">#REF!</definedName>
    <definedName name="ATIVO" localSheetId="26">#REF!</definedName>
    <definedName name="ATIVO" localSheetId="7">#REF!</definedName>
    <definedName name="ATIVO" localSheetId="32">#REF!</definedName>
    <definedName name="ATIVO" localSheetId="5">#REF!</definedName>
    <definedName name="ATIVO">#REF!</definedName>
    <definedName name="ATIVO_PASSIVO" localSheetId="6">#REF!</definedName>
    <definedName name="ATIVO_PASSIVO" localSheetId="26">#REF!</definedName>
    <definedName name="ATIVO_PASSIVO" localSheetId="7">#REF!</definedName>
    <definedName name="ATIVO_PASSIVO" localSheetId="32">#REF!</definedName>
    <definedName name="ATIVO_PASSIVO" localSheetId="5">#REF!</definedName>
    <definedName name="ATIVO_PASSIVO">#REF!</definedName>
    <definedName name="ATIVO_REG" localSheetId="6">#REF!</definedName>
    <definedName name="ATIVO_REG" localSheetId="26">#REF!</definedName>
    <definedName name="ATIVO_REG" localSheetId="7">#REF!</definedName>
    <definedName name="ATIVO_REG" localSheetId="32">#REF!</definedName>
    <definedName name="ATIVO_REG" localSheetId="5">#REF!</definedName>
    <definedName name="ATIVO_REG">#REF!</definedName>
    <definedName name="ATIVO2" localSheetId="6">[56]PATRIMON!#REF!</definedName>
    <definedName name="ATIVO2" localSheetId="26">[56]PATRIMON!#REF!</definedName>
    <definedName name="ATIVO2" localSheetId="7">[56]PATRIMON!#REF!</definedName>
    <definedName name="ATIVO2" localSheetId="32">[56]PATRIMON!#REF!</definedName>
    <definedName name="ATIVO2" localSheetId="5">[56]PATRIMON!#REF!</definedName>
    <definedName name="ATIVO2">[56]PATRIMON!#REF!</definedName>
    <definedName name="atual" localSheetId="6">#REF!,#REF!,#REF!,#REF!,#REF!,#REF!</definedName>
    <definedName name="atual" localSheetId="26">#REF!,#REF!,#REF!,#REF!,#REF!,#REF!</definedName>
    <definedName name="atual" localSheetId="7">#REF!,#REF!,#REF!,#REF!,#REF!,#REF!</definedName>
    <definedName name="atual" localSheetId="32">#REF!,#REF!,#REF!,#REF!,#REF!,#REF!</definedName>
    <definedName name="atual" localSheetId="5">#REF!,#REF!,#REF!,#REF!,#REF!,#REF!</definedName>
    <definedName name="atual">#REF!,#REF!,#REF!,#REF!,#REF!,#REF!</definedName>
    <definedName name="AugL3" localSheetId="6">#REF!</definedName>
    <definedName name="AugL3" localSheetId="26">#REF!</definedName>
    <definedName name="AugL3" localSheetId="7">#REF!</definedName>
    <definedName name="AugL3" localSheetId="32">#REF!</definedName>
    <definedName name="AugL3" localSheetId="5">#REF!</definedName>
    <definedName name="AugL3">#REF!</definedName>
    <definedName name="AugL4" localSheetId="6">#REF!</definedName>
    <definedName name="AugL4" localSheetId="26">#REF!</definedName>
    <definedName name="AugL4" localSheetId="7">#REF!</definedName>
    <definedName name="AugL4" localSheetId="32">#REF!</definedName>
    <definedName name="AugL4" localSheetId="5">#REF!</definedName>
    <definedName name="AugL4">#REF!</definedName>
    <definedName name="AugL5" localSheetId="6">#REF!</definedName>
    <definedName name="AugL5" localSheetId="26">#REF!</definedName>
    <definedName name="AugL5" localSheetId="7">#REF!</definedName>
    <definedName name="AugL5" localSheetId="32">#REF!</definedName>
    <definedName name="AugL5" localSheetId="5">#REF!</definedName>
    <definedName name="AugL5">#REF!</definedName>
    <definedName name="AugNI1" localSheetId="6">#REF!</definedName>
    <definedName name="AugNI1" localSheetId="26">#REF!</definedName>
    <definedName name="AugNI1" localSheetId="7">#REF!</definedName>
    <definedName name="AugNI1" localSheetId="32">#REF!</definedName>
    <definedName name="AugNI1" localSheetId="5">#REF!</definedName>
    <definedName name="AugNI1">#REF!</definedName>
    <definedName name="AugNI2" localSheetId="6">#REF!</definedName>
    <definedName name="AugNI2" localSheetId="26">#REF!</definedName>
    <definedName name="AugNI2" localSheetId="7">#REF!</definedName>
    <definedName name="AugNI2" localSheetId="32">#REF!</definedName>
    <definedName name="AugNI2" localSheetId="5">#REF!</definedName>
    <definedName name="AugNI2">#REF!</definedName>
    <definedName name="AugNI3" localSheetId="6">#REF!</definedName>
    <definedName name="AugNI3" localSheetId="26">#REF!</definedName>
    <definedName name="AugNI3" localSheetId="7">#REF!</definedName>
    <definedName name="AugNI3" localSheetId="32">#REF!</definedName>
    <definedName name="AugNI3" localSheetId="5">#REF!</definedName>
    <definedName name="AugNI3">#REF!</definedName>
    <definedName name="AugNI4" localSheetId="6">#REF!</definedName>
    <definedName name="AugNI4" localSheetId="26">#REF!</definedName>
    <definedName name="AugNI4" localSheetId="7">#REF!</definedName>
    <definedName name="AugNI4" localSheetId="32">#REF!</definedName>
    <definedName name="AugNI4" localSheetId="5">#REF!</definedName>
    <definedName name="AugNI4">#REF!</definedName>
    <definedName name="AugNI5" localSheetId="6">#REF!</definedName>
    <definedName name="AugNI5" localSheetId="26">#REF!</definedName>
    <definedName name="AugNI5" localSheetId="7">#REF!</definedName>
    <definedName name="AugNI5" localSheetId="32">#REF!</definedName>
    <definedName name="AugNI5" localSheetId="5">#REF!</definedName>
    <definedName name="AugNI5">#REF!</definedName>
    <definedName name="AUMENTO" localSheetId="6">#REF!</definedName>
    <definedName name="AUMENTO" localSheetId="26">#REF!</definedName>
    <definedName name="AUMENTO" localSheetId="7">#REF!</definedName>
    <definedName name="AUMENTO" localSheetId="32">#REF!</definedName>
    <definedName name="AUMENTO" localSheetId="5">#REF!</definedName>
    <definedName name="AUMENTO">#REF!</definedName>
    <definedName name="AUMENTO.PL.EQUIV" localSheetId="6">#REF!</definedName>
    <definedName name="AUMENTO.PL.EQUIV" localSheetId="26">#REF!</definedName>
    <definedName name="AUMENTO.PL.EQUIV" localSheetId="7">#REF!</definedName>
    <definedName name="AUMENTO.PL.EQUIV" localSheetId="32">#REF!</definedName>
    <definedName name="AUMENTO.PL.EQUIV" localSheetId="5">#REF!</definedName>
    <definedName name="AUMENTO.PL.EQUIV">#REF!</definedName>
    <definedName name="AumentoVendaEnergia" localSheetId="6">#REF!</definedName>
    <definedName name="AumentoVendaEnergia" localSheetId="26">#REF!</definedName>
    <definedName name="AumentoVendaEnergia" localSheetId="7">#REF!</definedName>
    <definedName name="AumentoVendaEnergia" localSheetId="32">#REF!</definedName>
    <definedName name="AumentoVendaEnergia" localSheetId="5">#REF!</definedName>
    <definedName name="AumentoVendaEnergia">#REF!</definedName>
    <definedName name="AVIÃO">[57]FCAC!$L$3</definedName>
    <definedName name="axdgtggnh" localSheetId="6" hidden="1">{#N/A,#N/A,FALSE,"ENERGIA";#N/A,#N/A,FALSE,"PERDIDAS";#N/A,#N/A,FALSE,"CLIENTES";#N/A,#N/A,FALSE,"ESTADO";#N/A,#N/A,FALSE,"TECNICA"}</definedName>
    <definedName name="axdgtggnh" localSheetId="7" hidden="1">{#N/A,#N/A,FALSE,"ENERGIA";#N/A,#N/A,FALSE,"PERDIDAS";#N/A,#N/A,FALSE,"CLIENTES";#N/A,#N/A,FALSE,"ESTADO";#N/A,#N/A,FALSE,"TECNICA"}</definedName>
    <definedName name="axdgtggnh" hidden="1">{#N/A,#N/A,FALSE,"ENERGIA";#N/A,#N/A,FALSE,"PERDIDAS";#N/A,#N/A,FALSE,"CLIENTES";#N/A,#N/A,FALSE,"ESTADO";#N/A,#N/A,FALSE,"TECNICA"}</definedName>
    <definedName name="azul_a1dfp">'[31](TAP) GTF'!$B$58</definedName>
    <definedName name="azul_a1dp">'[31](TAP) GTF'!$B$56</definedName>
    <definedName name="azul_a1efps">'[31](TAP) GTF'!$C$58</definedName>
    <definedName name="azul_a1efpu">'[31](TAP) GTF'!$C$59</definedName>
    <definedName name="azul_a1eps">'[31](TAP) GTF'!$C$56</definedName>
    <definedName name="azul_a1epu">'[31](TAP) GTF'!$C$57</definedName>
    <definedName name="azul_a2dfp">'[31](TAP) GTF'!$B$63</definedName>
    <definedName name="azul_a2dp">'[31](TAP) GTF'!$B$61</definedName>
    <definedName name="azul_a2efps">'[31](TAP) GTF'!$C$63</definedName>
    <definedName name="azul_a2efpu">'[31](TAP) GTF'!$C$64</definedName>
    <definedName name="azul_a2eps">'[31](TAP) GTF'!$C$61</definedName>
    <definedName name="azul_a2epu">'[31](TAP) GTF'!$C$62</definedName>
    <definedName name="azul_a3adfp">'[31](TAP) GTF'!$B$73</definedName>
    <definedName name="azul_a3adp">'[31](TAP) GTF'!$B$71</definedName>
    <definedName name="azul_a3aefps">'[31](TAP) GTF'!$C$73</definedName>
    <definedName name="azul_a3aefpu">'[31](TAP) GTF'!$C$74</definedName>
    <definedName name="azul_a3aeps">'[31](TAP) GTF'!$C$71</definedName>
    <definedName name="azul_a3aepu">'[31](TAP) GTF'!$C$72</definedName>
    <definedName name="azul_a3dfp">'[31](TAP) GTF'!$B$68</definedName>
    <definedName name="azul_a3dp">'[31](TAP) GTF'!$B$66</definedName>
    <definedName name="azul_a3efps">'[31](TAP) GTF'!$C$68</definedName>
    <definedName name="azul_a3efpu">'[31](TAP) GTF'!$C$69</definedName>
    <definedName name="azul_a3eps">'[31](TAP) GTF'!$C$66</definedName>
    <definedName name="azul_a3epu">'[31](TAP) GTF'!$C$67</definedName>
    <definedName name="azul_a4dfp">'[31](TAP) GTF'!$B$78</definedName>
    <definedName name="azul_a4dp">'[31](TAP) GTF'!$B$76</definedName>
    <definedName name="azul_a4efps">'[31](TAP) GTF'!$C$78</definedName>
    <definedName name="azul_a4efpu">'[31](TAP) GTF'!$C$79</definedName>
    <definedName name="azul_a4eps">'[31](TAP) GTF'!$C$76</definedName>
    <definedName name="azul_a4epu">'[31](TAP) GTF'!$C$77</definedName>
    <definedName name="azul_asdfp">'[31](TAP) GTF'!$B$83</definedName>
    <definedName name="azul_asdp">'[31](TAP) GTF'!$B$81</definedName>
    <definedName name="azul_asefps">'[31](TAP) GTF'!$C$83</definedName>
    <definedName name="azul_asefpu">'[31](TAP) GTF'!$C$84</definedName>
    <definedName name="azul_aseps">'[31](TAP) GTF'!$C$81</definedName>
    <definedName name="azul_asepu">'[31](TAP) GTF'!$C$82</definedName>
    <definedName name="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" hidden="1">{#N/A,#N/A,FALSE,"LLAVE";#N/A,#N/A,FALSE,"EERR";#N/A,#N/A,FALSE,"ESP";#N/A,#N/A,FALSE,"EOAF";#N/A,#N/A,FALSE,"CASH";#N/A,#N/A,FALSE,"FINANZAS";#N/A,#N/A,FALSE,"DEUDA";#N/A,#N/A,FALSE,"INVERSION";#N/A,#N/A,FALSE,"PERSONAL"}</definedName>
    <definedName name="b_manual" localSheetId="6">#REF!</definedName>
    <definedName name="b_manual" localSheetId="26">#REF!</definedName>
    <definedName name="b_manual" localSheetId="7">#REF!</definedName>
    <definedName name="b_manual" localSheetId="32">#REF!</definedName>
    <definedName name="b_manual" localSheetId="5">#REF!</definedName>
    <definedName name="b_manual">#REF!</definedName>
    <definedName name="B1e">'[31](TAP) GTF'!$C$40</definedName>
    <definedName name="B2CERe">'[31](TAP) GTF'!$C$48</definedName>
    <definedName name="B2SPIe">'[31](TAP) GTF'!$C$49</definedName>
    <definedName name="B3DCe">'[31](TAP) GTF'!$C$50</definedName>
    <definedName name="B4a">'[31](TAP) GTF'!$C$52</definedName>
    <definedName name="B4b">'[31](TAP) GTF'!$C$53</definedName>
    <definedName name="Ba" localSheetId="6">[53]Entrada!#REF!</definedName>
    <definedName name="Ba" localSheetId="26">[53]Entrada!#REF!</definedName>
    <definedName name="Ba" localSheetId="7">[53]Entrada!#REF!</definedName>
    <definedName name="Ba" localSheetId="32">[53]Entrada!#REF!</definedName>
    <definedName name="Ba" localSheetId="5">[53]Entrada!#REF!</definedName>
    <definedName name="Ba">[53]Entrada!#REF!</definedName>
    <definedName name="BALANCE" localSheetId="6">#REF!</definedName>
    <definedName name="BALANCE" localSheetId="26">#REF!</definedName>
    <definedName name="BALANCE" localSheetId="7">#REF!</definedName>
    <definedName name="BALANCE" localSheetId="32">#REF!</definedName>
    <definedName name="BALANCE" localSheetId="5">#REF!</definedName>
    <definedName name="BALANCE">#REF!</definedName>
    <definedName name="BALANCO" localSheetId="6">#REF!</definedName>
    <definedName name="BALANCO" localSheetId="26">#REF!</definedName>
    <definedName name="BALANCO" localSheetId="7">#REF!</definedName>
    <definedName name="BALANCO" localSheetId="32">#REF!</definedName>
    <definedName name="BALANCO" localSheetId="5">#REF!</definedName>
    <definedName name="BALANCO">#REF!</definedName>
    <definedName name="Balanço" localSheetId="6">#REF!</definedName>
    <definedName name="Balanço" localSheetId="26">#REF!</definedName>
    <definedName name="Balanço" localSheetId="7">#REF!</definedName>
    <definedName name="Balanço" localSheetId="32">#REF!</definedName>
    <definedName name="Balanço" localSheetId="5">#REF!</definedName>
    <definedName name="Balanço">#REF!</definedName>
    <definedName name="BALANCO1" localSheetId="6">[19]Patrimonial!#REF!</definedName>
    <definedName name="BALANCO1" localSheetId="26">[19]Patrimonial!#REF!</definedName>
    <definedName name="BALANCO1" localSheetId="7">[19]Patrimonial!#REF!</definedName>
    <definedName name="BALANCO1" localSheetId="32">[19]Patrimonial!#REF!</definedName>
    <definedName name="BALANCO1" localSheetId="5">[19]Patrimonial!#REF!</definedName>
    <definedName name="BALANCO1">[19]Patrimonial!#REF!</definedName>
    <definedName name="BalançoMil" localSheetId="6">#REF!</definedName>
    <definedName name="BalançoMil" localSheetId="26">#REF!</definedName>
    <definedName name="BalançoMil" localSheetId="7">#REF!</definedName>
    <definedName name="BalançoMil" localSheetId="32">#REF!</definedName>
    <definedName name="BalançoMil" localSheetId="5">#REF!</definedName>
    <definedName name="BalançoMil">#REF!</definedName>
    <definedName name="BALGRAF" localSheetId="6">#REF!</definedName>
    <definedName name="BALGRAF" localSheetId="26">#REF!</definedName>
    <definedName name="BALGRAF" localSheetId="7">#REF!</definedName>
    <definedName name="BALGRAF" localSheetId="32">#REF!</definedName>
    <definedName name="BALGRAF" localSheetId="5">#REF!</definedName>
    <definedName name="BALGRAF">#REF!</definedName>
    <definedName name="_xlnm.Database" localSheetId="6">#REF!</definedName>
    <definedName name="_xlnm.Database" localSheetId="26">#REF!</definedName>
    <definedName name="_xlnm.Database" localSheetId="7">#REF!</definedName>
    <definedName name="_xlnm.Database" localSheetId="32">#REF!</definedName>
    <definedName name="_xlnm.Database" localSheetId="5">#REF!</definedName>
    <definedName name="_xlnm.Database">#REF!</definedName>
    <definedName name="BANCO1" localSheetId="6" hidden="1">[6]Plan1!#REF!</definedName>
    <definedName name="BANCO1" localSheetId="26" hidden="1">[6]Plan1!#REF!</definedName>
    <definedName name="BANCO1" localSheetId="7" hidden="1">[6]Plan1!#REF!</definedName>
    <definedName name="BANCO1" localSheetId="32" hidden="1">[6]Plan1!#REF!</definedName>
    <definedName name="BANCO1" localSheetId="5" hidden="1">[6]Plan1!#REF!</definedName>
    <definedName name="BANCO1" hidden="1">[6]Plan1!#REF!</definedName>
    <definedName name="BANCOS1" localSheetId="6">#REF!</definedName>
    <definedName name="BANCOS1" localSheetId="26">#REF!</definedName>
    <definedName name="BANCOS1" localSheetId="7">#REF!</definedName>
    <definedName name="BANCOS1" localSheetId="32">#REF!</definedName>
    <definedName name="BANCOS1" localSheetId="5">#REF!</definedName>
    <definedName name="BANCOS1">#REF!</definedName>
    <definedName name="BANCOS2" localSheetId="6">#REF!</definedName>
    <definedName name="BANCOS2" localSheetId="26">#REF!</definedName>
    <definedName name="BANCOS2" localSheetId="7">#REF!</definedName>
    <definedName name="BANCOS2" localSheetId="32">#REF!</definedName>
    <definedName name="BANCOS2" localSheetId="5">#REF!</definedName>
    <definedName name="BANCOS2">#REF!</definedName>
    <definedName name="BancoSegment">[58]BancoSegment!$A$1:$AE$65536</definedName>
    <definedName name="Bank01">[59]IndicadoresOperacionaisPlanej04!$B$70:$Q$86</definedName>
    <definedName name="Bank02">[59]IndicadoresOperacionaisRealiz04!$A$70:$Q$86</definedName>
    <definedName name="Bank03">[59]IndicadoresOperacionaisReal03!$A$70:$Q$86</definedName>
    <definedName name="BankLeague" localSheetId="6">#REF!</definedName>
    <definedName name="BankLeague" localSheetId="26">#REF!</definedName>
    <definedName name="BankLeague" localSheetId="7">#REF!</definedName>
    <definedName name="BankLeague" localSheetId="32">#REF!</definedName>
    <definedName name="BankLeague" localSheetId="5">#REF!</definedName>
    <definedName name="BankLeague">#REF!</definedName>
    <definedName name="BankOperacionais01">[59]IndicadoresQualidadePlanejado04!$C$2:$T$29</definedName>
    <definedName name="BankOperacionais02">[59]IndicadoresOperacionaisRealiz04!$B$2:$Q$50</definedName>
    <definedName name="BankOperacionais03">[59]IndicadoresOperacionaisReal03!$B$2:$Q$50</definedName>
    <definedName name="base">'[60]Var Preços'!$B$1:$AC$19</definedName>
    <definedName name="basee" localSheetId="6">[61]!L1C1:_L4800C5</definedName>
    <definedName name="basee" localSheetId="26">[61]!L1C1:_L4800C5</definedName>
    <definedName name="basee" localSheetId="7">[61]!L1C1:_L4800C5</definedName>
    <definedName name="basee" localSheetId="32">[61]!L1C1:_L4800C5</definedName>
    <definedName name="basee" localSheetId="5">[61]!L1C1:_L4800C5</definedName>
    <definedName name="basee">[61]!L1C1:_L4800C5</definedName>
    <definedName name="bb" localSheetId="6" hidden="1">{#N/A,#N/A,FALSE,"ENERGIA";#N/A,#N/A,FALSE,"PERDIDAS";#N/A,#N/A,FALSE,"CLIENTES";#N/A,#N/A,FALSE,"ESTADO";#N/A,#N/A,FALSE,"TECNICA"}</definedName>
    <definedName name="bb" localSheetId="7" hidden="1">{#N/A,#N/A,FALSE,"ENERGIA";#N/A,#N/A,FALSE,"PERDIDAS";#N/A,#N/A,FALSE,"CLIENTES";#N/A,#N/A,FALSE,"ESTADO";#N/A,#N/A,FALSE,"TECNICA"}</definedName>
    <definedName name="bb" hidden="1">{#N/A,#N/A,FALSE,"ENERGIA";#N/A,#N/A,FALSE,"PERDIDAS";#N/A,#N/A,FALSE,"CLIENTES";#N/A,#N/A,FALSE,"ESTADO";#N/A,#N/A,FALSE,"TECNICA"}</definedName>
    <definedName name="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'[32]#REF'!$A$8:$P$134</definedName>
    <definedName name="bbbbbbbbbbbbbbb" localSheetId="6">[62]INDIECO1!#REF!</definedName>
    <definedName name="bbbbbbbbbbbbbbb" localSheetId="26">[62]INDIECO1!#REF!</definedName>
    <definedName name="bbbbbbbbbbbbbbb" localSheetId="7">[62]INDIECO1!#REF!</definedName>
    <definedName name="bbbbbbbbbbbbbbb" localSheetId="32">[62]INDIECO1!#REF!</definedName>
    <definedName name="bbbbbbbbbbbbbbb" localSheetId="5">[62]INDIECO1!#REF!</definedName>
    <definedName name="bbbbbbbbbbbbbbb">[62]INDIECO1!#REF!</definedName>
    <definedName name="bbbbbbbbbbbbbbbbbbbbbbbbbbbbbb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6" hidden="1">{#N/A,#N/A,FALSE,"ENERGIA";#N/A,#N/A,FALSE,"PERDIDAS";#N/A,#N/A,FALSE,"CLIENTES";#N/A,#N/A,FALSE,"ESTADO";#N/A,#N/A,FALSE,"TECNICA"}</definedName>
    <definedName name="bbosta" localSheetId="7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álculo" localSheetId="6">#REF!</definedName>
    <definedName name="BCálculo" localSheetId="26">#REF!</definedName>
    <definedName name="BCálculo" localSheetId="7">#REF!</definedName>
    <definedName name="BCálculo" localSheetId="32">#REF!</definedName>
    <definedName name="BCálculo" localSheetId="5">#REF!</definedName>
    <definedName name="BCálculo">#REF!</definedName>
    <definedName name="bcccccccc" localSheetId="6" hidden="1">#REF!</definedName>
    <definedName name="bcccccccc" localSheetId="26" hidden="1">#REF!</definedName>
    <definedName name="bcccccccc" localSheetId="7" hidden="1">#REF!</definedName>
    <definedName name="bcccccccc" localSheetId="32" hidden="1">#REF!</definedName>
    <definedName name="bcccccccc" localSheetId="5" hidden="1">#REF!</definedName>
    <definedName name="bcccccccc" hidden="1">#REF!</definedName>
    <definedName name="bcccccccccc" localSheetId="6" hidden="1">#REF!</definedName>
    <definedName name="bcccccccccc" localSheetId="26" hidden="1">#REF!</definedName>
    <definedName name="bcccccccccc" localSheetId="7" hidden="1">#REF!</definedName>
    <definedName name="bcccccccccc" localSheetId="32" hidden="1">#REF!</definedName>
    <definedName name="bcccccccccc" localSheetId="5" hidden="1">#REF!</definedName>
    <definedName name="bcccccccccc" hidden="1">#REF!</definedName>
    <definedName name="bccccccccccv" localSheetId="6" hidden="1">#REF!</definedName>
    <definedName name="bccccccccccv" localSheetId="26" hidden="1">#REF!</definedName>
    <definedName name="bccccccccccv" localSheetId="7" hidden="1">#REF!</definedName>
    <definedName name="bccccccccccv" localSheetId="32" hidden="1">#REF!</definedName>
    <definedName name="bccccccccccv" localSheetId="5" hidden="1">#REF!</definedName>
    <definedName name="bccccccccccv" hidden="1">#REF!</definedName>
    <definedName name="BcoDadosCompra" localSheetId="6">#REF!</definedName>
    <definedName name="BcoDadosCompra" localSheetId="26">#REF!</definedName>
    <definedName name="BcoDadosCompra" localSheetId="7">#REF!</definedName>
    <definedName name="BcoDadosCompra" localSheetId="32">#REF!</definedName>
    <definedName name="BcoDadosCompra" localSheetId="5">#REF!</definedName>
    <definedName name="BcoDadosCompra">#REF!</definedName>
    <definedName name="bcvvbbb" localSheetId="6" hidden="1">#REF!</definedName>
    <definedName name="bcvvbbb" localSheetId="26" hidden="1">#REF!</definedName>
    <definedName name="bcvvbbb" localSheetId="7" hidden="1">#REF!</definedName>
    <definedName name="bcvvbbb" localSheetId="32" hidden="1">#REF!</definedName>
    <definedName name="bcvvbbb" localSheetId="5" hidden="1">#REF!</definedName>
    <definedName name="bcvvbbb" hidden="1">#REF!</definedName>
    <definedName name="Bd" localSheetId="6">[53]Entrada!#REF!</definedName>
    <definedName name="Bd" localSheetId="26">[53]Entrada!#REF!</definedName>
    <definedName name="Bd" localSheetId="7">[53]Entrada!#REF!</definedName>
    <definedName name="Bd" localSheetId="32">[53]Entrada!#REF!</definedName>
    <definedName name="Bd" localSheetId="5">[53]Entrada!#REF!</definedName>
    <definedName name="Bd">[53]Entrada!#REF!</definedName>
    <definedName name="BD_Ref_Titulos">'[63]BD_REFATURAMENTO_GRUPO-B'!$D$1:$G$1</definedName>
    <definedName name="BD_Ref_Titulos_">'[63]BD_REFATURAMENTO_GRUPO-B'!$D$1:$K$1</definedName>
    <definedName name="BD_REF_TODO">'[63]BD_REFATURAMENTO_GRUPO-B'!$D$1:$K$161</definedName>
    <definedName name="bdfbbbb" localSheetId="6" hidden="1">#REF!</definedName>
    <definedName name="bdfbbbb" localSheetId="26" hidden="1">#REF!</definedName>
    <definedName name="bdfbbbb" localSheetId="7" hidden="1">#REF!</definedName>
    <definedName name="bdfbbbb" localSheetId="32" hidden="1">#REF!</definedName>
    <definedName name="bdfbbbb" localSheetId="5" hidden="1">#REF!</definedName>
    <definedName name="bdfbbbb" hidden="1">#REF!</definedName>
    <definedName name="BDVB" localSheetId="6" hidden="1">{#N/A,#N/A,FALSE,"Pag.01"}</definedName>
    <definedName name="BDVB" localSheetId="7" hidden="1">{#N/A,#N/A,FALSE,"Pag.01"}</definedName>
    <definedName name="BDVB" hidden="1">{#N/A,#N/A,FALSE,"Pag.01"}</definedName>
    <definedName name="Be" localSheetId="6">[53]Entrada!#REF!</definedName>
    <definedName name="Be" localSheetId="26">[53]Entrada!#REF!</definedName>
    <definedName name="Be" localSheetId="7">[53]Entrada!#REF!</definedName>
    <definedName name="Be" localSheetId="32">[53]Entrada!#REF!</definedName>
    <definedName name="Be" localSheetId="5">[53]Entrada!#REF!</definedName>
    <definedName name="Be">[53]Entrada!#REF!</definedName>
    <definedName name="bet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eth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f" hidden="1">{#N/A,#N/A,FALSE,"LLAVE";#N/A,#N/A,FALSE,"EERR";#N/A,#N/A,FALSE,"ESP";#N/A,#N/A,FALSE,"EOAF";#N/A,#N/A,FALSE,"CASH";#N/A,#N/A,FALSE,"FINANZAS";#N/A,#N/A,FALSE,"DEUDA";#N/A,#N/A,FALSE,"INVERSION";#N/A,#N/A,FALSE,"PERSONAL"}</definedName>
    <definedName name="BG_Del" hidden="1">15</definedName>
    <definedName name="BG_Ins" hidden="1">4</definedName>
    <definedName name="BG_Mod" hidden="1">6</definedName>
    <definedName name="BILATERAIS" localSheetId="6">[21]CVA_Projetada12meses!#REF!</definedName>
    <definedName name="BILATERAIS" localSheetId="26">[21]CVA_Projetada12meses!#REF!</definedName>
    <definedName name="BILATERAIS" localSheetId="7">[21]CVA_Projetada12meses!#REF!</definedName>
    <definedName name="BILATERAIS" localSheetId="32">[21]CVA_Projetada12meses!#REF!</definedName>
    <definedName name="BILATERAIS" localSheetId="5">[21]CVA_Projetada12meses!#REF!</definedName>
    <definedName name="BILATERAIS">[21]CVA_Projetada12meses!#REF!</definedName>
    <definedName name="BKMYHHZRHS" localSheetId="6" hidden="1">{#N/A,#N/A,FALSE,"Pag.01"}</definedName>
    <definedName name="BKMYHHZRHS" localSheetId="7" hidden="1">{#N/A,#N/A,FALSE,"Pag.01"}</definedName>
    <definedName name="BKMYHHZRHS" hidden="1">{#N/A,#N/A,FALSE,"Pag.01"}</definedName>
    <definedName name="BLPH1" hidden="1">'[64]ON e ADR - Volume'!$A$3</definedName>
    <definedName name="BLPH10" localSheetId="6" hidden="1">#REF!</definedName>
    <definedName name="BLPH10" localSheetId="26" hidden="1">#REF!</definedName>
    <definedName name="BLPH10" localSheetId="7" hidden="1">#REF!</definedName>
    <definedName name="BLPH10" localSheetId="32" hidden="1">#REF!</definedName>
    <definedName name="BLPH10" localSheetId="5" hidden="1">#REF!</definedName>
    <definedName name="BLPH10" hidden="1">#REF!</definedName>
    <definedName name="BLPH100" localSheetId="6" hidden="1">#REF!</definedName>
    <definedName name="BLPH100" localSheetId="26" hidden="1">#REF!</definedName>
    <definedName name="BLPH100" localSheetId="7" hidden="1">#REF!</definedName>
    <definedName name="BLPH100" localSheetId="32" hidden="1">#REF!</definedName>
    <definedName name="BLPH100" localSheetId="5" hidden="1">#REF!</definedName>
    <definedName name="BLPH100" hidden="1">#REF!</definedName>
    <definedName name="BLPH101" localSheetId="6" hidden="1">#REF!</definedName>
    <definedName name="BLPH101" localSheetId="26" hidden="1">#REF!</definedName>
    <definedName name="BLPH101" localSheetId="7" hidden="1">#REF!</definedName>
    <definedName name="BLPH101" localSheetId="32" hidden="1">#REF!</definedName>
    <definedName name="BLPH101" localSheetId="5" hidden="1">#REF!</definedName>
    <definedName name="BLPH101" hidden="1">#REF!</definedName>
    <definedName name="BLPH102" localSheetId="6" hidden="1">#REF!</definedName>
    <definedName name="BLPH102" localSheetId="26" hidden="1">#REF!</definedName>
    <definedName name="BLPH102" localSheetId="7" hidden="1">#REF!</definedName>
    <definedName name="BLPH102" localSheetId="32" hidden="1">#REF!</definedName>
    <definedName name="BLPH102" localSheetId="5" hidden="1">#REF!</definedName>
    <definedName name="BLPH102" hidden="1">#REF!</definedName>
    <definedName name="BLPH103" localSheetId="6" hidden="1">#REF!</definedName>
    <definedName name="BLPH103" localSheetId="26" hidden="1">#REF!</definedName>
    <definedName name="BLPH103" localSheetId="7" hidden="1">#REF!</definedName>
    <definedName name="BLPH103" localSheetId="32" hidden="1">#REF!</definedName>
    <definedName name="BLPH103" localSheetId="5" hidden="1">#REF!</definedName>
    <definedName name="BLPH103" hidden="1">#REF!</definedName>
    <definedName name="BLPH104" localSheetId="6" hidden="1">#REF!</definedName>
    <definedName name="BLPH104" localSheetId="26" hidden="1">#REF!</definedName>
    <definedName name="BLPH104" localSheetId="7" hidden="1">#REF!</definedName>
    <definedName name="BLPH104" localSheetId="32" hidden="1">#REF!</definedName>
    <definedName name="BLPH104" localSheetId="5" hidden="1">#REF!</definedName>
    <definedName name="BLPH104" hidden="1">#REF!</definedName>
    <definedName name="BLPH105" localSheetId="6" hidden="1">#REF!</definedName>
    <definedName name="BLPH105" localSheetId="26" hidden="1">#REF!</definedName>
    <definedName name="BLPH105" localSheetId="7" hidden="1">#REF!</definedName>
    <definedName name="BLPH105" localSheetId="32" hidden="1">#REF!</definedName>
    <definedName name="BLPH105" localSheetId="5" hidden="1">#REF!</definedName>
    <definedName name="BLPH105" hidden="1">#REF!</definedName>
    <definedName name="BLPH106" localSheetId="6" hidden="1">#REF!</definedName>
    <definedName name="BLPH106" localSheetId="26" hidden="1">#REF!</definedName>
    <definedName name="BLPH106" localSheetId="7" hidden="1">#REF!</definedName>
    <definedName name="BLPH106" localSheetId="32" hidden="1">#REF!</definedName>
    <definedName name="BLPH106" localSheetId="5" hidden="1">#REF!</definedName>
    <definedName name="BLPH106" hidden="1">#REF!</definedName>
    <definedName name="BLPH107" localSheetId="6" hidden="1">#REF!</definedName>
    <definedName name="BLPH107" localSheetId="26" hidden="1">#REF!</definedName>
    <definedName name="BLPH107" localSheetId="7" hidden="1">#REF!</definedName>
    <definedName name="BLPH107" localSheetId="32" hidden="1">#REF!</definedName>
    <definedName name="BLPH107" localSheetId="5" hidden="1">#REF!</definedName>
    <definedName name="BLPH107" hidden="1">#REF!</definedName>
    <definedName name="BLPH108" localSheetId="6" hidden="1">#REF!</definedName>
    <definedName name="BLPH108" localSheetId="26" hidden="1">#REF!</definedName>
    <definedName name="BLPH108" localSheetId="7" hidden="1">#REF!</definedName>
    <definedName name="BLPH108" localSheetId="32" hidden="1">#REF!</definedName>
    <definedName name="BLPH108" localSheetId="5" hidden="1">#REF!</definedName>
    <definedName name="BLPH108" hidden="1">#REF!</definedName>
    <definedName name="BLPH109" localSheetId="6" hidden="1">#REF!</definedName>
    <definedName name="BLPH109" localSheetId="26" hidden="1">#REF!</definedName>
    <definedName name="BLPH109" localSheetId="7" hidden="1">#REF!</definedName>
    <definedName name="BLPH109" localSheetId="32" hidden="1">#REF!</definedName>
    <definedName name="BLPH109" localSheetId="5" hidden="1">#REF!</definedName>
    <definedName name="BLPH109" hidden="1">#REF!</definedName>
    <definedName name="BLPH11" localSheetId="6" hidden="1">#REF!</definedName>
    <definedName name="BLPH11" localSheetId="26" hidden="1">#REF!</definedName>
    <definedName name="BLPH11" localSheetId="7" hidden="1">#REF!</definedName>
    <definedName name="BLPH11" localSheetId="32" hidden="1">#REF!</definedName>
    <definedName name="BLPH11" localSheetId="5" hidden="1">#REF!</definedName>
    <definedName name="BLPH11" hidden="1">#REF!</definedName>
    <definedName name="BLPH110" localSheetId="6" hidden="1">#REF!</definedName>
    <definedName name="BLPH110" localSheetId="26" hidden="1">#REF!</definedName>
    <definedName name="BLPH110" localSheetId="7" hidden="1">#REF!</definedName>
    <definedName name="BLPH110" localSheetId="32" hidden="1">#REF!</definedName>
    <definedName name="BLPH110" localSheetId="5" hidden="1">#REF!</definedName>
    <definedName name="BLPH110" hidden="1">#REF!</definedName>
    <definedName name="BLPH111" localSheetId="6" hidden="1">#REF!</definedName>
    <definedName name="BLPH111" localSheetId="26" hidden="1">#REF!</definedName>
    <definedName name="BLPH111" localSheetId="7" hidden="1">#REF!</definedName>
    <definedName name="BLPH111" localSheetId="32" hidden="1">#REF!</definedName>
    <definedName name="BLPH111" localSheetId="5" hidden="1">#REF!</definedName>
    <definedName name="BLPH111" hidden="1">#REF!</definedName>
    <definedName name="BLPH112" localSheetId="6" hidden="1">#REF!</definedName>
    <definedName name="BLPH112" localSheetId="26" hidden="1">#REF!</definedName>
    <definedName name="BLPH112" localSheetId="7" hidden="1">#REF!</definedName>
    <definedName name="BLPH112" localSheetId="32" hidden="1">#REF!</definedName>
    <definedName name="BLPH112" localSheetId="5" hidden="1">#REF!</definedName>
    <definedName name="BLPH112" hidden="1">#REF!</definedName>
    <definedName name="BLPH113" localSheetId="6" hidden="1">#REF!</definedName>
    <definedName name="BLPH113" localSheetId="26" hidden="1">#REF!</definedName>
    <definedName name="BLPH113" localSheetId="7" hidden="1">#REF!</definedName>
    <definedName name="BLPH113" localSheetId="32" hidden="1">#REF!</definedName>
    <definedName name="BLPH113" localSheetId="5" hidden="1">#REF!</definedName>
    <definedName name="BLPH113" hidden="1">#REF!</definedName>
    <definedName name="BLPH114" localSheetId="6" hidden="1">#REF!</definedName>
    <definedName name="BLPH114" localSheetId="26" hidden="1">#REF!</definedName>
    <definedName name="BLPH114" localSheetId="7" hidden="1">#REF!</definedName>
    <definedName name="BLPH114" localSheetId="32" hidden="1">#REF!</definedName>
    <definedName name="BLPH114" localSheetId="5" hidden="1">#REF!</definedName>
    <definedName name="BLPH114" hidden="1">#REF!</definedName>
    <definedName name="BLPH115" localSheetId="6" hidden="1">#REF!</definedName>
    <definedName name="BLPH115" localSheetId="26" hidden="1">#REF!</definedName>
    <definedName name="BLPH115" localSheetId="7" hidden="1">#REF!</definedName>
    <definedName name="BLPH115" localSheetId="32" hidden="1">#REF!</definedName>
    <definedName name="BLPH115" localSheetId="5" hidden="1">#REF!</definedName>
    <definedName name="BLPH115" hidden="1">#REF!</definedName>
    <definedName name="BLPH116" localSheetId="6" hidden="1">#REF!</definedName>
    <definedName name="BLPH116" localSheetId="26" hidden="1">#REF!</definedName>
    <definedName name="BLPH116" localSheetId="7" hidden="1">#REF!</definedName>
    <definedName name="BLPH116" localSheetId="32" hidden="1">#REF!</definedName>
    <definedName name="BLPH116" localSheetId="5" hidden="1">#REF!</definedName>
    <definedName name="BLPH116" hidden="1">#REF!</definedName>
    <definedName name="BLPH117" localSheetId="6" hidden="1">#REF!</definedName>
    <definedName name="BLPH117" localSheetId="26" hidden="1">#REF!</definedName>
    <definedName name="BLPH117" localSheetId="7" hidden="1">#REF!</definedName>
    <definedName name="BLPH117" localSheetId="32" hidden="1">#REF!</definedName>
    <definedName name="BLPH117" localSheetId="5" hidden="1">#REF!</definedName>
    <definedName name="BLPH117" hidden="1">#REF!</definedName>
    <definedName name="BLPH118" localSheetId="6" hidden="1">#REF!</definedName>
    <definedName name="BLPH118" localSheetId="26" hidden="1">#REF!</definedName>
    <definedName name="BLPH118" localSheetId="7" hidden="1">#REF!</definedName>
    <definedName name="BLPH118" localSheetId="32" hidden="1">#REF!</definedName>
    <definedName name="BLPH118" localSheetId="5" hidden="1">#REF!</definedName>
    <definedName name="BLPH118" hidden="1">#REF!</definedName>
    <definedName name="BLPH119" localSheetId="6" hidden="1">#REF!</definedName>
    <definedName name="BLPH119" localSheetId="26" hidden="1">#REF!</definedName>
    <definedName name="BLPH119" localSheetId="7" hidden="1">#REF!</definedName>
    <definedName name="BLPH119" localSheetId="32" hidden="1">#REF!</definedName>
    <definedName name="BLPH119" localSheetId="5" hidden="1">#REF!</definedName>
    <definedName name="BLPH119" hidden="1">#REF!</definedName>
    <definedName name="BLPH12" localSheetId="6" hidden="1">#REF!</definedName>
    <definedName name="BLPH12" localSheetId="26" hidden="1">#REF!</definedName>
    <definedName name="BLPH12" localSheetId="7" hidden="1">#REF!</definedName>
    <definedName name="BLPH12" localSheetId="32" hidden="1">#REF!</definedName>
    <definedName name="BLPH12" localSheetId="5" hidden="1">#REF!</definedName>
    <definedName name="BLPH12" hidden="1">#REF!</definedName>
    <definedName name="BLPH120" localSheetId="6" hidden="1">#REF!</definedName>
    <definedName name="BLPH120" localSheetId="26" hidden="1">#REF!</definedName>
    <definedName name="BLPH120" localSheetId="7" hidden="1">#REF!</definedName>
    <definedName name="BLPH120" localSheetId="32" hidden="1">#REF!</definedName>
    <definedName name="BLPH120" localSheetId="5" hidden="1">#REF!</definedName>
    <definedName name="BLPH120" hidden="1">#REF!</definedName>
    <definedName name="BLPH121" localSheetId="6" hidden="1">#REF!</definedName>
    <definedName name="BLPH121" localSheetId="26" hidden="1">#REF!</definedName>
    <definedName name="BLPH121" localSheetId="7" hidden="1">#REF!</definedName>
    <definedName name="BLPH121" localSheetId="32" hidden="1">#REF!</definedName>
    <definedName name="BLPH121" localSheetId="5" hidden="1">#REF!</definedName>
    <definedName name="BLPH121" hidden="1">#REF!</definedName>
    <definedName name="BLPH122" localSheetId="6" hidden="1">#REF!</definedName>
    <definedName name="BLPH122" localSheetId="26" hidden="1">#REF!</definedName>
    <definedName name="BLPH122" localSheetId="7" hidden="1">#REF!</definedName>
    <definedName name="BLPH122" localSheetId="32" hidden="1">#REF!</definedName>
    <definedName name="BLPH122" localSheetId="5" hidden="1">#REF!</definedName>
    <definedName name="BLPH122" hidden="1">#REF!</definedName>
    <definedName name="BLPH123" localSheetId="6" hidden="1">#REF!</definedName>
    <definedName name="BLPH123" localSheetId="26" hidden="1">#REF!</definedName>
    <definedName name="BLPH123" localSheetId="7" hidden="1">#REF!</definedName>
    <definedName name="BLPH123" localSheetId="32" hidden="1">#REF!</definedName>
    <definedName name="BLPH123" localSheetId="5" hidden="1">#REF!</definedName>
    <definedName name="BLPH123" hidden="1">#REF!</definedName>
    <definedName name="BLPH124" localSheetId="6" hidden="1">#REF!</definedName>
    <definedName name="BLPH124" localSheetId="26" hidden="1">#REF!</definedName>
    <definedName name="BLPH124" localSheetId="7" hidden="1">#REF!</definedName>
    <definedName name="BLPH124" localSheetId="32" hidden="1">#REF!</definedName>
    <definedName name="BLPH124" localSheetId="5" hidden="1">#REF!</definedName>
    <definedName name="BLPH124" hidden="1">#REF!</definedName>
    <definedName name="BLPH125" localSheetId="6" hidden="1">#REF!</definedName>
    <definedName name="BLPH125" localSheetId="26" hidden="1">#REF!</definedName>
    <definedName name="BLPH125" localSheetId="7" hidden="1">#REF!</definedName>
    <definedName name="BLPH125" localSheetId="32" hidden="1">#REF!</definedName>
    <definedName name="BLPH125" localSheetId="5" hidden="1">#REF!</definedName>
    <definedName name="BLPH125" hidden="1">#REF!</definedName>
    <definedName name="BLPH126" localSheetId="6" hidden="1">#REF!</definedName>
    <definedName name="BLPH126" localSheetId="26" hidden="1">#REF!</definedName>
    <definedName name="BLPH126" localSheetId="7" hidden="1">#REF!</definedName>
    <definedName name="BLPH126" localSheetId="32" hidden="1">#REF!</definedName>
    <definedName name="BLPH126" localSheetId="5" hidden="1">#REF!</definedName>
    <definedName name="BLPH126" hidden="1">#REF!</definedName>
    <definedName name="BLPH127" localSheetId="6" hidden="1">#REF!</definedName>
    <definedName name="BLPH127" localSheetId="26" hidden="1">#REF!</definedName>
    <definedName name="BLPH127" localSheetId="7" hidden="1">#REF!</definedName>
    <definedName name="BLPH127" localSheetId="32" hidden="1">#REF!</definedName>
    <definedName name="BLPH127" localSheetId="5" hidden="1">#REF!</definedName>
    <definedName name="BLPH127" hidden="1">#REF!</definedName>
    <definedName name="BLPH128" localSheetId="6" hidden="1">#REF!</definedName>
    <definedName name="BLPH128" localSheetId="26" hidden="1">#REF!</definedName>
    <definedName name="BLPH128" localSheetId="7" hidden="1">#REF!</definedName>
    <definedName name="BLPH128" localSheetId="32" hidden="1">#REF!</definedName>
    <definedName name="BLPH128" localSheetId="5" hidden="1">#REF!</definedName>
    <definedName name="BLPH128" hidden="1">#REF!</definedName>
    <definedName name="BLPH129" localSheetId="6" hidden="1">#REF!</definedName>
    <definedName name="BLPH129" localSheetId="26" hidden="1">#REF!</definedName>
    <definedName name="BLPH129" localSheetId="7" hidden="1">#REF!</definedName>
    <definedName name="BLPH129" localSheetId="32" hidden="1">#REF!</definedName>
    <definedName name="BLPH129" localSheetId="5" hidden="1">#REF!</definedName>
    <definedName name="BLPH129" hidden="1">#REF!</definedName>
    <definedName name="BLPH13" localSheetId="6" hidden="1">#REF!</definedName>
    <definedName name="BLPH13" localSheetId="26" hidden="1">#REF!</definedName>
    <definedName name="BLPH13" localSheetId="7" hidden="1">#REF!</definedName>
    <definedName name="BLPH13" localSheetId="32" hidden="1">#REF!</definedName>
    <definedName name="BLPH13" localSheetId="5" hidden="1">#REF!</definedName>
    <definedName name="BLPH13" hidden="1">#REF!</definedName>
    <definedName name="BLPH130" localSheetId="6" hidden="1">#REF!</definedName>
    <definedName name="BLPH130" localSheetId="26" hidden="1">#REF!</definedName>
    <definedName name="BLPH130" localSheetId="7" hidden="1">#REF!</definedName>
    <definedName name="BLPH130" localSheetId="32" hidden="1">#REF!</definedName>
    <definedName name="BLPH130" localSheetId="5" hidden="1">#REF!</definedName>
    <definedName name="BLPH130" hidden="1">#REF!</definedName>
    <definedName name="BLPH131" localSheetId="6" hidden="1">#REF!</definedName>
    <definedName name="BLPH131" localSheetId="26" hidden="1">#REF!</definedName>
    <definedName name="BLPH131" localSheetId="7" hidden="1">#REF!</definedName>
    <definedName name="BLPH131" localSheetId="32" hidden="1">#REF!</definedName>
    <definedName name="BLPH131" localSheetId="5" hidden="1">#REF!</definedName>
    <definedName name="BLPH131" hidden="1">#REF!</definedName>
    <definedName name="BLPH132" localSheetId="6" hidden="1">#REF!</definedName>
    <definedName name="BLPH132" localSheetId="26" hidden="1">#REF!</definedName>
    <definedName name="BLPH132" localSheetId="7" hidden="1">#REF!</definedName>
    <definedName name="BLPH132" localSheetId="32" hidden="1">#REF!</definedName>
    <definedName name="BLPH132" localSheetId="5" hidden="1">#REF!</definedName>
    <definedName name="BLPH132" hidden="1">#REF!</definedName>
    <definedName name="BLPH133" localSheetId="6" hidden="1">#REF!</definedName>
    <definedName name="BLPH133" localSheetId="26" hidden="1">#REF!</definedName>
    <definedName name="BLPH133" localSheetId="7" hidden="1">#REF!</definedName>
    <definedName name="BLPH133" localSheetId="32" hidden="1">#REF!</definedName>
    <definedName name="BLPH133" localSheetId="5" hidden="1">#REF!</definedName>
    <definedName name="BLPH133" hidden="1">#REF!</definedName>
    <definedName name="BLPH134" localSheetId="6" hidden="1">#REF!</definedName>
    <definedName name="BLPH134" localSheetId="26" hidden="1">#REF!</definedName>
    <definedName name="BLPH134" localSheetId="7" hidden="1">#REF!</definedName>
    <definedName name="BLPH134" localSheetId="32" hidden="1">#REF!</definedName>
    <definedName name="BLPH134" localSheetId="5" hidden="1">#REF!</definedName>
    <definedName name="BLPH134" hidden="1">#REF!</definedName>
    <definedName name="BLPH135" localSheetId="6" hidden="1">#REF!</definedName>
    <definedName name="BLPH135" localSheetId="26" hidden="1">#REF!</definedName>
    <definedName name="BLPH135" localSheetId="7" hidden="1">#REF!</definedName>
    <definedName name="BLPH135" localSheetId="32" hidden="1">#REF!</definedName>
    <definedName name="BLPH135" localSheetId="5" hidden="1">#REF!</definedName>
    <definedName name="BLPH135" hidden="1">#REF!</definedName>
    <definedName name="BLPH136" localSheetId="6" hidden="1">#REF!</definedName>
    <definedName name="BLPH136" localSheetId="26" hidden="1">#REF!</definedName>
    <definedName name="BLPH136" localSheetId="7" hidden="1">#REF!</definedName>
    <definedName name="BLPH136" localSheetId="32" hidden="1">#REF!</definedName>
    <definedName name="BLPH136" localSheetId="5" hidden="1">#REF!</definedName>
    <definedName name="BLPH136" hidden="1">#REF!</definedName>
    <definedName name="BLPH137" localSheetId="6" hidden="1">#REF!</definedName>
    <definedName name="BLPH137" localSheetId="26" hidden="1">#REF!</definedName>
    <definedName name="BLPH137" localSheetId="7" hidden="1">#REF!</definedName>
    <definedName name="BLPH137" localSheetId="32" hidden="1">#REF!</definedName>
    <definedName name="BLPH137" localSheetId="5" hidden="1">#REF!</definedName>
    <definedName name="BLPH137" hidden="1">#REF!</definedName>
    <definedName name="BLPH138" localSheetId="6" hidden="1">#REF!</definedName>
    <definedName name="BLPH138" localSheetId="26" hidden="1">#REF!</definedName>
    <definedName name="BLPH138" localSheetId="7" hidden="1">#REF!</definedName>
    <definedName name="BLPH138" localSheetId="32" hidden="1">#REF!</definedName>
    <definedName name="BLPH138" localSheetId="5" hidden="1">#REF!</definedName>
    <definedName name="BLPH138" hidden="1">#REF!</definedName>
    <definedName name="BLPH139" localSheetId="6" hidden="1">#REF!</definedName>
    <definedName name="BLPH139" localSheetId="26" hidden="1">#REF!</definedName>
    <definedName name="BLPH139" localSheetId="7" hidden="1">#REF!</definedName>
    <definedName name="BLPH139" localSheetId="32" hidden="1">#REF!</definedName>
    <definedName name="BLPH139" localSheetId="5" hidden="1">#REF!</definedName>
    <definedName name="BLPH139" hidden="1">#REF!</definedName>
    <definedName name="BLPH14" localSheetId="6" hidden="1">#REF!</definedName>
    <definedName name="BLPH14" localSheetId="26" hidden="1">#REF!</definedName>
    <definedName name="BLPH14" localSheetId="7" hidden="1">#REF!</definedName>
    <definedName name="BLPH14" localSheetId="32" hidden="1">#REF!</definedName>
    <definedName name="BLPH14" localSheetId="5" hidden="1">#REF!</definedName>
    <definedName name="BLPH14" hidden="1">#REF!</definedName>
    <definedName name="BLPH140" localSheetId="6" hidden="1">#REF!</definedName>
    <definedName name="BLPH140" localSheetId="26" hidden="1">#REF!</definedName>
    <definedName name="BLPH140" localSheetId="7" hidden="1">#REF!</definedName>
    <definedName name="BLPH140" localSheetId="32" hidden="1">#REF!</definedName>
    <definedName name="BLPH140" localSheetId="5" hidden="1">#REF!</definedName>
    <definedName name="BLPH140" hidden="1">#REF!</definedName>
    <definedName name="BLPH141" localSheetId="6" hidden="1">#REF!</definedName>
    <definedName name="BLPH141" localSheetId="26" hidden="1">#REF!</definedName>
    <definedName name="BLPH141" localSheetId="7" hidden="1">#REF!</definedName>
    <definedName name="BLPH141" localSheetId="32" hidden="1">#REF!</definedName>
    <definedName name="BLPH141" localSheetId="5" hidden="1">#REF!</definedName>
    <definedName name="BLPH141" hidden="1">#REF!</definedName>
    <definedName name="BLPH142" localSheetId="6" hidden="1">#REF!</definedName>
    <definedName name="BLPH142" localSheetId="26" hidden="1">#REF!</definedName>
    <definedName name="BLPH142" localSheetId="7" hidden="1">#REF!</definedName>
    <definedName name="BLPH142" localSheetId="32" hidden="1">#REF!</definedName>
    <definedName name="BLPH142" localSheetId="5" hidden="1">#REF!</definedName>
    <definedName name="BLPH142" hidden="1">#REF!</definedName>
    <definedName name="BLPH143" localSheetId="6" hidden="1">#REF!</definedName>
    <definedName name="BLPH143" localSheetId="26" hidden="1">#REF!</definedName>
    <definedName name="BLPH143" localSheetId="7" hidden="1">#REF!</definedName>
    <definedName name="BLPH143" localSheetId="32" hidden="1">#REF!</definedName>
    <definedName name="BLPH143" localSheetId="5" hidden="1">#REF!</definedName>
    <definedName name="BLPH143" hidden="1">#REF!</definedName>
    <definedName name="BLPH144" localSheetId="6" hidden="1">#REF!</definedName>
    <definedName name="BLPH144" localSheetId="26" hidden="1">#REF!</definedName>
    <definedName name="BLPH144" localSheetId="7" hidden="1">#REF!</definedName>
    <definedName name="BLPH144" localSheetId="32" hidden="1">#REF!</definedName>
    <definedName name="BLPH144" localSheetId="5" hidden="1">#REF!</definedName>
    <definedName name="BLPH144" hidden="1">#REF!</definedName>
    <definedName name="BLPH145" localSheetId="6" hidden="1">#REF!</definedName>
    <definedName name="BLPH145" localSheetId="26" hidden="1">#REF!</definedName>
    <definedName name="BLPH145" localSheetId="7" hidden="1">#REF!</definedName>
    <definedName name="BLPH145" localSheetId="32" hidden="1">#REF!</definedName>
    <definedName name="BLPH145" localSheetId="5" hidden="1">#REF!</definedName>
    <definedName name="BLPH145" hidden="1">#REF!</definedName>
    <definedName name="BLPH146" localSheetId="6" hidden="1">#REF!</definedName>
    <definedName name="BLPH146" localSheetId="26" hidden="1">#REF!</definedName>
    <definedName name="BLPH146" localSheetId="7" hidden="1">#REF!</definedName>
    <definedName name="BLPH146" localSheetId="32" hidden="1">#REF!</definedName>
    <definedName name="BLPH146" localSheetId="5" hidden="1">#REF!</definedName>
    <definedName name="BLPH146" hidden="1">#REF!</definedName>
    <definedName name="BLPH147" localSheetId="6" hidden="1">#REF!</definedName>
    <definedName name="BLPH147" localSheetId="26" hidden="1">#REF!</definedName>
    <definedName name="BLPH147" localSheetId="7" hidden="1">#REF!</definedName>
    <definedName name="BLPH147" localSheetId="32" hidden="1">#REF!</definedName>
    <definedName name="BLPH147" localSheetId="5" hidden="1">#REF!</definedName>
    <definedName name="BLPH147" hidden="1">#REF!</definedName>
    <definedName name="BLPH148" localSheetId="6" hidden="1">#REF!</definedName>
    <definedName name="BLPH148" localSheetId="26" hidden="1">#REF!</definedName>
    <definedName name="BLPH148" localSheetId="7" hidden="1">#REF!</definedName>
    <definedName name="BLPH148" localSheetId="32" hidden="1">#REF!</definedName>
    <definedName name="BLPH148" localSheetId="5" hidden="1">#REF!</definedName>
    <definedName name="BLPH148" hidden="1">#REF!</definedName>
    <definedName name="BLPH149" localSheetId="6" hidden="1">#REF!</definedName>
    <definedName name="BLPH149" localSheetId="26" hidden="1">#REF!</definedName>
    <definedName name="BLPH149" localSheetId="7" hidden="1">#REF!</definedName>
    <definedName name="BLPH149" localSheetId="32" hidden="1">#REF!</definedName>
    <definedName name="BLPH149" localSheetId="5" hidden="1">#REF!</definedName>
    <definedName name="BLPH149" hidden="1">#REF!</definedName>
    <definedName name="BLPH15" localSheetId="6" hidden="1">#REF!</definedName>
    <definedName name="BLPH15" localSheetId="26" hidden="1">#REF!</definedName>
    <definedName name="BLPH15" localSheetId="7" hidden="1">#REF!</definedName>
    <definedName name="BLPH15" localSheetId="32" hidden="1">#REF!</definedName>
    <definedName name="BLPH15" localSheetId="5" hidden="1">#REF!</definedName>
    <definedName name="BLPH15" hidden="1">#REF!</definedName>
    <definedName name="BLPH150" localSheetId="6" hidden="1">#REF!</definedName>
    <definedName name="BLPH150" localSheetId="26" hidden="1">#REF!</definedName>
    <definedName name="BLPH150" localSheetId="7" hidden="1">#REF!</definedName>
    <definedName name="BLPH150" localSheetId="32" hidden="1">#REF!</definedName>
    <definedName name="BLPH150" localSheetId="5" hidden="1">#REF!</definedName>
    <definedName name="BLPH150" hidden="1">#REF!</definedName>
    <definedName name="BLPH151" localSheetId="6" hidden="1">#REF!</definedName>
    <definedName name="BLPH151" localSheetId="26" hidden="1">#REF!</definedName>
    <definedName name="BLPH151" localSheetId="7" hidden="1">#REF!</definedName>
    <definedName name="BLPH151" localSheetId="32" hidden="1">#REF!</definedName>
    <definedName name="BLPH151" localSheetId="5" hidden="1">#REF!</definedName>
    <definedName name="BLPH151" hidden="1">#REF!</definedName>
    <definedName name="BLPH152" localSheetId="6" hidden="1">#REF!</definedName>
    <definedName name="BLPH152" localSheetId="26" hidden="1">#REF!</definedName>
    <definedName name="BLPH152" localSheetId="7" hidden="1">#REF!</definedName>
    <definedName name="BLPH152" localSheetId="32" hidden="1">#REF!</definedName>
    <definedName name="BLPH152" localSheetId="5" hidden="1">#REF!</definedName>
    <definedName name="BLPH152" hidden="1">#REF!</definedName>
    <definedName name="BLPH153" localSheetId="6" hidden="1">#REF!</definedName>
    <definedName name="BLPH153" localSheetId="26" hidden="1">#REF!</definedName>
    <definedName name="BLPH153" localSheetId="7" hidden="1">#REF!</definedName>
    <definedName name="BLPH153" localSheetId="32" hidden="1">#REF!</definedName>
    <definedName name="BLPH153" localSheetId="5" hidden="1">#REF!</definedName>
    <definedName name="BLPH153" hidden="1">#REF!</definedName>
    <definedName name="BLPH154" localSheetId="6" hidden="1">#REF!</definedName>
    <definedName name="BLPH154" localSheetId="26" hidden="1">#REF!</definedName>
    <definedName name="BLPH154" localSheetId="7" hidden="1">#REF!</definedName>
    <definedName name="BLPH154" localSheetId="32" hidden="1">#REF!</definedName>
    <definedName name="BLPH154" localSheetId="5" hidden="1">#REF!</definedName>
    <definedName name="BLPH154" hidden="1">#REF!</definedName>
    <definedName name="BLPH155" localSheetId="6" hidden="1">#REF!</definedName>
    <definedName name="BLPH155" localSheetId="26" hidden="1">#REF!</definedName>
    <definedName name="BLPH155" localSheetId="7" hidden="1">#REF!</definedName>
    <definedName name="BLPH155" localSheetId="32" hidden="1">#REF!</definedName>
    <definedName name="BLPH155" localSheetId="5" hidden="1">#REF!</definedName>
    <definedName name="BLPH155" hidden="1">#REF!</definedName>
    <definedName name="BLPH156" localSheetId="6" hidden="1">#REF!</definedName>
    <definedName name="BLPH156" localSheetId="26" hidden="1">#REF!</definedName>
    <definedName name="BLPH156" localSheetId="7" hidden="1">#REF!</definedName>
    <definedName name="BLPH156" localSheetId="32" hidden="1">#REF!</definedName>
    <definedName name="BLPH156" localSheetId="5" hidden="1">#REF!</definedName>
    <definedName name="BLPH156" hidden="1">#REF!</definedName>
    <definedName name="BLPH157" localSheetId="6" hidden="1">#REF!</definedName>
    <definedName name="BLPH157" localSheetId="26" hidden="1">#REF!</definedName>
    <definedName name="BLPH157" localSheetId="7" hidden="1">#REF!</definedName>
    <definedName name="BLPH157" localSheetId="32" hidden="1">#REF!</definedName>
    <definedName name="BLPH157" localSheetId="5" hidden="1">#REF!</definedName>
    <definedName name="BLPH157" hidden="1">#REF!</definedName>
    <definedName name="BLPH158" localSheetId="6" hidden="1">#REF!</definedName>
    <definedName name="BLPH158" localSheetId="26" hidden="1">#REF!</definedName>
    <definedName name="BLPH158" localSheetId="7" hidden="1">#REF!</definedName>
    <definedName name="BLPH158" localSheetId="32" hidden="1">#REF!</definedName>
    <definedName name="BLPH158" localSheetId="5" hidden="1">#REF!</definedName>
    <definedName name="BLPH158" hidden="1">#REF!</definedName>
    <definedName name="BLPH159" localSheetId="6" hidden="1">#REF!</definedName>
    <definedName name="BLPH159" localSheetId="26" hidden="1">#REF!</definedName>
    <definedName name="BLPH159" localSheetId="7" hidden="1">#REF!</definedName>
    <definedName name="BLPH159" localSheetId="32" hidden="1">#REF!</definedName>
    <definedName name="BLPH159" localSheetId="5" hidden="1">#REF!</definedName>
    <definedName name="BLPH159" hidden="1">#REF!</definedName>
    <definedName name="BLPH16" localSheetId="6" hidden="1">#REF!</definedName>
    <definedName name="BLPH16" localSheetId="26" hidden="1">#REF!</definedName>
    <definedName name="BLPH16" localSheetId="7" hidden="1">#REF!</definedName>
    <definedName name="BLPH16" localSheetId="32" hidden="1">#REF!</definedName>
    <definedName name="BLPH16" localSheetId="5" hidden="1">#REF!</definedName>
    <definedName name="BLPH16" hidden="1">#REF!</definedName>
    <definedName name="BLPH160" localSheetId="6" hidden="1">#REF!</definedName>
    <definedName name="BLPH160" localSheetId="26" hidden="1">#REF!</definedName>
    <definedName name="BLPH160" localSheetId="7" hidden="1">#REF!</definedName>
    <definedName name="BLPH160" localSheetId="32" hidden="1">#REF!</definedName>
    <definedName name="BLPH160" localSheetId="5" hidden="1">#REF!</definedName>
    <definedName name="BLPH160" hidden="1">#REF!</definedName>
    <definedName name="BLPH161" localSheetId="6" hidden="1">#REF!</definedName>
    <definedName name="BLPH161" localSheetId="26" hidden="1">#REF!</definedName>
    <definedName name="BLPH161" localSheetId="7" hidden="1">#REF!</definedName>
    <definedName name="BLPH161" localSheetId="32" hidden="1">#REF!</definedName>
    <definedName name="BLPH161" localSheetId="5" hidden="1">#REF!</definedName>
    <definedName name="BLPH161" hidden="1">#REF!</definedName>
    <definedName name="BLPH162" localSheetId="6" hidden="1">#REF!</definedName>
    <definedName name="BLPH162" localSheetId="26" hidden="1">#REF!</definedName>
    <definedName name="BLPH162" localSheetId="7" hidden="1">#REF!</definedName>
    <definedName name="BLPH162" localSheetId="32" hidden="1">#REF!</definedName>
    <definedName name="BLPH162" localSheetId="5" hidden="1">#REF!</definedName>
    <definedName name="BLPH162" hidden="1">#REF!</definedName>
    <definedName name="BLPH163" localSheetId="6" hidden="1">#REF!</definedName>
    <definedName name="BLPH163" localSheetId="26" hidden="1">#REF!</definedName>
    <definedName name="BLPH163" localSheetId="7" hidden="1">#REF!</definedName>
    <definedName name="BLPH163" localSheetId="32" hidden="1">#REF!</definedName>
    <definedName name="BLPH163" localSheetId="5" hidden="1">#REF!</definedName>
    <definedName name="BLPH163" hidden="1">#REF!</definedName>
    <definedName name="BLPH164" localSheetId="6" hidden="1">#REF!</definedName>
    <definedName name="BLPH164" localSheetId="26" hidden="1">#REF!</definedName>
    <definedName name="BLPH164" localSheetId="7" hidden="1">#REF!</definedName>
    <definedName name="BLPH164" localSheetId="32" hidden="1">#REF!</definedName>
    <definedName name="BLPH164" localSheetId="5" hidden="1">#REF!</definedName>
    <definedName name="BLPH164" hidden="1">#REF!</definedName>
    <definedName name="BLPH165" localSheetId="6" hidden="1">#REF!</definedName>
    <definedName name="BLPH165" localSheetId="26" hidden="1">#REF!</definedName>
    <definedName name="BLPH165" localSheetId="7" hidden="1">#REF!</definedName>
    <definedName name="BLPH165" localSheetId="32" hidden="1">#REF!</definedName>
    <definedName name="BLPH165" localSheetId="5" hidden="1">#REF!</definedName>
    <definedName name="BLPH165" hidden="1">#REF!</definedName>
    <definedName name="BLPH166" localSheetId="6" hidden="1">#REF!</definedName>
    <definedName name="BLPH166" localSheetId="26" hidden="1">#REF!</definedName>
    <definedName name="BLPH166" localSheetId="7" hidden="1">#REF!</definedName>
    <definedName name="BLPH166" localSheetId="32" hidden="1">#REF!</definedName>
    <definedName name="BLPH166" localSheetId="5" hidden="1">#REF!</definedName>
    <definedName name="BLPH166" hidden="1">#REF!</definedName>
    <definedName name="BLPH167" localSheetId="6" hidden="1">#REF!</definedName>
    <definedName name="BLPH167" localSheetId="26" hidden="1">#REF!</definedName>
    <definedName name="BLPH167" localSheetId="7" hidden="1">#REF!</definedName>
    <definedName name="BLPH167" localSheetId="32" hidden="1">#REF!</definedName>
    <definedName name="BLPH167" localSheetId="5" hidden="1">#REF!</definedName>
    <definedName name="BLPH167" hidden="1">#REF!</definedName>
    <definedName name="BLPH168" localSheetId="6" hidden="1">#REF!</definedName>
    <definedName name="BLPH168" localSheetId="26" hidden="1">#REF!</definedName>
    <definedName name="BLPH168" localSheetId="7" hidden="1">#REF!</definedName>
    <definedName name="BLPH168" localSheetId="32" hidden="1">#REF!</definedName>
    <definedName name="BLPH168" localSheetId="5" hidden="1">#REF!</definedName>
    <definedName name="BLPH168" hidden="1">#REF!</definedName>
    <definedName name="BLPH169" localSheetId="6" hidden="1">#REF!</definedName>
    <definedName name="BLPH169" localSheetId="26" hidden="1">#REF!</definedName>
    <definedName name="BLPH169" localSheetId="7" hidden="1">#REF!</definedName>
    <definedName name="BLPH169" localSheetId="32" hidden="1">#REF!</definedName>
    <definedName name="BLPH169" localSheetId="5" hidden="1">#REF!</definedName>
    <definedName name="BLPH169" hidden="1">#REF!</definedName>
    <definedName name="BLPH17" localSheetId="6" hidden="1">#REF!</definedName>
    <definedName name="BLPH17" localSheetId="26" hidden="1">#REF!</definedName>
    <definedName name="BLPH17" localSheetId="7" hidden="1">#REF!</definedName>
    <definedName name="BLPH17" localSheetId="32" hidden="1">#REF!</definedName>
    <definedName name="BLPH17" localSheetId="5" hidden="1">#REF!</definedName>
    <definedName name="BLPH17" hidden="1">#REF!</definedName>
    <definedName name="BLPH170" localSheetId="6" hidden="1">#REF!</definedName>
    <definedName name="BLPH170" localSheetId="26" hidden="1">#REF!</definedName>
    <definedName name="BLPH170" localSheetId="7" hidden="1">#REF!</definedName>
    <definedName name="BLPH170" localSheetId="32" hidden="1">#REF!</definedName>
    <definedName name="BLPH170" localSheetId="5" hidden="1">#REF!</definedName>
    <definedName name="BLPH170" hidden="1">#REF!</definedName>
    <definedName name="BLPH171" localSheetId="6" hidden="1">#REF!</definedName>
    <definedName name="BLPH171" localSheetId="26" hidden="1">#REF!</definedName>
    <definedName name="BLPH171" localSheetId="7" hidden="1">#REF!</definedName>
    <definedName name="BLPH171" localSheetId="32" hidden="1">#REF!</definedName>
    <definedName name="BLPH171" localSheetId="5" hidden="1">#REF!</definedName>
    <definedName name="BLPH171" hidden="1">#REF!</definedName>
    <definedName name="BLPH172" localSheetId="6" hidden="1">#REF!</definedName>
    <definedName name="BLPH172" localSheetId="26" hidden="1">#REF!</definedName>
    <definedName name="BLPH172" localSheetId="7" hidden="1">#REF!</definedName>
    <definedName name="BLPH172" localSheetId="32" hidden="1">#REF!</definedName>
    <definedName name="BLPH172" localSheetId="5" hidden="1">#REF!</definedName>
    <definedName name="BLPH172" hidden="1">#REF!</definedName>
    <definedName name="BLPH173" localSheetId="6" hidden="1">#REF!</definedName>
    <definedName name="BLPH173" localSheetId="26" hidden="1">#REF!</definedName>
    <definedName name="BLPH173" localSheetId="7" hidden="1">#REF!</definedName>
    <definedName name="BLPH173" localSheetId="32" hidden="1">#REF!</definedName>
    <definedName name="BLPH173" localSheetId="5" hidden="1">#REF!</definedName>
    <definedName name="BLPH173" hidden="1">#REF!</definedName>
    <definedName name="BLPH174" localSheetId="6" hidden="1">#REF!</definedName>
    <definedName name="BLPH174" localSheetId="26" hidden="1">#REF!</definedName>
    <definedName name="BLPH174" localSheetId="7" hidden="1">#REF!</definedName>
    <definedName name="BLPH174" localSheetId="32" hidden="1">#REF!</definedName>
    <definedName name="BLPH174" localSheetId="5" hidden="1">#REF!</definedName>
    <definedName name="BLPH174" hidden="1">#REF!</definedName>
    <definedName name="BLPH175" localSheetId="6" hidden="1">#REF!</definedName>
    <definedName name="BLPH175" localSheetId="26" hidden="1">#REF!</definedName>
    <definedName name="BLPH175" localSheetId="7" hidden="1">#REF!</definedName>
    <definedName name="BLPH175" localSheetId="32" hidden="1">#REF!</definedName>
    <definedName name="BLPH175" localSheetId="5" hidden="1">#REF!</definedName>
    <definedName name="BLPH175" hidden="1">#REF!</definedName>
    <definedName name="BLPH176" localSheetId="6" hidden="1">#REF!</definedName>
    <definedName name="BLPH176" localSheetId="26" hidden="1">#REF!</definedName>
    <definedName name="BLPH176" localSheetId="7" hidden="1">#REF!</definedName>
    <definedName name="BLPH176" localSheetId="32" hidden="1">#REF!</definedName>
    <definedName name="BLPH176" localSheetId="5" hidden="1">#REF!</definedName>
    <definedName name="BLPH176" hidden="1">#REF!</definedName>
    <definedName name="BLPH177" localSheetId="6" hidden="1">#REF!</definedName>
    <definedName name="BLPH177" localSheetId="26" hidden="1">#REF!</definedName>
    <definedName name="BLPH177" localSheetId="7" hidden="1">#REF!</definedName>
    <definedName name="BLPH177" localSheetId="32" hidden="1">#REF!</definedName>
    <definedName name="BLPH177" localSheetId="5" hidden="1">#REF!</definedName>
    <definedName name="BLPH177" hidden="1">#REF!</definedName>
    <definedName name="BLPH178" localSheetId="6" hidden="1">#REF!</definedName>
    <definedName name="BLPH178" localSheetId="26" hidden="1">#REF!</definedName>
    <definedName name="BLPH178" localSheetId="7" hidden="1">#REF!</definedName>
    <definedName name="BLPH178" localSheetId="32" hidden="1">#REF!</definedName>
    <definedName name="BLPH178" localSheetId="5" hidden="1">#REF!</definedName>
    <definedName name="BLPH178" hidden="1">#REF!</definedName>
    <definedName name="BLPH179" localSheetId="6" hidden="1">#REF!</definedName>
    <definedName name="BLPH179" localSheetId="26" hidden="1">#REF!</definedName>
    <definedName name="BLPH179" localSheetId="7" hidden="1">#REF!</definedName>
    <definedName name="BLPH179" localSheetId="32" hidden="1">#REF!</definedName>
    <definedName name="BLPH179" localSheetId="5" hidden="1">#REF!</definedName>
    <definedName name="BLPH179" hidden="1">#REF!</definedName>
    <definedName name="BLPH18" localSheetId="6" hidden="1">#REF!</definedName>
    <definedName name="BLPH18" localSheetId="26" hidden="1">#REF!</definedName>
    <definedName name="BLPH18" localSheetId="7" hidden="1">#REF!</definedName>
    <definedName name="BLPH18" localSheetId="32" hidden="1">#REF!</definedName>
    <definedName name="BLPH18" localSheetId="5" hidden="1">#REF!</definedName>
    <definedName name="BLPH18" hidden="1">#REF!</definedName>
    <definedName name="BLPH180" localSheetId="6" hidden="1">#REF!</definedName>
    <definedName name="BLPH180" localSheetId="26" hidden="1">#REF!</definedName>
    <definedName name="BLPH180" localSheetId="7" hidden="1">#REF!</definedName>
    <definedName name="BLPH180" localSheetId="32" hidden="1">#REF!</definedName>
    <definedName name="BLPH180" localSheetId="5" hidden="1">#REF!</definedName>
    <definedName name="BLPH180" hidden="1">#REF!</definedName>
    <definedName name="BLPH181" localSheetId="6" hidden="1">#REF!</definedName>
    <definedName name="BLPH181" localSheetId="26" hidden="1">#REF!</definedName>
    <definedName name="BLPH181" localSheetId="7" hidden="1">#REF!</definedName>
    <definedName name="BLPH181" localSheetId="32" hidden="1">#REF!</definedName>
    <definedName name="BLPH181" localSheetId="5" hidden="1">#REF!</definedName>
    <definedName name="BLPH181" hidden="1">#REF!</definedName>
    <definedName name="BLPH182" localSheetId="6" hidden="1">#REF!</definedName>
    <definedName name="BLPH182" localSheetId="26" hidden="1">#REF!</definedName>
    <definedName name="BLPH182" localSheetId="7" hidden="1">#REF!</definedName>
    <definedName name="BLPH182" localSheetId="32" hidden="1">#REF!</definedName>
    <definedName name="BLPH182" localSheetId="5" hidden="1">#REF!</definedName>
    <definedName name="BLPH182" hidden="1">#REF!</definedName>
    <definedName name="BLPH183" localSheetId="6" hidden="1">#REF!</definedName>
    <definedName name="BLPH183" localSheetId="26" hidden="1">#REF!</definedName>
    <definedName name="BLPH183" localSheetId="7" hidden="1">#REF!</definedName>
    <definedName name="BLPH183" localSheetId="32" hidden="1">#REF!</definedName>
    <definedName name="BLPH183" localSheetId="5" hidden="1">#REF!</definedName>
    <definedName name="BLPH183" hidden="1">#REF!</definedName>
    <definedName name="BLPH184" localSheetId="6" hidden="1">#REF!</definedName>
    <definedName name="BLPH184" localSheetId="26" hidden="1">#REF!</definedName>
    <definedName name="BLPH184" localSheetId="7" hidden="1">#REF!</definedName>
    <definedName name="BLPH184" localSheetId="32" hidden="1">#REF!</definedName>
    <definedName name="BLPH184" localSheetId="5" hidden="1">#REF!</definedName>
    <definedName name="BLPH184" hidden="1">#REF!</definedName>
    <definedName name="BLPH185" localSheetId="6" hidden="1">#REF!</definedName>
    <definedName name="BLPH185" localSheetId="26" hidden="1">#REF!</definedName>
    <definedName name="BLPH185" localSheetId="7" hidden="1">#REF!</definedName>
    <definedName name="BLPH185" localSheetId="32" hidden="1">#REF!</definedName>
    <definedName name="BLPH185" localSheetId="5" hidden="1">#REF!</definedName>
    <definedName name="BLPH185" hidden="1">#REF!</definedName>
    <definedName name="BLPH186" localSheetId="6" hidden="1">#REF!</definedName>
    <definedName name="BLPH186" localSheetId="26" hidden="1">#REF!</definedName>
    <definedName name="BLPH186" localSheetId="7" hidden="1">#REF!</definedName>
    <definedName name="BLPH186" localSheetId="32" hidden="1">#REF!</definedName>
    <definedName name="BLPH186" localSheetId="5" hidden="1">#REF!</definedName>
    <definedName name="BLPH186" hidden="1">#REF!</definedName>
    <definedName name="BLPH187" localSheetId="6" hidden="1">#REF!</definedName>
    <definedName name="BLPH187" localSheetId="26" hidden="1">#REF!</definedName>
    <definedName name="BLPH187" localSheetId="7" hidden="1">#REF!</definedName>
    <definedName name="BLPH187" localSheetId="32" hidden="1">#REF!</definedName>
    <definedName name="BLPH187" localSheetId="5" hidden="1">#REF!</definedName>
    <definedName name="BLPH187" hidden="1">#REF!</definedName>
    <definedName name="BLPH188" localSheetId="6" hidden="1">#REF!</definedName>
    <definedName name="BLPH188" localSheetId="26" hidden="1">#REF!</definedName>
    <definedName name="BLPH188" localSheetId="7" hidden="1">#REF!</definedName>
    <definedName name="BLPH188" localSheetId="32" hidden="1">#REF!</definedName>
    <definedName name="BLPH188" localSheetId="5" hidden="1">#REF!</definedName>
    <definedName name="BLPH188" hidden="1">#REF!</definedName>
    <definedName name="BLPH189" localSheetId="6" hidden="1">#REF!</definedName>
    <definedName name="BLPH189" localSheetId="26" hidden="1">#REF!</definedName>
    <definedName name="BLPH189" localSheetId="7" hidden="1">#REF!</definedName>
    <definedName name="BLPH189" localSheetId="32" hidden="1">#REF!</definedName>
    <definedName name="BLPH189" localSheetId="5" hidden="1">#REF!</definedName>
    <definedName name="BLPH189" hidden="1">#REF!</definedName>
    <definedName name="BLPH19" localSheetId="6" hidden="1">#REF!</definedName>
    <definedName name="BLPH19" localSheetId="26" hidden="1">#REF!</definedName>
    <definedName name="BLPH19" localSheetId="7" hidden="1">#REF!</definedName>
    <definedName name="BLPH19" localSheetId="32" hidden="1">#REF!</definedName>
    <definedName name="BLPH19" localSheetId="5" hidden="1">#REF!</definedName>
    <definedName name="BLPH19" hidden="1">#REF!</definedName>
    <definedName name="BLPH190" localSheetId="6" hidden="1">#REF!</definedName>
    <definedName name="BLPH190" localSheetId="26" hidden="1">#REF!</definedName>
    <definedName name="BLPH190" localSheetId="7" hidden="1">#REF!</definedName>
    <definedName name="BLPH190" localSheetId="32" hidden="1">#REF!</definedName>
    <definedName name="BLPH190" localSheetId="5" hidden="1">#REF!</definedName>
    <definedName name="BLPH190" hidden="1">#REF!</definedName>
    <definedName name="BLPH191" localSheetId="6" hidden="1">#REF!</definedName>
    <definedName name="BLPH191" localSheetId="26" hidden="1">#REF!</definedName>
    <definedName name="BLPH191" localSheetId="7" hidden="1">#REF!</definedName>
    <definedName name="BLPH191" localSheetId="32" hidden="1">#REF!</definedName>
    <definedName name="BLPH191" localSheetId="5" hidden="1">#REF!</definedName>
    <definedName name="BLPH191" hidden="1">#REF!</definedName>
    <definedName name="BLPH192" localSheetId="6" hidden="1">#REF!</definedName>
    <definedName name="BLPH192" localSheetId="26" hidden="1">#REF!</definedName>
    <definedName name="BLPH192" localSheetId="7" hidden="1">#REF!</definedName>
    <definedName name="BLPH192" localSheetId="32" hidden="1">#REF!</definedName>
    <definedName name="BLPH192" localSheetId="5" hidden="1">#REF!</definedName>
    <definedName name="BLPH192" hidden="1">#REF!</definedName>
    <definedName name="BLPH193" localSheetId="6" hidden="1">#REF!</definedName>
    <definedName name="BLPH193" localSheetId="26" hidden="1">#REF!</definedName>
    <definedName name="BLPH193" localSheetId="7" hidden="1">#REF!</definedName>
    <definedName name="BLPH193" localSheetId="32" hidden="1">#REF!</definedName>
    <definedName name="BLPH193" localSheetId="5" hidden="1">#REF!</definedName>
    <definedName name="BLPH193" hidden="1">#REF!</definedName>
    <definedName name="BLPH194" localSheetId="6" hidden="1">#REF!</definedName>
    <definedName name="BLPH194" localSheetId="26" hidden="1">#REF!</definedName>
    <definedName name="BLPH194" localSheetId="7" hidden="1">#REF!</definedName>
    <definedName name="BLPH194" localSheetId="32" hidden="1">#REF!</definedName>
    <definedName name="BLPH194" localSheetId="5" hidden="1">#REF!</definedName>
    <definedName name="BLPH194" hidden="1">#REF!</definedName>
    <definedName name="BLPH195" localSheetId="6" hidden="1">#REF!</definedName>
    <definedName name="BLPH195" localSheetId="26" hidden="1">#REF!</definedName>
    <definedName name="BLPH195" localSheetId="7" hidden="1">#REF!</definedName>
    <definedName name="BLPH195" localSheetId="32" hidden="1">#REF!</definedName>
    <definedName name="BLPH195" localSheetId="5" hidden="1">#REF!</definedName>
    <definedName name="BLPH195" hidden="1">#REF!</definedName>
    <definedName name="BLPH196" localSheetId="6" hidden="1">#REF!</definedName>
    <definedName name="BLPH196" localSheetId="26" hidden="1">#REF!</definedName>
    <definedName name="BLPH196" localSheetId="7" hidden="1">#REF!</definedName>
    <definedName name="BLPH196" localSheetId="32" hidden="1">#REF!</definedName>
    <definedName name="BLPH196" localSheetId="5" hidden="1">#REF!</definedName>
    <definedName name="BLPH196" hidden="1">#REF!</definedName>
    <definedName name="BLPH197" localSheetId="6" hidden="1">#REF!</definedName>
    <definedName name="BLPH197" localSheetId="26" hidden="1">#REF!</definedName>
    <definedName name="BLPH197" localSheetId="7" hidden="1">#REF!</definedName>
    <definedName name="BLPH197" localSheetId="32" hidden="1">#REF!</definedName>
    <definedName name="BLPH197" localSheetId="5" hidden="1">#REF!</definedName>
    <definedName name="BLPH197" hidden="1">#REF!</definedName>
    <definedName name="BLPH198" localSheetId="6" hidden="1">#REF!</definedName>
    <definedName name="BLPH198" localSheetId="26" hidden="1">#REF!</definedName>
    <definedName name="BLPH198" localSheetId="7" hidden="1">#REF!</definedName>
    <definedName name="BLPH198" localSheetId="32" hidden="1">#REF!</definedName>
    <definedName name="BLPH198" localSheetId="5" hidden="1">#REF!</definedName>
    <definedName name="BLPH198" hidden="1">#REF!</definedName>
    <definedName name="BLPH199" localSheetId="6" hidden="1">#REF!</definedName>
    <definedName name="BLPH199" localSheetId="26" hidden="1">#REF!</definedName>
    <definedName name="BLPH199" localSheetId="7" hidden="1">#REF!</definedName>
    <definedName name="BLPH199" localSheetId="32" hidden="1">#REF!</definedName>
    <definedName name="BLPH199" localSheetId="5" hidden="1">#REF!</definedName>
    <definedName name="BLPH199" hidden="1">#REF!</definedName>
    <definedName name="BLPH2" localSheetId="6" hidden="1">#REF!</definedName>
    <definedName name="BLPH2" localSheetId="26" hidden="1">#REF!</definedName>
    <definedName name="BLPH2" localSheetId="7" hidden="1">#REF!</definedName>
    <definedName name="BLPH2" localSheetId="32" hidden="1">#REF!</definedName>
    <definedName name="BLPH2" localSheetId="5" hidden="1">#REF!</definedName>
    <definedName name="BLPH2" hidden="1">#REF!</definedName>
    <definedName name="BLPH20" localSheetId="6" hidden="1">#REF!</definedName>
    <definedName name="BLPH20" localSheetId="26" hidden="1">#REF!</definedName>
    <definedName name="BLPH20" localSheetId="7" hidden="1">#REF!</definedName>
    <definedName name="BLPH20" localSheetId="32" hidden="1">#REF!</definedName>
    <definedName name="BLPH20" localSheetId="5" hidden="1">#REF!</definedName>
    <definedName name="BLPH20" hidden="1">#REF!</definedName>
    <definedName name="BLPH200" localSheetId="6" hidden="1">#REF!</definedName>
    <definedName name="BLPH200" localSheetId="26" hidden="1">#REF!</definedName>
    <definedName name="BLPH200" localSheetId="7" hidden="1">#REF!</definedName>
    <definedName name="BLPH200" localSheetId="32" hidden="1">#REF!</definedName>
    <definedName name="BLPH200" localSheetId="5" hidden="1">#REF!</definedName>
    <definedName name="BLPH200" hidden="1">#REF!</definedName>
    <definedName name="BLPH201" localSheetId="6" hidden="1">#REF!</definedName>
    <definedName name="BLPH201" localSheetId="26" hidden="1">#REF!</definedName>
    <definedName name="BLPH201" localSheetId="7" hidden="1">#REF!</definedName>
    <definedName name="BLPH201" localSheetId="32" hidden="1">#REF!</definedName>
    <definedName name="BLPH201" localSheetId="5" hidden="1">#REF!</definedName>
    <definedName name="BLPH201" hidden="1">#REF!</definedName>
    <definedName name="BLPH202" localSheetId="6" hidden="1">#REF!</definedName>
    <definedName name="BLPH202" localSheetId="26" hidden="1">#REF!</definedName>
    <definedName name="BLPH202" localSheetId="7" hidden="1">#REF!</definedName>
    <definedName name="BLPH202" localSheetId="32" hidden="1">#REF!</definedName>
    <definedName name="BLPH202" localSheetId="5" hidden="1">#REF!</definedName>
    <definedName name="BLPH202" hidden="1">#REF!</definedName>
    <definedName name="BLPH203" localSheetId="6" hidden="1">#REF!</definedName>
    <definedName name="BLPH203" localSheetId="26" hidden="1">#REF!</definedName>
    <definedName name="BLPH203" localSheetId="7" hidden="1">#REF!</definedName>
    <definedName name="BLPH203" localSheetId="32" hidden="1">#REF!</definedName>
    <definedName name="BLPH203" localSheetId="5" hidden="1">#REF!</definedName>
    <definedName name="BLPH203" hidden="1">#REF!</definedName>
    <definedName name="BLPH204" localSheetId="6" hidden="1">#REF!</definedName>
    <definedName name="BLPH204" localSheetId="26" hidden="1">#REF!</definedName>
    <definedName name="BLPH204" localSheetId="7" hidden="1">#REF!</definedName>
    <definedName name="BLPH204" localSheetId="32" hidden="1">#REF!</definedName>
    <definedName name="BLPH204" localSheetId="5" hidden="1">#REF!</definedName>
    <definedName name="BLPH204" hidden="1">#REF!</definedName>
    <definedName name="BLPH205" localSheetId="6" hidden="1">#REF!</definedName>
    <definedName name="BLPH205" localSheetId="26" hidden="1">#REF!</definedName>
    <definedName name="BLPH205" localSheetId="7" hidden="1">#REF!</definedName>
    <definedName name="BLPH205" localSheetId="32" hidden="1">#REF!</definedName>
    <definedName name="BLPH205" localSheetId="5" hidden="1">#REF!</definedName>
    <definedName name="BLPH205" hidden="1">#REF!</definedName>
    <definedName name="BLPH206" localSheetId="6" hidden="1">#REF!</definedName>
    <definedName name="BLPH206" localSheetId="26" hidden="1">#REF!</definedName>
    <definedName name="BLPH206" localSheetId="7" hidden="1">#REF!</definedName>
    <definedName name="BLPH206" localSheetId="32" hidden="1">#REF!</definedName>
    <definedName name="BLPH206" localSheetId="5" hidden="1">#REF!</definedName>
    <definedName name="BLPH206" hidden="1">#REF!</definedName>
    <definedName name="BLPH207" localSheetId="6" hidden="1">#REF!</definedName>
    <definedName name="BLPH207" localSheetId="26" hidden="1">#REF!</definedName>
    <definedName name="BLPH207" localSheetId="7" hidden="1">#REF!</definedName>
    <definedName name="BLPH207" localSheetId="32" hidden="1">#REF!</definedName>
    <definedName name="BLPH207" localSheetId="5" hidden="1">#REF!</definedName>
    <definedName name="BLPH207" hidden="1">#REF!</definedName>
    <definedName name="BLPH208" localSheetId="6" hidden="1">#REF!</definedName>
    <definedName name="BLPH208" localSheetId="26" hidden="1">#REF!</definedName>
    <definedName name="BLPH208" localSheetId="7" hidden="1">#REF!</definedName>
    <definedName name="BLPH208" localSheetId="32" hidden="1">#REF!</definedName>
    <definedName name="BLPH208" localSheetId="5" hidden="1">#REF!</definedName>
    <definedName name="BLPH208" hidden="1">#REF!</definedName>
    <definedName name="BLPH209" localSheetId="6" hidden="1">#REF!</definedName>
    <definedName name="BLPH209" localSheetId="26" hidden="1">#REF!</definedName>
    <definedName name="BLPH209" localSheetId="7" hidden="1">#REF!</definedName>
    <definedName name="BLPH209" localSheetId="32" hidden="1">#REF!</definedName>
    <definedName name="BLPH209" localSheetId="5" hidden="1">#REF!</definedName>
    <definedName name="BLPH209" hidden="1">#REF!</definedName>
    <definedName name="BLPH210" localSheetId="6" hidden="1">#REF!</definedName>
    <definedName name="BLPH210" localSheetId="26" hidden="1">#REF!</definedName>
    <definedName name="BLPH210" localSheetId="7" hidden="1">#REF!</definedName>
    <definedName name="BLPH210" localSheetId="32" hidden="1">#REF!</definedName>
    <definedName name="BLPH210" localSheetId="5" hidden="1">#REF!</definedName>
    <definedName name="BLPH210" hidden="1">#REF!</definedName>
    <definedName name="BLPH211" localSheetId="6" hidden="1">#REF!</definedName>
    <definedName name="BLPH211" localSheetId="26" hidden="1">#REF!</definedName>
    <definedName name="BLPH211" localSheetId="7" hidden="1">#REF!</definedName>
    <definedName name="BLPH211" localSheetId="32" hidden="1">#REF!</definedName>
    <definedName name="BLPH211" localSheetId="5" hidden="1">#REF!</definedName>
    <definedName name="BLPH211" hidden="1">#REF!</definedName>
    <definedName name="BLPH212" localSheetId="6" hidden="1">#REF!</definedName>
    <definedName name="BLPH212" localSheetId="26" hidden="1">#REF!</definedName>
    <definedName name="BLPH212" localSheetId="7" hidden="1">#REF!</definedName>
    <definedName name="BLPH212" localSheetId="32" hidden="1">#REF!</definedName>
    <definedName name="BLPH212" localSheetId="5" hidden="1">#REF!</definedName>
    <definedName name="BLPH212" hidden="1">#REF!</definedName>
    <definedName name="BLPH213" localSheetId="6" hidden="1">#REF!</definedName>
    <definedName name="BLPH213" localSheetId="26" hidden="1">#REF!</definedName>
    <definedName name="BLPH213" localSheetId="7" hidden="1">#REF!</definedName>
    <definedName name="BLPH213" localSheetId="32" hidden="1">#REF!</definedName>
    <definedName name="BLPH213" localSheetId="5" hidden="1">#REF!</definedName>
    <definedName name="BLPH213" hidden="1">#REF!</definedName>
    <definedName name="BLPH214" localSheetId="6" hidden="1">#REF!</definedName>
    <definedName name="BLPH214" localSheetId="26" hidden="1">#REF!</definedName>
    <definedName name="BLPH214" localSheetId="7" hidden="1">#REF!</definedName>
    <definedName name="BLPH214" localSheetId="32" hidden="1">#REF!</definedName>
    <definedName name="BLPH214" localSheetId="5" hidden="1">#REF!</definedName>
    <definedName name="BLPH214" hidden="1">#REF!</definedName>
    <definedName name="BLPH215" localSheetId="6" hidden="1">#REF!</definedName>
    <definedName name="BLPH215" localSheetId="26" hidden="1">#REF!</definedName>
    <definedName name="BLPH215" localSheetId="7" hidden="1">#REF!</definedName>
    <definedName name="BLPH215" localSheetId="32" hidden="1">#REF!</definedName>
    <definedName name="BLPH215" localSheetId="5" hidden="1">#REF!</definedName>
    <definedName name="BLPH215" hidden="1">#REF!</definedName>
    <definedName name="BLPH216" localSheetId="6" hidden="1">#REF!</definedName>
    <definedName name="BLPH216" localSheetId="26" hidden="1">#REF!</definedName>
    <definedName name="BLPH216" localSheetId="7" hidden="1">#REF!</definedName>
    <definedName name="BLPH216" localSheetId="32" hidden="1">#REF!</definedName>
    <definedName name="BLPH216" localSheetId="5" hidden="1">#REF!</definedName>
    <definedName name="BLPH216" hidden="1">#REF!</definedName>
    <definedName name="BLPH217" localSheetId="6" hidden="1">#REF!</definedName>
    <definedName name="BLPH217" localSheetId="26" hidden="1">#REF!</definedName>
    <definedName name="BLPH217" localSheetId="7" hidden="1">#REF!</definedName>
    <definedName name="BLPH217" localSheetId="32" hidden="1">#REF!</definedName>
    <definedName name="BLPH217" localSheetId="5" hidden="1">#REF!</definedName>
    <definedName name="BLPH217" hidden="1">#REF!</definedName>
    <definedName name="BLPH218" localSheetId="6" hidden="1">#REF!</definedName>
    <definedName name="BLPH218" localSheetId="26" hidden="1">#REF!</definedName>
    <definedName name="BLPH218" localSheetId="7" hidden="1">#REF!</definedName>
    <definedName name="BLPH218" localSheetId="32" hidden="1">#REF!</definedName>
    <definedName name="BLPH218" localSheetId="5" hidden="1">#REF!</definedName>
    <definedName name="BLPH218" hidden="1">#REF!</definedName>
    <definedName name="BLPH219" localSheetId="6" hidden="1">#REF!</definedName>
    <definedName name="BLPH219" localSheetId="26" hidden="1">#REF!</definedName>
    <definedName name="BLPH219" localSheetId="7" hidden="1">#REF!</definedName>
    <definedName name="BLPH219" localSheetId="32" hidden="1">#REF!</definedName>
    <definedName name="BLPH219" localSheetId="5" hidden="1">#REF!</definedName>
    <definedName name="BLPH219" hidden="1">#REF!</definedName>
    <definedName name="BLPH220" localSheetId="6" hidden="1">#REF!</definedName>
    <definedName name="BLPH220" localSheetId="26" hidden="1">#REF!</definedName>
    <definedName name="BLPH220" localSheetId="7" hidden="1">#REF!</definedName>
    <definedName name="BLPH220" localSheetId="32" hidden="1">#REF!</definedName>
    <definedName name="BLPH220" localSheetId="5" hidden="1">#REF!</definedName>
    <definedName name="BLPH220" hidden="1">#REF!</definedName>
    <definedName name="BLPH221" localSheetId="6" hidden="1">#REF!</definedName>
    <definedName name="BLPH221" localSheetId="26" hidden="1">#REF!</definedName>
    <definedName name="BLPH221" localSheetId="7" hidden="1">#REF!</definedName>
    <definedName name="BLPH221" localSheetId="32" hidden="1">#REF!</definedName>
    <definedName name="BLPH221" localSheetId="5" hidden="1">#REF!</definedName>
    <definedName name="BLPH221" hidden="1">#REF!</definedName>
    <definedName name="BLPH222" localSheetId="6" hidden="1">#REF!</definedName>
    <definedName name="BLPH222" localSheetId="26" hidden="1">#REF!</definedName>
    <definedName name="BLPH222" localSheetId="7" hidden="1">#REF!</definedName>
    <definedName name="BLPH222" localSheetId="32" hidden="1">#REF!</definedName>
    <definedName name="BLPH222" localSheetId="5" hidden="1">#REF!</definedName>
    <definedName name="BLPH222" hidden="1">#REF!</definedName>
    <definedName name="BLPH223" localSheetId="6" hidden="1">#REF!</definedName>
    <definedName name="BLPH223" localSheetId="26" hidden="1">#REF!</definedName>
    <definedName name="BLPH223" localSheetId="7" hidden="1">#REF!</definedName>
    <definedName name="BLPH223" localSheetId="32" hidden="1">#REF!</definedName>
    <definedName name="BLPH223" localSheetId="5" hidden="1">#REF!</definedName>
    <definedName name="BLPH223" hidden="1">#REF!</definedName>
    <definedName name="BLPH224" localSheetId="6" hidden="1">#REF!</definedName>
    <definedName name="BLPH224" localSheetId="26" hidden="1">#REF!</definedName>
    <definedName name="BLPH224" localSheetId="7" hidden="1">#REF!</definedName>
    <definedName name="BLPH224" localSheetId="32" hidden="1">#REF!</definedName>
    <definedName name="BLPH224" localSheetId="5" hidden="1">#REF!</definedName>
    <definedName name="BLPH224" hidden="1">#REF!</definedName>
    <definedName name="BLPH225" localSheetId="6" hidden="1">#REF!</definedName>
    <definedName name="BLPH225" localSheetId="26" hidden="1">#REF!</definedName>
    <definedName name="BLPH225" localSheetId="7" hidden="1">#REF!</definedName>
    <definedName name="BLPH225" localSheetId="32" hidden="1">#REF!</definedName>
    <definedName name="BLPH225" localSheetId="5" hidden="1">#REF!</definedName>
    <definedName name="BLPH225" hidden="1">#REF!</definedName>
    <definedName name="BLPH226" localSheetId="6" hidden="1">#REF!</definedName>
    <definedName name="BLPH226" localSheetId="26" hidden="1">#REF!</definedName>
    <definedName name="BLPH226" localSheetId="7" hidden="1">#REF!</definedName>
    <definedName name="BLPH226" localSheetId="32" hidden="1">#REF!</definedName>
    <definedName name="BLPH226" localSheetId="5" hidden="1">#REF!</definedName>
    <definedName name="BLPH226" hidden="1">#REF!</definedName>
    <definedName name="BLPH227" localSheetId="6" hidden="1">#REF!</definedName>
    <definedName name="BLPH227" localSheetId="26" hidden="1">#REF!</definedName>
    <definedName name="BLPH227" localSheetId="7" hidden="1">#REF!</definedName>
    <definedName name="BLPH227" localSheetId="32" hidden="1">#REF!</definedName>
    <definedName name="BLPH227" localSheetId="5" hidden="1">#REF!</definedName>
    <definedName name="BLPH227" hidden="1">#REF!</definedName>
    <definedName name="BLPH228" localSheetId="6" hidden="1">#REF!</definedName>
    <definedName name="BLPH228" localSheetId="26" hidden="1">#REF!</definedName>
    <definedName name="BLPH228" localSheetId="7" hidden="1">#REF!</definedName>
    <definedName name="BLPH228" localSheetId="32" hidden="1">#REF!</definedName>
    <definedName name="BLPH228" localSheetId="5" hidden="1">#REF!</definedName>
    <definedName name="BLPH228" hidden="1">#REF!</definedName>
    <definedName name="BLPH229" localSheetId="6" hidden="1">#REF!</definedName>
    <definedName name="BLPH229" localSheetId="26" hidden="1">#REF!</definedName>
    <definedName name="BLPH229" localSheetId="7" hidden="1">#REF!</definedName>
    <definedName name="BLPH229" localSheetId="32" hidden="1">#REF!</definedName>
    <definedName name="BLPH229" localSheetId="5" hidden="1">#REF!</definedName>
    <definedName name="BLPH229" hidden="1">#REF!</definedName>
    <definedName name="BLPH230" localSheetId="6" hidden="1">#REF!</definedName>
    <definedName name="BLPH230" localSheetId="26" hidden="1">#REF!</definedName>
    <definedName name="BLPH230" localSheetId="7" hidden="1">#REF!</definedName>
    <definedName name="BLPH230" localSheetId="32" hidden="1">#REF!</definedName>
    <definedName name="BLPH230" localSheetId="5" hidden="1">#REF!</definedName>
    <definedName name="BLPH230" hidden="1">#REF!</definedName>
    <definedName name="BLPH231" localSheetId="6" hidden="1">#REF!</definedName>
    <definedName name="BLPH231" localSheetId="26" hidden="1">#REF!</definedName>
    <definedName name="BLPH231" localSheetId="7" hidden="1">#REF!</definedName>
    <definedName name="BLPH231" localSheetId="32" hidden="1">#REF!</definedName>
    <definedName name="BLPH231" localSheetId="5" hidden="1">#REF!</definedName>
    <definedName name="BLPH231" hidden="1">#REF!</definedName>
    <definedName name="BLPH232" localSheetId="6" hidden="1">#REF!</definedName>
    <definedName name="BLPH232" localSheetId="26" hidden="1">#REF!</definedName>
    <definedName name="BLPH232" localSheetId="7" hidden="1">#REF!</definedName>
    <definedName name="BLPH232" localSheetId="32" hidden="1">#REF!</definedName>
    <definedName name="BLPH232" localSheetId="5" hidden="1">#REF!</definedName>
    <definedName name="BLPH232" hidden="1">#REF!</definedName>
    <definedName name="BLPH233" localSheetId="6" hidden="1">#REF!</definedName>
    <definedName name="BLPH233" localSheetId="26" hidden="1">#REF!</definedName>
    <definedName name="BLPH233" localSheetId="7" hidden="1">#REF!</definedName>
    <definedName name="BLPH233" localSheetId="32" hidden="1">#REF!</definedName>
    <definedName name="BLPH233" localSheetId="5" hidden="1">#REF!</definedName>
    <definedName name="BLPH233" hidden="1">#REF!</definedName>
    <definedName name="BLPH234" localSheetId="6" hidden="1">#REF!</definedName>
    <definedName name="BLPH234" localSheetId="26" hidden="1">#REF!</definedName>
    <definedName name="BLPH234" localSheetId="7" hidden="1">#REF!</definedName>
    <definedName name="BLPH234" localSheetId="32" hidden="1">#REF!</definedName>
    <definedName name="BLPH234" localSheetId="5" hidden="1">#REF!</definedName>
    <definedName name="BLPH234" hidden="1">#REF!</definedName>
    <definedName name="BLPH235" localSheetId="6" hidden="1">#REF!</definedName>
    <definedName name="BLPH235" localSheetId="26" hidden="1">#REF!</definedName>
    <definedName name="BLPH235" localSheetId="7" hidden="1">#REF!</definedName>
    <definedName name="BLPH235" localSheetId="32" hidden="1">#REF!</definedName>
    <definedName name="BLPH235" localSheetId="5" hidden="1">#REF!</definedName>
    <definedName name="BLPH235" hidden="1">#REF!</definedName>
    <definedName name="BLPH236" localSheetId="6" hidden="1">#REF!</definedName>
    <definedName name="BLPH236" localSheetId="26" hidden="1">#REF!</definedName>
    <definedName name="BLPH236" localSheetId="7" hidden="1">#REF!</definedName>
    <definedName name="BLPH236" localSheetId="32" hidden="1">#REF!</definedName>
    <definedName name="BLPH236" localSheetId="5" hidden="1">#REF!</definedName>
    <definedName name="BLPH236" hidden="1">#REF!</definedName>
    <definedName name="BLPH237" localSheetId="6" hidden="1">#REF!</definedName>
    <definedName name="BLPH237" localSheetId="26" hidden="1">#REF!</definedName>
    <definedName name="BLPH237" localSheetId="7" hidden="1">#REF!</definedName>
    <definedName name="BLPH237" localSheetId="32" hidden="1">#REF!</definedName>
    <definedName name="BLPH237" localSheetId="5" hidden="1">#REF!</definedName>
    <definedName name="BLPH237" hidden="1">#REF!</definedName>
    <definedName name="BLPH238" localSheetId="6" hidden="1">#REF!</definedName>
    <definedName name="BLPH238" localSheetId="26" hidden="1">#REF!</definedName>
    <definedName name="BLPH238" localSheetId="7" hidden="1">#REF!</definedName>
    <definedName name="BLPH238" localSheetId="32" hidden="1">#REF!</definedName>
    <definedName name="BLPH238" localSheetId="5" hidden="1">#REF!</definedName>
    <definedName name="BLPH238" hidden="1">#REF!</definedName>
    <definedName name="BLPH239" localSheetId="6" hidden="1">#REF!</definedName>
    <definedName name="BLPH239" localSheetId="26" hidden="1">#REF!</definedName>
    <definedName name="BLPH239" localSheetId="7" hidden="1">#REF!</definedName>
    <definedName name="BLPH239" localSheetId="32" hidden="1">#REF!</definedName>
    <definedName name="BLPH239" localSheetId="5" hidden="1">#REF!</definedName>
    <definedName name="BLPH239" hidden="1">#REF!</definedName>
    <definedName name="BLPH240" localSheetId="6" hidden="1">#REF!</definedName>
    <definedName name="BLPH240" localSheetId="26" hidden="1">#REF!</definedName>
    <definedName name="BLPH240" localSheetId="7" hidden="1">#REF!</definedName>
    <definedName name="BLPH240" localSheetId="32" hidden="1">#REF!</definedName>
    <definedName name="BLPH240" localSheetId="5" hidden="1">#REF!</definedName>
    <definedName name="BLPH240" hidden="1">#REF!</definedName>
    <definedName name="BLPH241" localSheetId="6" hidden="1">#REF!</definedName>
    <definedName name="BLPH241" localSheetId="26" hidden="1">#REF!</definedName>
    <definedName name="BLPH241" localSheetId="7" hidden="1">#REF!</definedName>
    <definedName name="BLPH241" localSheetId="32" hidden="1">#REF!</definedName>
    <definedName name="BLPH241" localSheetId="5" hidden="1">#REF!</definedName>
    <definedName name="BLPH241" hidden="1">#REF!</definedName>
    <definedName name="BLPH242" localSheetId="6" hidden="1">#REF!</definedName>
    <definedName name="BLPH242" localSheetId="26" hidden="1">#REF!</definedName>
    <definedName name="BLPH242" localSheetId="7" hidden="1">#REF!</definedName>
    <definedName name="BLPH242" localSheetId="32" hidden="1">#REF!</definedName>
    <definedName name="BLPH242" localSheetId="5" hidden="1">#REF!</definedName>
    <definedName name="BLPH242" hidden="1">#REF!</definedName>
    <definedName name="BLPH243" localSheetId="6" hidden="1">#REF!</definedName>
    <definedName name="BLPH243" localSheetId="26" hidden="1">#REF!</definedName>
    <definedName name="BLPH243" localSheetId="7" hidden="1">#REF!</definedName>
    <definedName name="BLPH243" localSheetId="32" hidden="1">#REF!</definedName>
    <definedName name="BLPH243" localSheetId="5" hidden="1">#REF!</definedName>
    <definedName name="BLPH243" hidden="1">#REF!</definedName>
    <definedName name="BLPH244" localSheetId="6" hidden="1">#REF!</definedName>
    <definedName name="BLPH244" localSheetId="26" hidden="1">#REF!</definedName>
    <definedName name="BLPH244" localSheetId="7" hidden="1">#REF!</definedName>
    <definedName name="BLPH244" localSheetId="32" hidden="1">#REF!</definedName>
    <definedName name="BLPH244" localSheetId="5" hidden="1">#REF!</definedName>
    <definedName name="BLPH244" hidden="1">#REF!</definedName>
    <definedName name="BLPH245" localSheetId="6" hidden="1">#REF!</definedName>
    <definedName name="BLPH245" localSheetId="26" hidden="1">#REF!</definedName>
    <definedName name="BLPH245" localSheetId="7" hidden="1">#REF!</definedName>
    <definedName name="BLPH245" localSheetId="32" hidden="1">#REF!</definedName>
    <definedName name="BLPH245" localSheetId="5" hidden="1">#REF!</definedName>
    <definedName name="BLPH245" hidden="1">#REF!</definedName>
    <definedName name="BLPH246" localSheetId="6" hidden="1">#REF!</definedName>
    <definedName name="BLPH246" localSheetId="26" hidden="1">#REF!</definedName>
    <definedName name="BLPH246" localSheetId="7" hidden="1">#REF!</definedName>
    <definedName name="BLPH246" localSheetId="32" hidden="1">#REF!</definedName>
    <definedName name="BLPH246" localSheetId="5" hidden="1">#REF!</definedName>
    <definedName name="BLPH246" hidden="1">#REF!</definedName>
    <definedName name="BLPH247" localSheetId="6" hidden="1">#REF!</definedName>
    <definedName name="BLPH247" localSheetId="26" hidden="1">#REF!</definedName>
    <definedName name="BLPH247" localSheetId="7" hidden="1">#REF!</definedName>
    <definedName name="BLPH247" localSheetId="32" hidden="1">#REF!</definedName>
    <definedName name="BLPH247" localSheetId="5" hidden="1">#REF!</definedName>
    <definedName name="BLPH247" hidden="1">#REF!</definedName>
    <definedName name="BLPH248" localSheetId="6" hidden="1">#REF!</definedName>
    <definedName name="BLPH248" localSheetId="26" hidden="1">#REF!</definedName>
    <definedName name="BLPH248" localSheetId="7" hidden="1">#REF!</definedName>
    <definedName name="BLPH248" localSheetId="32" hidden="1">#REF!</definedName>
    <definedName name="BLPH248" localSheetId="5" hidden="1">#REF!</definedName>
    <definedName name="BLPH248" hidden="1">#REF!</definedName>
    <definedName name="BLPH249" localSheetId="6" hidden="1">#REF!</definedName>
    <definedName name="BLPH249" localSheetId="26" hidden="1">#REF!</definedName>
    <definedName name="BLPH249" localSheetId="7" hidden="1">#REF!</definedName>
    <definedName name="BLPH249" localSheetId="32" hidden="1">#REF!</definedName>
    <definedName name="BLPH249" localSheetId="5" hidden="1">#REF!</definedName>
    <definedName name="BLPH249" hidden="1">#REF!</definedName>
    <definedName name="BLPH250" localSheetId="6" hidden="1">#REF!</definedName>
    <definedName name="BLPH250" localSheetId="26" hidden="1">#REF!</definedName>
    <definedName name="BLPH250" localSheetId="7" hidden="1">#REF!</definedName>
    <definedName name="BLPH250" localSheetId="32" hidden="1">#REF!</definedName>
    <definedName name="BLPH250" localSheetId="5" hidden="1">#REF!</definedName>
    <definedName name="BLPH250" hidden="1">#REF!</definedName>
    <definedName name="BLPH251" localSheetId="6" hidden="1">#REF!</definedName>
    <definedName name="BLPH251" localSheetId="26" hidden="1">#REF!</definedName>
    <definedName name="BLPH251" localSheetId="7" hidden="1">#REF!</definedName>
    <definedName name="BLPH251" localSheetId="32" hidden="1">#REF!</definedName>
    <definedName name="BLPH251" localSheetId="5" hidden="1">#REF!</definedName>
    <definedName name="BLPH251" hidden="1">#REF!</definedName>
    <definedName name="BLPH252" localSheetId="6" hidden="1">#REF!</definedName>
    <definedName name="BLPH252" localSheetId="26" hidden="1">#REF!</definedName>
    <definedName name="BLPH252" localSheetId="7" hidden="1">#REF!</definedName>
    <definedName name="BLPH252" localSheetId="32" hidden="1">#REF!</definedName>
    <definedName name="BLPH252" localSheetId="5" hidden="1">#REF!</definedName>
    <definedName name="BLPH252" hidden="1">#REF!</definedName>
    <definedName name="BLPH253" localSheetId="6" hidden="1">#REF!</definedName>
    <definedName name="BLPH253" localSheetId="26" hidden="1">#REF!</definedName>
    <definedName name="BLPH253" localSheetId="7" hidden="1">#REF!</definedName>
    <definedName name="BLPH253" localSheetId="32" hidden="1">#REF!</definedName>
    <definedName name="BLPH253" localSheetId="5" hidden="1">#REF!</definedName>
    <definedName name="BLPH253" hidden="1">#REF!</definedName>
    <definedName name="BLPH254" localSheetId="6" hidden="1">#REF!</definedName>
    <definedName name="BLPH254" localSheetId="26" hidden="1">#REF!</definedName>
    <definedName name="BLPH254" localSheetId="7" hidden="1">#REF!</definedName>
    <definedName name="BLPH254" localSheetId="32" hidden="1">#REF!</definedName>
    <definedName name="BLPH254" localSheetId="5" hidden="1">#REF!</definedName>
    <definedName name="BLPH254" hidden="1">#REF!</definedName>
    <definedName name="BLPH255" localSheetId="6" hidden="1">#REF!</definedName>
    <definedName name="BLPH255" localSheetId="26" hidden="1">#REF!</definedName>
    <definedName name="BLPH255" localSheetId="7" hidden="1">#REF!</definedName>
    <definedName name="BLPH255" localSheetId="32" hidden="1">#REF!</definedName>
    <definedName name="BLPH255" localSheetId="5" hidden="1">#REF!</definedName>
    <definedName name="BLPH255" hidden="1">#REF!</definedName>
    <definedName name="BLPH256" localSheetId="6" hidden="1">#REF!</definedName>
    <definedName name="BLPH256" localSheetId="26" hidden="1">#REF!</definedName>
    <definedName name="BLPH256" localSheetId="7" hidden="1">#REF!</definedName>
    <definedName name="BLPH256" localSheetId="32" hidden="1">#REF!</definedName>
    <definedName name="BLPH256" localSheetId="5" hidden="1">#REF!</definedName>
    <definedName name="BLPH256" hidden="1">#REF!</definedName>
    <definedName name="BLPH257" localSheetId="6" hidden="1">#REF!</definedName>
    <definedName name="BLPH257" localSheetId="26" hidden="1">#REF!</definedName>
    <definedName name="BLPH257" localSheetId="7" hidden="1">#REF!</definedName>
    <definedName name="BLPH257" localSheetId="32" hidden="1">#REF!</definedName>
    <definedName name="BLPH257" localSheetId="5" hidden="1">#REF!</definedName>
    <definedName name="BLPH257" hidden="1">#REF!</definedName>
    <definedName name="BLPH258" localSheetId="6" hidden="1">#REF!</definedName>
    <definedName name="BLPH258" localSheetId="26" hidden="1">#REF!</definedName>
    <definedName name="BLPH258" localSheetId="7" hidden="1">#REF!</definedName>
    <definedName name="BLPH258" localSheetId="32" hidden="1">#REF!</definedName>
    <definedName name="BLPH258" localSheetId="5" hidden="1">#REF!</definedName>
    <definedName name="BLPH258" hidden="1">#REF!</definedName>
    <definedName name="BLPH259" localSheetId="6" hidden="1">#REF!</definedName>
    <definedName name="BLPH259" localSheetId="26" hidden="1">#REF!</definedName>
    <definedName name="BLPH259" localSheetId="7" hidden="1">#REF!</definedName>
    <definedName name="BLPH259" localSheetId="32" hidden="1">#REF!</definedName>
    <definedName name="BLPH259" localSheetId="5" hidden="1">#REF!</definedName>
    <definedName name="BLPH259" hidden="1">#REF!</definedName>
    <definedName name="BLPH260" localSheetId="6" hidden="1">#REF!</definedName>
    <definedName name="BLPH260" localSheetId="26" hidden="1">#REF!</definedName>
    <definedName name="BLPH260" localSheetId="7" hidden="1">#REF!</definedName>
    <definedName name="BLPH260" localSheetId="32" hidden="1">#REF!</definedName>
    <definedName name="BLPH260" localSheetId="5" hidden="1">#REF!</definedName>
    <definedName name="BLPH260" hidden="1">#REF!</definedName>
    <definedName name="BLPH261" localSheetId="6" hidden="1">#REF!</definedName>
    <definedName name="BLPH261" localSheetId="26" hidden="1">#REF!</definedName>
    <definedName name="BLPH261" localSheetId="7" hidden="1">#REF!</definedName>
    <definedName name="BLPH261" localSheetId="32" hidden="1">#REF!</definedName>
    <definedName name="BLPH261" localSheetId="5" hidden="1">#REF!</definedName>
    <definedName name="BLPH261" hidden="1">#REF!</definedName>
    <definedName name="BLPH262" localSheetId="6" hidden="1">#REF!</definedName>
    <definedName name="BLPH262" localSheetId="26" hidden="1">#REF!</definedName>
    <definedName name="BLPH262" localSheetId="7" hidden="1">#REF!</definedName>
    <definedName name="BLPH262" localSheetId="32" hidden="1">#REF!</definedName>
    <definedName name="BLPH262" localSheetId="5" hidden="1">#REF!</definedName>
    <definedName name="BLPH262" hidden="1">#REF!</definedName>
    <definedName name="BLPH263" localSheetId="6" hidden="1">#REF!</definedName>
    <definedName name="BLPH263" localSheetId="26" hidden="1">#REF!</definedName>
    <definedName name="BLPH263" localSheetId="7" hidden="1">#REF!</definedName>
    <definedName name="BLPH263" localSheetId="32" hidden="1">#REF!</definedName>
    <definedName name="BLPH263" localSheetId="5" hidden="1">#REF!</definedName>
    <definedName name="BLPH263" hidden="1">#REF!</definedName>
    <definedName name="BLPH264" localSheetId="6" hidden="1">#REF!</definedName>
    <definedName name="BLPH264" localSheetId="26" hidden="1">#REF!</definedName>
    <definedName name="BLPH264" localSheetId="7" hidden="1">#REF!</definedName>
    <definedName name="BLPH264" localSheetId="32" hidden="1">#REF!</definedName>
    <definedName name="BLPH264" localSheetId="5" hidden="1">#REF!</definedName>
    <definedName name="BLPH264" hidden="1">#REF!</definedName>
    <definedName name="BLPH265" localSheetId="6" hidden="1">#REF!</definedName>
    <definedName name="BLPH265" localSheetId="26" hidden="1">#REF!</definedName>
    <definedName name="BLPH265" localSheetId="7" hidden="1">#REF!</definedName>
    <definedName name="BLPH265" localSheetId="32" hidden="1">#REF!</definedName>
    <definedName name="BLPH265" localSheetId="5" hidden="1">#REF!</definedName>
    <definedName name="BLPH265" hidden="1">#REF!</definedName>
    <definedName name="BLPH266" localSheetId="6" hidden="1">#REF!</definedName>
    <definedName name="BLPH266" localSheetId="26" hidden="1">#REF!</definedName>
    <definedName name="BLPH266" localSheetId="7" hidden="1">#REF!</definedName>
    <definedName name="BLPH266" localSheetId="32" hidden="1">#REF!</definedName>
    <definedName name="BLPH266" localSheetId="5" hidden="1">#REF!</definedName>
    <definedName name="BLPH266" hidden="1">#REF!</definedName>
    <definedName name="BLPH267" localSheetId="6" hidden="1">#REF!</definedName>
    <definedName name="BLPH267" localSheetId="26" hidden="1">#REF!</definedName>
    <definedName name="BLPH267" localSheetId="7" hidden="1">#REF!</definedName>
    <definedName name="BLPH267" localSheetId="32" hidden="1">#REF!</definedName>
    <definedName name="BLPH267" localSheetId="5" hidden="1">#REF!</definedName>
    <definedName name="BLPH267" hidden="1">#REF!</definedName>
    <definedName name="BLPH268" localSheetId="6" hidden="1">#REF!</definedName>
    <definedName name="BLPH268" localSheetId="26" hidden="1">#REF!</definedName>
    <definedName name="BLPH268" localSheetId="7" hidden="1">#REF!</definedName>
    <definedName name="BLPH268" localSheetId="32" hidden="1">#REF!</definedName>
    <definedName name="BLPH268" localSheetId="5" hidden="1">#REF!</definedName>
    <definedName name="BLPH268" hidden="1">#REF!</definedName>
    <definedName name="BLPH269" localSheetId="6" hidden="1">#REF!</definedName>
    <definedName name="BLPH269" localSheetId="26" hidden="1">#REF!</definedName>
    <definedName name="BLPH269" localSheetId="7" hidden="1">#REF!</definedName>
    <definedName name="BLPH269" localSheetId="32" hidden="1">#REF!</definedName>
    <definedName name="BLPH269" localSheetId="5" hidden="1">#REF!</definedName>
    <definedName name="BLPH269" hidden="1">#REF!</definedName>
    <definedName name="BLPH270" hidden="1">[65]IFR!$E$32</definedName>
    <definedName name="BLPH271" hidden="1">[65]IFR!$A$31</definedName>
    <definedName name="BLPH272" hidden="1">[65]IFR!$E$31</definedName>
    <definedName name="BLPH273" localSheetId="6" hidden="1">#REF!</definedName>
    <definedName name="BLPH273" localSheetId="26" hidden="1">#REF!</definedName>
    <definedName name="BLPH273" localSheetId="7" hidden="1">#REF!</definedName>
    <definedName name="BLPH273" localSheetId="32" hidden="1">#REF!</definedName>
    <definedName name="BLPH273" localSheetId="5" hidden="1">#REF!</definedName>
    <definedName name="BLPH273" hidden="1">#REF!</definedName>
    <definedName name="BLPH274" localSheetId="6" hidden="1">#REF!</definedName>
    <definedName name="BLPH274" localSheetId="26" hidden="1">#REF!</definedName>
    <definedName name="BLPH274" localSheetId="7" hidden="1">#REF!</definedName>
    <definedName name="BLPH274" localSheetId="32" hidden="1">#REF!</definedName>
    <definedName name="BLPH274" localSheetId="5" hidden="1">#REF!</definedName>
    <definedName name="BLPH274" hidden="1">#REF!</definedName>
    <definedName name="BLPH275" localSheetId="6" hidden="1">#REF!</definedName>
    <definedName name="BLPH275" localSheetId="26" hidden="1">#REF!</definedName>
    <definedName name="BLPH275" localSheetId="7" hidden="1">#REF!</definedName>
    <definedName name="BLPH275" localSheetId="32" hidden="1">#REF!</definedName>
    <definedName name="BLPH275" localSheetId="5" hidden="1">#REF!</definedName>
    <definedName name="BLPH275" hidden="1">#REF!</definedName>
    <definedName name="BLPH276" localSheetId="6" hidden="1">#REF!</definedName>
    <definedName name="BLPH276" localSheetId="26" hidden="1">#REF!</definedName>
    <definedName name="BLPH276" localSheetId="7" hidden="1">#REF!</definedName>
    <definedName name="BLPH276" localSheetId="32" hidden="1">#REF!</definedName>
    <definedName name="BLPH276" localSheetId="5" hidden="1">#REF!</definedName>
    <definedName name="BLPH276" hidden="1">#REF!</definedName>
    <definedName name="BLPH277" localSheetId="6" hidden="1">#REF!</definedName>
    <definedName name="BLPH277" localSheetId="26" hidden="1">#REF!</definedName>
    <definedName name="BLPH277" localSheetId="7" hidden="1">#REF!</definedName>
    <definedName name="BLPH277" localSheetId="32" hidden="1">#REF!</definedName>
    <definedName name="BLPH277" localSheetId="5" hidden="1">#REF!</definedName>
    <definedName name="BLPH277" hidden="1">#REF!</definedName>
    <definedName name="BLPH278" localSheetId="6" hidden="1">#REF!</definedName>
    <definedName name="BLPH278" localSheetId="26" hidden="1">#REF!</definedName>
    <definedName name="BLPH278" localSheetId="7" hidden="1">#REF!</definedName>
    <definedName name="BLPH278" localSheetId="32" hidden="1">#REF!</definedName>
    <definedName name="BLPH278" localSheetId="5" hidden="1">#REF!</definedName>
    <definedName name="BLPH278" hidden="1">#REF!</definedName>
    <definedName name="BLPH279" localSheetId="6" hidden="1">#REF!</definedName>
    <definedName name="BLPH279" localSheetId="26" hidden="1">#REF!</definedName>
    <definedName name="BLPH279" localSheetId="7" hidden="1">#REF!</definedName>
    <definedName name="BLPH279" localSheetId="32" hidden="1">#REF!</definedName>
    <definedName name="BLPH279" localSheetId="5" hidden="1">#REF!</definedName>
    <definedName name="BLPH279" hidden="1">#REF!</definedName>
    <definedName name="BLPH28" localSheetId="6" hidden="1">#REF!</definedName>
    <definedName name="BLPH28" localSheetId="26" hidden="1">#REF!</definedName>
    <definedName name="BLPH28" localSheetId="7" hidden="1">#REF!</definedName>
    <definedName name="BLPH28" localSheetId="32" hidden="1">#REF!</definedName>
    <definedName name="BLPH28" localSheetId="5" hidden="1">#REF!</definedName>
    <definedName name="BLPH28" hidden="1">#REF!</definedName>
    <definedName name="BLPH280" hidden="1">'[64]World Steel Indexes'!$N$25</definedName>
    <definedName name="BLPH281" hidden="1">'[64]World Steel Indexes'!$K$25</definedName>
    <definedName name="BLPH282" hidden="1">'[64]World Steel Indexes'!$H$25</definedName>
    <definedName name="BLPH283" hidden="1">'[64]World Steel Indexes'!$E$25</definedName>
    <definedName name="BLPH284" hidden="1">'[64]World Steel Indexes'!$B$25</definedName>
    <definedName name="BLPH285" hidden="1">'[64]World Steel Indexes'!$A$25</definedName>
    <definedName name="BLPH286" localSheetId="6" hidden="1">'[64]World Steel Indexes'!#REF!</definedName>
    <definedName name="BLPH286" localSheetId="26" hidden="1">'[64]World Steel Indexes'!#REF!</definedName>
    <definedName name="BLPH286" localSheetId="7" hidden="1">'[64]World Steel Indexes'!#REF!</definedName>
    <definedName name="BLPH286" localSheetId="32" hidden="1">'[64]World Steel Indexes'!#REF!</definedName>
    <definedName name="BLPH286" localSheetId="5" hidden="1">'[64]World Steel Indexes'!#REF!</definedName>
    <definedName name="BLPH286" hidden="1">'[64]World Steel Indexes'!#REF!</definedName>
    <definedName name="BLPH287" hidden="1">'[64]World Steel Indexes'!$S$24</definedName>
    <definedName name="BLPH288" hidden="1">'[64]World Steel Indexes'!$W$24</definedName>
    <definedName name="BLPH289" hidden="1">'[64]World Steel Indexes'!$Z$26</definedName>
    <definedName name="BLPH29" localSheetId="6" hidden="1">#REF!</definedName>
    <definedName name="BLPH29" localSheetId="26" hidden="1">#REF!</definedName>
    <definedName name="BLPH29" localSheetId="7" hidden="1">#REF!</definedName>
    <definedName name="BLPH29" localSheetId="32" hidden="1">#REF!</definedName>
    <definedName name="BLPH29" localSheetId="5" hidden="1">#REF!</definedName>
    <definedName name="BLPH29" hidden="1">#REF!</definedName>
    <definedName name="BLPH290" localSheetId="6" hidden="1">'[64]World Steel Indexes'!#REF!</definedName>
    <definedName name="BLPH290" localSheetId="26" hidden="1">'[64]World Steel Indexes'!#REF!</definedName>
    <definedName name="BLPH290" localSheetId="7" hidden="1">'[64]World Steel Indexes'!#REF!</definedName>
    <definedName name="BLPH290" localSheetId="32" hidden="1">'[64]World Steel Indexes'!#REF!</definedName>
    <definedName name="BLPH290" localSheetId="5" hidden="1">'[64]World Steel Indexes'!#REF!</definedName>
    <definedName name="BLPH290" hidden="1">'[64]World Steel Indexes'!#REF!</definedName>
    <definedName name="BLPH291" hidden="1">'[64]World Steel Indexes'!$U$60</definedName>
    <definedName name="BLPH292" hidden="1">'[64]World Steel Indexes'!$V$24</definedName>
    <definedName name="BLPH293" hidden="1">'[64]World Steel Indexes'!$A$69</definedName>
    <definedName name="BLPH294" hidden="1">'[64]World Steel Indexes'!$Q$70</definedName>
    <definedName name="BLPH295" localSheetId="6" hidden="1">'[64]World Steel Indexes'!#REF!</definedName>
    <definedName name="BLPH295" localSheetId="26" hidden="1">'[64]World Steel Indexes'!#REF!</definedName>
    <definedName name="BLPH295" localSheetId="7" hidden="1">'[64]World Steel Indexes'!#REF!</definedName>
    <definedName name="BLPH295" localSheetId="32" hidden="1">'[64]World Steel Indexes'!#REF!</definedName>
    <definedName name="BLPH295" localSheetId="5" hidden="1">'[64]World Steel Indexes'!#REF!</definedName>
    <definedName name="BLPH295" hidden="1">'[64]World Steel Indexes'!#REF!</definedName>
    <definedName name="BLPH296" localSheetId="6" hidden="1">'[64]World Steel Indexes'!#REF!</definedName>
    <definedName name="BLPH296" localSheetId="26" hidden="1">'[64]World Steel Indexes'!#REF!</definedName>
    <definedName name="BLPH296" localSheetId="7" hidden="1">'[64]World Steel Indexes'!#REF!</definedName>
    <definedName name="BLPH296" localSheetId="32" hidden="1">'[64]World Steel Indexes'!#REF!</definedName>
    <definedName name="BLPH296" localSheetId="5" hidden="1">'[64]World Steel Indexes'!#REF!</definedName>
    <definedName name="BLPH296" hidden="1">'[64]World Steel Indexes'!#REF!</definedName>
    <definedName name="BLPH297" localSheetId="6" hidden="1">'[64]World Steel Indexes'!#REF!</definedName>
    <definedName name="BLPH297" localSheetId="26" hidden="1">'[64]World Steel Indexes'!#REF!</definedName>
    <definedName name="BLPH297" localSheetId="7" hidden="1">'[64]World Steel Indexes'!#REF!</definedName>
    <definedName name="BLPH297" localSheetId="32" hidden="1">'[64]World Steel Indexes'!#REF!</definedName>
    <definedName name="BLPH297" localSheetId="5" hidden="1">'[64]World Steel Indexes'!#REF!</definedName>
    <definedName name="BLPH297" hidden="1">'[64]World Steel Indexes'!#REF!</definedName>
    <definedName name="BLPH298" localSheetId="6" hidden="1">'[64]World Steel Indexes'!#REF!</definedName>
    <definedName name="BLPH298" localSheetId="26" hidden="1">'[64]World Steel Indexes'!#REF!</definedName>
    <definedName name="BLPH298" localSheetId="7" hidden="1">'[64]World Steel Indexes'!#REF!</definedName>
    <definedName name="BLPH298" localSheetId="32" hidden="1">'[64]World Steel Indexes'!#REF!</definedName>
    <definedName name="BLPH298" localSheetId="5" hidden="1">'[64]World Steel Indexes'!#REF!</definedName>
    <definedName name="BLPH298" hidden="1">'[64]World Steel Indexes'!#REF!</definedName>
    <definedName name="BLPH299" hidden="1">'[64]World Steel Indexes'!$W$26</definedName>
    <definedName name="BLPH3" localSheetId="6" hidden="1">#REF!</definedName>
    <definedName name="BLPH3" localSheetId="26" hidden="1">#REF!</definedName>
    <definedName name="BLPH3" localSheetId="7" hidden="1">#REF!</definedName>
    <definedName name="BLPH3" localSheetId="32" hidden="1">#REF!</definedName>
    <definedName name="BLPH3" localSheetId="5" hidden="1">#REF!</definedName>
    <definedName name="BLPH3" hidden="1">#REF!</definedName>
    <definedName name="BLPH30" localSheetId="6" hidden="1">#REF!</definedName>
    <definedName name="BLPH30" localSheetId="26" hidden="1">#REF!</definedName>
    <definedName name="BLPH30" localSheetId="7" hidden="1">#REF!</definedName>
    <definedName name="BLPH30" localSheetId="32" hidden="1">#REF!</definedName>
    <definedName name="BLPH30" localSheetId="5" hidden="1">#REF!</definedName>
    <definedName name="BLPH30" hidden="1">#REF!</definedName>
    <definedName name="BLPH300" hidden="1">'[64]World Steel Indexes'!$U$26</definedName>
    <definedName name="BLPH301" hidden="1">'[64]World Steel Indexes'!$S$26</definedName>
    <definedName name="BLPH302" hidden="1">'[64]World Steel Indexes'!$B$24</definedName>
    <definedName name="BLPH303" hidden="1">'[64]World Steel Indexes'!$E$24</definedName>
    <definedName name="BLPH304" hidden="1">'[64]World Steel Indexes'!$H$24</definedName>
    <definedName name="BLPH305" hidden="1">'[64]World Steel Indexes'!$K$24</definedName>
    <definedName name="BLPH306" hidden="1">'[64]World Steel Indexes'!$N$24</definedName>
    <definedName name="BLPH307" localSheetId="6" hidden="1">#REF!</definedName>
    <definedName name="BLPH307" localSheetId="26" hidden="1">#REF!</definedName>
    <definedName name="BLPH307" localSheetId="7" hidden="1">#REF!</definedName>
    <definedName name="BLPH307" localSheetId="32" hidden="1">#REF!</definedName>
    <definedName name="BLPH307" localSheetId="5" hidden="1">#REF!</definedName>
    <definedName name="BLPH307" hidden="1">#REF!</definedName>
    <definedName name="BLPH308" localSheetId="6" hidden="1">#REF!</definedName>
    <definedName name="BLPH308" localSheetId="26" hidden="1">#REF!</definedName>
    <definedName name="BLPH308" localSheetId="7" hidden="1">#REF!</definedName>
    <definedName name="BLPH308" localSheetId="32" hidden="1">#REF!</definedName>
    <definedName name="BLPH308" localSheetId="5" hidden="1">#REF!</definedName>
    <definedName name="BLPH308" hidden="1">#REF!</definedName>
    <definedName name="BLPH309" localSheetId="6" hidden="1">#REF!</definedName>
    <definedName name="BLPH309" localSheetId="26" hidden="1">#REF!</definedName>
    <definedName name="BLPH309" localSheetId="7" hidden="1">#REF!</definedName>
    <definedName name="BLPH309" localSheetId="32" hidden="1">#REF!</definedName>
    <definedName name="BLPH309" localSheetId="5" hidden="1">#REF!</definedName>
    <definedName name="BLPH309" hidden="1">#REF!</definedName>
    <definedName name="BLPH31" localSheetId="6" hidden="1">#REF!</definedName>
    <definedName name="BLPH31" localSheetId="26" hidden="1">#REF!</definedName>
    <definedName name="BLPH31" localSheetId="7" hidden="1">#REF!</definedName>
    <definedName name="BLPH31" localSheetId="32" hidden="1">#REF!</definedName>
    <definedName name="BLPH31" localSheetId="5" hidden="1">#REF!</definedName>
    <definedName name="BLPH31" hidden="1">#REF!</definedName>
    <definedName name="BLPH310" localSheetId="6" hidden="1">#REF!</definedName>
    <definedName name="BLPH310" localSheetId="26" hidden="1">#REF!</definedName>
    <definedName name="BLPH310" localSheetId="7" hidden="1">#REF!</definedName>
    <definedName name="BLPH310" localSheetId="32" hidden="1">#REF!</definedName>
    <definedName name="BLPH310" localSheetId="5" hidden="1">#REF!</definedName>
    <definedName name="BLPH310" hidden="1">#REF!</definedName>
    <definedName name="BLPH311" localSheetId="6" hidden="1">#REF!</definedName>
    <definedName name="BLPH311" localSheetId="26" hidden="1">#REF!</definedName>
    <definedName name="BLPH311" localSheetId="7" hidden="1">#REF!</definedName>
    <definedName name="BLPH311" localSheetId="32" hidden="1">#REF!</definedName>
    <definedName name="BLPH311" localSheetId="5" hidden="1">#REF!</definedName>
    <definedName name="BLPH311" hidden="1">#REF!</definedName>
    <definedName name="BLPH312" hidden="1">'[64]World Steel Indexes'!$B$26</definedName>
    <definedName name="BLPH313" hidden="1">'[64]World Steel Indexes'!$E$26</definedName>
    <definedName name="BLPH314" hidden="1">'[64]World Steel Indexes'!$H$26</definedName>
    <definedName name="BLPH315" hidden="1">'[64]World Steel Indexes'!$K$26</definedName>
    <definedName name="BLPH316" hidden="1">'[64]World Steel Indexes'!$N$26</definedName>
    <definedName name="BLPH317" localSheetId="6" hidden="1">'[64]Preços-Siderurgia Brasil'!#REF!</definedName>
    <definedName name="BLPH317" localSheetId="26" hidden="1">'[64]Preços-Siderurgia Brasil'!#REF!</definedName>
    <definedName name="BLPH317" localSheetId="7" hidden="1">'[64]Preços-Siderurgia Brasil'!#REF!</definedName>
    <definedName name="BLPH317" localSheetId="32" hidden="1">'[64]Preços-Siderurgia Brasil'!#REF!</definedName>
    <definedName name="BLPH317" localSheetId="5" hidden="1">'[64]Preços-Siderurgia Brasil'!#REF!</definedName>
    <definedName name="BLPH317" hidden="1">'[64]Preços-Siderurgia Brasil'!#REF!</definedName>
    <definedName name="BLPH318" localSheetId="6" hidden="1">'[64]Preços-Siderurgia Brasil'!#REF!</definedName>
    <definedName name="BLPH318" localSheetId="26" hidden="1">'[64]Preços-Siderurgia Brasil'!#REF!</definedName>
    <definedName name="BLPH318" localSheetId="7" hidden="1">'[64]Preços-Siderurgia Brasil'!#REF!</definedName>
    <definedName name="BLPH318" localSheetId="32" hidden="1">'[64]Preços-Siderurgia Brasil'!#REF!</definedName>
    <definedName name="BLPH318" localSheetId="5" hidden="1">'[64]Preços-Siderurgia Brasil'!#REF!</definedName>
    <definedName name="BLPH318" hidden="1">'[64]Preços-Siderurgia Brasil'!#REF!</definedName>
    <definedName name="BLPH319" localSheetId="6" hidden="1">'[64]Preços-Siderurgia Brasil'!#REF!</definedName>
    <definedName name="BLPH319" localSheetId="26" hidden="1">'[64]Preços-Siderurgia Brasil'!#REF!</definedName>
    <definedName name="BLPH319" localSheetId="7" hidden="1">'[64]Preços-Siderurgia Brasil'!#REF!</definedName>
    <definedName name="BLPH319" localSheetId="32" hidden="1">'[64]Preços-Siderurgia Brasil'!#REF!</definedName>
    <definedName name="BLPH319" localSheetId="5" hidden="1">'[64]Preços-Siderurgia Brasil'!#REF!</definedName>
    <definedName name="BLPH319" hidden="1">'[64]Preços-Siderurgia Brasil'!#REF!</definedName>
    <definedName name="BLPH32" localSheetId="6" hidden="1">#REF!</definedName>
    <definedName name="BLPH32" localSheetId="26" hidden="1">#REF!</definedName>
    <definedName name="BLPH32" localSheetId="7" hidden="1">#REF!</definedName>
    <definedName name="BLPH32" localSheetId="32" hidden="1">#REF!</definedName>
    <definedName name="BLPH32" localSheetId="5" hidden="1">#REF!</definedName>
    <definedName name="BLPH32" hidden="1">#REF!</definedName>
    <definedName name="BLPH320" localSheetId="6" hidden="1">'[64]Preços-Siderurgia Brasil'!#REF!</definedName>
    <definedName name="BLPH320" localSheetId="26" hidden="1">'[64]Preços-Siderurgia Brasil'!#REF!</definedName>
    <definedName name="BLPH320" localSheetId="7" hidden="1">'[64]Preços-Siderurgia Brasil'!#REF!</definedName>
    <definedName name="BLPH320" localSheetId="32" hidden="1">'[64]Preços-Siderurgia Brasil'!#REF!</definedName>
    <definedName name="BLPH320" localSheetId="5" hidden="1">'[64]Preços-Siderurgia Brasil'!#REF!</definedName>
    <definedName name="BLPH320" hidden="1">'[64]Preços-Siderurgia Brasil'!#REF!</definedName>
    <definedName name="BLPH321" localSheetId="6" hidden="1">'[64]Preços-Siderurgia Brasil'!#REF!</definedName>
    <definedName name="BLPH321" localSheetId="26" hidden="1">'[64]Preços-Siderurgia Brasil'!#REF!</definedName>
    <definedName name="BLPH321" localSheetId="7" hidden="1">'[64]Preços-Siderurgia Brasil'!#REF!</definedName>
    <definedName name="BLPH321" localSheetId="32" hidden="1">'[64]Preços-Siderurgia Brasil'!#REF!</definedName>
    <definedName name="BLPH321" localSheetId="5" hidden="1">'[64]Preços-Siderurgia Brasil'!#REF!</definedName>
    <definedName name="BLPH321" hidden="1">'[64]Preços-Siderurgia Brasil'!#REF!</definedName>
    <definedName name="BLPH322" localSheetId="6" hidden="1">'[64]World Steel Indexes'!#REF!</definedName>
    <definedName name="BLPH322" localSheetId="26" hidden="1">'[64]World Steel Indexes'!#REF!</definedName>
    <definedName name="BLPH322" localSheetId="7" hidden="1">'[64]World Steel Indexes'!#REF!</definedName>
    <definedName name="BLPH322" localSheetId="32" hidden="1">'[64]World Steel Indexes'!#REF!</definedName>
    <definedName name="BLPH322" localSheetId="5" hidden="1">'[64]World Steel Indexes'!#REF!</definedName>
    <definedName name="BLPH322" hidden="1">'[64]World Steel Indexes'!#REF!</definedName>
    <definedName name="BLPH323" localSheetId="6" hidden="1">#REF!</definedName>
    <definedName name="BLPH323" localSheetId="26" hidden="1">#REF!</definedName>
    <definedName name="BLPH323" localSheetId="7" hidden="1">#REF!</definedName>
    <definedName name="BLPH323" localSheetId="32" hidden="1">#REF!</definedName>
    <definedName name="BLPH323" localSheetId="5" hidden="1">#REF!</definedName>
    <definedName name="BLPH323" hidden="1">#REF!</definedName>
    <definedName name="BLPH324" localSheetId="6" hidden="1">#REF!</definedName>
    <definedName name="BLPH324" localSheetId="26" hidden="1">#REF!</definedName>
    <definedName name="BLPH324" localSheetId="7" hidden="1">#REF!</definedName>
    <definedName name="BLPH324" localSheetId="32" hidden="1">#REF!</definedName>
    <definedName name="BLPH324" localSheetId="5" hidden="1">#REF!</definedName>
    <definedName name="BLPH324" hidden="1">#REF!</definedName>
    <definedName name="BLPH325" localSheetId="6" hidden="1">#REF!</definedName>
    <definedName name="BLPH325" localSheetId="26" hidden="1">#REF!</definedName>
    <definedName name="BLPH325" localSheetId="7" hidden="1">#REF!</definedName>
    <definedName name="BLPH325" localSheetId="32" hidden="1">#REF!</definedName>
    <definedName name="BLPH325" localSheetId="5" hidden="1">#REF!</definedName>
    <definedName name="BLPH325" hidden="1">#REF!</definedName>
    <definedName name="BLPH326" localSheetId="6" hidden="1">#REF!</definedName>
    <definedName name="BLPH326" localSheetId="26" hidden="1">#REF!</definedName>
    <definedName name="BLPH326" localSheetId="7" hidden="1">#REF!</definedName>
    <definedName name="BLPH326" localSheetId="32" hidden="1">#REF!</definedName>
    <definedName name="BLPH326" localSheetId="5" hidden="1">#REF!</definedName>
    <definedName name="BLPH326" hidden="1">#REF!</definedName>
    <definedName name="BLPH327" localSheetId="6" hidden="1">#REF!</definedName>
    <definedName name="BLPH327" localSheetId="26" hidden="1">#REF!</definedName>
    <definedName name="BLPH327" localSheetId="7" hidden="1">#REF!</definedName>
    <definedName name="BLPH327" localSheetId="32" hidden="1">#REF!</definedName>
    <definedName name="BLPH327" localSheetId="5" hidden="1">#REF!</definedName>
    <definedName name="BLPH327" hidden="1">#REF!</definedName>
    <definedName name="BLPH328" localSheetId="6" hidden="1">#REF!</definedName>
    <definedName name="BLPH328" localSheetId="26" hidden="1">#REF!</definedName>
    <definedName name="BLPH328" localSheetId="7" hidden="1">#REF!</definedName>
    <definedName name="BLPH328" localSheetId="32" hidden="1">#REF!</definedName>
    <definedName name="BLPH328" localSheetId="5" hidden="1">#REF!</definedName>
    <definedName name="BLPH328" hidden="1">#REF!</definedName>
    <definedName name="BLPH329" localSheetId="6" hidden="1">#REF!</definedName>
    <definedName name="BLPH329" localSheetId="26" hidden="1">#REF!</definedName>
    <definedName name="BLPH329" localSheetId="7" hidden="1">#REF!</definedName>
    <definedName name="BLPH329" localSheetId="32" hidden="1">#REF!</definedName>
    <definedName name="BLPH329" localSheetId="5" hidden="1">#REF!</definedName>
    <definedName name="BLPH329" hidden="1">#REF!</definedName>
    <definedName name="BLPH33" localSheetId="6" hidden="1">#REF!</definedName>
    <definedName name="BLPH33" localSheetId="26" hidden="1">#REF!</definedName>
    <definedName name="BLPH33" localSheetId="7" hidden="1">#REF!</definedName>
    <definedName name="BLPH33" localSheetId="32" hidden="1">#REF!</definedName>
    <definedName name="BLPH33" localSheetId="5" hidden="1">#REF!</definedName>
    <definedName name="BLPH33" hidden="1">#REF!</definedName>
    <definedName name="BLPH330" localSheetId="6" hidden="1">#REF!</definedName>
    <definedName name="BLPH330" localSheetId="26" hidden="1">#REF!</definedName>
    <definedName name="BLPH330" localSheetId="7" hidden="1">#REF!</definedName>
    <definedName name="BLPH330" localSheetId="32" hidden="1">#REF!</definedName>
    <definedName name="BLPH330" localSheetId="5" hidden="1">#REF!</definedName>
    <definedName name="BLPH330" hidden="1">#REF!</definedName>
    <definedName name="BLPH331" localSheetId="6" hidden="1">#REF!</definedName>
    <definedName name="BLPH331" localSheetId="26" hidden="1">#REF!</definedName>
    <definedName name="BLPH331" localSheetId="7" hidden="1">#REF!</definedName>
    <definedName name="BLPH331" localSheetId="32" hidden="1">#REF!</definedName>
    <definedName name="BLPH331" localSheetId="5" hidden="1">#REF!</definedName>
    <definedName name="BLPH331" hidden="1">#REF!</definedName>
    <definedName name="BLPH332" localSheetId="6" hidden="1">#REF!</definedName>
    <definedName name="BLPH332" localSheetId="26" hidden="1">#REF!</definedName>
    <definedName name="BLPH332" localSheetId="7" hidden="1">#REF!</definedName>
    <definedName name="BLPH332" localSheetId="32" hidden="1">#REF!</definedName>
    <definedName name="BLPH332" localSheetId="5" hidden="1">#REF!</definedName>
    <definedName name="BLPH332" hidden="1">#REF!</definedName>
    <definedName name="BLPH333" hidden="1">[66]pg9!$AV$30</definedName>
    <definedName name="BLPH334" hidden="1">[66]pg9!$AH$11</definedName>
    <definedName name="BLPH335" hidden="1">[66]pg9!$AY$30</definedName>
    <definedName name="BLPH336" hidden="1">[66]pg9!$AM$30</definedName>
    <definedName name="BLPH337" hidden="1">[66]pg9!$AJ$30</definedName>
    <definedName name="BLPH338" hidden="1">[66]pg9!$U$11</definedName>
    <definedName name="BLPH339" hidden="1">[66]pg9!$U$87</definedName>
    <definedName name="BLPH34" localSheetId="6" hidden="1">#REF!</definedName>
    <definedName name="BLPH34" localSheetId="26" hidden="1">#REF!</definedName>
    <definedName name="BLPH34" localSheetId="7" hidden="1">#REF!</definedName>
    <definedName name="BLPH34" localSheetId="32" hidden="1">#REF!</definedName>
    <definedName name="BLPH34" localSheetId="5" hidden="1">#REF!</definedName>
    <definedName name="BLPH34" hidden="1">#REF!</definedName>
    <definedName name="BLPH340" hidden="1">[66]pg9!$AA$11</definedName>
    <definedName name="BLPH341" hidden="1">[66]pg9!$X$87</definedName>
    <definedName name="BLPH342" hidden="1">[66]pg9!$AP$30</definedName>
    <definedName name="BLPH343" hidden="1">[66]pg9!$C$87</definedName>
    <definedName name="BLPH344" hidden="1">[66]pg9!$O$87</definedName>
    <definedName name="BLPH345" hidden="1">[66]pg9!$BB$30</definedName>
    <definedName name="BLPH346" hidden="1">[66]pg9!$AK$87</definedName>
    <definedName name="BLPH347" hidden="1">[66]pg9!$A$196</definedName>
    <definedName name="BLPH348" hidden="1">[66]pg9!$L$87</definedName>
    <definedName name="BLPH349" hidden="1">[66]pg9!$I$87</definedName>
    <definedName name="BLPH35" localSheetId="6" hidden="1">#REF!</definedName>
    <definedName name="BLPH35" localSheetId="26" hidden="1">#REF!</definedName>
    <definedName name="BLPH35" localSheetId="7" hidden="1">#REF!</definedName>
    <definedName name="BLPH35" localSheetId="32" hidden="1">#REF!</definedName>
    <definedName name="BLPH35" localSheetId="5" hidden="1">#REF!</definedName>
    <definedName name="BLPH35" hidden="1">#REF!</definedName>
    <definedName name="BLPH350" hidden="1">[66]pg9!$AD$30</definedName>
    <definedName name="BLPH351" hidden="1">[66]pg9!$F$87</definedName>
    <definedName name="BLPH352" hidden="1">[66]pg9!$AD$11</definedName>
    <definedName name="BLPH353" hidden="1">[66]pg9!$X$11</definedName>
    <definedName name="BLPH354" hidden="1">[66]pg9!$R$87</definedName>
    <definedName name="BLPH355" hidden="1">[66]pg9!$AA$87</definedName>
    <definedName name="BLPH356" hidden="1">[66]pg9!$X$30</definedName>
    <definedName name="BLPH357" hidden="1">[66]pg9!$AF$11</definedName>
    <definedName name="BLPH358" hidden="1">[66]pg9!$AG$87</definedName>
    <definedName name="BLPH359" hidden="1">[66]pg9!$AA$30</definedName>
    <definedName name="BLPH36" localSheetId="6" hidden="1">#REF!</definedName>
    <definedName name="BLPH36" localSheetId="26" hidden="1">#REF!</definedName>
    <definedName name="BLPH36" localSheetId="7" hidden="1">#REF!</definedName>
    <definedName name="BLPH36" localSheetId="32" hidden="1">#REF!</definedName>
    <definedName name="BLPH36" localSheetId="5" hidden="1">#REF!</definedName>
    <definedName name="BLPH36" hidden="1">#REF!</definedName>
    <definedName name="BLPH360" hidden="1">[66]pg9!$AD$87</definedName>
    <definedName name="BLPH361" hidden="1">[66]pg9!$U$30</definedName>
    <definedName name="BLPH362" hidden="1">[66]pg9!$AG$30</definedName>
    <definedName name="BLPH363" localSheetId="6" hidden="1">#REF!</definedName>
    <definedName name="BLPH363" localSheetId="26" hidden="1">#REF!</definedName>
    <definedName name="BLPH363" localSheetId="7" hidden="1">#REF!</definedName>
    <definedName name="BLPH363" localSheetId="32" hidden="1">#REF!</definedName>
    <definedName name="BLPH363" localSheetId="5" hidden="1">#REF!</definedName>
    <definedName name="BLPH363" hidden="1">#REF!</definedName>
    <definedName name="BLPH364" localSheetId="6" hidden="1">#REF!</definedName>
    <definedName name="BLPH364" localSheetId="26" hidden="1">#REF!</definedName>
    <definedName name="BLPH364" localSheetId="7" hidden="1">#REF!</definedName>
    <definedName name="BLPH364" localSheetId="32" hidden="1">#REF!</definedName>
    <definedName name="BLPH364" localSheetId="5" hidden="1">#REF!</definedName>
    <definedName name="BLPH364" hidden="1">#REF!</definedName>
    <definedName name="BLPH37" localSheetId="6" hidden="1">#REF!</definedName>
    <definedName name="BLPH37" localSheetId="26" hidden="1">#REF!</definedName>
    <definedName name="BLPH37" localSheetId="7" hidden="1">#REF!</definedName>
    <definedName name="BLPH37" localSheetId="32" hidden="1">#REF!</definedName>
    <definedName name="BLPH37" localSheetId="5" hidden="1">#REF!</definedName>
    <definedName name="BLPH37" hidden="1">#REF!</definedName>
    <definedName name="BLPH38" localSheetId="6" hidden="1">#REF!</definedName>
    <definedName name="BLPH38" localSheetId="26" hidden="1">#REF!</definedName>
    <definedName name="BLPH38" localSheetId="7" hidden="1">#REF!</definedName>
    <definedName name="BLPH38" localSheetId="32" hidden="1">#REF!</definedName>
    <definedName name="BLPH38" localSheetId="5" hidden="1">#REF!</definedName>
    <definedName name="BLPH38" hidden="1">#REF!</definedName>
    <definedName name="BLPH39" localSheetId="6" hidden="1">#REF!</definedName>
    <definedName name="BLPH39" localSheetId="26" hidden="1">#REF!</definedName>
    <definedName name="BLPH39" localSheetId="7" hidden="1">#REF!</definedName>
    <definedName name="BLPH39" localSheetId="32" hidden="1">#REF!</definedName>
    <definedName name="BLPH39" localSheetId="5" hidden="1">#REF!</definedName>
    <definedName name="BLPH39" hidden="1">#REF!</definedName>
    <definedName name="BLPH4" localSheetId="6" hidden="1">#REF!</definedName>
    <definedName name="BLPH4" localSheetId="26" hidden="1">#REF!</definedName>
    <definedName name="BLPH4" localSheetId="7" hidden="1">#REF!</definedName>
    <definedName name="BLPH4" localSheetId="32" hidden="1">#REF!</definedName>
    <definedName name="BLPH4" localSheetId="5" hidden="1">#REF!</definedName>
    <definedName name="BLPH4" hidden="1">#REF!</definedName>
    <definedName name="BLPH40" localSheetId="6" hidden="1">#REF!</definedName>
    <definedName name="BLPH40" localSheetId="26" hidden="1">#REF!</definedName>
    <definedName name="BLPH40" localSheetId="7" hidden="1">#REF!</definedName>
    <definedName name="BLPH40" localSheetId="32" hidden="1">#REF!</definedName>
    <definedName name="BLPH40" localSheetId="5" hidden="1">#REF!</definedName>
    <definedName name="BLPH40" hidden="1">#REF!</definedName>
    <definedName name="BLPH41" localSheetId="6" hidden="1">#REF!</definedName>
    <definedName name="BLPH41" localSheetId="26" hidden="1">#REF!</definedName>
    <definedName name="BLPH41" localSheetId="7" hidden="1">#REF!</definedName>
    <definedName name="BLPH41" localSheetId="32" hidden="1">#REF!</definedName>
    <definedName name="BLPH41" localSheetId="5" hidden="1">#REF!</definedName>
    <definedName name="BLPH41" hidden="1">#REF!</definedName>
    <definedName name="BLPH42" localSheetId="6" hidden="1">#REF!</definedName>
    <definedName name="BLPH42" localSheetId="26" hidden="1">#REF!</definedName>
    <definedName name="BLPH42" localSheetId="7" hidden="1">#REF!</definedName>
    <definedName name="BLPH42" localSheetId="32" hidden="1">#REF!</definedName>
    <definedName name="BLPH42" localSheetId="5" hidden="1">#REF!</definedName>
    <definedName name="BLPH42" hidden="1">#REF!</definedName>
    <definedName name="BLPH43" localSheetId="6" hidden="1">#REF!</definedName>
    <definedName name="BLPH43" localSheetId="26" hidden="1">#REF!</definedName>
    <definedName name="BLPH43" localSheetId="7" hidden="1">#REF!</definedName>
    <definedName name="BLPH43" localSheetId="32" hidden="1">#REF!</definedName>
    <definedName name="BLPH43" localSheetId="5" hidden="1">#REF!</definedName>
    <definedName name="BLPH43" hidden="1">#REF!</definedName>
    <definedName name="BLPH44" localSheetId="6" hidden="1">#REF!</definedName>
    <definedName name="BLPH44" localSheetId="26" hidden="1">#REF!</definedName>
    <definedName name="BLPH44" localSheetId="7" hidden="1">#REF!</definedName>
    <definedName name="BLPH44" localSheetId="32" hidden="1">#REF!</definedName>
    <definedName name="BLPH44" localSheetId="5" hidden="1">#REF!</definedName>
    <definedName name="BLPH44" hidden="1">#REF!</definedName>
    <definedName name="BLPH5" localSheetId="6" hidden="1">#REF!</definedName>
    <definedName name="BLPH5" localSheetId="26" hidden="1">#REF!</definedName>
    <definedName name="BLPH5" localSheetId="7" hidden="1">#REF!</definedName>
    <definedName name="BLPH5" localSheetId="32" hidden="1">#REF!</definedName>
    <definedName name="BLPH5" localSheetId="5" hidden="1">#REF!</definedName>
    <definedName name="BLPH5" hidden="1">#REF!</definedName>
    <definedName name="BLPH6" localSheetId="6" hidden="1">#REF!</definedName>
    <definedName name="BLPH6" localSheetId="26" hidden="1">#REF!</definedName>
    <definedName name="BLPH6" localSheetId="7" hidden="1">#REF!</definedName>
    <definedName name="BLPH6" localSheetId="32" hidden="1">#REF!</definedName>
    <definedName name="BLPH6" localSheetId="5" hidden="1">#REF!</definedName>
    <definedName name="BLPH6" hidden="1">#REF!</definedName>
    <definedName name="BLPH7" localSheetId="6" hidden="1">#REF!</definedName>
    <definedName name="BLPH7" localSheetId="26" hidden="1">#REF!</definedName>
    <definedName name="BLPH7" localSheetId="7" hidden="1">#REF!</definedName>
    <definedName name="BLPH7" localSheetId="32" hidden="1">#REF!</definedName>
    <definedName name="BLPH7" localSheetId="5" hidden="1">#REF!</definedName>
    <definedName name="BLPH7" hidden="1">#REF!</definedName>
    <definedName name="BLPH71" localSheetId="6" hidden="1">#REF!</definedName>
    <definedName name="BLPH71" localSheetId="26" hidden="1">#REF!</definedName>
    <definedName name="BLPH71" localSheetId="7" hidden="1">#REF!</definedName>
    <definedName name="BLPH71" localSheetId="32" hidden="1">#REF!</definedName>
    <definedName name="BLPH71" localSheetId="5" hidden="1">#REF!</definedName>
    <definedName name="BLPH71" hidden="1">#REF!</definedName>
    <definedName name="BLPH72" localSheetId="6" hidden="1">#REF!</definedName>
    <definedName name="BLPH72" localSheetId="26" hidden="1">#REF!</definedName>
    <definedName name="BLPH72" localSheetId="7" hidden="1">#REF!</definedName>
    <definedName name="BLPH72" localSheetId="32" hidden="1">#REF!</definedName>
    <definedName name="BLPH72" localSheetId="5" hidden="1">#REF!</definedName>
    <definedName name="BLPH72" hidden="1">#REF!</definedName>
    <definedName name="BLPH73" localSheetId="6" hidden="1">#REF!</definedName>
    <definedName name="BLPH73" localSheetId="26" hidden="1">#REF!</definedName>
    <definedName name="BLPH73" localSheetId="7" hidden="1">#REF!</definedName>
    <definedName name="BLPH73" localSheetId="32" hidden="1">#REF!</definedName>
    <definedName name="BLPH73" localSheetId="5" hidden="1">#REF!</definedName>
    <definedName name="BLPH73" hidden="1">#REF!</definedName>
    <definedName name="BLPH74" localSheetId="6" hidden="1">#REF!</definedName>
    <definedName name="BLPH74" localSheetId="26" hidden="1">#REF!</definedName>
    <definedName name="BLPH74" localSheetId="7" hidden="1">#REF!</definedName>
    <definedName name="BLPH74" localSheetId="32" hidden="1">#REF!</definedName>
    <definedName name="BLPH74" localSheetId="5" hidden="1">#REF!</definedName>
    <definedName name="BLPH74" hidden="1">#REF!</definedName>
    <definedName name="BLPH75" localSheetId="6" hidden="1">#REF!</definedName>
    <definedName name="BLPH75" localSheetId="26" hidden="1">#REF!</definedName>
    <definedName name="BLPH75" localSheetId="7" hidden="1">#REF!</definedName>
    <definedName name="BLPH75" localSheetId="32" hidden="1">#REF!</definedName>
    <definedName name="BLPH75" localSheetId="5" hidden="1">#REF!</definedName>
    <definedName name="BLPH75" hidden="1">#REF!</definedName>
    <definedName name="BLPH76" localSheetId="6" hidden="1">#REF!</definedName>
    <definedName name="BLPH76" localSheetId="26" hidden="1">#REF!</definedName>
    <definedName name="BLPH76" localSheetId="7" hidden="1">#REF!</definedName>
    <definedName name="BLPH76" localSheetId="32" hidden="1">#REF!</definedName>
    <definedName name="BLPH76" localSheetId="5" hidden="1">#REF!</definedName>
    <definedName name="BLPH76" hidden="1">#REF!</definedName>
    <definedName name="BLPH77" localSheetId="6" hidden="1">#REF!</definedName>
    <definedName name="BLPH77" localSheetId="26" hidden="1">#REF!</definedName>
    <definedName name="BLPH77" localSheetId="7" hidden="1">#REF!</definedName>
    <definedName name="BLPH77" localSheetId="32" hidden="1">#REF!</definedName>
    <definedName name="BLPH77" localSheetId="5" hidden="1">#REF!</definedName>
    <definedName name="BLPH77" hidden="1">#REF!</definedName>
    <definedName name="BLPH78" localSheetId="6" hidden="1">#REF!</definedName>
    <definedName name="BLPH78" localSheetId="26" hidden="1">#REF!</definedName>
    <definedName name="BLPH78" localSheetId="7" hidden="1">#REF!</definedName>
    <definedName name="BLPH78" localSheetId="32" hidden="1">#REF!</definedName>
    <definedName name="BLPH78" localSheetId="5" hidden="1">#REF!</definedName>
    <definedName name="BLPH78" hidden="1">#REF!</definedName>
    <definedName name="BLPH79" localSheetId="6" hidden="1">#REF!</definedName>
    <definedName name="BLPH79" localSheetId="26" hidden="1">#REF!</definedName>
    <definedName name="BLPH79" localSheetId="7" hidden="1">#REF!</definedName>
    <definedName name="BLPH79" localSheetId="32" hidden="1">#REF!</definedName>
    <definedName name="BLPH79" localSheetId="5" hidden="1">#REF!</definedName>
    <definedName name="BLPH79" hidden="1">#REF!</definedName>
    <definedName name="BLPH8" localSheetId="6" hidden="1">#REF!</definedName>
    <definedName name="BLPH8" localSheetId="26" hidden="1">#REF!</definedName>
    <definedName name="BLPH8" localSheetId="7" hidden="1">#REF!</definedName>
    <definedName name="BLPH8" localSheetId="32" hidden="1">#REF!</definedName>
    <definedName name="BLPH8" localSheetId="5" hidden="1">#REF!</definedName>
    <definedName name="BLPH8" hidden="1">#REF!</definedName>
    <definedName name="BLPH80" localSheetId="6" hidden="1">#REF!</definedName>
    <definedName name="BLPH80" localSheetId="26" hidden="1">#REF!</definedName>
    <definedName name="BLPH80" localSheetId="7" hidden="1">#REF!</definedName>
    <definedName name="BLPH80" localSheetId="32" hidden="1">#REF!</definedName>
    <definedName name="BLPH80" localSheetId="5" hidden="1">#REF!</definedName>
    <definedName name="BLPH80" hidden="1">#REF!</definedName>
    <definedName name="BLPH81" localSheetId="6" hidden="1">#REF!</definedName>
    <definedName name="BLPH81" localSheetId="26" hidden="1">#REF!</definedName>
    <definedName name="BLPH81" localSheetId="7" hidden="1">#REF!</definedName>
    <definedName name="BLPH81" localSheetId="32" hidden="1">#REF!</definedName>
    <definedName name="BLPH81" localSheetId="5" hidden="1">#REF!</definedName>
    <definedName name="BLPH81" hidden="1">#REF!</definedName>
    <definedName name="BLPH82" localSheetId="6" hidden="1">#REF!</definedName>
    <definedName name="BLPH82" localSheetId="26" hidden="1">#REF!</definedName>
    <definedName name="BLPH82" localSheetId="7" hidden="1">#REF!</definedName>
    <definedName name="BLPH82" localSheetId="32" hidden="1">#REF!</definedName>
    <definedName name="BLPH82" localSheetId="5" hidden="1">#REF!</definedName>
    <definedName name="BLPH82" hidden="1">#REF!</definedName>
    <definedName name="BLPH83" localSheetId="6" hidden="1">#REF!</definedName>
    <definedName name="BLPH83" localSheetId="26" hidden="1">#REF!</definedName>
    <definedName name="BLPH83" localSheetId="7" hidden="1">#REF!</definedName>
    <definedName name="BLPH83" localSheetId="32" hidden="1">#REF!</definedName>
    <definedName name="BLPH83" localSheetId="5" hidden="1">#REF!</definedName>
    <definedName name="BLPH83" hidden="1">#REF!</definedName>
    <definedName name="BLPH84" localSheetId="6" hidden="1">#REF!</definedName>
    <definedName name="BLPH84" localSheetId="26" hidden="1">#REF!</definedName>
    <definedName name="BLPH84" localSheetId="7" hidden="1">#REF!</definedName>
    <definedName name="BLPH84" localSheetId="32" hidden="1">#REF!</definedName>
    <definedName name="BLPH84" localSheetId="5" hidden="1">#REF!</definedName>
    <definedName name="BLPH84" hidden="1">#REF!</definedName>
    <definedName name="BLPH85" localSheetId="6" hidden="1">#REF!</definedName>
    <definedName name="BLPH85" localSheetId="26" hidden="1">#REF!</definedName>
    <definedName name="BLPH85" localSheetId="7" hidden="1">#REF!</definedName>
    <definedName name="BLPH85" localSheetId="32" hidden="1">#REF!</definedName>
    <definedName name="BLPH85" localSheetId="5" hidden="1">#REF!</definedName>
    <definedName name="BLPH85" hidden="1">#REF!</definedName>
    <definedName name="BLPH86" localSheetId="6" hidden="1">#REF!</definedName>
    <definedName name="BLPH86" localSheetId="26" hidden="1">#REF!</definedName>
    <definedName name="BLPH86" localSheetId="7" hidden="1">#REF!</definedName>
    <definedName name="BLPH86" localSheetId="32" hidden="1">#REF!</definedName>
    <definedName name="BLPH86" localSheetId="5" hidden="1">#REF!</definedName>
    <definedName name="BLPH86" hidden="1">#REF!</definedName>
    <definedName name="BLPH87" localSheetId="6" hidden="1">#REF!</definedName>
    <definedName name="BLPH87" localSheetId="26" hidden="1">#REF!</definedName>
    <definedName name="BLPH87" localSheetId="7" hidden="1">#REF!</definedName>
    <definedName name="BLPH87" localSheetId="32" hidden="1">#REF!</definedName>
    <definedName name="BLPH87" localSheetId="5" hidden="1">#REF!</definedName>
    <definedName name="BLPH87" hidden="1">#REF!</definedName>
    <definedName name="BLPH88" localSheetId="6" hidden="1">#REF!</definedName>
    <definedName name="BLPH88" localSheetId="26" hidden="1">#REF!</definedName>
    <definedName name="BLPH88" localSheetId="7" hidden="1">#REF!</definedName>
    <definedName name="BLPH88" localSheetId="32" hidden="1">#REF!</definedName>
    <definedName name="BLPH88" localSheetId="5" hidden="1">#REF!</definedName>
    <definedName name="BLPH88" hidden="1">#REF!</definedName>
    <definedName name="BLPH89" localSheetId="6" hidden="1">#REF!</definedName>
    <definedName name="BLPH89" localSheetId="26" hidden="1">#REF!</definedName>
    <definedName name="BLPH89" localSheetId="7" hidden="1">#REF!</definedName>
    <definedName name="BLPH89" localSheetId="32" hidden="1">#REF!</definedName>
    <definedName name="BLPH89" localSheetId="5" hidden="1">#REF!</definedName>
    <definedName name="BLPH89" hidden="1">#REF!</definedName>
    <definedName name="BLPH9" localSheetId="6" hidden="1">#REF!</definedName>
    <definedName name="BLPH9" localSheetId="26" hidden="1">#REF!</definedName>
    <definedName name="BLPH9" localSheetId="7" hidden="1">#REF!</definedName>
    <definedName name="BLPH9" localSheetId="32" hidden="1">#REF!</definedName>
    <definedName name="BLPH9" localSheetId="5" hidden="1">#REF!</definedName>
    <definedName name="BLPH9" hidden="1">#REF!</definedName>
    <definedName name="BLPH90" localSheetId="6" hidden="1">#REF!</definedName>
    <definedName name="BLPH90" localSheetId="26" hidden="1">#REF!</definedName>
    <definedName name="BLPH90" localSheetId="7" hidden="1">#REF!</definedName>
    <definedName name="BLPH90" localSheetId="32" hidden="1">#REF!</definedName>
    <definedName name="BLPH90" localSheetId="5" hidden="1">#REF!</definedName>
    <definedName name="BLPH90" hidden="1">#REF!</definedName>
    <definedName name="BLPH91" localSheetId="6" hidden="1">#REF!</definedName>
    <definedName name="BLPH91" localSheetId="26" hidden="1">#REF!</definedName>
    <definedName name="BLPH91" localSheetId="7" hidden="1">#REF!</definedName>
    <definedName name="BLPH91" localSheetId="32" hidden="1">#REF!</definedName>
    <definedName name="BLPH91" localSheetId="5" hidden="1">#REF!</definedName>
    <definedName name="BLPH91" hidden="1">#REF!</definedName>
    <definedName name="BLPH92" localSheetId="6" hidden="1">#REF!</definedName>
    <definedName name="BLPH92" localSheetId="26" hidden="1">#REF!</definedName>
    <definedName name="BLPH92" localSheetId="7" hidden="1">#REF!</definedName>
    <definedName name="BLPH92" localSheetId="32" hidden="1">#REF!</definedName>
    <definedName name="BLPH92" localSheetId="5" hidden="1">#REF!</definedName>
    <definedName name="BLPH92" hidden="1">#REF!</definedName>
    <definedName name="BLPH93" localSheetId="6" hidden="1">#REF!</definedName>
    <definedName name="BLPH93" localSheetId="26" hidden="1">#REF!</definedName>
    <definedName name="BLPH93" localSheetId="7" hidden="1">#REF!</definedName>
    <definedName name="BLPH93" localSheetId="32" hidden="1">#REF!</definedName>
    <definedName name="BLPH93" localSheetId="5" hidden="1">#REF!</definedName>
    <definedName name="BLPH93" hidden="1">#REF!</definedName>
    <definedName name="BLPH94" localSheetId="6" hidden="1">#REF!</definedName>
    <definedName name="BLPH94" localSheetId="26" hidden="1">#REF!</definedName>
    <definedName name="BLPH94" localSheetId="7" hidden="1">#REF!</definedName>
    <definedName name="BLPH94" localSheetId="32" hidden="1">#REF!</definedName>
    <definedName name="BLPH94" localSheetId="5" hidden="1">#REF!</definedName>
    <definedName name="BLPH94" hidden="1">#REF!</definedName>
    <definedName name="BLPH95" localSheetId="6" hidden="1">#REF!</definedName>
    <definedName name="BLPH95" localSheetId="26" hidden="1">#REF!</definedName>
    <definedName name="BLPH95" localSheetId="7" hidden="1">#REF!</definedName>
    <definedName name="BLPH95" localSheetId="32" hidden="1">#REF!</definedName>
    <definedName name="BLPH95" localSheetId="5" hidden="1">#REF!</definedName>
    <definedName name="BLPH95" hidden="1">#REF!</definedName>
    <definedName name="BLPH96" localSheetId="6" hidden="1">#REF!</definedName>
    <definedName name="BLPH96" localSheetId="26" hidden="1">#REF!</definedName>
    <definedName name="BLPH96" localSheetId="7" hidden="1">#REF!</definedName>
    <definedName name="BLPH96" localSheetId="32" hidden="1">#REF!</definedName>
    <definedName name="BLPH96" localSheetId="5" hidden="1">#REF!</definedName>
    <definedName name="BLPH96" hidden="1">#REF!</definedName>
    <definedName name="BLPH97" localSheetId="6" hidden="1">#REF!</definedName>
    <definedName name="BLPH97" localSheetId="26" hidden="1">#REF!</definedName>
    <definedName name="BLPH97" localSheetId="7" hidden="1">#REF!</definedName>
    <definedName name="BLPH97" localSheetId="32" hidden="1">#REF!</definedName>
    <definedName name="BLPH97" localSheetId="5" hidden="1">#REF!</definedName>
    <definedName name="BLPH97" hidden="1">#REF!</definedName>
    <definedName name="BLPH98" localSheetId="6" hidden="1">#REF!</definedName>
    <definedName name="BLPH98" localSheetId="26" hidden="1">#REF!</definedName>
    <definedName name="BLPH98" localSheetId="7" hidden="1">#REF!</definedName>
    <definedName name="BLPH98" localSheetId="32" hidden="1">#REF!</definedName>
    <definedName name="BLPH98" localSheetId="5" hidden="1">#REF!</definedName>
    <definedName name="BLPH98" hidden="1">#REF!</definedName>
    <definedName name="BLPH99" localSheetId="6" hidden="1">#REF!</definedName>
    <definedName name="BLPH99" localSheetId="26" hidden="1">#REF!</definedName>
    <definedName name="BLPH99" localSheetId="7" hidden="1">#REF!</definedName>
    <definedName name="BLPH99" localSheetId="32" hidden="1">#REF!</definedName>
    <definedName name="BLPH99" localSheetId="5" hidden="1">#REF!</definedName>
    <definedName name="BLPH99" hidden="1">#REF!</definedName>
    <definedName name="BNDES" localSheetId="6">#REF!</definedName>
    <definedName name="BNDES" localSheetId="26">#REF!</definedName>
    <definedName name="BNDES" localSheetId="7">#REF!</definedName>
    <definedName name="BNDES" localSheetId="32">#REF!</definedName>
    <definedName name="BNDES" localSheetId="5">#REF!</definedName>
    <definedName name="BNDES">#REF!</definedName>
    <definedName name="BNDES4" localSheetId="6" hidden="1">{#N/A,#N/A,FALSE,"Eier"}</definedName>
    <definedName name="BNDES4" localSheetId="7" hidden="1">{#N/A,#N/A,FALSE,"Eier"}</definedName>
    <definedName name="BNDES4" hidden="1">{#N/A,#N/A,FALSE,"Eier"}</definedName>
    <definedName name="bnmbmbnmbnmbnmb" localSheetId="6" hidden="1">#REF!</definedName>
    <definedName name="bnmbmbnmbnmbnmb" localSheetId="26" hidden="1">#REF!</definedName>
    <definedName name="bnmbmbnmbnmbnmb" localSheetId="7" hidden="1">#REF!</definedName>
    <definedName name="bnmbmbnmbnmbnmb" localSheetId="32" hidden="1">#REF!</definedName>
    <definedName name="bnmbmbnmbnmbnmb" localSheetId="5" hidden="1">#REF!</definedName>
    <definedName name="bnmbmbnmbnmbnmb" hidden="1">#REF!</definedName>
    <definedName name="bnmbnmbnmb" localSheetId="6" hidden="1">#REF!</definedName>
    <definedName name="bnmbnmbnmb" localSheetId="26" hidden="1">#REF!</definedName>
    <definedName name="bnmbnmbnmb" localSheetId="7" hidden="1">#REF!</definedName>
    <definedName name="bnmbnmbnmb" localSheetId="32" hidden="1">#REF!</definedName>
    <definedName name="bnmbnmbnmb" localSheetId="5" hidden="1">#REF!</definedName>
    <definedName name="bnmbnmbnmb" hidden="1">#REF!</definedName>
    <definedName name="Bolha">[6]Plan1!$A$8:$P$134</definedName>
    <definedName name="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" localSheetId="6">[67]SE!#REF!</definedName>
    <definedName name="BR" localSheetId="26">[67]SE!#REF!</definedName>
    <definedName name="BR" localSheetId="7">[67]SE!#REF!</definedName>
    <definedName name="BR" localSheetId="32">[67]SE!#REF!</definedName>
    <definedName name="BR" localSheetId="5">[67]SE!#REF!</definedName>
    <definedName name="BR">[67]SE!#REF!</definedName>
    <definedName name="BR0e">'[31](TAP) GTF'!$C$42</definedName>
    <definedName name="BR1e">'[31](TAP) GTF'!$C$43</definedName>
    <definedName name="BR2e">'[31](TAP) GTF'!$C$44</definedName>
    <definedName name="BR3e">'[31](TAP) GTF'!$C$45</definedName>
    <definedName name="BR4e">'[31](TAP) GTF'!$C$46</definedName>
    <definedName name="BRRe">'[31](TAP) GTF'!$C$47</definedName>
    <definedName name="brun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hidden="1">{#N/A,#N/A,FALSE,"LLAVE";#N/A,#N/A,FALSE,"EERR";#N/A,#N/A,FALSE,"ESP";#N/A,#N/A,FALSE,"EOAF";#N/A,#N/A,FALSE,"CASH";#N/A,#N/A,FALSE,"FINANZAS";#N/A,#N/A,FALSE,"DEUDA";#N/A,#N/A,FALSE,"INVERSION";#N/A,#N/A,FALSE,"PERSONAL"}</definedName>
    <definedName name="BT_SEGMENTO">[68]!F_INCOME,[68]!F_BALANCE,[68]!f_free_cash_flow,[68]!f_ratios,[68]!f_valuation</definedName>
    <definedName name="BT_SEGMENTOS">[68]!F_INCOME,[68]!F_BALANCE,[68]!f_free_cash_flow,[68]!f_ratios,[68]!f_valuation</definedName>
    <definedName name="buceta" localSheetId="6">#REF!</definedName>
    <definedName name="buceta" localSheetId="26">#REF!</definedName>
    <definedName name="buceta" localSheetId="7">#REF!</definedName>
    <definedName name="buceta" localSheetId="32">#REF!</definedName>
    <definedName name="buceta" localSheetId="5">#REF!</definedName>
    <definedName name="buceta">#REF!</definedName>
    <definedName name="BUD" localSheetId="6">#REF!</definedName>
    <definedName name="BUD" localSheetId="26">#REF!</definedName>
    <definedName name="BUD" localSheetId="7">#REF!</definedName>
    <definedName name="BUD" localSheetId="32">#REF!</definedName>
    <definedName name="BUD" localSheetId="5">#REF!</definedName>
    <definedName name="BUD">#REF!</definedName>
    <definedName name="BUDAPRFEE" localSheetId="6">#REF!</definedName>
    <definedName name="BUDAPRFEE" localSheetId="26">#REF!</definedName>
    <definedName name="BUDAPRFEE" localSheetId="7">#REF!</definedName>
    <definedName name="BUDAPRFEE" localSheetId="32">#REF!</definedName>
    <definedName name="BUDAPRFEE" localSheetId="5">#REF!</definedName>
    <definedName name="BUDAPRFEE">#REF!</definedName>
    <definedName name="BUDAPRINT" localSheetId="6">#REF!</definedName>
    <definedName name="BUDAPRINT" localSheetId="26">#REF!</definedName>
    <definedName name="BUDAPRINT" localSheetId="7">#REF!</definedName>
    <definedName name="BUDAPRINT" localSheetId="32">#REF!</definedName>
    <definedName name="BUDAPRINT" localSheetId="5">#REF!</definedName>
    <definedName name="BUDAPRINT">#REF!</definedName>
    <definedName name="BUDAUGFEE" localSheetId="6">#REF!</definedName>
    <definedName name="BUDAUGFEE" localSheetId="26">#REF!</definedName>
    <definedName name="BUDAUGFEE" localSheetId="7">#REF!</definedName>
    <definedName name="BUDAUGFEE" localSheetId="32">#REF!</definedName>
    <definedName name="BUDAUGFEE" localSheetId="5">#REF!</definedName>
    <definedName name="BUDAUGFEE">#REF!</definedName>
    <definedName name="BUDAUGINT" localSheetId="6">#REF!</definedName>
    <definedName name="BUDAUGINT" localSheetId="26">#REF!</definedName>
    <definedName name="BUDAUGINT" localSheetId="7">#REF!</definedName>
    <definedName name="BUDAUGINT" localSheetId="32">#REF!</definedName>
    <definedName name="BUDAUGINT" localSheetId="5">#REF!</definedName>
    <definedName name="BUDAUGINT">#REF!</definedName>
    <definedName name="BUDDECFEE" localSheetId="6">#REF!</definedName>
    <definedName name="BUDDECFEE" localSheetId="26">#REF!</definedName>
    <definedName name="BUDDECFEE" localSheetId="7">#REF!</definedName>
    <definedName name="BUDDECFEE" localSheetId="32">#REF!</definedName>
    <definedName name="BUDDECFEE" localSheetId="5">#REF!</definedName>
    <definedName name="BUDDECFEE">#REF!</definedName>
    <definedName name="BUDDECINT" localSheetId="6">#REF!</definedName>
    <definedName name="BUDDECINT" localSheetId="26">#REF!</definedName>
    <definedName name="BUDDECINT" localSheetId="7">#REF!</definedName>
    <definedName name="BUDDECINT" localSheetId="32">#REF!</definedName>
    <definedName name="BUDDECINT" localSheetId="5">#REF!</definedName>
    <definedName name="BUDDECINT">#REF!</definedName>
    <definedName name="BUDFEBFEE" localSheetId="6">#REF!</definedName>
    <definedName name="BUDFEBFEE" localSheetId="26">#REF!</definedName>
    <definedName name="BUDFEBFEE" localSheetId="7">#REF!</definedName>
    <definedName name="BUDFEBFEE" localSheetId="32">#REF!</definedName>
    <definedName name="BUDFEBFEE" localSheetId="5">#REF!</definedName>
    <definedName name="BUDFEBFEE">#REF!</definedName>
    <definedName name="BUDFEBINT" localSheetId="6">#REF!</definedName>
    <definedName name="BUDFEBINT" localSheetId="26">#REF!</definedName>
    <definedName name="BUDFEBINT" localSheetId="7">#REF!</definedName>
    <definedName name="BUDFEBINT" localSheetId="32">#REF!</definedName>
    <definedName name="BUDFEBINT" localSheetId="5">#REF!</definedName>
    <definedName name="BUDFEBINT">#REF!</definedName>
    <definedName name="BUDGET" localSheetId="6">#REF!</definedName>
    <definedName name="BUDGET" localSheetId="26">#REF!</definedName>
    <definedName name="BUDGET" localSheetId="7">#REF!</definedName>
    <definedName name="BUDGET" localSheetId="32">#REF!</definedName>
    <definedName name="BUDGET" localSheetId="5">#REF!</definedName>
    <definedName name="BUDGET">#REF!</definedName>
    <definedName name="BUDJANFEE" localSheetId="6">#REF!</definedName>
    <definedName name="BUDJANFEE" localSheetId="26">#REF!</definedName>
    <definedName name="BUDJANFEE" localSheetId="7">#REF!</definedName>
    <definedName name="BUDJANFEE" localSheetId="32">#REF!</definedName>
    <definedName name="BUDJANFEE" localSheetId="5">#REF!</definedName>
    <definedName name="BUDJANFEE">#REF!</definedName>
    <definedName name="BUDJANINT" localSheetId="6">#REF!</definedName>
    <definedName name="BUDJANINT" localSheetId="26">#REF!</definedName>
    <definedName name="BUDJANINT" localSheetId="7">#REF!</definedName>
    <definedName name="BUDJANINT" localSheetId="32">#REF!</definedName>
    <definedName name="BUDJANINT" localSheetId="5">#REF!</definedName>
    <definedName name="BUDJANINT">#REF!</definedName>
    <definedName name="BUDJULFEE" localSheetId="6">#REF!</definedName>
    <definedName name="BUDJULFEE" localSheetId="26">#REF!</definedName>
    <definedName name="BUDJULFEE" localSheetId="7">#REF!</definedName>
    <definedName name="BUDJULFEE" localSheetId="32">#REF!</definedName>
    <definedName name="BUDJULFEE" localSheetId="5">#REF!</definedName>
    <definedName name="BUDJULFEE">#REF!</definedName>
    <definedName name="BUDJULINT" localSheetId="6">#REF!</definedName>
    <definedName name="BUDJULINT" localSheetId="26">#REF!</definedName>
    <definedName name="BUDJULINT" localSheetId="7">#REF!</definedName>
    <definedName name="BUDJULINT" localSheetId="32">#REF!</definedName>
    <definedName name="BUDJULINT" localSheetId="5">#REF!</definedName>
    <definedName name="BUDJULINT">#REF!</definedName>
    <definedName name="BUDJUNFEE" localSheetId="6">#REF!</definedName>
    <definedName name="BUDJUNFEE" localSheetId="26">#REF!</definedName>
    <definedName name="BUDJUNFEE" localSheetId="7">#REF!</definedName>
    <definedName name="BUDJUNFEE" localSheetId="32">#REF!</definedName>
    <definedName name="BUDJUNFEE" localSheetId="5">#REF!</definedName>
    <definedName name="BUDJUNFEE">#REF!</definedName>
    <definedName name="BUDJUNINT" localSheetId="6">#REF!</definedName>
    <definedName name="BUDJUNINT" localSheetId="26">#REF!</definedName>
    <definedName name="BUDJUNINT" localSheetId="7">#REF!</definedName>
    <definedName name="BUDJUNINT" localSheetId="32">#REF!</definedName>
    <definedName name="BUDJUNINT" localSheetId="5">#REF!</definedName>
    <definedName name="BUDJUNINT">#REF!</definedName>
    <definedName name="BUDMARFEE" localSheetId="6">#REF!</definedName>
    <definedName name="BUDMARFEE" localSheetId="26">#REF!</definedName>
    <definedName name="BUDMARFEE" localSheetId="7">#REF!</definedName>
    <definedName name="BUDMARFEE" localSheetId="32">#REF!</definedName>
    <definedName name="BUDMARFEE" localSheetId="5">#REF!</definedName>
    <definedName name="BUDMARFEE">#REF!</definedName>
    <definedName name="BUDMARINT" localSheetId="6">#REF!</definedName>
    <definedName name="BUDMARINT" localSheetId="26">#REF!</definedName>
    <definedName name="BUDMARINT" localSheetId="7">#REF!</definedName>
    <definedName name="BUDMARINT" localSheetId="32">#REF!</definedName>
    <definedName name="BUDMARINT" localSheetId="5">#REF!</definedName>
    <definedName name="BUDMARINT">#REF!</definedName>
    <definedName name="BUDMAYFEE" localSheetId="6">#REF!</definedName>
    <definedName name="BUDMAYFEE" localSheetId="26">#REF!</definedName>
    <definedName name="BUDMAYFEE" localSheetId="7">#REF!</definedName>
    <definedName name="BUDMAYFEE" localSheetId="32">#REF!</definedName>
    <definedName name="BUDMAYFEE" localSheetId="5">#REF!</definedName>
    <definedName name="BUDMAYFEE">#REF!</definedName>
    <definedName name="BUDMAYINT" localSheetId="6">#REF!</definedName>
    <definedName name="BUDMAYINT" localSheetId="26">#REF!</definedName>
    <definedName name="BUDMAYINT" localSheetId="7">#REF!</definedName>
    <definedName name="BUDMAYINT" localSheetId="32">#REF!</definedName>
    <definedName name="BUDMAYINT" localSheetId="5">#REF!</definedName>
    <definedName name="BUDMAYINT">#REF!</definedName>
    <definedName name="BUDNOVFEE" localSheetId="6">#REF!</definedName>
    <definedName name="BUDNOVFEE" localSheetId="26">#REF!</definedName>
    <definedName name="BUDNOVFEE" localSheetId="7">#REF!</definedName>
    <definedName name="BUDNOVFEE" localSheetId="32">#REF!</definedName>
    <definedName name="BUDNOVFEE" localSheetId="5">#REF!</definedName>
    <definedName name="BUDNOVFEE">#REF!</definedName>
    <definedName name="BUDNOVINT" localSheetId="6">#REF!</definedName>
    <definedName name="BUDNOVINT" localSheetId="26">#REF!</definedName>
    <definedName name="BUDNOVINT" localSheetId="7">#REF!</definedName>
    <definedName name="BUDNOVINT" localSheetId="32">#REF!</definedName>
    <definedName name="BUDNOVINT" localSheetId="5">#REF!</definedName>
    <definedName name="BUDNOVINT">#REF!</definedName>
    <definedName name="BUDOCTFEE" localSheetId="6">#REF!</definedName>
    <definedName name="BUDOCTFEE" localSheetId="26">#REF!</definedName>
    <definedName name="BUDOCTFEE" localSheetId="7">#REF!</definedName>
    <definedName name="BUDOCTFEE" localSheetId="32">#REF!</definedName>
    <definedName name="BUDOCTFEE" localSheetId="5">#REF!</definedName>
    <definedName name="BUDOCTFEE">#REF!</definedName>
    <definedName name="BUDOCTINT" localSheetId="6">#REF!</definedName>
    <definedName name="BUDOCTINT" localSheetId="26">#REF!</definedName>
    <definedName name="BUDOCTINT" localSheetId="7">#REF!</definedName>
    <definedName name="BUDOCTINT" localSheetId="32">#REF!</definedName>
    <definedName name="BUDOCTINT" localSheetId="5">#REF!</definedName>
    <definedName name="BUDOCTINT">#REF!</definedName>
    <definedName name="BUDSEPFEE" localSheetId="6">#REF!</definedName>
    <definedName name="BUDSEPFEE" localSheetId="26">#REF!</definedName>
    <definedName name="BUDSEPFEE" localSheetId="7">#REF!</definedName>
    <definedName name="BUDSEPFEE" localSheetId="32">#REF!</definedName>
    <definedName name="BUDSEPFEE" localSheetId="5">#REF!</definedName>
    <definedName name="BUDSEPFEE">#REF!</definedName>
    <definedName name="BUDSEPINT" localSheetId="6">#REF!</definedName>
    <definedName name="BUDSEPINT" localSheetId="26">#REF!</definedName>
    <definedName name="BUDSEPINT" localSheetId="7">#REF!</definedName>
    <definedName name="BUDSEPINT" localSheetId="32">#REF!</definedName>
    <definedName name="BUDSEPINT" localSheetId="5">#REF!</definedName>
    <definedName name="BUDSEPINT">#REF!</definedName>
    <definedName name="BV" localSheetId="6" hidden="1">Main.SAPF4Help()</definedName>
    <definedName name="BV" localSheetId="26" hidden="1">Main.SAPF4Help()</definedName>
    <definedName name="BV" localSheetId="7" hidden="1">Main.SAPF4Help()</definedName>
    <definedName name="BV" localSheetId="32" hidden="1">Main.SAPF4Help()</definedName>
    <definedName name="BV" localSheetId="5" hidden="1">Main.SAPF4Help()</definedName>
    <definedName name="BV" hidden="1">Main.SAPF4Help()</definedName>
    <definedName name="BVFG" localSheetId="6" hidden="1">Main.SAPF4Help()</definedName>
    <definedName name="BVFG" localSheetId="26" hidden="1">Main.SAPF4Help()</definedName>
    <definedName name="BVFG" localSheetId="7" hidden="1">Main.SAPF4Help()</definedName>
    <definedName name="BVFG" localSheetId="32" hidden="1">Main.SAPF4Help()</definedName>
    <definedName name="BVFG" localSheetId="5" hidden="1">Main.SAPF4Help()</definedName>
    <definedName name="BVFG" hidden="1">Main.SAPF4Help()</definedName>
    <definedName name="BVR" localSheetId="6">#REF!</definedName>
    <definedName name="BVR" localSheetId="26">#REF!</definedName>
    <definedName name="BVR" localSheetId="7">#REF!</definedName>
    <definedName name="BVR" localSheetId="32">#REF!</definedName>
    <definedName name="BVR" localSheetId="5">#REF!</definedName>
    <definedName name="BVR">#REF!</definedName>
    <definedName name="bvvvvvvvv" localSheetId="6" hidden="1">#REF!</definedName>
    <definedName name="bvvvvvvvv" localSheetId="26" hidden="1">#REF!</definedName>
    <definedName name="bvvvvvvvv" localSheetId="7" hidden="1">#REF!</definedName>
    <definedName name="bvvvvvvvv" localSheetId="32" hidden="1">#REF!</definedName>
    <definedName name="bvvvvvvvv" localSheetId="5" hidden="1">#REF!</definedName>
    <definedName name="bvvvvvvvv" hidden="1">#REF!</definedName>
    <definedName name="b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ç" hidden="1">{#N/A,#N/A,FALSE,"LLAVE";#N/A,#N/A,FALSE,"EERR";#N/A,#N/A,FALSE,"ESP";#N/A,#N/A,FALSE,"EOAF";#N/A,#N/A,FALSE,"CASH";#N/A,#N/A,FALSE,"FINANZAS";#N/A,#N/A,FALSE,"DEUDA";#N/A,#N/A,FALSE,"INVERSION";#N/A,#N/A,FALSE,"PERSONAL"}</definedName>
    <definedName name="C.C" localSheetId="6">[18]LCONTR!#REF!</definedName>
    <definedName name="C.C" localSheetId="26">[18]LCONTR!#REF!</definedName>
    <definedName name="C.C" localSheetId="7">[18]LCONTR!#REF!</definedName>
    <definedName name="C.C" localSheetId="32">[18]LCONTR!#REF!</definedName>
    <definedName name="C.C" localSheetId="5">[18]LCONTR!#REF!</definedName>
    <definedName name="C.C">[18]LCONTR!#REF!</definedName>
    <definedName name="C.C.COLIGADAS" localSheetId="6">#REF!</definedName>
    <definedName name="C.C.COLIGADAS" localSheetId="26">#REF!</definedName>
    <definedName name="C.C.COLIGADAS" localSheetId="7">#REF!</definedName>
    <definedName name="C.C.COLIGADAS" localSheetId="32">#REF!</definedName>
    <definedName name="C.C.COLIGADAS" localSheetId="5">#REF!</definedName>
    <definedName name="C.C.COLIGADAS">#REF!</definedName>
    <definedName name="C.C_até_95.06" localSheetId="6">[18]LCONTR!#REF!</definedName>
    <definedName name="C.C_até_95.06" localSheetId="26">[18]LCONTR!#REF!</definedName>
    <definedName name="C.C_até_95.06" localSheetId="7">[18]LCONTR!#REF!</definedName>
    <definedName name="C.C_até_95.06" localSheetId="32">[18]LCONTR!#REF!</definedName>
    <definedName name="C.C_até_95.06" localSheetId="5">[18]LCONTR!#REF!</definedName>
    <definedName name="C.C_até_95.06">[18]LCONTR!#REF!</definedName>
    <definedName name="C.CUSTO" localSheetId="6">[18]LCONTR!#REF!</definedName>
    <definedName name="C.CUSTO" localSheetId="26">[18]LCONTR!#REF!</definedName>
    <definedName name="C.CUSTO" localSheetId="7">[18]LCONTR!#REF!</definedName>
    <definedName name="C.CUSTO" localSheetId="32">[18]LCONTR!#REF!</definedName>
    <definedName name="C.CUSTO" localSheetId="5">[18]LCONTR!#REF!</definedName>
    <definedName name="C.CUSTO">[18]LCONTR!#REF!</definedName>
    <definedName name="C.M.B" localSheetId="6">#REF!</definedName>
    <definedName name="C.M.B" localSheetId="26">#REF!</definedName>
    <definedName name="C.M.B" localSheetId="7">#REF!</definedName>
    <definedName name="C.M.B" localSheetId="32">#REF!</definedName>
    <definedName name="C.M.B" localSheetId="5">#REF!</definedName>
    <definedName name="C.M.B">#REF!</definedName>
    <definedName name="C.P.V" localSheetId="6">#REF!</definedName>
    <definedName name="C.P.V" localSheetId="26">#REF!</definedName>
    <definedName name="C.P.V" localSheetId="7">#REF!</definedName>
    <definedName name="C.P.V" localSheetId="32">#REF!</definedName>
    <definedName name="C.P.V" localSheetId="5">#REF!</definedName>
    <definedName name="C.P.V">#REF!</definedName>
    <definedName name="C_" localSheetId="6">[69]MAPA27!#REF!</definedName>
    <definedName name="C_" localSheetId="26">[69]MAPA27!#REF!</definedName>
    <definedName name="C_" localSheetId="7">[69]MAPA27!#REF!</definedName>
    <definedName name="C_" localSheetId="32">[69]MAPA27!#REF!</definedName>
    <definedName name="C_" localSheetId="5">[69]MAPA27!#REF!</definedName>
    <definedName name="C_">[69]MAPA27!#REF!</definedName>
    <definedName name="CA" localSheetId="6">#REF!</definedName>
    <definedName name="CA" localSheetId="26">#REF!</definedName>
    <definedName name="CA" localSheetId="7">#REF!</definedName>
    <definedName name="CA" localSheetId="32">#REF!</definedName>
    <definedName name="CA" localSheetId="5">#REF!</definedName>
    <definedName name="CA">#REF!</definedName>
    <definedName name="CÂ" localSheetId="6">#REF!</definedName>
    <definedName name="CÂ" localSheetId="26">#REF!</definedName>
    <definedName name="CÂ" localSheetId="7">#REF!</definedName>
    <definedName name="CÂ" localSheetId="32">#REF!</definedName>
    <definedName name="CÂ" localSheetId="5">#REF!</definedName>
    <definedName name="CÂ">#REF!</definedName>
    <definedName name="CAB" localSheetId="6">[8]vinc!#REF!</definedName>
    <definedName name="CAB" localSheetId="26">[8]vinc!#REF!</definedName>
    <definedName name="CAB" localSheetId="7">[8]vinc!#REF!</definedName>
    <definedName name="CAB" localSheetId="32">[8]vinc!#REF!</definedName>
    <definedName name="CAB" localSheetId="5">[8]vinc!#REF!</definedName>
    <definedName name="CAB">[8]vinc!#REF!</definedName>
    <definedName name="CAIUA" localSheetId="6">#REF!</definedName>
    <definedName name="CAIUA" localSheetId="26">#REF!</definedName>
    <definedName name="CAIUA" localSheetId="7">#REF!</definedName>
    <definedName name="CAIUA" localSheetId="32">#REF!</definedName>
    <definedName name="CAIUA" localSheetId="5">#REF!</definedName>
    <definedName name="CAIUA">#REF!</definedName>
    <definedName name="CAIUÁ" localSheetId="6">#REF!</definedName>
    <definedName name="CAIUÁ" localSheetId="26">#REF!</definedName>
    <definedName name="CAIUÁ" localSheetId="7">#REF!</definedName>
    <definedName name="CAIUÁ" localSheetId="32">#REF!</definedName>
    <definedName name="CAIUÁ" localSheetId="5">#REF!</definedName>
    <definedName name="CAIUÁ">#REF!</definedName>
    <definedName name="CAIXA" localSheetId="6">#REF!</definedName>
    <definedName name="CAIXA" localSheetId="26">#REF!</definedName>
    <definedName name="CAIXA" localSheetId="7">#REF!</definedName>
    <definedName name="CAIXA" localSheetId="32">#REF!</definedName>
    <definedName name="CAIXA" localSheetId="5">#REF!</definedName>
    <definedName name="CAIXA">#REF!</definedName>
    <definedName name="Caixa_Mínimo">[54]Premissas!$P$13</definedName>
    <definedName name="CALC" localSheetId="6">#REF!</definedName>
    <definedName name="CALC" localSheetId="26">#REF!</definedName>
    <definedName name="CALC" localSheetId="7">#REF!</definedName>
    <definedName name="CALC" localSheetId="32">#REF!</definedName>
    <definedName name="CALC" localSheetId="5">#REF!</definedName>
    <definedName name="CALC">#REF!</definedName>
    <definedName name="CALEND" localSheetId="6">#REF!</definedName>
    <definedName name="CALEND" localSheetId="26">#REF!</definedName>
    <definedName name="CALEND" localSheetId="7">#REF!</definedName>
    <definedName name="CALEND" localSheetId="32">#REF!</definedName>
    <definedName name="CALEND" localSheetId="5">#REF!</definedName>
    <definedName name="CALEND">#REF!</definedName>
    <definedName name="cambio">'[70]Entrada de Dados'!$M$46</definedName>
    <definedName name="CambioM">[71]PMACRO!$B$73:$BG$85</definedName>
    <definedName name="cami" localSheetId="6">[26]INDIECO1!#REF!</definedName>
    <definedName name="cami" localSheetId="26">[26]INDIECO1!#REF!</definedName>
    <definedName name="cami" localSheetId="7">[26]INDIECO1!#REF!</definedName>
    <definedName name="cami" localSheetId="32">[26]INDIECO1!#REF!</definedName>
    <definedName name="cami" localSheetId="5">[26]INDIECO1!#REF!</definedName>
    <definedName name="cami">[26]INDIECO1!#REF!</definedName>
    <definedName name="cami1" localSheetId="6">[72]Plan1!#REF!</definedName>
    <definedName name="cami1" localSheetId="26">[72]Plan1!#REF!</definedName>
    <definedName name="cami1" localSheetId="7">[72]Plan1!#REF!</definedName>
    <definedName name="cami1" localSheetId="32">[72]Plan1!#REF!</definedName>
    <definedName name="cami1" localSheetId="5">[72]Plan1!#REF!</definedName>
    <definedName name="cami1">[72]Plan1!#REF!</definedName>
    <definedName name="camile" localSheetId="6">[26]INDIECO1!#REF!</definedName>
    <definedName name="camile" localSheetId="26">[26]INDIECO1!#REF!</definedName>
    <definedName name="camile" localSheetId="7">[26]INDIECO1!#REF!</definedName>
    <definedName name="camile" localSheetId="32">[26]INDIECO1!#REF!</definedName>
    <definedName name="camile" localSheetId="5">[26]INDIECO1!#REF!</definedName>
    <definedName name="camile">[26]INDIECO1!#REF!</definedName>
    <definedName name="CAOM" localSheetId="6">[67]SE!#REF!</definedName>
    <definedName name="CAOM" localSheetId="26">[67]SE!#REF!</definedName>
    <definedName name="CAOM" localSheetId="7">[67]SE!#REF!</definedName>
    <definedName name="CAOM" localSheetId="32">[67]SE!#REF!</definedName>
    <definedName name="CAOM" localSheetId="5">[67]SE!#REF!</definedName>
    <definedName name="CAOM">[67]SE!#REF!</definedName>
    <definedName name="cap" localSheetId="6">[73]Dados!#REF!</definedName>
    <definedName name="cap" localSheetId="26">[73]Dados!#REF!</definedName>
    <definedName name="cap" localSheetId="7">[73]Dados!#REF!</definedName>
    <definedName name="cap" localSheetId="32">[73]Dados!#REF!</definedName>
    <definedName name="cap" localSheetId="5">[73]Dados!#REF!</definedName>
    <definedName name="cap">[73]Dados!#REF!</definedName>
    <definedName name="CAPA" localSheetId="6">#REF!</definedName>
    <definedName name="CAPA" localSheetId="26">#REF!</definedName>
    <definedName name="CAPA" localSheetId="7">#REF!</definedName>
    <definedName name="CAPA" localSheetId="32">#REF!</definedName>
    <definedName name="CAPA" localSheetId="5">#REF!</definedName>
    <definedName name="CAPA">#REF!</definedName>
    <definedName name="capacidade_instalada">[54]Premissas!$K$10</definedName>
    <definedName name="capital" localSheetId="6">#REF!</definedName>
    <definedName name="capital" localSheetId="26">#REF!</definedName>
    <definedName name="capital" localSheetId="7">#REF!</definedName>
    <definedName name="capital" localSheetId="32">#REF!</definedName>
    <definedName name="capital" localSheetId="5">#REF!</definedName>
    <definedName name="capital">#REF!</definedName>
    <definedName name="Cargo">'[42]Entrada Dados - Relatório'!$C$264</definedName>
    <definedName name="Carteira_Grandes_Clientes_Piratininga_082002" localSheetId="6">#REF!</definedName>
    <definedName name="Carteira_Grandes_Clientes_Piratininga_082002" localSheetId="26">#REF!</definedName>
    <definedName name="Carteira_Grandes_Clientes_Piratininga_082002" localSheetId="7">#REF!</definedName>
    <definedName name="Carteira_Grandes_Clientes_Piratininga_082002" localSheetId="32">#REF!</definedName>
    <definedName name="Carteira_Grandes_Clientes_Piratininga_082002" localSheetId="5">#REF!</definedName>
    <definedName name="Carteira_Grandes_Clientes_Piratininga_082002">#REF!</definedName>
    <definedName name="CASH" localSheetId="6">#REF!</definedName>
    <definedName name="CASH" localSheetId="26">#REF!</definedName>
    <definedName name="CASH" localSheetId="7">#REF!</definedName>
    <definedName name="CASH" localSheetId="32">#REF!</definedName>
    <definedName name="CASH" localSheetId="5">#REF!</definedName>
    <definedName name="CASH">#REF!</definedName>
    <definedName name="CASH_FLOW" localSheetId="6">#REF!</definedName>
    <definedName name="CASH_FLOW" localSheetId="26">#REF!</definedName>
    <definedName name="CASH_FLOW" localSheetId="7">#REF!</definedName>
    <definedName name="CASH_FLOW" localSheetId="32">#REF!</definedName>
    <definedName name="CASH_FLOW" localSheetId="5">#REF!</definedName>
    <definedName name="CASH_FLOW">#REF!</definedName>
    <definedName name="CASHCVEAPR" localSheetId="6">#REF!</definedName>
    <definedName name="CASHCVEAPR" localSheetId="26">#REF!</definedName>
    <definedName name="CASHCVEAPR" localSheetId="7">#REF!</definedName>
    <definedName name="CASHCVEAPR" localSheetId="32">#REF!</definedName>
    <definedName name="CASHCVEAPR" localSheetId="5">#REF!</definedName>
    <definedName name="CASHCVEAPR">#REF!</definedName>
    <definedName name="CASHCVEAUG" localSheetId="6">#REF!</definedName>
    <definedName name="CASHCVEAUG" localSheetId="26">#REF!</definedName>
    <definedName name="CASHCVEAUG" localSheetId="7">#REF!</definedName>
    <definedName name="CASHCVEAUG" localSheetId="32">#REF!</definedName>
    <definedName name="CASHCVEAUG" localSheetId="5">#REF!</definedName>
    <definedName name="CASHCVEAUG">#REF!</definedName>
    <definedName name="CASHCVEDEC" localSheetId="6">#REF!</definedName>
    <definedName name="CASHCVEDEC" localSheetId="26">#REF!</definedName>
    <definedName name="CASHCVEDEC" localSheetId="7">#REF!</definedName>
    <definedName name="CASHCVEDEC" localSheetId="32">#REF!</definedName>
    <definedName name="CASHCVEDEC" localSheetId="5">#REF!</definedName>
    <definedName name="CASHCVEDEC">#REF!</definedName>
    <definedName name="CASHCVEFEB" localSheetId="6">#REF!</definedName>
    <definedName name="CASHCVEFEB" localSheetId="26">#REF!</definedName>
    <definedName name="CASHCVEFEB" localSheetId="7">#REF!</definedName>
    <definedName name="CASHCVEFEB" localSheetId="32">#REF!</definedName>
    <definedName name="CASHCVEFEB" localSheetId="5">#REF!</definedName>
    <definedName name="CASHCVEFEB">#REF!</definedName>
    <definedName name="CASHCVEJAN" localSheetId="6">#REF!</definedName>
    <definedName name="CASHCVEJAN" localSheetId="26">#REF!</definedName>
    <definedName name="CASHCVEJAN" localSheetId="7">#REF!</definedName>
    <definedName name="CASHCVEJAN" localSheetId="32">#REF!</definedName>
    <definedName name="CASHCVEJAN" localSheetId="5">#REF!</definedName>
    <definedName name="CASHCVEJAN">#REF!</definedName>
    <definedName name="CASHCVEJUL" localSheetId="6">#REF!</definedName>
    <definedName name="CASHCVEJUL" localSheetId="26">#REF!</definedName>
    <definedName name="CASHCVEJUL" localSheetId="7">#REF!</definedName>
    <definedName name="CASHCVEJUL" localSheetId="32">#REF!</definedName>
    <definedName name="CASHCVEJUL" localSheetId="5">#REF!</definedName>
    <definedName name="CASHCVEJUL">#REF!</definedName>
    <definedName name="CASHCVEJUN" localSheetId="6">#REF!</definedName>
    <definedName name="CASHCVEJUN" localSheetId="26">#REF!</definedName>
    <definedName name="CASHCVEJUN" localSheetId="7">#REF!</definedName>
    <definedName name="CASHCVEJUN" localSheetId="32">#REF!</definedName>
    <definedName name="CASHCVEJUN" localSheetId="5">#REF!</definedName>
    <definedName name="CASHCVEJUN">#REF!</definedName>
    <definedName name="CASHCVEMAR" localSheetId="6">#REF!</definedName>
    <definedName name="CASHCVEMAR" localSheetId="26">#REF!</definedName>
    <definedName name="CASHCVEMAR" localSheetId="7">#REF!</definedName>
    <definedName name="CASHCVEMAR" localSheetId="32">#REF!</definedName>
    <definedName name="CASHCVEMAR" localSheetId="5">#REF!</definedName>
    <definedName name="CASHCVEMAR">#REF!</definedName>
    <definedName name="CASHCVEMAY" localSheetId="6">#REF!</definedName>
    <definedName name="CASHCVEMAY" localSheetId="26">#REF!</definedName>
    <definedName name="CASHCVEMAY" localSheetId="7">#REF!</definedName>
    <definedName name="CASHCVEMAY" localSheetId="32">#REF!</definedName>
    <definedName name="CASHCVEMAY" localSheetId="5">#REF!</definedName>
    <definedName name="CASHCVEMAY">#REF!</definedName>
    <definedName name="CASHCVENOV" localSheetId="6">#REF!</definedName>
    <definedName name="CASHCVENOV" localSheetId="26">#REF!</definedName>
    <definedName name="CASHCVENOV" localSheetId="7">#REF!</definedName>
    <definedName name="CASHCVENOV" localSheetId="32">#REF!</definedName>
    <definedName name="CASHCVENOV" localSheetId="5">#REF!</definedName>
    <definedName name="CASHCVENOV">#REF!</definedName>
    <definedName name="CASHCVEOCT" localSheetId="6">#REF!</definedName>
    <definedName name="CASHCVEOCT" localSheetId="26">#REF!</definedName>
    <definedName name="CASHCVEOCT" localSheetId="7">#REF!</definedName>
    <definedName name="CASHCVEOCT" localSheetId="32">#REF!</definedName>
    <definedName name="CASHCVEOCT" localSheetId="5">#REF!</definedName>
    <definedName name="CASHCVEOCT">#REF!</definedName>
    <definedName name="CASHCVESEP" localSheetId="6">#REF!</definedName>
    <definedName name="CASHCVESEP" localSheetId="26">#REF!</definedName>
    <definedName name="CASHCVESEP" localSheetId="7">#REF!</definedName>
    <definedName name="CASHCVESEP" localSheetId="32">#REF!</definedName>
    <definedName name="CASHCVESEP" localSheetId="5">#REF!</definedName>
    <definedName name="CASHCVESEP">#REF!</definedName>
    <definedName name="CASHCVETOT" localSheetId="6">#REF!</definedName>
    <definedName name="CASHCVETOT" localSheetId="26">#REF!</definedName>
    <definedName name="CASHCVETOT" localSheetId="7">#REF!</definedName>
    <definedName name="CASHCVETOT" localSheetId="32">#REF!</definedName>
    <definedName name="CASHCVETOT" localSheetId="5">#REF!</definedName>
    <definedName name="CASHCVETOT">#REF!</definedName>
    <definedName name="CASHCVNAPR" localSheetId="6">#REF!</definedName>
    <definedName name="CASHCVNAPR" localSheetId="26">#REF!</definedName>
    <definedName name="CASHCVNAPR" localSheetId="7">#REF!</definedName>
    <definedName name="CASHCVNAPR" localSheetId="32">#REF!</definedName>
    <definedName name="CASHCVNAPR" localSheetId="5">#REF!</definedName>
    <definedName name="CASHCVNAPR">#REF!</definedName>
    <definedName name="CASHCVNAUG" localSheetId="6">#REF!</definedName>
    <definedName name="CASHCVNAUG" localSheetId="26">#REF!</definedName>
    <definedName name="CASHCVNAUG" localSheetId="7">#REF!</definedName>
    <definedName name="CASHCVNAUG" localSheetId="32">#REF!</definedName>
    <definedName name="CASHCVNAUG" localSheetId="5">#REF!</definedName>
    <definedName name="CASHCVNAUG">#REF!</definedName>
    <definedName name="CASHCVNDEC" localSheetId="6">#REF!</definedName>
    <definedName name="CASHCVNDEC" localSheetId="26">#REF!</definedName>
    <definedName name="CASHCVNDEC" localSheetId="7">#REF!</definedName>
    <definedName name="CASHCVNDEC" localSheetId="32">#REF!</definedName>
    <definedName name="CASHCVNDEC" localSheetId="5">#REF!</definedName>
    <definedName name="CASHCVNDEC">#REF!</definedName>
    <definedName name="CASHCVNFEB" localSheetId="6">#REF!</definedName>
    <definedName name="CASHCVNFEB" localSheetId="26">#REF!</definedName>
    <definedName name="CASHCVNFEB" localSheetId="7">#REF!</definedName>
    <definedName name="CASHCVNFEB" localSheetId="32">#REF!</definedName>
    <definedName name="CASHCVNFEB" localSheetId="5">#REF!</definedName>
    <definedName name="CASHCVNFEB">#REF!</definedName>
    <definedName name="CASHCVNJAN" localSheetId="6">#REF!</definedName>
    <definedName name="CASHCVNJAN" localSheetId="26">#REF!</definedName>
    <definedName name="CASHCVNJAN" localSheetId="7">#REF!</definedName>
    <definedName name="CASHCVNJAN" localSheetId="32">#REF!</definedName>
    <definedName name="CASHCVNJAN" localSheetId="5">#REF!</definedName>
    <definedName name="CASHCVNJAN">#REF!</definedName>
    <definedName name="CASHCVNJUL" localSheetId="6">#REF!</definedName>
    <definedName name="CASHCVNJUL" localSheetId="26">#REF!</definedName>
    <definedName name="CASHCVNJUL" localSheetId="7">#REF!</definedName>
    <definedName name="CASHCVNJUL" localSheetId="32">#REF!</definedName>
    <definedName name="CASHCVNJUL" localSheetId="5">#REF!</definedName>
    <definedName name="CASHCVNJUL">#REF!</definedName>
    <definedName name="CASHCVNJUN" localSheetId="6">#REF!</definedName>
    <definedName name="CASHCVNJUN" localSheetId="26">#REF!</definedName>
    <definedName name="CASHCVNJUN" localSheetId="7">#REF!</definedName>
    <definedName name="CASHCVNJUN" localSheetId="32">#REF!</definedName>
    <definedName name="CASHCVNJUN" localSheetId="5">#REF!</definedName>
    <definedName name="CASHCVNJUN">#REF!</definedName>
    <definedName name="CASHCVNMAR" localSheetId="6">#REF!</definedName>
    <definedName name="CASHCVNMAR" localSheetId="26">#REF!</definedName>
    <definedName name="CASHCVNMAR" localSheetId="7">#REF!</definedName>
    <definedName name="CASHCVNMAR" localSheetId="32">#REF!</definedName>
    <definedName name="CASHCVNMAR" localSheetId="5">#REF!</definedName>
    <definedName name="CASHCVNMAR">#REF!</definedName>
    <definedName name="CASHCVNMAY" localSheetId="6">#REF!+#REF!</definedName>
    <definedName name="CASHCVNMAY" localSheetId="26">#REF!+#REF!</definedName>
    <definedName name="CASHCVNMAY" localSheetId="7">#REF!+#REF!</definedName>
    <definedName name="CASHCVNMAY" localSheetId="32">#REF!+#REF!</definedName>
    <definedName name="CASHCVNMAY" localSheetId="5">#REF!+#REF!</definedName>
    <definedName name="CASHCVNMAY">#REF!+#REF!</definedName>
    <definedName name="CASHCVNNOV" localSheetId="6">#REF!</definedName>
    <definedName name="CASHCVNNOV" localSheetId="26">#REF!</definedName>
    <definedName name="CASHCVNNOV" localSheetId="7">#REF!</definedName>
    <definedName name="CASHCVNNOV" localSheetId="32">#REF!</definedName>
    <definedName name="CASHCVNNOV" localSheetId="5">#REF!</definedName>
    <definedName name="CASHCVNNOV">#REF!</definedName>
    <definedName name="CASHCVNOCT" localSheetId="6">#REF!</definedName>
    <definedName name="CASHCVNOCT" localSheetId="26">#REF!</definedName>
    <definedName name="CASHCVNOCT" localSheetId="7">#REF!</definedName>
    <definedName name="CASHCVNOCT" localSheetId="32">#REF!</definedName>
    <definedName name="CASHCVNOCT" localSheetId="5">#REF!</definedName>
    <definedName name="CASHCVNOCT">#REF!</definedName>
    <definedName name="CASHCVNSEP" localSheetId="6">#REF!</definedName>
    <definedName name="CASHCVNSEP" localSheetId="26">#REF!</definedName>
    <definedName name="CASHCVNSEP" localSheetId="7">#REF!</definedName>
    <definedName name="CASHCVNSEP" localSheetId="32">#REF!</definedName>
    <definedName name="CASHCVNSEP" localSheetId="5">#REF!</definedName>
    <definedName name="CASHCVNSEP">#REF!</definedName>
    <definedName name="CASHCVNTOT" localSheetId="6">#REF!</definedName>
    <definedName name="CASHCVNTOT" localSheetId="26">#REF!</definedName>
    <definedName name="CASHCVNTOT" localSheetId="7">#REF!</definedName>
    <definedName name="CASHCVNTOT" localSheetId="32">#REF!</definedName>
    <definedName name="CASHCVNTOT" localSheetId="5">#REF!</definedName>
    <definedName name="CASHCVNTOT">#REF!</definedName>
    <definedName name="CASHE3APR" localSheetId="6">#REF!</definedName>
    <definedName name="CASHE3APR" localSheetId="26">#REF!</definedName>
    <definedName name="CASHE3APR" localSheetId="7">#REF!</definedName>
    <definedName name="CASHE3APR" localSheetId="32">#REF!</definedName>
    <definedName name="CASHE3APR" localSheetId="5">#REF!</definedName>
    <definedName name="CASHE3APR">#REF!</definedName>
    <definedName name="CASHE3AUG" localSheetId="6">#REF!</definedName>
    <definedName name="CASHE3AUG" localSheetId="26">#REF!</definedName>
    <definedName name="CASHE3AUG" localSheetId="7">#REF!</definedName>
    <definedName name="CASHE3AUG" localSheetId="32">#REF!</definedName>
    <definedName name="CASHE3AUG" localSheetId="5">#REF!</definedName>
    <definedName name="CASHE3AUG">#REF!</definedName>
    <definedName name="CASHE3DEC" localSheetId="6">#REF!</definedName>
    <definedName name="CASHE3DEC" localSheetId="26">#REF!</definedName>
    <definedName name="CASHE3DEC" localSheetId="7">#REF!</definedName>
    <definedName name="CASHE3DEC" localSheetId="32">#REF!</definedName>
    <definedName name="CASHE3DEC" localSheetId="5">#REF!</definedName>
    <definedName name="CASHE3DEC">#REF!</definedName>
    <definedName name="CASHE3FEB" localSheetId="6">#REF!</definedName>
    <definedName name="CASHE3FEB" localSheetId="26">#REF!</definedName>
    <definedName name="CASHE3FEB" localSheetId="7">#REF!</definedName>
    <definedName name="CASHE3FEB" localSheetId="32">#REF!</definedName>
    <definedName name="CASHE3FEB" localSheetId="5">#REF!</definedName>
    <definedName name="CASHE3FEB">#REF!</definedName>
    <definedName name="CASHE3JAN" localSheetId="6">#REF!</definedName>
    <definedName name="CASHE3JAN" localSheetId="26">#REF!</definedName>
    <definedName name="CASHE3JAN" localSheetId="7">#REF!</definedName>
    <definedName name="CASHE3JAN" localSheetId="32">#REF!</definedName>
    <definedName name="CASHE3JAN" localSheetId="5">#REF!</definedName>
    <definedName name="CASHE3JAN">#REF!</definedName>
    <definedName name="CASHE3JUL" localSheetId="6">#REF!</definedName>
    <definedName name="CASHE3JUL" localSheetId="26">#REF!</definedName>
    <definedName name="CASHE3JUL" localSheetId="7">#REF!</definedName>
    <definedName name="CASHE3JUL" localSheetId="32">#REF!</definedName>
    <definedName name="CASHE3JUL" localSheetId="5">#REF!</definedName>
    <definedName name="CASHE3JUL">#REF!</definedName>
    <definedName name="CASHE3JUN" localSheetId="6">#REF!</definedName>
    <definedName name="CASHE3JUN" localSheetId="26">#REF!</definedName>
    <definedName name="CASHE3JUN" localSheetId="7">#REF!</definedName>
    <definedName name="CASHE3JUN" localSheetId="32">#REF!</definedName>
    <definedName name="CASHE3JUN" localSheetId="5">#REF!</definedName>
    <definedName name="CASHE3JUN">#REF!</definedName>
    <definedName name="CASHE3MAR" localSheetId="6">#REF!</definedName>
    <definedName name="CASHE3MAR" localSheetId="26">#REF!</definedName>
    <definedName name="CASHE3MAR" localSheetId="7">#REF!</definedName>
    <definedName name="CASHE3MAR" localSheetId="32">#REF!</definedName>
    <definedName name="CASHE3MAR" localSheetId="5">#REF!</definedName>
    <definedName name="CASHE3MAR">#REF!</definedName>
    <definedName name="CASHE3MAY" localSheetId="6">#REF!</definedName>
    <definedName name="CASHE3MAY" localSheetId="26">#REF!</definedName>
    <definedName name="CASHE3MAY" localSheetId="7">#REF!</definedName>
    <definedName name="CASHE3MAY" localSheetId="32">#REF!</definedName>
    <definedName name="CASHE3MAY" localSheetId="5">#REF!</definedName>
    <definedName name="CASHE3MAY">#REF!</definedName>
    <definedName name="CASHE3NOV" localSheetId="6">#REF!</definedName>
    <definedName name="CASHE3NOV" localSheetId="26">#REF!</definedName>
    <definedName name="CASHE3NOV" localSheetId="7">#REF!</definedName>
    <definedName name="CASHE3NOV" localSheetId="32">#REF!</definedName>
    <definedName name="CASHE3NOV" localSheetId="5">#REF!</definedName>
    <definedName name="CASHE3NOV">#REF!</definedName>
    <definedName name="CASHE3OCT" localSheetId="6">#REF!</definedName>
    <definedName name="CASHE3OCT" localSheetId="26">#REF!</definedName>
    <definedName name="CASHE3OCT" localSheetId="7">#REF!</definedName>
    <definedName name="CASHE3OCT" localSheetId="32">#REF!</definedName>
    <definedName name="CASHE3OCT" localSheetId="5">#REF!</definedName>
    <definedName name="CASHE3OCT">#REF!</definedName>
    <definedName name="CASHE3SEP" localSheetId="6">#REF!</definedName>
    <definedName name="CASHE3SEP" localSheetId="26">#REF!</definedName>
    <definedName name="CASHE3SEP" localSheetId="7">#REF!</definedName>
    <definedName name="CASHE3SEP" localSheetId="32">#REF!</definedName>
    <definedName name="CASHE3SEP" localSheetId="5">#REF!</definedName>
    <definedName name="CASHE3SEP">#REF!</definedName>
    <definedName name="CASHE3TOT" localSheetId="6">#REF!</definedName>
    <definedName name="CASHE3TOT" localSheetId="26">#REF!</definedName>
    <definedName name="CASHE3TOT" localSheetId="7">#REF!</definedName>
    <definedName name="CASHE3TOT" localSheetId="32">#REF!</definedName>
    <definedName name="CASHE3TOT" localSheetId="5">#REF!</definedName>
    <definedName name="CASHE3TOT">#REF!</definedName>
    <definedName name="CASHE4APR" localSheetId="6">#REF!</definedName>
    <definedName name="CASHE4APR" localSheetId="26">#REF!</definedName>
    <definedName name="CASHE4APR" localSheetId="7">#REF!</definedName>
    <definedName name="CASHE4APR" localSheetId="32">#REF!</definedName>
    <definedName name="CASHE4APR" localSheetId="5">#REF!</definedName>
    <definedName name="CASHE4APR">#REF!</definedName>
    <definedName name="CASHE4AUG" localSheetId="6">#REF!</definedName>
    <definedName name="CASHE4AUG" localSheetId="26">#REF!</definedName>
    <definedName name="CASHE4AUG" localSheetId="7">#REF!</definedName>
    <definedName name="CASHE4AUG" localSheetId="32">#REF!</definedName>
    <definedName name="CASHE4AUG" localSheetId="5">#REF!</definedName>
    <definedName name="CASHE4AUG">#REF!</definedName>
    <definedName name="CASHE4DEC" localSheetId="6">#REF!</definedName>
    <definedName name="CASHE4DEC" localSheetId="26">#REF!</definedName>
    <definedName name="CASHE4DEC" localSheetId="7">#REF!</definedName>
    <definedName name="CASHE4DEC" localSheetId="32">#REF!</definedName>
    <definedName name="CASHE4DEC" localSheetId="5">#REF!</definedName>
    <definedName name="CASHE4DEC">#REF!</definedName>
    <definedName name="CASHE4FEB" localSheetId="6">#REF!</definedName>
    <definedName name="CASHE4FEB" localSheetId="26">#REF!</definedName>
    <definedName name="CASHE4FEB" localSheetId="7">#REF!</definedName>
    <definedName name="CASHE4FEB" localSheetId="32">#REF!</definedName>
    <definedName name="CASHE4FEB" localSheetId="5">#REF!</definedName>
    <definedName name="CASHE4FEB">#REF!</definedName>
    <definedName name="CASHE4JAN" localSheetId="6">#REF!</definedName>
    <definedName name="CASHE4JAN" localSheetId="26">#REF!</definedName>
    <definedName name="CASHE4JAN" localSheetId="7">#REF!</definedName>
    <definedName name="CASHE4JAN" localSheetId="32">#REF!</definedName>
    <definedName name="CASHE4JAN" localSheetId="5">#REF!</definedName>
    <definedName name="CASHE4JAN">#REF!</definedName>
    <definedName name="CASHE4JUL" localSheetId="6">#REF!</definedName>
    <definedName name="CASHE4JUL" localSheetId="26">#REF!</definedName>
    <definedName name="CASHE4JUL" localSheetId="7">#REF!</definedName>
    <definedName name="CASHE4JUL" localSheetId="32">#REF!</definedName>
    <definedName name="CASHE4JUL" localSheetId="5">#REF!</definedName>
    <definedName name="CASHE4JUL">#REF!</definedName>
    <definedName name="CASHE4JUN" localSheetId="6">#REF!</definedName>
    <definedName name="CASHE4JUN" localSheetId="26">#REF!</definedName>
    <definedName name="CASHE4JUN" localSheetId="7">#REF!</definedName>
    <definedName name="CASHE4JUN" localSheetId="32">#REF!</definedName>
    <definedName name="CASHE4JUN" localSheetId="5">#REF!</definedName>
    <definedName name="CASHE4JUN">#REF!</definedName>
    <definedName name="CASHE4MAR" localSheetId="6">#REF!</definedName>
    <definedName name="CASHE4MAR" localSheetId="26">#REF!</definedName>
    <definedName name="CASHE4MAR" localSheetId="7">#REF!</definedName>
    <definedName name="CASHE4MAR" localSheetId="32">#REF!</definedName>
    <definedName name="CASHE4MAR" localSheetId="5">#REF!</definedName>
    <definedName name="CASHE4MAR">#REF!</definedName>
    <definedName name="CASHE4MAY" localSheetId="6">#REF!</definedName>
    <definedName name="CASHE4MAY" localSheetId="26">#REF!</definedName>
    <definedName name="CASHE4MAY" localSheetId="7">#REF!</definedName>
    <definedName name="CASHE4MAY" localSheetId="32">#REF!</definedName>
    <definedName name="CASHE4MAY" localSheetId="5">#REF!</definedName>
    <definedName name="CASHE4MAY">#REF!</definedName>
    <definedName name="CASHE4NOV" localSheetId="6">#REF!</definedName>
    <definedName name="CASHE4NOV" localSheetId="26">#REF!</definedName>
    <definedName name="CASHE4NOV" localSheetId="7">#REF!</definedName>
    <definedName name="CASHE4NOV" localSheetId="32">#REF!</definedName>
    <definedName name="CASHE4NOV" localSheetId="5">#REF!</definedName>
    <definedName name="CASHE4NOV">#REF!</definedName>
    <definedName name="CASHE4OCT" localSheetId="6">#REF!</definedName>
    <definedName name="CASHE4OCT" localSheetId="26">#REF!</definedName>
    <definedName name="CASHE4OCT" localSheetId="7">#REF!</definedName>
    <definedName name="CASHE4OCT" localSheetId="32">#REF!</definedName>
    <definedName name="CASHE4OCT" localSheetId="5">#REF!</definedName>
    <definedName name="CASHE4OCT">#REF!</definedName>
    <definedName name="CASHE4SEP" localSheetId="6">#REF!</definedName>
    <definedName name="CASHE4SEP" localSheetId="26">#REF!</definedName>
    <definedName name="CASHE4SEP" localSheetId="7">#REF!</definedName>
    <definedName name="CASHE4SEP" localSheetId="32">#REF!</definedName>
    <definedName name="CASHE4SEP" localSheetId="5">#REF!</definedName>
    <definedName name="CASHE4SEP">#REF!</definedName>
    <definedName name="CASHE4TOT" localSheetId="6">#REF!</definedName>
    <definedName name="CASHE4TOT" localSheetId="26">#REF!</definedName>
    <definedName name="CASHE4TOT" localSheetId="7">#REF!</definedName>
    <definedName name="CASHE4TOT" localSheetId="32">#REF!</definedName>
    <definedName name="CASHE4TOT" localSheetId="5">#REF!</definedName>
    <definedName name="CASHE4TOT">#REF!</definedName>
    <definedName name="CASHE5APR" localSheetId="6">#REF!</definedName>
    <definedName name="CASHE5APR" localSheetId="26">#REF!</definedName>
    <definedName name="CASHE5APR" localSheetId="7">#REF!</definedName>
    <definedName name="CASHE5APR" localSheetId="32">#REF!</definedName>
    <definedName name="CASHE5APR" localSheetId="5">#REF!</definedName>
    <definedName name="CASHE5APR">#REF!</definedName>
    <definedName name="CASHE5AUG" localSheetId="6">#REF!</definedName>
    <definedName name="CASHE5AUG" localSheetId="26">#REF!</definedName>
    <definedName name="CASHE5AUG" localSheetId="7">#REF!</definedName>
    <definedName name="CASHE5AUG" localSheetId="32">#REF!</definedName>
    <definedName name="CASHE5AUG" localSheetId="5">#REF!</definedName>
    <definedName name="CASHE5AUG">#REF!</definedName>
    <definedName name="CASHE5DEC" localSheetId="6">#REF!</definedName>
    <definedName name="CASHE5DEC" localSheetId="26">#REF!</definedName>
    <definedName name="CASHE5DEC" localSheetId="7">#REF!</definedName>
    <definedName name="CASHE5DEC" localSheetId="32">#REF!</definedName>
    <definedName name="CASHE5DEC" localSheetId="5">#REF!</definedName>
    <definedName name="CASHE5DEC">#REF!</definedName>
    <definedName name="CASHE5FEB" localSheetId="6">#REF!</definedName>
    <definedName name="CASHE5FEB" localSheetId="26">#REF!</definedName>
    <definedName name="CASHE5FEB" localSheetId="7">#REF!</definedName>
    <definedName name="CASHE5FEB" localSheetId="32">#REF!</definedName>
    <definedName name="CASHE5FEB" localSheetId="5">#REF!</definedName>
    <definedName name="CASHE5FEB">#REF!</definedName>
    <definedName name="CASHE5JAN" localSheetId="6">#REF!</definedName>
    <definedName name="CASHE5JAN" localSheetId="26">#REF!</definedName>
    <definedName name="CASHE5JAN" localSheetId="7">#REF!</definedName>
    <definedName name="CASHE5JAN" localSheetId="32">#REF!</definedName>
    <definedName name="CASHE5JAN" localSheetId="5">#REF!</definedName>
    <definedName name="CASHE5JAN">#REF!</definedName>
    <definedName name="CASHE5JUL" localSheetId="6">#REF!</definedName>
    <definedName name="CASHE5JUL" localSheetId="26">#REF!</definedName>
    <definedName name="CASHE5JUL" localSheetId="7">#REF!</definedName>
    <definedName name="CASHE5JUL" localSheetId="32">#REF!</definedName>
    <definedName name="CASHE5JUL" localSheetId="5">#REF!</definedName>
    <definedName name="CASHE5JUL">#REF!</definedName>
    <definedName name="CASHE5JUN" localSheetId="6">#REF!</definedName>
    <definedName name="CASHE5JUN" localSheetId="26">#REF!</definedName>
    <definedName name="CASHE5JUN" localSheetId="7">#REF!</definedName>
    <definedName name="CASHE5JUN" localSheetId="32">#REF!</definedName>
    <definedName name="CASHE5JUN" localSheetId="5">#REF!</definedName>
    <definedName name="CASHE5JUN">#REF!</definedName>
    <definedName name="CASHE5MAR" localSheetId="6">#REF!</definedName>
    <definedName name="CASHE5MAR" localSheetId="26">#REF!</definedName>
    <definedName name="CASHE5MAR" localSheetId="7">#REF!</definedName>
    <definedName name="CASHE5MAR" localSheetId="32">#REF!</definedName>
    <definedName name="CASHE5MAR" localSheetId="5">#REF!</definedName>
    <definedName name="CASHE5MAR">#REF!</definedName>
    <definedName name="CASHE5MAY" localSheetId="6">#REF!</definedName>
    <definedName name="CASHE5MAY" localSheetId="26">#REF!</definedName>
    <definedName name="CASHE5MAY" localSheetId="7">#REF!</definedName>
    <definedName name="CASHE5MAY" localSheetId="32">#REF!</definedName>
    <definedName name="CASHE5MAY" localSheetId="5">#REF!</definedName>
    <definedName name="CASHE5MAY">#REF!</definedName>
    <definedName name="CASHE5NOV" localSheetId="6">#REF!</definedName>
    <definedName name="CASHE5NOV" localSheetId="26">#REF!</definedName>
    <definedName name="CASHE5NOV" localSheetId="7">#REF!</definedName>
    <definedName name="CASHE5NOV" localSheetId="32">#REF!</definedName>
    <definedName name="CASHE5NOV" localSheetId="5">#REF!</definedName>
    <definedName name="CASHE5NOV">#REF!</definedName>
    <definedName name="CASHE5OCT" localSheetId="6">#REF!</definedName>
    <definedName name="CASHE5OCT" localSheetId="26">#REF!</definedName>
    <definedName name="CASHE5OCT" localSheetId="7">#REF!</definedName>
    <definedName name="CASHE5OCT" localSheetId="32">#REF!</definedName>
    <definedName name="CASHE5OCT" localSheetId="5">#REF!</definedName>
    <definedName name="CASHE5OCT">#REF!</definedName>
    <definedName name="CASHE5SEP" localSheetId="6">#REF!</definedName>
    <definedName name="CASHE5SEP" localSheetId="26">#REF!</definedName>
    <definedName name="CASHE5SEP" localSheetId="7">#REF!</definedName>
    <definedName name="CASHE5SEP" localSheetId="32">#REF!</definedName>
    <definedName name="CASHE5SEP" localSheetId="5">#REF!</definedName>
    <definedName name="CASHE5SEP">#REF!</definedName>
    <definedName name="CASHE5TOT" localSheetId="6">#REF!</definedName>
    <definedName name="CASHE5TOT" localSheetId="26">#REF!</definedName>
    <definedName name="CASHE5TOT" localSheetId="7">#REF!</definedName>
    <definedName name="CASHE5TOT" localSheetId="32">#REF!</definedName>
    <definedName name="CASHE5TOT" localSheetId="5">#REF!</definedName>
    <definedName name="CASHE5TOT">#REF!</definedName>
    <definedName name="CASHEVEFXAPR" localSheetId="6">#REF!</definedName>
    <definedName name="CASHEVEFXAPR" localSheetId="26">#REF!</definedName>
    <definedName name="CASHEVEFXAPR" localSheetId="7">#REF!</definedName>
    <definedName name="CASHEVEFXAPR" localSheetId="32">#REF!</definedName>
    <definedName name="CASHEVEFXAPR" localSheetId="5">#REF!</definedName>
    <definedName name="CASHEVEFXAPR">#REF!</definedName>
    <definedName name="CASHEVEFXAUG" localSheetId="6">#REF!</definedName>
    <definedName name="CASHEVEFXAUG" localSheetId="26">#REF!</definedName>
    <definedName name="CASHEVEFXAUG" localSheetId="7">#REF!</definedName>
    <definedName name="CASHEVEFXAUG" localSheetId="32">#REF!</definedName>
    <definedName name="CASHEVEFXAUG" localSheetId="5">#REF!</definedName>
    <definedName name="CASHEVEFXAUG">#REF!</definedName>
    <definedName name="CASHEVEFXDEC" localSheetId="6">#REF!</definedName>
    <definedName name="CASHEVEFXDEC" localSheetId="26">#REF!</definedName>
    <definedName name="CASHEVEFXDEC" localSheetId="7">#REF!</definedName>
    <definedName name="CASHEVEFXDEC" localSheetId="32">#REF!</definedName>
    <definedName name="CASHEVEFXDEC" localSheetId="5">#REF!</definedName>
    <definedName name="CASHEVEFXDEC">#REF!</definedName>
    <definedName name="CASHEVEFXFEB" localSheetId="6">#REF!</definedName>
    <definedName name="CASHEVEFXFEB" localSheetId="26">#REF!</definedName>
    <definedName name="CASHEVEFXFEB" localSheetId="7">#REF!</definedName>
    <definedName name="CASHEVEFXFEB" localSheetId="32">#REF!</definedName>
    <definedName name="CASHEVEFXFEB" localSheetId="5">#REF!</definedName>
    <definedName name="CASHEVEFXFEB">#REF!</definedName>
    <definedName name="CASHEVEFXJAN" localSheetId="6">#REF!</definedName>
    <definedName name="CASHEVEFXJAN" localSheetId="26">#REF!</definedName>
    <definedName name="CASHEVEFXJAN" localSheetId="7">#REF!</definedName>
    <definedName name="CASHEVEFXJAN" localSheetId="32">#REF!</definedName>
    <definedName name="CASHEVEFXJAN" localSheetId="5">#REF!</definedName>
    <definedName name="CASHEVEFXJAN">#REF!</definedName>
    <definedName name="CASHEVEFXJUL" localSheetId="6">#REF!</definedName>
    <definedName name="CASHEVEFXJUL" localSheetId="26">#REF!</definedName>
    <definedName name="CASHEVEFXJUL" localSheetId="7">#REF!</definedName>
    <definedName name="CASHEVEFXJUL" localSheetId="32">#REF!</definedName>
    <definedName name="CASHEVEFXJUL" localSheetId="5">#REF!</definedName>
    <definedName name="CASHEVEFXJUL">#REF!</definedName>
    <definedName name="CASHEVEFXJUN" localSheetId="6">#REF!</definedName>
    <definedName name="CASHEVEFXJUN" localSheetId="26">#REF!</definedName>
    <definedName name="CASHEVEFXJUN" localSheetId="7">#REF!</definedName>
    <definedName name="CASHEVEFXJUN" localSheetId="32">#REF!</definedName>
    <definedName name="CASHEVEFXJUN" localSheetId="5">#REF!</definedName>
    <definedName name="CASHEVEFXJUN">#REF!</definedName>
    <definedName name="CASHEVEFXMAR" localSheetId="6">#REF!</definedName>
    <definedName name="CASHEVEFXMAR" localSheetId="26">#REF!</definedName>
    <definedName name="CASHEVEFXMAR" localSheetId="7">#REF!</definedName>
    <definedName name="CASHEVEFXMAR" localSheetId="32">#REF!</definedName>
    <definedName name="CASHEVEFXMAR" localSheetId="5">#REF!</definedName>
    <definedName name="CASHEVEFXMAR">#REF!</definedName>
    <definedName name="CASHEVEFXMAY" localSheetId="6">#REF!</definedName>
    <definedName name="CASHEVEFXMAY" localSheetId="26">#REF!</definedName>
    <definedName name="CASHEVEFXMAY" localSheetId="7">#REF!</definedName>
    <definedName name="CASHEVEFXMAY" localSheetId="32">#REF!</definedName>
    <definedName name="CASHEVEFXMAY" localSheetId="5">#REF!</definedName>
    <definedName name="CASHEVEFXMAY">#REF!</definedName>
    <definedName name="CASHEVEFXNOV" localSheetId="6">#REF!</definedName>
    <definedName name="CASHEVEFXNOV" localSheetId="26">#REF!</definedName>
    <definedName name="CASHEVEFXNOV" localSheetId="7">#REF!</definedName>
    <definedName name="CASHEVEFXNOV" localSheetId="32">#REF!</definedName>
    <definedName name="CASHEVEFXNOV" localSheetId="5">#REF!</definedName>
    <definedName name="CASHEVEFXNOV">#REF!</definedName>
    <definedName name="CASHEVEFXOCT" localSheetId="6">#REF!</definedName>
    <definedName name="CASHEVEFXOCT" localSheetId="26">#REF!</definedName>
    <definedName name="CASHEVEFXOCT" localSheetId="7">#REF!</definedName>
    <definedName name="CASHEVEFXOCT" localSheetId="32">#REF!</definedName>
    <definedName name="CASHEVEFXOCT" localSheetId="5">#REF!</definedName>
    <definedName name="CASHEVEFXOCT">#REF!</definedName>
    <definedName name="CASHEVEFXSEP" localSheetId="6">#REF!</definedName>
    <definedName name="CASHEVEFXSEP" localSheetId="26">#REF!</definedName>
    <definedName name="CASHEVEFXSEP" localSheetId="7">#REF!</definedName>
    <definedName name="CASHEVEFXSEP" localSheetId="32">#REF!</definedName>
    <definedName name="CASHEVEFXSEP" localSheetId="5">#REF!</definedName>
    <definedName name="CASHEVEFXSEP">#REF!</definedName>
    <definedName name="CASHEVEFXTOT" localSheetId="6">#REF!</definedName>
    <definedName name="CASHEVEFXTOT" localSheetId="26">#REF!</definedName>
    <definedName name="CASHEVEFXTOT" localSheetId="7">#REF!</definedName>
    <definedName name="CASHEVEFXTOT" localSheetId="32">#REF!</definedName>
    <definedName name="CASHEVEFXTOT" localSheetId="5">#REF!</definedName>
    <definedName name="CASHEVEFXTOT">#REF!</definedName>
    <definedName name="CASHEVEIRAPR" localSheetId="6">#REF!</definedName>
    <definedName name="CASHEVEIRAPR" localSheetId="26">#REF!</definedName>
    <definedName name="CASHEVEIRAPR" localSheetId="7">#REF!</definedName>
    <definedName name="CASHEVEIRAPR" localSheetId="32">#REF!</definedName>
    <definedName name="CASHEVEIRAPR" localSheetId="5">#REF!</definedName>
    <definedName name="CASHEVEIRAPR">#REF!</definedName>
    <definedName name="CASHEVEIRAUG" localSheetId="6">#REF!</definedName>
    <definedName name="CASHEVEIRAUG" localSheetId="26">#REF!</definedName>
    <definedName name="CASHEVEIRAUG" localSheetId="7">#REF!</definedName>
    <definedName name="CASHEVEIRAUG" localSheetId="32">#REF!</definedName>
    <definedName name="CASHEVEIRAUG" localSheetId="5">#REF!</definedName>
    <definedName name="CASHEVEIRAUG">#REF!</definedName>
    <definedName name="CASHEVEIRDEC" localSheetId="6">#REF!</definedName>
    <definedName name="CASHEVEIRDEC" localSheetId="26">#REF!</definedName>
    <definedName name="CASHEVEIRDEC" localSheetId="7">#REF!</definedName>
    <definedName name="CASHEVEIRDEC" localSheetId="32">#REF!</definedName>
    <definedName name="CASHEVEIRDEC" localSheetId="5">#REF!</definedName>
    <definedName name="CASHEVEIRDEC">#REF!</definedName>
    <definedName name="CASHEVEIRFEB" localSheetId="6">#REF!</definedName>
    <definedName name="CASHEVEIRFEB" localSheetId="26">#REF!</definedName>
    <definedName name="CASHEVEIRFEB" localSheetId="7">#REF!</definedName>
    <definedName name="CASHEVEIRFEB" localSheetId="32">#REF!</definedName>
    <definedName name="CASHEVEIRFEB" localSheetId="5">#REF!</definedName>
    <definedName name="CASHEVEIRFEB">#REF!</definedName>
    <definedName name="CASHEVEIRJAN" localSheetId="6">#REF!</definedName>
    <definedName name="CASHEVEIRJAN" localSheetId="26">#REF!</definedName>
    <definedName name="CASHEVEIRJAN" localSheetId="7">#REF!</definedName>
    <definedName name="CASHEVEIRJAN" localSheetId="32">#REF!</definedName>
    <definedName name="CASHEVEIRJAN" localSheetId="5">#REF!</definedName>
    <definedName name="CASHEVEIRJAN">#REF!</definedName>
    <definedName name="CASHEVEIRJUL" localSheetId="6">#REF!</definedName>
    <definedName name="CASHEVEIRJUL" localSheetId="26">#REF!</definedName>
    <definedName name="CASHEVEIRJUL" localSheetId="7">#REF!</definedName>
    <definedName name="CASHEVEIRJUL" localSheetId="32">#REF!</definedName>
    <definedName name="CASHEVEIRJUL" localSheetId="5">#REF!</definedName>
    <definedName name="CASHEVEIRJUL">#REF!</definedName>
    <definedName name="CASHEVEIRJUN" localSheetId="6">#REF!</definedName>
    <definedName name="CASHEVEIRJUN" localSheetId="26">#REF!</definedName>
    <definedName name="CASHEVEIRJUN" localSheetId="7">#REF!</definedName>
    <definedName name="CASHEVEIRJUN" localSheetId="32">#REF!</definedName>
    <definedName name="CASHEVEIRJUN" localSheetId="5">#REF!</definedName>
    <definedName name="CASHEVEIRJUN">#REF!</definedName>
    <definedName name="CASHEVEIRMAR" localSheetId="6">#REF!</definedName>
    <definedName name="CASHEVEIRMAR" localSheetId="26">#REF!</definedName>
    <definedName name="CASHEVEIRMAR" localSheetId="7">#REF!</definedName>
    <definedName name="CASHEVEIRMAR" localSheetId="32">#REF!</definedName>
    <definedName name="CASHEVEIRMAR" localSheetId="5">#REF!</definedName>
    <definedName name="CASHEVEIRMAR">#REF!</definedName>
    <definedName name="CASHEVEIRMAY" localSheetId="6">#REF!</definedName>
    <definedName name="CASHEVEIRMAY" localSheetId="26">#REF!</definedName>
    <definedName name="CASHEVEIRMAY" localSheetId="7">#REF!</definedName>
    <definedName name="CASHEVEIRMAY" localSheetId="32">#REF!</definedName>
    <definedName name="CASHEVEIRMAY" localSheetId="5">#REF!</definedName>
    <definedName name="CASHEVEIRMAY">#REF!</definedName>
    <definedName name="CASHEVEIRNOV" localSheetId="6">#REF!</definedName>
    <definedName name="CASHEVEIRNOV" localSheetId="26">#REF!</definedName>
    <definedName name="CASHEVEIRNOV" localSheetId="7">#REF!</definedName>
    <definedName name="CASHEVEIRNOV" localSheetId="32">#REF!</definedName>
    <definedName name="CASHEVEIRNOV" localSheetId="5">#REF!</definedName>
    <definedName name="CASHEVEIRNOV">#REF!</definedName>
    <definedName name="CASHEVEIROCT" localSheetId="6">#REF!</definedName>
    <definedName name="CASHEVEIROCT" localSheetId="26">#REF!</definedName>
    <definedName name="CASHEVEIROCT" localSheetId="7">#REF!</definedName>
    <definedName name="CASHEVEIROCT" localSheetId="32">#REF!</definedName>
    <definedName name="CASHEVEIROCT" localSheetId="5">#REF!</definedName>
    <definedName name="CASHEVEIROCT">#REF!</definedName>
    <definedName name="CASHEVEIRSEP" localSheetId="6">#REF!</definedName>
    <definedName name="CASHEVEIRSEP" localSheetId="26">#REF!</definedName>
    <definedName name="CASHEVEIRSEP" localSheetId="7">#REF!</definedName>
    <definedName name="CASHEVEIRSEP" localSheetId="32">#REF!</definedName>
    <definedName name="CASHEVEIRSEP" localSheetId="5">#REF!</definedName>
    <definedName name="CASHEVEIRSEP">#REF!</definedName>
    <definedName name="CASHEVEIRTOT" localSheetId="6">#REF!</definedName>
    <definedName name="CASHEVEIRTOT" localSheetId="26">#REF!</definedName>
    <definedName name="CASHEVEIRTOT" localSheetId="7">#REF!</definedName>
    <definedName name="CASHEVEIRTOT" localSheetId="32">#REF!</definedName>
    <definedName name="CASHEVEIRTOT" localSheetId="5">#REF!</definedName>
    <definedName name="CASHEVEIRTOT">#REF!</definedName>
    <definedName name="CASHEVEMPAPR" localSheetId="6">#REF!</definedName>
    <definedName name="CASHEVEMPAPR" localSheetId="26">#REF!</definedName>
    <definedName name="CASHEVEMPAPR" localSheetId="7">#REF!</definedName>
    <definedName name="CASHEVEMPAPR" localSheetId="32">#REF!</definedName>
    <definedName name="CASHEVEMPAPR" localSheetId="5">#REF!</definedName>
    <definedName name="CASHEVEMPAPR">#REF!</definedName>
    <definedName name="CASHEVEMPAUG" localSheetId="6">#REF!</definedName>
    <definedName name="CASHEVEMPAUG" localSheetId="26">#REF!</definedName>
    <definedName name="CASHEVEMPAUG" localSheetId="7">#REF!</definedName>
    <definedName name="CASHEVEMPAUG" localSheetId="32">#REF!</definedName>
    <definedName name="CASHEVEMPAUG" localSheetId="5">#REF!</definedName>
    <definedName name="CASHEVEMPAUG">#REF!</definedName>
    <definedName name="CASHEVEMPDEC" localSheetId="6">#REF!</definedName>
    <definedName name="CASHEVEMPDEC" localSheetId="26">#REF!</definedName>
    <definedName name="CASHEVEMPDEC" localSheetId="7">#REF!</definedName>
    <definedName name="CASHEVEMPDEC" localSheetId="32">#REF!</definedName>
    <definedName name="CASHEVEMPDEC" localSheetId="5">#REF!</definedName>
    <definedName name="CASHEVEMPDEC">#REF!</definedName>
    <definedName name="CASHEVEMPFEB" localSheetId="6">#REF!</definedName>
    <definedName name="CASHEVEMPFEB" localSheetId="26">#REF!</definedName>
    <definedName name="CASHEVEMPFEB" localSheetId="7">#REF!</definedName>
    <definedName name="CASHEVEMPFEB" localSheetId="32">#REF!</definedName>
    <definedName name="CASHEVEMPFEB" localSheetId="5">#REF!</definedName>
    <definedName name="CASHEVEMPFEB">#REF!</definedName>
    <definedName name="CASHEVEMPJAN" localSheetId="6">#REF!</definedName>
    <definedName name="CASHEVEMPJAN" localSheetId="26">#REF!</definedName>
    <definedName name="CASHEVEMPJAN" localSheetId="7">#REF!</definedName>
    <definedName name="CASHEVEMPJAN" localSheetId="32">#REF!</definedName>
    <definedName name="CASHEVEMPJAN" localSheetId="5">#REF!</definedName>
    <definedName name="CASHEVEMPJAN">#REF!</definedName>
    <definedName name="CASHEVEMPJUL" localSheetId="6">#REF!</definedName>
    <definedName name="CASHEVEMPJUL" localSheetId="26">#REF!</definedName>
    <definedName name="CASHEVEMPJUL" localSheetId="7">#REF!</definedName>
    <definedName name="CASHEVEMPJUL" localSheetId="32">#REF!</definedName>
    <definedName name="CASHEVEMPJUL" localSheetId="5">#REF!</definedName>
    <definedName name="CASHEVEMPJUL">#REF!</definedName>
    <definedName name="CASHEVEMPJUN" localSheetId="6">#REF!</definedName>
    <definedName name="CASHEVEMPJUN" localSheetId="26">#REF!</definedName>
    <definedName name="CASHEVEMPJUN" localSheetId="7">#REF!</definedName>
    <definedName name="CASHEVEMPJUN" localSheetId="32">#REF!</definedName>
    <definedName name="CASHEVEMPJUN" localSheetId="5">#REF!</definedName>
    <definedName name="CASHEVEMPJUN">#REF!</definedName>
    <definedName name="CASHEVEMPMAR" localSheetId="6">#REF!</definedName>
    <definedName name="CASHEVEMPMAR" localSheetId="26">#REF!</definedName>
    <definedName name="CASHEVEMPMAR" localSheetId="7">#REF!</definedName>
    <definedName name="CASHEVEMPMAR" localSheetId="32">#REF!</definedName>
    <definedName name="CASHEVEMPMAR" localSheetId="5">#REF!</definedName>
    <definedName name="CASHEVEMPMAR">#REF!</definedName>
    <definedName name="CASHEVEMPMAY" localSheetId="6">#REF!</definedName>
    <definedName name="CASHEVEMPMAY" localSheetId="26">#REF!</definedName>
    <definedName name="CASHEVEMPMAY" localSheetId="7">#REF!</definedName>
    <definedName name="CASHEVEMPMAY" localSheetId="32">#REF!</definedName>
    <definedName name="CASHEVEMPMAY" localSheetId="5">#REF!</definedName>
    <definedName name="CASHEVEMPMAY">#REF!</definedName>
    <definedName name="CASHEVEMPNOV" localSheetId="6">#REF!</definedName>
    <definedName name="CASHEVEMPNOV" localSheetId="26">#REF!</definedName>
    <definedName name="CASHEVEMPNOV" localSheetId="7">#REF!</definedName>
    <definedName name="CASHEVEMPNOV" localSheetId="32">#REF!</definedName>
    <definedName name="CASHEVEMPNOV" localSheetId="5">#REF!</definedName>
    <definedName name="CASHEVEMPNOV">#REF!</definedName>
    <definedName name="CASHEVEMPOCT" localSheetId="6">#REF!</definedName>
    <definedName name="CASHEVEMPOCT" localSheetId="26">#REF!</definedName>
    <definedName name="CASHEVEMPOCT" localSheetId="7">#REF!</definedName>
    <definedName name="CASHEVEMPOCT" localSheetId="32">#REF!</definedName>
    <definedName name="CASHEVEMPOCT" localSheetId="5">#REF!</definedName>
    <definedName name="CASHEVEMPOCT">#REF!</definedName>
    <definedName name="CASHEVEMPSEP" localSheetId="6">#REF!</definedName>
    <definedName name="CASHEVEMPSEP" localSheetId="26">#REF!</definedName>
    <definedName name="CASHEVEMPSEP" localSheetId="7">#REF!</definedName>
    <definedName name="CASHEVEMPSEP" localSheetId="32">#REF!</definedName>
    <definedName name="CASHEVEMPSEP" localSheetId="5">#REF!</definedName>
    <definedName name="CASHEVEMPSEP">#REF!</definedName>
    <definedName name="CASHEVEMPTOT" localSheetId="6">#REF!</definedName>
    <definedName name="CASHEVEMPTOT" localSheetId="26">#REF!</definedName>
    <definedName name="CASHEVEMPTOT" localSheetId="7">#REF!</definedName>
    <definedName name="CASHEVEMPTOT" localSheetId="32">#REF!</definedName>
    <definedName name="CASHEVEMPTOT" localSheetId="5">#REF!</definedName>
    <definedName name="CASHEVEMPTOT">#REF!</definedName>
    <definedName name="CASHEVETXAPR" localSheetId="6">#REF!</definedName>
    <definedName name="CASHEVETXAPR" localSheetId="26">#REF!</definedName>
    <definedName name="CASHEVETXAPR" localSheetId="7">#REF!</definedName>
    <definedName name="CASHEVETXAPR" localSheetId="32">#REF!</definedName>
    <definedName name="CASHEVETXAPR" localSheetId="5">#REF!</definedName>
    <definedName name="CASHEVETXAPR">#REF!</definedName>
    <definedName name="CASHEVETXAUG" localSheetId="6">#REF!</definedName>
    <definedName name="CASHEVETXAUG" localSheetId="26">#REF!</definedName>
    <definedName name="CASHEVETXAUG" localSheetId="7">#REF!</definedName>
    <definedName name="CASHEVETXAUG" localSheetId="32">#REF!</definedName>
    <definedName name="CASHEVETXAUG" localSheetId="5">#REF!</definedName>
    <definedName name="CASHEVETXAUG">#REF!</definedName>
    <definedName name="CASHEVETXDEC" localSheetId="6">#REF!</definedName>
    <definedName name="CASHEVETXDEC" localSheetId="26">#REF!</definedName>
    <definedName name="CASHEVETXDEC" localSheetId="7">#REF!</definedName>
    <definedName name="CASHEVETXDEC" localSheetId="32">#REF!</definedName>
    <definedName name="CASHEVETXDEC" localSheetId="5">#REF!</definedName>
    <definedName name="CASHEVETXDEC">#REF!</definedName>
    <definedName name="CASHEVETXFEB" localSheetId="6">#REF!</definedName>
    <definedName name="CASHEVETXFEB" localSheetId="26">#REF!</definedName>
    <definedName name="CASHEVETXFEB" localSheetId="7">#REF!</definedName>
    <definedName name="CASHEVETXFEB" localSheetId="32">#REF!</definedName>
    <definedName name="CASHEVETXFEB" localSheetId="5">#REF!</definedName>
    <definedName name="CASHEVETXFEB">#REF!</definedName>
    <definedName name="CASHEVETXJAN" localSheetId="6">#REF!</definedName>
    <definedName name="CASHEVETXJAN" localSheetId="26">#REF!</definedName>
    <definedName name="CASHEVETXJAN" localSheetId="7">#REF!</definedName>
    <definedName name="CASHEVETXJAN" localSheetId="32">#REF!</definedName>
    <definedName name="CASHEVETXJAN" localSheetId="5">#REF!</definedName>
    <definedName name="CASHEVETXJAN">#REF!</definedName>
    <definedName name="CASHEVETXJUL" localSheetId="6">#REF!</definedName>
    <definedName name="CASHEVETXJUL" localSheetId="26">#REF!</definedName>
    <definedName name="CASHEVETXJUL" localSheetId="7">#REF!</definedName>
    <definedName name="CASHEVETXJUL" localSheetId="32">#REF!</definedName>
    <definedName name="CASHEVETXJUL" localSheetId="5">#REF!</definedName>
    <definedName name="CASHEVETXJUL">#REF!</definedName>
    <definedName name="CASHEVETXJUN" localSheetId="6">#REF!</definedName>
    <definedName name="CASHEVETXJUN" localSheetId="26">#REF!</definedName>
    <definedName name="CASHEVETXJUN" localSheetId="7">#REF!</definedName>
    <definedName name="CASHEVETXJUN" localSheetId="32">#REF!</definedName>
    <definedName name="CASHEVETXJUN" localSheetId="5">#REF!</definedName>
    <definedName name="CASHEVETXJUN">#REF!</definedName>
    <definedName name="CASHEVETXMAR" localSheetId="6">#REF!</definedName>
    <definedName name="CASHEVETXMAR" localSheetId="26">#REF!</definedName>
    <definedName name="CASHEVETXMAR" localSheetId="7">#REF!</definedName>
    <definedName name="CASHEVETXMAR" localSheetId="32">#REF!</definedName>
    <definedName name="CASHEVETXMAR" localSheetId="5">#REF!</definedName>
    <definedName name="CASHEVETXMAR">#REF!</definedName>
    <definedName name="CASHEVETXMAY" localSheetId="6">#REF!</definedName>
    <definedName name="CASHEVETXMAY" localSheetId="26">#REF!</definedName>
    <definedName name="CASHEVETXMAY" localSheetId="7">#REF!</definedName>
    <definedName name="CASHEVETXMAY" localSheetId="32">#REF!</definedName>
    <definedName name="CASHEVETXMAY" localSheetId="5">#REF!</definedName>
    <definedName name="CASHEVETXMAY">#REF!</definedName>
    <definedName name="CASHEVETXNOV" localSheetId="6">#REF!</definedName>
    <definedName name="CASHEVETXNOV" localSheetId="26">#REF!</definedName>
    <definedName name="CASHEVETXNOV" localSheetId="7">#REF!</definedName>
    <definedName name="CASHEVETXNOV" localSheetId="32">#REF!</definedName>
    <definedName name="CASHEVETXNOV" localSheetId="5">#REF!</definedName>
    <definedName name="CASHEVETXNOV">#REF!</definedName>
    <definedName name="CASHEVETXOCT" localSheetId="6">#REF!</definedName>
    <definedName name="CASHEVETXOCT" localSheetId="26">#REF!</definedName>
    <definedName name="CASHEVETXOCT" localSheetId="7">#REF!</definedName>
    <definedName name="CASHEVETXOCT" localSheetId="32">#REF!</definedName>
    <definedName name="CASHEVETXOCT" localSheetId="5">#REF!</definedName>
    <definedName name="CASHEVETXOCT">#REF!</definedName>
    <definedName name="CASHEVETXSEP" localSheetId="6">#REF!</definedName>
    <definedName name="CASHEVETXSEP" localSheetId="26">#REF!</definedName>
    <definedName name="CASHEVETXSEP" localSheetId="7">#REF!</definedName>
    <definedName name="CASHEVETXSEP" localSheetId="32">#REF!</definedName>
    <definedName name="CASHEVETXSEP" localSheetId="5">#REF!</definedName>
    <definedName name="CASHEVETXSEP">#REF!</definedName>
    <definedName name="CASHEVETXTOT" localSheetId="6">#REF!</definedName>
    <definedName name="CASHEVETXTOT" localSheetId="26">#REF!</definedName>
    <definedName name="CASHEVETXTOT" localSheetId="7">#REF!</definedName>
    <definedName name="CASHEVETXTOT" localSheetId="32">#REF!</definedName>
    <definedName name="CASHEVETXTOT" localSheetId="5">#REF!</definedName>
    <definedName name="CASHEVETXTOT">#REF!</definedName>
    <definedName name="CASHEXEAPR" localSheetId="6">#REF!</definedName>
    <definedName name="CASHEXEAPR" localSheetId="26">#REF!</definedName>
    <definedName name="CASHEXEAPR" localSheetId="7">#REF!</definedName>
    <definedName name="CASHEXEAPR" localSheetId="32">#REF!</definedName>
    <definedName name="CASHEXEAPR" localSheetId="5">#REF!</definedName>
    <definedName name="CASHEXEAPR">#REF!</definedName>
    <definedName name="CASHEXEAUG" localSheetId="6">#REF!</definedName>
    <definedName name="CASHEXEAUG" localSheetId="26">#REF!</definedName>
    <definedName name="CASHEXEAUG" localSheetId="7">#REF!</definedName>
    <definedName name="CASHEXEAUG" localSheetId="32">#REF!</definedName>
    <definedName name="CASHEXEAUG" localSheetId="5">#REF!</definedName>
    <definedName name="CASHEXEAUG">#REF!</definedName>
    <definedName name="CASHEXEDEC" localSheetId="6">#REF!</definedName>
    <definedName name="CASHEXEDEC" localSheetId="26">#REF!</definedName>
    <definedName name="CASHEXEDEC" localSheetId="7">#REF!</definedName>
    <definedName name="CASHEXEDEC" localSheetId="32">#REF!</definedName>
    <definedName name="CASHEXEDEC" localSheetId="5">#REF!</definedName>
    <definedName name="CASHEXEDEC">#REF!</definedName>
    <definedName name="CASHEXEFEB" localSheetId="6">#REF!</definedName>
    <definedName name="CASHEXEFEB" localSheetId="26">#REF!</definedName>
    <definedName name="CASHEXEFEB" localSheetId="7">#REF!</definedName>
    <definedName name="CASHEXEFEB" localSheetId="32">#REF!</definedName>
    <definedName name="CASHEXEFEB" localSheetId="5">#REF!</definedName>
    <definedName name="CASHEXEFEB">#REF!</definedName>
    <definedName name="CASHEXEJAN" localSheetId="6">#REF!</definedName>
    <definedName name="CASHEXEJAN" localSheetId="26">#REF!</definedName>
    <definedName name="CASHEXEJAN" localSheetId="7">#REF!</definedName>
    <definedName name="CASHEXEJAN" localSheetId="32">#REF!</definedName>
    <definedName name="CASHEXEJAN" localSheetId="5">#REF!</definedName>
    <definedName name="CASHEXEJAN">#REF!</definedName>
    <definedName name="CASHEXEJUL" localSheetId="6">#REF!</definedName>
    <definedName name="CASHEXEJUL" localSheetId="26">#REF!</definedName>
    <definedName name="CASHEXEJUL" localSheetId="7">#REF!</definedName>
    <definedName name="CASHEXEJUL" localSheetId="32">#REF!</definedName>
    <definedName name="CASHEXEJUL" localSheetId="5">#REF!</definedName>
    <definedName name="CASHEXEJUL">#REF!</definedName>
    <definedName name="CASHEXEJUN" localSheetId="6">#REF!</definedName>
    <definedName name="CASHEXEJUN" localSheetId="26">#REF!</definedName>
    <definedName name="CASHEXEJUN" localSheetId="7">#REF!</definedName>
    <definedName name="CASHEXEJUN" localSheetId="32">#REF!</definedName>
    <definedName name="CASHEXEJUN" localSheetId="5">#REF!</definedName>
    <definedName name="CASHEXEJUN">#REF!</definedName>
    <definedName name="CASHEXEMAR" localSheetId="6">#REF!</definedName>
    <definedName name="CASHEXEMAR" localSheetId="26">#REF!</definedName>
    <definedName name="CASHEXEMAR" localSheetId="7">#REF!</definedName>
    <definedName name="CASHEXEMAR" localSheetId="32">#REF!</definedName>
    <definedName name="CASHEXEMAR" localSheetId="5">#REF!</definedName>
    <definedName name="CASHEXEMAR">#REF!</definedName>
    <definedName name="CASHEXEMAY" localSheetId="6">#REF!</definedName>
    <definedName name="CASHEXEMAY" localSheetId="26">#REF!</definedName>
    <definedName name="CASHEXEMAY" localSheetId="7">#REF!</definedName>
    <definedName name="CASHEXEMAY" localSheetId="32">#REF!</definedName>
    <definedName name="CASHEXEMAY" localSheetId="5">#REF!</definedName>
    <definedName name="CASHEXEMAY">#REF!</definedName>
    <definedName name="CASHEXENOV" localSheetId="6">#REF!</definedName>
    <definedName name="CASHEXENOV" localSheetId="26">#REF!</definedName>
    <definedName name="CASHEXENOV" localSheetId="7">#REF!</definedName>
    <definedName name="CASHEXENOV" localSheetId="32">#REF!</definedName>
    <definedName name="CASHEXENOV" localSheetId="5">#REF!</definedName>
    <definedName name="CASHEXENOV">#REF!</definedName>
    <definedName name="CASHEXEOCT" localSheetId="6">#REF!</definedName>
    <definedName name="CASHEXEOCT" localSheetId="26">#REF!</definedName>
    <definedName name="CASHEXEOCT" localSheetId="7">#REF!</definedName>
    <definedName name="CASHEXEOCT" localSheetId="32">#REF!</definedName>
    <definedName name="CASHEXEOCT" localSheetId="5">#REF!</definedName>
    <definedName name="CASHEXEOCT">#REF!</definedName>
    <definedName name="CASHEXESEP" localSheetId="6">#REF!</definedName>
    <definedName name="CASHEXESEP" localSheetId="26">#REF!</definedName>
    <definedName name="CASHEXESEP" localSheetId="7">#REF!</definedName>
    <definedName name="CASHEXESEP" localSheetId="32">#REF!</definedName>
    <definedName name="CASHEXESEP" localSheetId="5">#REF!</definedName>
    <definedName name="CASHEXESEP">#REF!</definedName>
    <definedName name="CASHEXETOT" localSheetId="6">#REF!</definedName>
    <definedName name="CASHEXETOT" localSheetId="26">#REF!</definedName>
    <definedName name="CASHEXETOT" localSheetId="7">#REF!</definedName>
    <definedName name="CASHEXETOT" localSheetId="32">#REF!</definedName>
    <definedName name="CASHEXETOT" localSheetId="5">#REF!</definedName>
    <definedName name="CASHEXETOT">#REF!</definedName>
    <definedName name="CASHEXNACAPR" localSheetId="6">#REF!</definedName>
    <definedName name="CASHEXNACAPR" localSheetId="26">#REF!</definedName>
    <definedName name="CASHEXNACAPR" localSheetId="7">#REF!</definedName>
    <definedName name="CASHEXNACAPR" localSheetId="32">#REF!</definedName>
    <definedName name="CASHEXNACAPR" localSheetId="5">#REF!</definedName>
    <definedName name="CASHEXNACAPR">#REF!</definedName>
    <definedName name="CASHEXNACAUG" localSheetId="6">#REF!</definedName>
    <definedName name="CASHEXNACAUG" localSheetId="26">#REF!</definedName>
    <definedName name="CASHEXNACAUG" localSheetId="7">#REF!</definedName>
    <definedName name="CASHEXNACAUG" localSheetId="32">#REF!</definedName>
    <definedName name="CASHEXNACAUG" localSheetId="5">#REF!</definedName>
    <definedName name="CASHEXNACAUG">#REF!</definedName>
    <definedName name="CASHEXNACDEC" localSheetId="6">#REF!</definedName>
    <definedName name="CASHEXNACDEC" localSheetId="26">#REF!</definedName>
    <definedName name="CASHEXNACDEC" localSheetId="7">#REF!</definedName>
    <definedName name="CASHEXNACDEC" localSheetId="32">#REF!</definedName>
    <definedName name="CASHEXNACDEC" localSheetId="5">#REF!</definedName>
    <definedName name="CASHEXNACDEC">#REF!</definedName>
    <definedName name="CASHEXNACFEB" localSheetId="6">#REF!</definedName>
    <definedName name="CASHEXNACFEB" localSheetId="26">#REF!</definedName>
    <definedName name="CASHEXNACFEB" localSheetId="7">#REF!</definedName>
    <definedName name="CASHEXNACFEB" localSheetId="32">#REF!</definedName>
    <definedName name="CASHEXNACFEB" localSheetId="5">#REF!</definedName>
    <definedName name="CASHEXNACFEB">#REF!</definedName>
    <definedName name="CASHEXNACJAN" localSheetId="6">#REF!</definedName>
    <definedName name="CASHEXNACJAN" localSheetId="26">#REF!</definedName>
    <definedName name="CASHEXNACJAN" localSheetId="7">#REF!</definedName>
    <definedName name="CASHEXNACJAN" localSheetId="32">#REF!</definedName>
    <definedName name="CASHEXNACJAN" localSheetId="5">#REF!</definedName>
    <definedName name="CASHEXNACJAN">#REF!</definedName>
    <definedName name="CASHEXNACJUL" localSheetId="6">#REF!</definedName>
    <definedName name="CASHEXNACJUL" localSheetId="26">#REF!</definedName>
    <definedName name="CASHEXNACJUL" localSheetId="7">#REF!</definedName>
    <definedName name="CASHEXNACJUL" localSheetId="32">#REF!</definedName>
    <definedName name="CASHEXNACJUL" localSheetId="5">#REF!</definedName>
    <definedName name="CASHEXNACJUL">#REF!</definedName>
    <definedName name="CASHEXNACJUN" localSheetId="6">#REF!</definedName>
    <definedName name="CASHEXNACJUN" localSheetId="26">#REF!</definedName>
    <definedName name="CASHEXNACJUN" localSheetId="7">#REF!</definedName>
    <definedName name="CASHEXNACJUN" localSheetId="32">#REF!</definedName>
    <definedName name="CASHEXNACJUN" localSheetId="5">#REF!</definedName>
    <definedName name="CASHEXNACJUN">#REF!</definedName>
    <definedName name="CASHEXNACMAR" localSheetId="6">#REF!</definedName>
    <definedName name="CASHEXNACMAR" localSheetId="26">#REF!</definedName>
    <definedName name="CASHEXNACMAR" localSheetId="7">#REF!</definedName>
    <definedName name="CASHEXNACMAR" localSheetId="32">#REF!</definedName>
    <definedName name="CASHEXNACMAR" localSheetId="5">#REF!</definedName>
    <definedName name="CASHEXNACMAR">#REF!</definedName>
    <definedName name="CASHEXNACMAY" localSheetId="6">#REF!</definedName>
    <definedName name="CASHEXNACMAY" localSheetId="26">#REF!</definedName>
    <definedName name="CASHEXNACMAY" localSheetId="7">#REF!</definedName>
    <definedName name="CASHEXNACMAY" localSheetId="32">#REF!</definedName>
    <definedName name="CASHEXNACMAY" localSheetId="5">#REF!</definedName>
    <definedName name="CASHEXNACMAY">#REF!</definedName>
    <definedName name="CASHEXNACNOV" localSheetId="6">#REF!</definedName>
    <definedName name="CASHEXNACNOV" localSheetId="26">#REF!</definedName>
    <definedName name="CASHEXNACNOV" localSheetId="7">#REF!</definedName>
    <definedName name="CASHEXNACNOV" localSheetId="32">#REF!</definedName>
    <definedName name="CASHEXNACNOV" localSheetId="5">#REF!</definedName>
    <definedName name="CASHEXNACNOV">#REF!</definedName>
    <definedName name="CASHEXNACOCT" localSheetId="6">#REF!</definedName>
    <definedName name="CASHEXNACOCT" localSheetId="26">#REF!</definedName>
    <definedName name="CASHEXNACOCT" localSheetId="7">#REF!</definedName>
    <definedName name="CASHEXNACOCT" localSheetId="32">#REF!</definedName>
    <definedName name="CASHEXNACOCT" localSheetId="5">#REF!</definedName>
    <definedName name="CASHEXNACOCT">#REF!</definedName>
    <definedName name="CASHEXNACSEP" localSheetId="6">#REF!</definedName>
    <definedName name="CASHEXNACSEP" localSheetId="26">#REF!</definedName>
    <definedName name="CASHEXNACSEP" localSheetId="7">#REF!</definedName>
    <definedName name="CASHEXNACSEP" localSheetId="32">#REF!</definedName>
    <definedName name="CASHEXNACSEP" localSheetId="5">#REF!</definedName>
    <definedName name="CASHEXNACSEP">#REF!</definedName>
    <definedName name="CASHEXNACTOT" localSheetId="6">#REF!</definedName>
    <definedName name="CASHEXNACTOT" localSheetId="26">#REF!</definedName>
    <definedName name="CASHEXNACTOT" localSheetId="7">#REF!</definedName>
    <definedName name="CASHEXNACTOT" localSheetId="32">#REF!</definedName>
    <definedName name="CASHEXNACTOT" localSheetId="5">#REF!</definedName>
    <definedName name="CASHEXNACTOT">#REF!</definedName>
    <definedName name="CASHEXNFXAPR" localSheetId="6">#REF!</definedName>
    <definedName name="CASHEXNFXAPR" localSheetId="26">#REF!</definedName>
    <definedName name="CASHEXNFXAPR" localSheetId="7">#REF!</definedName>
    <definedName name="CASHEXNFXAPR" localSheetId="32">#REF!</definedName>
    <definedName name="CASHEXNFXAPR" localSheetId="5">#REF!</definedName>
    <definedName name="CASHEXNFXAPR">#REF!</definedName>
    <definedName name="CASHEXNFXAUG" localSheetId="6">#REF!</definedName>
    <definedName name="CASHEXNFXAUG" localSheetId="26">#REF!</definedName>
    <definedName name="CASHEXNFXAUG" localSheetId="7">#REF!</definedName>
    <definedName name="CASHEXNFXAUG" localSheetId="32">#REF!</definedName>
    <definedName name="CASHEXNFXAUG" localSheetId="5">#REF!</definedName>
    <definedName name="CASHEXNFXAUG">#REF!</definedName>
    <definedName name="CASHEXNFXDEC" localSheetId="6">#REF!</definedName>
    <definedName name="CASHEXNFXDEC" localSheetId="26">#REF!</definedName>
    <definedName name="CASHEXNFXDEC" localSheetId="7">#REF!</definedName>
    <definedName name="CASHEXNFXDEC" localSheetId="32">#REF!</definedName>
    <definedName name="CASHEXNFXDEC" localSheetId="5">#REF!</definedName>
    <definedName name="CASHEXNFXDEC">#REF!</definedName>
    <definedName name="CASHEXNFXFEB" localSheetId="6">#REF!</definedName>
    <definedName name="CASHEXNFXFEB" localSheetId="26">#REF!</definedName>
    <definedName name="CASHEXNFXFEB" localSheetId="7">#REF!</definedName>
    <definedName name="CASHEXNFXFEB" localSheetId="32">#REF!</definedName>
    <definedName name="CASHEXNFXFEB" localSheetId="5">#REF!</definedName>
    <definedName name="CASHEXNFXFEB">#REF!</definedName>
    <definedName name="CASHEXNFXJAN" localSheetId="6">#REF!</definedName>
    <definedName name="CASHEXNFXJAN" localSheetId="26">#REF!</definedName>
    <definedName name="CASHEXNFXJAN" localSheetId="7">#REF!</definedName>
    <definedName name="CASHEXNFXJAN" localSheetId="32">#REF!</definedName>
    <definedName name="CASHEXNFXJAN" localSheetId="5">#REF!</definedName>
    <definedName name="CASHEXNFXJAN">#REF!</definedName>
    <definedName name="CASHEXNFXJUL" localSheetId="6">#REF!</definedName>
    <definedName name="CASHEXNFXJUL" localSheetId="26">#REF!</definedName>
    <definedName name="CASHEXNFXJUL" localSheetId="7">#REF!</definedName>
    <definedName name="CASHEXNFXJUL" localSheetId="32">#REF!</definedName>
    <definedName name="CASHEXNFXJUL" localSheetId="5">#REF!</definedName>
    <definedName name="CASHEXNFXJUL">#REF!</definedName>
    <definedName name="CASHEXNFXJUN" localSheetId="6">#REF!</definedName>
    <definedName name="CASHEXNFXJUN" localSheetId="26">#REF!</definedName>
    <definedName name="CASHEXNFXJUN" localSheetId="7">#REF!</definedName>
    <definedName name="CASHEXNFXJUN" localSheetId="32">#REF!</definedName>
    <definedName name="CASHEXNFXJUN" localSheetId="5">#REF!</definedName>
    <definedName name="CASHEXNFXJUN">#REF!</definedName>
    <definedName name="CASHEXNFXMAR" localSheetId="6">#REF!</definedName>
    <definedName name="CASHEXNFXMAR" localSheetId="26">#REF!</definedName>
    <definedName name="CASHEXNFXMAR" localSheetId="7">#REF!</definedName>
    <definedName name="CASHEXNFXMAR" localSheetId="32">#REF!</definedName>
    <definedName name="CASHEXNFXMAR" localSheetId="5">#REF!</definedName>
    <definedName name="CASHEXNFXMAR">#REF!</definedName>
    <definedName name="CASHEXNFXMAY" localSheetId="6">#REF!</definedName>
    <definedName name="CASHEXNFXMAY" localSheetId="26">#REF!</definedName>
    <definedName name="CASHEXNFXMAY" localSheetId="7">#REF!</definedName>
    <definedName name="CASHEXNFXMAY" localSheetId="32">#REF!</definedName>
    <definedName name="CASHEXNFXMAY" localSheetId="5">#REF!</definedName>
    <definedName name="CASHEXNFXMAY">#REF!</definedName>
    <definedName name="CASHEXNFXNOV" localSheetId="6">#REF!</definedName>
    <definedName name="CASHEXNFXNOV" localSheetId="26">#REF!</definedName>
    <definedName name="CASHEXNFXNOV" localSheetId="7">#REF!</definedName>
    <definedName name="CASHEXNFXNOV" localSheetId="32">#REF!</definedName>
    <definedName name="CASHEXNFXNOV" localSheetId="5">#REF!</definedName>
    <definedName name="CASHEXNFXNOV">#REF!</definedName>
    <definedName name="CASHEXNFXOCT" localSheetId="6">#REF!</definedName>
    <definedName name="CASHEXNFXOCT" localSheetId="26">#REF!</definedName>
    <definedName name="CASHEXNFXOCT" localSheetId="7">#REF!</definedName>
    <definedName name="CASHEXNFXOCT" localSheetId="32">#REF!</definedName>
    <definedName name="CASHEXNFXOCT" localSheetId="5">#REF!</definedName>
    <definedName name="CASHEXNFXOCT">#REF!</definedName>
    <definedName name="CASHEXNFXSEP" localSheetId="6">#REF!</definedName>
    <definedName name="CASHEXNFXSEP" localSheetId="26">#REF!</definedName>
    <definedName name="CASHEXNFXSEP" localSheetId="7">#REF!</definedName>
    <definedName name="CASHEXNFXSEP" localSheetId="32">#REF!</definedName>
    <definedName name="CASHEXNFXSEP" localSheetId="5">#REF!</definedName>
    <definedName name="CASHEXNFXSEP">#REF!</definedName>
    <definedName name="CASHEXNFXTOT" localSheetId="6">#REF!</definedName>
    <definedName name="CASHEXNFXTOT" localSheetId="26">#REF!</definedName>
    <definedName name="CASHEXNFXTOT" localSheetId="7">#REF!</definedName>
    <definedName name="CASHEXNFXTOT" localSheetId="32">#REF!</definedName>
    <definedName name="CASHEXNFXTOT" localSheetId="5">#REF!</definedName>
    <definedName name="CASHEXNFXTOT">#REF!</definedName>
    <definedName name="CASHEXNIRAPR" localSheetId="6">#REF!</definedName>
    <definedName name="CASHEXNIRAPR" localSheetId="26">#REF!</definedName>
    <definedName name="CASHEXNIRAPR" localSheetId="7">#REF!</definedName>
    <definedName name="CASHEXNIRAPR" localSheetId="32">#REF!</definedName>
    <definedName name="CASHEXNIRAPR" localSheetId="5">#REF!</definedName>
    <definedName name="CASHEXNIRAPR">#REF!</definedName>
    <definedName name="CASHEXNIRAUG" localSheetId="6">#REF!</definedName>
    <definedName name="CASHEXNIRAUG" localSheetId="26">#REF!</definedName>
    <definedName name="CASHEXNIRAUG" localSheetId="7">#REF!</definedName>
    <definedName name="CASHEXNIRAUG" localSheetId="32">#REF!</definedName>
    <definedName name="CASHEXNIRAUG" localSheetId="5">#REF!</definedName>
    <definedName name="CASHEXNIRAUG">#REF!</definedName>
    <definedName name="CASHEXNIRDEC" localSheetId="6">#REF!</definedName>
    <definedName name="CASHEXNIRDEC" localSheetId="26">#REF!</definedName>
    <definedName name="CASHEXNIRDEC" localSheetId="7">#REF!</definedName>
    <definedName name="CASHEXNIRDEC" localSheetId="32">#REF!</definedName>
    <definedName name="CASHEXNIRDEC" localSheetId="5">#REF!</definedName>
    <definedName name="CASHEXNIRDEC">#REF!</definedName>
    <definedName name="CASHEXNIRFEB" localSheetId="6">#REF!</definedName>
    <definedName name="CASHEXNIRFEB" localSheetId="26">#REF!</definedName>
    <definedName name="CASHEXNIRFEB" localSheetId="7">#REF!</definedName>
    <definedName name="CASHEXNIRFEB" localSheetId="32">#REF!</definedName>
    <definedName name="CASHEXNIRFEB" localSheetId="5">#REF!</definedName>
    <definedName name="CASHEXNIRFEB">#REF!</definedName>
    <definedName name="CASHEXNIRJAN" localSheetId="6">#REF!</definedName>
    <definedName name="CASHEXNIRJAN" localSheetId="26">#REF!</definedName>
    <definedName name="CASHEXNIRJAN" localSheetId="7">#REF!</definedName>
    <definedName name="CASHEXNIRJAN" localSheetId="32">#REF!</definedName>
    <definedName name="CASHEXNIRJAN" localSheetId="5">#REF!</definedName>
    <definedName name="CASHEXNIRJAN">#REF!</definedName>
    <definedName name="CASHEXNIRJUL" localSheetId="6">#REF!</definedName>
    <definedName name="CASHEXNIRJUL" localSheetId="26">#REF!</definedName>
    <definedName name="CASHEXNIRJUL" localSheetId="7">#REF!</definedName>
    <definedName name="CASHEXNIRJUL" localSheetId="32">#REF!</definedName>
    <definedName name="CASHEXNIRJUL" localSheetId="5">#REF!</definedName>
    <definedName name="CASHEXNIRJUL">#REF!</definedName>
    <definedName name="CASHEXNIRJUN" localSheetId="6">#REF!</definedName>
    <definedName name="CASHEXNIRJUN" localSheetId="26">#REF!</definedName>
    <definedName name="CASHEXNIRJUN" localSheetId="7">#REF!</definedName>
    <definedName name="CASHEXNIRJUN" localSheetId="32">#REF!</definedName>
    <definedName name="CASHEXNIRJUN" localSheetId="5">#REF!</definedName>
    <definedName name="CASHEXNIRJUN">#REF!</definedName>
    <definedName name="CASHEXNIRMAR" localSheetId="6">#REF!</definedName>
    <definedName name="CASHEXNIRMAR" localSheetId="26">#REF!</definedName>
    <definedName name="CASHEXNIRMAR" localSheetId="7">#REF!</definedName>
    <definedName name="CASHEXNIRMAR" localSheetId="32">#REF!</definedName>
    <definedName name="CASHEXNIRMAR" localSheetId="5">#REF!</definedName>
    <definedName name="CASHEXNIRMAR">#REF!</definedName>
    <definedName name="CASHEXNIRMAY" localSheetId="6">#REF!</definedName>
    <definedName name="CASHEXNIRMAY" localSheetId="26">#REF!</definedName>
    <definedName name="CASHEXNIRMAY" localSheetId="7">#REF!</definedName>
    <definedName name="CASHEXNIRMAY" localSheetId="32">#REF!</definedName>
    <definedName name="CASHEXNIRMAY" localSheetId="5">#REF!</definedName>
    <definedName name="CASHEXNIRMAY">#REF!</definedName>
    <definedName name="CASHEXNIRNOV" localSheetId="6">#REF!</definedName>
    <definedName name="CASHEXNIRNOV" localSheetId="26">#REF!</definedName>
    <definedName name="CASHEXNIRNOV" localSheetId="7">#REF!</definedName>
    <definedName name="CASHEXNIRNOV" localSheetId="32">#REF!</definedName>
    <definedName name="CASHEXNIRNOV" localSheetId="5">#REF!</definedName>
    <definedName name="CASHEXNIRNOV">#REF!</definedName>
    <definedName name="CASHEXNIROCT" localSheetId="6">#REF!</definedName>
    <definedName name="CASHEXNIROCT" localSheetId="26">#REF!</definedName>
    <definedName name="CASHEXNIROCT" localSheetId="7">#REF!</definedName>
    <definedName name="CASHEXNIROCT" localSheetId="32">#REF!</definedName>
    <definedName name="CASHEXNIROCT" localSheetId="5">#REF!</definedName>
    <definedName name="CASHEXNIROCT">#REF!</definedName>
    <definedName name="CASHEXNIRSEP" localSheetId="6">#REF!</definedName>
    <definedName name="CASHEXNIRSEP" localSheetId="26">#REF!</definedName>
    <definedName name="CASHEXNIRSEP" localSheetId="7">#REF!</definedName>
    <definedName name="CASHEXNIRSEP" localSheetId="32">#REF!</definedName>
    <definedName name="CASHEXNIRSEP" localSheetId="5">#REF!</definedName>
    <definedName name="CASHEXNIRSEP">#REF!</definedName>
    <definedName name="CASHEXNIRTOT" localSheetId="6">#REF!</definedName>
    <definedName name="CASHEXNIRTOT" localSheetId="26">#REF!</definedName>
    <definedName name="CASHEXNIRTOT" localSheetId="7">#REF!</definedName>
    <definedName name="CASHEXNIRTOT" localSheetId="32">#REF!</definedName>
    <definedName name="CASHEXNIRTOT" localSheetId="5">#REF!</definedName>
    <definedName name="CASHEXNIRTOT">#REF!</definedName>
    <definedName name="CASHEXNMPAPR" localSheetId="6">#REF!</definedName>
    <definedName name="CASHEXNMPAPR" localSheetId="26">#REF!</definedName>
    <definedName name="CASHEXNMPAPR" localSheetId="7">#REF!</definedName>
    <definedName name="CASHEXNMPAPR" localSheetId="32">#REF!</definedName>
    <definedName name="CASHEXNMPAPR" localSheetId="5">#REF!</definedName>
    <definedName name="CASHEXNMPAPR">#REF!</definedName>
    <definedName name="CASHEXNMPAUG" localSheetId="6">#REF!</definedName>
    <definedName name="CASHEXNMPAUG" localSheetId="26">#REF!</definedName>
    <definedName name="CASHEXNMPAUG" localSheetId="7">#REF!</definedName>
    <definedName name="CASHEXNMPAUG" localSheetId="32">#REF!</definedName>
    <definedName name="CASHEXNMPAUG" localSheetId="5">#REF!</definedName>
    <definedName name="CASHEXNMPAUG">#REF!</definedName>
    <definedName name="CASHEXNMPDEC" localSheetId="6">#REF!</definedName>
    <definedName name="CASHEXNMPDEC" localSheetId="26">#REF!</definedName>
    <definedName name="CASHEXNMPDEC" localSheetId="7">#REF!</definedName>
    <definedName name="CASHEXNMPDEC" localSheetId="32">#REF!</definedName>
    <definedName name="CASHEXNMPDEC" localSheetId="5">#REF!</definedName>
    <definedName name="CASHEXNMPDEC">#REF!</definedName>
    <definedName name="CASHEXNMPFEB" localSheetId="6">#REF!</definedName>
    <definedName name="CASHEXNMPFEB" localSheetId="26">#REF!</definedName>
    <definedName name="CASHEXNMPFEB" localSheetId="7">#REF!</definedName>
    <definedName name="CASHEXNMPFEB" localSheetId="32">#REF!</definedName>
    <definedName name="CASHEXNMPFEB" localSheetId="5">#REF!</definedName>
    <definedName name="CASHEXNMPFEB">#REF!</definedName>
    <definedName name="CASHEXNMPJAN" localSheetId="6">#REF!</definedName>
    <definedName name="CASHEXNMPJAN" localSheetId="26">#REF!</definedName>
    <definedName name="CASHEXNMPJAN" localSheetId="7">#REF!</definedName>
    <definedName name="CASHEXNMPJAN" localSheetId="32">#REF!</definedName>
    <definedName name="CASHEXNMPJAN" localSheetId="5">#REF!</definedName>
    <definedName name="CASHEXNMPJAN">#REF!</definedName>
    <definedName name="CASHEXNMPJUL" localSheetId="6">#REF!</definedName>
    <definedName name="CASHEXNMPJUL" localSheetId="26">#REF!</definedName>
    <definedName name="CASHEXNMPJUL" localSheetId="7">#REF!</definedName>
    <definedName name="CASHEXNMPJUL" localSheetId="32">#REF!</definedName>
    <definedName name="CASHEXNMPJUL" localSheetId="5">#REF!</definedName>
    <definedName name="CASHEXNMPJUL">#REF!</definedName>
    <definedName name="CASHEXNMPJUN" localSheetId="6">#REF!</definedName>
    <definedName name="CASHEXNMPJUN" localSheetId="26">#REF!</definedName>
    <definedName name="CASHEXNMPJUN" localSheetId="7">#REF!</definedName>
    <definedName name="CASHEXNMPJUN" localSheetId="32">#REF!</definedName>
    <definedName name="CASHEXNMPJUN" localSheetId="5">#REF!</definedName>
    <definedName name="CASHEXNMPJUN">#REF!</definedName>
    <definedName name="CASHEXNMPMAR" localSheetId="6">#REF!</definedName>
    <definedName name="CASHEXNMPMAR" localSheetId="26">#REF!</definedName>
    <definedName name="CASHEXNMPMAR" localSheetId="7">#REF!</definedName>
    <definedName name="CASHEXNMPMAR" localSheetId="32">#REF!</definedName>
    <definedName name="CASHEXNMPMAR" localSheetId="5">#REF!</definedName>
    <definedName name="CASHEXNMPMAR">#REF!</definedName>
    <definedName name="CASHEXNMPMAY" localSheetId="6">#REF!</definedName>
    <definedName name="CASHEXNMPMAY" localSheetId="26">#REF!</definedName>
    <definedName name="CASHEXNMPMAY" localSheetId="7">#REF!</definedName>
    <definedName name="CASHEXNMPMAY" localSheetId="32">#REF!</definedName>
    <definedName name="CASHEXNMPMAY" localSheetId="5">#REF!</definedName>
    <definedName name="CASHEXNMPMAY">#REF!</definedName>
    <definedName name="CASHEXNMPNOV" localSheetId="6">#REF!</definedName>
    <definedName name="CASHEXNMPNOV" localSheetId="26">#REF!</definedName>
    <definedName name="CASHEXNMPNOV" localSheetId="7">#REF!</definedName>
    <definedName name="CASHEXNMPNOV" localSheetId="32">#REF!</definedName>
    <definedName name="CASHEXNMPNOV" localSheetId="5">#REF!</definedName>
    <definedName name="CASHEXNMPNOV">#REF!</definedName>
    <definedName name="CASHEXNMPOCT" localSheetId="6">#REF!</definedName>
    <definedName name="CASHEXNMPOCT" localSheetId="26">#REF!</definedName>
    <definedName name="CASHEXNMPOCT" localSheetId="7">#REF!</definedName>
    <definedName name="CASHEXNMPOCT" localSheetId="32">#REF!</definedName>
    <definedName name="CASHEXNMPOCT" localSheetId="5">#REF!</definedName>
    <definedName name="CASHEXNMPOCT">#REF!</definedName>
    <definedName name="CASHEXNMPSEP" localSheetId="6">#REF!</definedName>
    <definedName name="CASHEXNMPSEP" localSheetId="26">#REF!</definedName>
    <definedName name="CASHEXNMPSEP" localSheetId="7">#REF!</definedName>
    <definedName name="CASHEXNMPSEP" localSheetId="32">#REF!</definedName>
    <definedName name="CASHEXNMPSEP" localSheetId="5">#REF!</definedName>
    <definedName name="CASHEXNMPSEP">#REF!</definedName>
    <definedName name="CASHEXNMPTOT" localSheetId="6">#REF!</definedName>
    <definedName name="CASHEXNMPTOT" localSheetId="26">#REF!</definedName>
    <definedName name="CASHEXNMPTOT" localSheetId="7">#REF!</definedName>
    <definedName name="CASHEXNMPTOT" localSheetId="32">#REF!</definedName>
    <definedName name="CASHEXNMPTOT" localSheetId="5">#REF!</definedName>
    <definedName name="CASHEXNMPTOT">#REF!</definedName>
    <definedName name="CASHEXNTXAPR" localSheetId="6">#REF!</definedName>
    <definedName name="CASHEXNTXAPR" localSheetId="26">#REF!</definedName>
    <definedName name="CASHEXNTXAPR" localSheetId="7">#REF!</definedName>
    <definedName name="CASHEXNTXAPR" localSheetId="32">#REF!</definedName>
    <definedName name="CASHEXNTXAPR" localSheetId="5">#REF!</definedName>
    <definedName name="CASHEXNTXAPR">#REF!</definedName>
    <definedName name="CASHEXNTXAUG" localSheetId="6">#REF!</definedName>
    <definedName name="CASHEXNTXAUG" localSheetId="26">#REF!</definedName>
    <definedName name="CASHEXNTXAUG" localSheetId="7">#REF!</definedName>
    <definedName name="CASHEXNTXAUG" localSheetId="32">#REF!</definedName>
    <definedName name="CASHEXNTXAUG" localSheetId="5">#REF!</definedName>
    <definedName name="CASHEXNTXAUG">#REF!</definedName>
    <definedName name="CASHEXNTXDEC" localSheetId="6">#REF!</definedName>
    <definedName name="CASHEXNTXDEC" localSheetId="26">#REF!</definedName>
    <definedName name="CASHEXNTXDEC" localSheetId="7">#REF!</definedName>
    <definedName name="CASHEXNTXDEC" localSheetId="32">#REF!</definedName>
    <definedName name="CASHEXNTXDEC" localSheetId="5">#REF!</definedName>
    <definedName name="CASHEXNTXDEC">#REF!</definedName>
    <definedName name="CASHEXNTXFEB" localSheetId="6">#REF!</definedName>
    <definedName name="CASHEXNTXFEB" localSheetId="26">#REF!</definedName>
    <definedName name="CASHEXNTXFEB" localSheetId="7">#REF!</definedName>
    <definedName name="CASHEXNTXFEB" localSheetId="32">#REF!</definedName>
    <definedName name="CASHEXNTXFEB" localSheetId="5">#REF!</definedName>
    <definedName name="CASHEXNTXFEB">#REF!</definedName>
    <definedName name="CASHEXNTXJAN" localSheetId="6">#REF!</definedName>
    <definedName name="CASHEXNTXJAN" localSheetId="26">#REF!</definedName>
    <definedName name="CASHEXNTXJAN" localSheetId="7">#REF!</definedName>
    <definedName name="CASHEXNTXJAN" localSheetId="32">#REF!</definedName>
    <definedName name="CASHEXNTXJAN" localSheetId="5">#REF!</definedName>
    <definedName name="CASHEXNTXJAN">#REF!</definedName>
    <definedName name="CASHEXNTXJUL" localSheetId="6">#REF!</definedName>
    <definedName name="CASHEXNTXJUL" localSheetId="26">#REF!</definedName>
    <definedName name="CASHEXNTXJUL" localSheetId="7">#REF!</definedName>
    <definedName name="CASHEXNTXJUL" localSheetId="32">#REF!</definedName>
    <definedName name="CASHEXNTXJUL" localSheetId="5">#REF!</definedName>
    <definedName name="CASHEXNTXJUL">#REF!</definedName>
    <definedName name="CASHEXNTXJUN" localSheetId="6">#REF!</definedName>
    <definedName name="CASHEXNTXJUN" localSheetId="26">#REF!</definedName>
    <definedName name="CASHEXNTXJUN" localSheetId="7">#REF!</definedName>
    <definedName name="CASHEXNTXJUN" localSheetId="32">#REF!</definedName>
    <definedName name="CASHEXNTXJUN" localSheetId="5">#REF!</definedName>
    <definedName name="CASHEXNTXJUN">#REF!</definedName>
    <definedName name="CASHEXNTXMAR" localSheetId="6">#REF!</definedName>
    <definedName name="CASHEXNTXMAR" localSheetId="26">#REF!</definedName>
    <definedName name="CASHEXNTXMAR" localSheetId="7">#REF!</definedName>
    <definedName name="CASHEXNTXMAR" localSheetId="32">#REF!</definedName>
    <definedName name="CASHEXNTXMAR" localSheetId="5">#REF!</definedName>
    <definedName name="CASHEXNTXMAR">#REF!</definedName>
    <definedName name="CASHEXNTXMAY" localSheetId="6">#REF!</definedName>
    <definedName name="CASHEXNTXMAY" localSheetId="26">#REF!</definedName>
    <definedName name="CASHEXNTXMAY" localSheetId="7">#REF!</definedName>
    <definedName name="CASHEXNTXMAY" localSheetId="32">#REF!</definedName>
    <definedName name="CASHEXNTXMAY" localSheetId="5">#REF!</definedName>
    <definedName name="CASHEXNTXMAY">#REF!</definedName>
    <definedName name="CASHEXNTXNOV" localSheetId="6">#REF!</definedName>
    <definedName name="CASHEXNTXNOV" localSheetId="26">#REF!</definedName>
    <definedName name="CASHEXNTXNOV" localSheetId="7">#REF!</definedName>
    <definedName name="CASHEXNTXNOV" localSheetId="32">#REF!</definedName>
    <definedName name="CASHEXNTXNOV" localSheetId="5">#REF!</definedName>
    <definedName name="CASHEXNTXNOV">#REF!</definedName>
    <definedName name="CASHEXNTXOCT" localSheetId="6">#REF!</definedName>
    <definedName name="CASHEXNTXOCT" localSheetId="26">#REF!</definedName>
    <definedName name="CASHEXNTXOCT" localSheetId="7">#REF!</definedName>
    <definedName name="CASHEXNTXOCT" localSheetId="32">#REF!</definedName>
    <definedName name="CASHEXNTXOCT" localSheetId="5">#REF!</definedName>
    <definedName name="CASHEXNTXOCT">#REF!</definedName>
    <definedName name="CASHEXNTXSEP" localSheetId="6">#REF!</definedName>
    <definedName name="CASHEXNTXSEP" localSheetId="26">#REF!</definedName>
    <definedName name="CASHEXNTXSEP" localSheetId="7">#REF!</definedName>
    <definedName name="CASHEXNTXSEP" localSheetId="32">#REF!</definedName>
    <definedName name="CASHEXNTXSEP" localSheetId="5">#REF!</definedName>
    <definedName name="CASHEXNTXSEP">#REF!</definedName>
    <definedName name="CASHEXNTXTOT" localSheetId="6">#REF!</definedName>
    <definedName name="CASHEXNTXTOT" localSheetId="26">#REF!</definedName>
    <definedName name="CASHEXNTXTOT" localSheetId="7">#REF!</definedName>
    <definedName name="CASHEXNTXTOT" localSheetId="32">#REF!</definedName>
    <definedName name="CASHEXNTXTOT" localSheetId="5">#REF!</definedName>
    <definedName name="CASHEXNTXTOT">#REF!</definedName>
    <definedName name="CASHEXVACAPR" localSheetId="6">#REF!</definedName>
    <definedName name="CASHEXVACAPR" localSheetId="26">#REF!</definedName>
    <definedName name="CASHEXVACAPR" localSheetId="7">#REF!</definedName>
    <definedName name="CASHEXVACAPR" localSheetId="32">#REF!</definedName>
    <definedName name="CASHEXVACAPR" localSheetId="5">#REF!</definedName>
    <definedName name="CASHEXVACAPR">#REF!</definedName>
    <definedName name="CASHEXVACAUG" localSheetId="6">#REF!</definedName>
    <definedName name="CASHEXVACAUG" localSheetId="26">#REF!</definedName>
    <definedName name="CASHEXVACAUG" localSheetId="7">#REF!</definedName>
    <definedName name="CASHEXVACAUG" localSheetId="32">#REF!</definedName>
    <definedName name="CASHEXVACAUG" localSheetId="5">#REF!</definedName>
    <definedName name="CASHEXVACAUG">#REF!</definedName>
    <definedName name="CASHEXVACDEC" localSheetId="6">#REF!</definedName>
    <definedName name="CASHEXVACDEC" localSheetId="26">#REF!</definedName>
    <definedName name="CASHEXVACDEC" localSheetId="7">#REF!</definedName>
    <definedName name="CASHEXVACDEC" localSheetId="32">#REF!</definedName>
    <definedName name="CASHEXVACDEC" localSheetId="5">#REF!</definedName>
    <definedName name="CASHEXVACDEC">#REF!</definedName>
    <definedName name="CASHEXVACFEB" localSheetId="6">#REF!</definedName>
    <definedName name="CASHEXVACFEB" localSheetId="26">#REF!</definedName>
    <definedName name="CASHEXVACFEB" localSheetId="7">#REF!</definedName>
    <definedName name="CASHEXVACFEB" localSheetId="32">#REF!</definedName>
    <definedName name="CASHEXVACFEB" localSheetId="5">#REF!</definedName>
    <definedName name="CASHEXVACFEB">#REF!</definedName>
    <definedName name="CASHEXVACJAN" localSheetId="6">#REF!</definedName>
    <definedName name="CASHEXVACJAN" localSheetId="26">#REF!</definedName>
    <definedName name="CASHEXVACJAN" localSheetId="7">#REF!</definedName>
    <definedName name="CASHEXVACJAN" localSheetId="32">#REF!</definedName>
    <definedName name="CASHEXVACJAN" localSheetId="5">#REF!</definedName>
    <definedName name="CASHEXVACJAN">#REF!</definedName>
    <definedName name="CASHEXVACJUL" localSheetId="6">#REF!</definedName>
    <definedName name="CASHEXVACJUL" localSheetId="26">#REF!</definedName>
    <definedName name="CASHEXVACJUL" localSheetId="7">#REF!</definedName>
    <definedName name="CASHEXVACJUL" localSheetId="32">#REF!</definedName>
    <definedName name="CASHEXVACJUL" localSheetId="5">#REF!</definedName>
    <definedName name="CASHEXVACJUL">#REF!</definedName>
    <definedName name="CASHEXVACJUN" localSheetId="6">#REF!</definedName>
    <definedName name="CASHEXVACJUN" localSheetId="26">#REF!</definedName>
    <definedName name="CASHEXVACJUN" localSheetId="7">#REF!</definedName>
    <definedName name="CASHEXVACJUN" localSheetId="32">#REF!</definedName>
    <definedName name="CASHEXVACJUN" localSheetId="5">#REF!</definedName>
    <definedName name="CASHEXVACJUN">#REF!</definedName>
    <definedName name="CASHEXVACMAR" localSheetId="6">#REF!</definedName>
    <definedName name="CASHEXVACMAR" localSheetId="26">#REF!</definedName>
    <definedName name="CASHEXVACMAR" localSheetId="7">#REF!</definedName>
    <definedName name="CASHEXVACMAR" localSheetId="32">#REF!</definedName>
    <definedName name="CASHEXVACMAR" localSheetId="5">#REF!</definedName>
    <definedName name="CASHEXVACMAR">#REF!</definedName>
    <definedName name="CASHEXVACMAY" localSheetId="6">#REF!</definedName>
    <definedName name="CASHEXVACMAY" localSheetId="26">#REF!</definedName>
    <definedName name="CASHEXVACMAY" localSheetId="7">#REF!</definedName>
    <definedName name="CASHEXVACMAY" localSheetId="32">#REF!</definedName>
    <definedName name="CASHEXVACMAY" localSheetId="5">#REF!</definedName>
    <definedName name="CASHEXVACMAY">#REF!</definedName>
    <definedName name="CASHEXVACNOV" localSheetId="6">#REF!</definedName>
    <definedName name="CASHEXVACNOV" localSheetId="26">#REF!</definedName>
    <definedName name="CASHEXVACNOV" localSheetId="7">#REF!</definedName>
    <definedName name="CASHEXVACNOV" localSheetId="32">#REF!</definedName>
    <definedName name="CASHEXVACNOV" localSheetId="5">#REF!</definedName>
    <definedName name="CASHEXVACNOV">#REF!</definedName>
    <definedName name="CASHEXVACOCT" localSheetId="6">#REF!</definedName>
    <definedName name="CASHEXVACOCT" localSheetId="26">#REF!</definedName>
    <definedName name="CASHEXVACOCT" localSheetId="7">#REF!</definedName>
    <definedName name="CASHEXVACOCT" localSheetId="32">#REF!</definedName>
    <definedName name="CASHEXVACOCT" localSheetId="5">#REF!</definedName>
    <definedName name="CASHEXVACOCT">#REF!</definedName>
    <definedName name="CASHEXVACSEP" localSheetId="6">#REF!</definedName>
    <definedName name="CASHEXVACSEP" localSheetId="26">#REF!</definedName>
    <definedName name="CASHEXVACSEP" localSheetId="7">#REF!</definedName>
    <definedName name="CASHEXVACSEP" localSheetId="32">#REF!</definedName>
    <definedName name="CASHEXVACSEP" localSheetId="5">#REF!</definedName>
    <definedName name="CASHEXVACSEP">#REF!</definedName>
    <definedName name="CASHEXVACTOT" localSheetId="6">#REF!</definedName>
    <definedName name="CASHEXVACTOT" localSheetId="26">#REF!</definedName>
    <definedName name="CASHEXVACTOT" localSheetId="7">#REF!</definedName>
    <definedName name="CASHEXVACTOT" localSheetId="32">#REF!</definedName>
    <definedName name="CASHEXVACTOT" localSheetId="5">#REF!</definedName>
    <definedName name="CASHEXVACTOT">#REF!</definedName>
    <definedName name="CASHEXVMPAUG" localSheetId="6">#REF!</definedName>
    <definedName name="CASHEXVMPAUG" localSheetId="26">#REF!</definedName>
    <definedName name="CASHEXVMPAUG" localSheetId="7">#REF!</definedName>
    <definedName name="CASHEXVMPAUG" localSheetId="32">#REF!</definedName>
    <definedName name="CASHEXVMPAUG" localSheetId="5">#REF!</definedName>
    <definedName name="CASHEXVMPAUG">#REF!</definedName>
    <definedName name="CASHEXVMPDEC" localSheetId="6">#REF!</definedName>
    <definedName name="CASHEXVMPDEC" localSheetId="26">#REF!</definedName>
    <definedName name="CASHEXVMPDEC" localSheetId="7">#REF!</definedName>
    <definedName name="CASHEXVMPDEC" localSheetId="32">#REF!</definedName>
    <definedName name="CASHEXVMPDEC" localSheetId="5">#REF!</definedName>
    <definedName name="CASHEXVMPDEC">#REF!</definedName>
    <definedName name="CASHEXVMPNOV" localSheetId="6">#REF!</definedName>
    <definedName name="CASHEXVMPNOV" localSheetId="26">#REF!</definedName>
    <definedName name="CASHEXVMPNOV" localSheetId="7">#REF!</definedName>
    <definedName name="CASHEXVMPNOV" localSheetId="32">#REF!</definedName>
    <definedName name="CASHEXVMPNOV" localSheetId="5">#REF!</definedName>
    <definedName name="CASHEXVMPNOV">#REF!</definedName>
    <definedName name="CASHEXVMPOCT" localSheetId="6">#REF!</definedName>
    <definedName name="CASHEXVMPOCT" localSheetId="26">#REF!</definedName>
    <definedName name="CASHEXVMPOCT" localSheetId="7">#REF!</definedName>
    <definedName name="CASHEXVMPOCT" localSheetId="32">#REF!</definedName>
    <definedName name="CASHEXVMPOCT" localSheetId="5">#REF!</definedName>
    <definedName name="CASHEXVMPOCT">#REF!</definedName>
    <definedName name="CASHEXVMPSEP" localSheetId="6">#REF!</definedName>
    <definedName name="CASHEXVMPSEP" localSheetId="26">#REF!</definedName>
    <definedName name="CASHEXVMPSEP" localSheetId="7">#REF!</definedName>
    <definedName name="CASHEXVMPSEP" localSheetId="32">#REF!</definedName>
    <definedName name="CASHEXVMPSEP" localSheetId="5">#REF!</definedName>
    <definedName name="CASHEXVMPSEP">#REF!</definedName>
    <definedName name="CASHEXVMPTOT" localSheetId="6">#REF!</definedName>
    <definedName name="CASHEXVMPTOT" localSheetId="26">#REF!</definedName>
    <definedName name="CASHEXVMPTOT" localSheetId="7">#REF!</definedName>
    <definedName name="CASHEXVMPTOT" localSheetId="32">#REF!</definedName>
    <definedName name="CASHEXVMPTOT" localSheetId="5">#REF!</definedName>
    <definedName name="CASHEXVMPTOT">#REF!</definedName>
    <definedName name="cashlimapr" localSheetId="6">#REF!</definedName>
    <definedName name="cashlimapr" localSheetId="26">#REF!</definedName>
    <definedName name="cashlimapr" localSheetId="7">#REF!</definedName>
    <definedName name="cashlimapr" localSheetId="32">#REF!</definedName>
    <definedName name="cashlimapr" localSheetId="5">#REF!</definedName>
    <definedName name="cashlimapr">#REF!</definedName>
    <definedName name="cashlimaug" localSheetId="6">#REF!</definedName>
    <definedName name="cashlimaug" localSheetId="26">#REF!</definedName>
    <definedName name="cashlimaug" localSheetId="7">#REF!</definedName>
    <definedName name="cashlimaug" localSheetId="32">#REF!</definedName>
    <definedName name="cashlimaug" localSheetId="5">#REF!</definedName>
    <definedName name="cashlimaug">#REF!</definedName>
    <definedName name="cashlimdec" localSheetId="6">#REF!</definedName>
    <definedName name="cashlimdec" localSheetId="26">#REF!</definedName>
    <definedName name="cashlimdec" localSheetId="7">#REF!</definedName>
    <definedName name="cashlimdec" localSheetId="32">#REF!</definedName>
    <definedName name="cashlimdec" localSheetId="5">#REF!</definedName>
    <definedName name="cashlimdec">#REF!</definedName>
    <definedName name="cashlimfeb" localSheetId="6">#REF!</definedName>
    <definedName name="cashlimfeb" localSheetId="26">#REF!</definedName>
    <definedName name="cashlimfeb" localSheetId="7">#REF!</definedName>
    <definedName name="cashlimfeb" localSheetId="32">#REF!</definedName>
    <definedName name="cashlimfeb" localSheetId="5">#REF!</definedName>
    <definedName name="cashlimfeb">#REF!</definedName>
    <definedName name="cashlimjan" localSheetId="6">#REF!</definedName>
    <definedName name="cashlimjan" localSheetId="26">#REF!</definedName>
    <definedName name="cashlimjan" localSheetId="7">#REF!</definedName>
    <definedName name="cashlimjan" localSheetId="32">#REF!</definedName>
    <definedName name="cashlimjan" localSheetId="5">#REF!</definedName>
    <definedName name="cashlimjan">#REF!</definedName>
    <definedName name="cashlimjul" localSheetId="6">#REF!</definedName>
    <definedName name="cashlimjul" localSheetId="26">#REF!</definedName>
    <definedName name="cashlimjul" localSheetId="7">#REF!</definedName>
    <definedName name="cashlimjul" localSheetId="32">#REF!</definedName>
    <definedName name="cashlimjul" localSheetId="5">#REF!</definedName>
    <definedName name="cashlimjul">#REF!</definedName>
    <definedName name="cashlimjun" localSheetId="6">#REF!</definedName>
    <definedName name="cashlimjun" localSheetId="26">#REF!</definedName>
    <definedName name="cashlimjun" localSheetId="7">#REF!</definedName>
    <definedName name="cashlimjun" localSheetId="32">#REF!</definedName>
    <definedName name="cashlimjun" localSheetId="5">#REF!</definedName>
    <definedName name="cashlimjun">#REF!</definedName>
    <definedName name="cashlimmar" localSheetId="6">#REF!</definedName>
    <definedName name="cashlimmar" localSheetId="26">#REF!</definedName>
    <definedName name="cashlimmar" localSheetId="7">#REF!</definedName>
    <definedName name="cashlimmar" localSheetId="32">#REF!</definedName>
    <definedName name="cashlimmar" localSheetId="5">#REF!</definedName>
    <definedName name="cashlimmar">#REF!</definedName>
    <definedName name="cashlimmay" localSheetId="6">#REF!</definedName>
    <definedName name="cashlimmay" localSheetId="26">#REF!</definedName>
    <definedName name="cashlimmay" localSheetId="7">#REF!</definedName>
    <definedName name="cashlimmay" localSheetId="32">#REF!</definedName>
    <definedName name="cashlimmay" localSheetId="5">#REF!</definedName>
    <definedName name="cashlimmay">#REF!</definedName>
    <definedName name="cashlimnov" localSheetId="6">#REF!</definedName>
    <definedName name="cashlimnov" localSheetId="26">#REF!</definedName>
    <definedName name="cashlimnov" localSheetId="7">#REF!</definedName>
    <definedName name="cashlimnov" localSheetId="32">#REF!</definedName>
    <definedName name="cashlimnov" localSheetId="5">#REF!</definedName>
    <definedName name="cashlimnov">#REF!</definedName>
    <definedName name="cashlimoct" localSheetId="6">#REF!</definedName>
    <definedName name="cashlimoct" localSheetId="26">#REF!</definedName>
    <definedName name="cashlimoct" localSheetId="7">#REF!</definedName>
    <definedName name="cashlimoct" localSheetId="32">#REF!</definedName>
    <definedName name="cashlimoct" localSheetId="5">#REF!</definedName>
    <definedName name="cashlimoct">#REF!</definedName>
    <definedName name="cashlimsep" localSheetId="6">#REF!</definedName>
    <definedName name="cashlimsep" localSheetId="26">#REF!</definedName>
    <definedName name="cashlimsep" localSheetId="7">#REF!</definedName>
    <definedName name="cashlimsep" localSheetId="32">#REF!</definedName>
    <definedName name="cashlimsep" localSheetId="5">#REF!</definedName>
    <definedName name="cashlimsep">#REF!</definedName>
    <definedName name="cashlimtot" localSheetId="6">#REF!</definedName>
    <definedName name="cashlimtot" localSheetId="26">#REF!</definedName>
    <definedName name="cashlimtot" localSheetId="7">#REF!</definedName>
    <definedName name="cashlimtot" localSheetId="32">#REF!</definedName>
    <definedName name="cashlimtot" localSheetId="5">#REF!</definedName>
    <definedName name="cashlimtot">#REF!</definedName>
    <definedName name="cashminapr" localSheetId="6">#REF!</definedName>
    <definedName name="cashminapr" localSheetId="26">#REF!</definedName>
    <definedName name="cashminapr" localSheetId="7">#REF!</definedName>
    <definedName name="cashminapr" localSheetId="32">#REF!</definedName>
    <definedName name="cashminapr" localSheetId="5">#REF!</definedName>
    <definedName name="cashminapr">#REF!</definedName>
    <definedName name="cashminaug" localSheetId="6">#REF!</definedName>
    <definedName name="cashminaug" localSheetId="26">#REF!</definedName>
    <definedName name="cashminaug" localSheetId="7">#REF!</definedName>
    <definedName name="cashminaug" localSheetId="32">#REF!</definedName>
    <definedName name="cashminaug" localSheetId="5">#REF!</definedName>
    <definedName name="cashminaug">#REF!</definedName>
    <definedName name="cashmindec" localSheetId="6">#REF!</definedName>
    <definedName name="cashmindec" localSheetId="26">#REF!</definedName>
    <definedName name="cashmindec" localSheetId="7">#REF!</definedName>
    <definedName name="cashmindec" localSheetId="32">#REF!</definedName>
    <definedName name="cashmindec" localSheetId="5">#REF!</definedName>
    <definedName name="cashmindec">#REF!</definedName>
    <definedName name="cashminfeb" localSheetId="6">#REF!</definedName>
    <definedName name="cashminfeb" localSheetId="26">#REF!</definedName>
    <definedName name="cashminfeb" localSheetId="7">#REF!</definedName>
    <definedName name="cashminfeb" localSheetId="32">#REF!</definedName>
    <definedName name="cashminfeb" localSheetId="5">#REF!</definedName>
    <definedName name="cashminfeb">#REF!</definedName>
    <definedName name="cashminjan" localSheetId="6">#REF!</definedName>
    <definedName name="cashminjan" localSheetId="26">#REF!</definedName>
    <definedName name="cashminjan" localSheetId="7">#REF!</definedName>
    <definedName name="cashminjan" localSheetId="32">#REF!</definedName>
    <definedName name="cashminjan" localSheetId="5">#REF!</definedName>
    <definedName name="cashminjan">#REF!</definedName>
    <definedName name="cashminjul" localSheetId="6">#REF!</definedName>
    <definedName name="cashminjul" localSheetId="26">#REF!</definedName>
    <definedName name="cashminjul" localSheetId="7">#REF!</definedName>
    <definedName name="cashminjul" localSheetId="32">#REF!</definedName>
    <definedName name="cashminjul" localSheetId="5">#REF!</definedName>
    <definedName name="cashminjul">#REF!</definedName>
    <definedName name="cashminjun" localSheetId="6">#REF!</definedName>
    <definedName name="cashminjun" localSheetId="26">#REF!</definedName>
    <definedName name="cashminjun" localSheetId="7">#REF!</definedName>
    <definedName name="cashminjun" localSheetId="32">#REF!</definedName>
    <definedName name="cashminjun" localSheetId="5">#REF!</definedName>
    <definedName name="cashminjun">#REF!</definedName>
    <definedName name="cashminmar" localSheetId="6">#REF!</definedName>
    <definedName name="cashminmar" localSheetId="26">#REF!</definedName>
    <definedName name="cashminmar" localSheetId="7">#REF!</definedName>
    <definedName name="cashminmar" localSheetId="32">#REF!</definedName>
    <definedName name="cashminmar" localSheetId="5">#REF!</definedName>
    <definedName name="cashminmar">#REF!</definedName>
    <definedName name="cashminmay" localSheetId="6">#REF!</definedName>
    <definedName name="cashminmay" localSheetId="26">#REF!</definedName>
    <definedName name="cashminmay" localSheetId="7">#REF!</definedName>
    <definedName name="cashminmay" localSheetId="32">#REF!</definedName>
    <definedName name="cashminmay" localSheetId="5">#REF!</definedName>
    <definedName name="cashminmay">#REF!</definedName>
    <definedName name="cashminnov" localSheetId="6">#REF!</definedName>
    <definedName name="cashminnov" localSheetId="26">#REF!</definedName>
    <definedName name="cashminnov" localSheetId="7">#REF!</definedName>
    <definedName name="cashminnov" localSheetId="32">#REF!</definedName>
    <definedName name="cashminnov" localSheetId="5">#REF!</definedName>
    <definedName name="cashminnov">#REF!</definedName>
    <definedName name="cashminoct" localSheetId="6">#REF!</definedName>
    <definedName name="cashminoct" localSheetId="26">#REF!</definedName>
    <definedName name="cashminoct" localSheetId="7">#REF!</definedName>
    <definedName name="cashminoct" localSheetId="32">#REF!</definedName>
    <definedName name="cashminoct" localSheetId="5">#REF!</definedName>
    <definedName name="cashminoct">#REF!</definedName>
    <definedName name="cashminsep" localSheetId="6">#REF!</definedName>
    <definedName name="cashminsep" localSheetId="26">#REF!</definedName>
    <definedName name="cashminsep" localSheetId="7">#REF!</definedName>
    <definedName name="cashminsep" localSheetId="32">#REF!</definedName>
    <definedName name="cashminsep" localSheetId="5">#REF!</definedName>
    <definedName name="cashminsep">#REF!</definedName>
    <definedName name="cashmintot" localSheetId="6">#REF!</definedName>
    <definedName name="cashmintot" localSheetId="26">#REF!</definedName>
    <definedName name="cashmintot" localSheetId="7">#REF!</definedName>
    <definedName name="cashmintot" localSheetId="32">#REF!</definedName>
    <definedName name="cashmintot" localSheetId="5">#REF!</definedName>
    <definedName name="cashmintot">#REF!</definedName>
    <definedName name="CASHN1APR" localSheetId="6">#REF!</definedName>
    <definedName name="CASHN1APR" localSheetId="26">#REF!</definedName>
    <definedName name="CASHN1APR" localSheetId="7">#REF!</definedName>
    <definedName name="CASHN1APR" localSheetId="32">#REF!</definedName>
    <definedName name="CASHN1APR" localSheetId="5">#REF!</definedName>
    <definedName name="CASHN1APR">#REF!</definedName>
    <definedName name="CASHN1AUG" localSheetId="6">#REF!</definedName>
    <definedName name="CASHN1AUG" localSheetId="26">#REF!</definedName>
    <definedName name="CASHN1AUG" localSheetId="7">#REF!</definedName>
    <definedName name="CASHN1AUG" localSheetId="32">#REF!</definedName>
    <definedName name="CASHN1AUG" localSheetId="5">#REF!</definedName>
    <definedName name="CASHN1AUG">#REF!</definedName>
    <definedName name="CASHN1DEC" localSheetId="6">#REF!</definedName>
    <definedName name="CASHN1DEC" localSheetId="26">#REF!</definedName>
    <definedName name="CASHN1DEC" localSheetId="7">#REF!</definedName>
    <definedName name="CASHN1DEC" localSheetId="32">#REF!</definedName>
    <definedName name="CASHN1DEC" localSheetId="5">#REF!</definedName>
    <definedName name="CASHN1DEC">#REF!</definedName>
    <definedName name="CASHN1FEB" localSheetId="6">#REF!</definedName>
    <definedName name="CASHN1FEB" localSheetId="26">#REF!</definedName>
    <definedName name="CASHN1FEB" localSheetId="7">#REF!</definedName>
    <definedName name="CASHN1FEB" localSheetId="32">#REF!</definedName>
    <definedName name="CASHN1FEB" localSheetId="5">#REF!</definedName>
    <definedName name="CASHN1FEB">#REF!</definedName>
    <definedName name="CASHN1JAN" localSheetId="6">#REF!</definedName>
    <definedName name="CASHN1JAN" localSheetId="26">#REF!</definedName>
    <definedName name="CASHN1JAN" localSheetId="7">#REF!</definedName>
    <definedName name="CASHN1JAN" localSheetId="32">#REF!</definedName>
    <definedName name="CASHN1JAN" localSheetId="5">#REF!</definedName>
    <definedName name="CASHN1JAN">#REF!</definedName>
    <definedName name="CASHN1JUL" localSheetId="6">#REF!</definedName>
    <definedName name="CASHN1JUL" localSheetId="26">#REF!</definedName>
    <definedName name="CASHN1JUL" localSheetId="7">#REF!</definedName>
    <definedName name="CASHN1JUL" localSheetId="32">#REF!</definedName>
    <definedName name="CASHN1JUL" localSheetId="5">#REF!</definedName>
    <definedName name="CASHN1JUL">#REF!</definedName>
    <definedName name="CASHN1JUN" localSheetId="6">#REF!</definedName>
    <definedName name="CASHN1JUN" localSheetId="26">#REF!</definedName>
    <definedName name="CASHN1JUN" localSheetId="7">#REF!</definedName>
    <definedName name="CASHN1JUN" localSheetId="32">#REF!</definedName>
    <definedName name="CASHN1JUN" localSheetId="5">#REF!</definedName>
    <definedName name="CASHN1JUN">#REF!</definedName>
    <definedName name="CASHN1MAR" localSheetId="6">#REF!</definedName>
    <definedName name="CASHN1MAR" localSheetId="26">#REF!</definedName>
    <definedName name="CASHN1MAR" localSheetId="7">#REF!</definedName>
    <definedName name="CASHN1MAR" localSheetId="32">#REF!</definedName>
    <definedName name="CASHN1MAR" localSheetId="5">#REF!</definedName>
    <definedName name="CASHN1MAR">#REF!</definedName>
    <definedName name="CASHN1MAY" localSheetId="6">#REF!</definedName>
    <definedName name="CASHN1MAY" localSheetId="26">#REF!</definedName>
    <definedName name="CASHN1MAY" localSheetId="7">#REF!</definedName>
    <definedName name="CASHN1MAY" localSheetId="32">#REF!</definedName>
    <definedName name="CASHN1MAY" localSheetId="5">#REF!</definedName>
    <definedName name="CASHN1MAY">#REF!</definedName>
    <definedName name="CASHN1NOV" localSheetId="6">#REF!</definedName>
    <definedName name="CASHN1NOV" localSheetId="26">#REF!</definedName>
    <definedName name="CASHN1NOV" localSheetId="7">#REF!</definedName>
    <definedName name="CASHN1NOV" localSheetId="32">#REF!</definedName>
    <definedName name="CASHN1NOV" localSheetId="5">#REF!</definedName>
    <definedName name="CASHN1NOV">#REF!</definedName>
    <definedName name="CASHN1OCT" localSheetId="6">#REF!</definedName>
    <definedName name="CASHN1OCT" localSheetId="26">#REF!</definedName>
    <definedName name="CASHN1OCT" localSheetId="7">#REF!</definedName>
    <definedName name="CASHN1OCT" localSheetId="32">#REF!</definedName>
    <definedName name="CASHN1OCT" localSheetId="5">#REF!</definedName>
    <definedName name="CASHN1OCT">#REF!</definedName>
    <definedName name="CASHN1SEP" localSheetId="6">#REF!</definedName>
    <definedName name="CASHN1SEP" localSheetId="26">#REF!</definedName>
    <definedName name="CASHN1SEP" localSheetId="7">#REF!</definedName>
    <definedName name="CASHN1SEP" localSheetId="32">#REF!</definedName>
    <definedName name="CASHN1SEP" localSheetId="5">#REF!</definedName>
    <definedName name="CASHN1SEP">#REF!</definedName>
    <definedName name="CASHN1TOT" localSheetId="6">#REF!</definedName>
    <definedName name="CASHN1TOT" localSheetId="26">#REF!</definedName>
    <definedName name="CASHN1TOT" localSheetId="7">#REF!</definedName>
    <definedName name="CASHN1TOT" localSheetId="32">#REF!</definedName>
    <definedName name="CASHN1TOT" localSheetId="5">#REF!</definedName>
    <definedName name="CASHN1TOT">#REF!</definedName>
    <definedName name="CASHN2APR" localSheetId="6">#REF!</definedName>
    <definedName name="CASHN2APR" localSheetId="26">#REF!</definedName>
    <definedName name="CASHN2APR" localSheetId="7">#REF!</definedName>
    <definedName name="CASHN2APR" localSheetId="32">#REF!</definedName>
    <definedName name="CASHN2APR" localSheetId="5">#REF!</definedName>
    <definedName name="CASHN2APR">#REF!</definedName>
    <definedName name="CASHN2AUG" localSheetId="6">#REF!</definedName>
    <definedName name="CASHN2AUG" localSheetId="26">#REF!</definedName>
    <definedName name="CASHN2AUG" localSheetId="7">#REF!</definedName>
    <definedName name="CASHN2AUG" localSheetId="32">#REF!</definedName>
    <definedName name="CASHN2AUG" localSheetId="5">#REF!</definedName>
    <definedName name="CASHN2AUG">#REF!</definedName>
    <definedName name="CASHN2DEC" localSheetId="6">#REF!</definedName>
    <definedName name="CASHN2DEC" localSheetId="26">#REF!</definedName>
    <definedName name="CASHN2DEC" localSheetId="7">#REF!</definedName>
    <definedName name="CASHN2DEC" localSheetId="32">#REF!</definedName>
    <definedName name="CASHN2DEC" localSheetId="5">#REF!</definedName>
    <definedName name="CASHN2DEC">#REF!</definedName>
    <definedName name="CASHN2FEB" localSheetId="6">#REF!</definedName>
    <definedName name="CASHN2FEB" localSheetId="26">#REF!</definedName>
    <definedName name="CASHN2FEB" localSheetId="7">#REF!</definedName>
    <definedName name="CASHN2FEB" localSheetId="32">#REF!</definedName>
    <definedName name="CASHN2FEB" localSheetId="5">#REF!</definedName>
    <definedName name="CASHN2FEB">#REF!</definedName>
    <definedName name="CASHN2JAN" localSheetId="6">#REF!</definedName>
    <definedName name="CASHN2JAN" localSheetId="26">#REF!</definedName>
    <definedName name="CASHN2JAN" localSheetId="7">#REF!</definedName>
    <definedName name="CASHN2JAN" localSheetId="32">#REF!</definedName>
    <definedName name="CASHN2JAN" localSheetId="5">#REF!</definedName>
    <definedName name="CASHN2JAN">#REF!</definedName>
    <definedName name="CASHN2JUL" localSheetId="6">#REF!</definedName>
    <definedName name="CASHN2JUL" localSheetId="26">#REF!</definedName>
    <definedName name="CASHN2JUL" localSheetId="7">#REF!</definedName>
    <definedName name="CASHN2JUL" localSheetId="32">#REF!</definedName>
    <definedName name="CASHN2JUL" localSheetId="5">#REF!</definedName>
    <definedName name="CASHN2JUL">#REF!</definedName>
    <definedName name="CASHN2JUN" localSheetId="6">#REF!</definedName>
    <definedName name="CASHN2JUN" localSheetId="26">#REF!</definedName>
    <definedName name="CASHN2JUN" localSheetId="7">#REF!</definedName>
    <definedName name="CASHN2JUN" localSheetId="32">#REF!</definedName>
    <definedName name="CASHN2JUN" localSheetId="5">#REF!</definedName>
    <definedName name="CASHN2JUN">#REF!</definedName>
    <definedName name="CASHN2MAR" localSheetId="6">#REF!</definedName>
    <definedName name="CASHN2MAR" localSheetId="26">#REF!</definedName>
    <definedName name="CASHN2MAR" localSheetId="7">#REF!</definedName>
    <definedName name="CASHN2MAR" localSheetId="32">#REF!</definedName>
    <definedName name="CASHN2MAR" localSheetId="5">#REF!</definedName>
    <definedName name="CASHN2MAR">#REF!</definedName>
    <definedName name="CASHN2MAY" localSheetId="6">#REF!</definedName>
    <definedName name="CASHN2MAY" localSheetId="26">#REF!</definedName>
    <definedName name="CASHN2MAY" localSheetId="7">#REF!</definedName>
    <definedName name="CASHN2MAY" localSheetId="32">#REF!</definedName>
    <definedName name="CASHN2MAY" localSheetId="5">#REF!</definedName>
    <definedName name="CASHN2MAY">#REF!</definedName>
    <definedName name="CASHN2NOV" localSheetId="6">#REF!</definedName>
    <definedName name="CASHN2NOV" localSheetId="26">#REF!</definedName>
    <definedName name="CASHN2NOV" localSheetId="7">#REF!</definedName>
    <definedName name="CASHN2NOV" localSheetId="32">#REF!</definedName>
    <definedName name="CASHN2NOV" localSheetId="5">#REF!</definedName>
    <definedName name="CASHN2NOV">#REF!</definedName>
    <definedName name="CASHN2OCT" localSheetId="6">#REF!</definedName>
    <definedName name="CASHN2OCT" localSheetId="26">#REF!</definedName>
    <definedName name="CASHN2OCT" localSheetId="7">#REF!</definedName>
    <definedName name="CASHN2OCT" localSheetId="32">#REF!</definedName>
    <definedName name="CASHN2OCT" localSheetId="5">#REF!</definedName>
    <definedName name="CASHN2OCT">#REF!</definedName>
    <definedName name="CASHN2SEP" localSheetId="6">#REF!</definedName>
    <definedName name="CASHN2SEP" localSheetId="26">#REF!</definedName>
    <definedName name="CASHN2SEP" localSheetId="7">#REF!</definedName>
    <definedName name="CASHN2SEP" localSheetId="32">#REF!</definedName>
    <definedName name="CASHN2SEP" localSheetId="5">#REF!</definedName>
    <definedName name="CASHN2SEP">#REF!</definedName>
    <definedName name="CASHN2TOT" localSheetId="6">#REF!</definedName>
    <definedName name="CASHN2TOT" localSheetId="26">#REF!</definedName>
    <definedName name="CASHN2TOT" localSheetId="7">#REF!</definedName>
    <definedName name="CASHN2TOT" localSheetId="32">#REF!</definedName>
    <definedName name="CASHN2TOT" localSheetId="5">#REF!</definedName>
    <definedName name="CASHN2TOT">#REF!</definedName>
    <definedName name="CASHN3APR" localSheetId="6">#REF!</definedName>
    <definedName name="CASHN3APR" localSheetId="26">#REF!</definedName>
    <definedName name="CASHN3APR" localSheetId="7">#REF!</definedName>
    <definedName name="CASHN3APR" localSheetId="32">#REF!</definedName>
    <definedName name="CASHN3APR" localSheetId="5">#REF!</definedName>
    <definedName name="CASHN3APR">#REF!</definedName>
    <definedName name="CASHN3AUG" localSheetId="6">#REF!</definedName>
    <definedName name="CASHN3AUG" localSheetId="26">#REF!</definedName>
    <definedName name="CASHN3AUG" localSheetId="7">#REF!</definedName>
    <definedName name="CASHN3AUG" localSheetId="32">#REF!</definedName>
    <definedName name="CASHN3AUG" localSheetId="5">#REF!</definedName>
    <definedName name="CASHN3AUG">#REF!</definedName>
    <definedName name="CASHN3DEC" localSheetId="6">#REF!</definedName>
    <definedName name="CASHN3DEC" localSheetId="26">#REF!</definedName>
    <definedName name="CASHN3DEC" localSheetId="7">#REF!</definedName>
    <definedName name="CASHN3DEC" localSheetId="32">#REF!</definedName>
    <definedName name="CASHN3DEC" localSheetId="5">#REF!</definedName>
    <definedName name="CASHN3DEC">#REF!</definedName>
    <definedName name="CASHN3FEB" localSheetId="6">#REF!</definedName>
    <definedName name="CASHN3FEB" localSheetId="26">#REF!</definedName>
    <definedName name="CASHN3FEB" localSheetId="7">#REF!</definedName>
    <definedName name="CASHN3FEB" localSheetId="32">#REF!</definedName>
    <definedName name="CASHN3FEB" localSheetId="5">#REF!</definedName>
    <definedName name="CASHN3FEB">#REF!</definedName>
    <definedName name="CASHN3JAN" localSheetId="6">#REF!</definedName>
    <definedName name="CASHN3JAN" localSheetId="26">#REF!</definedName>
    <definedName name="CASHN3JAN" localSheetId="7">#REF!</definedName>
    <definedName name="CASHN3JAN" localSheetId="32">#REF!</definedName>
    <definedName name="CASHN3JAN" localSheetId="5">#REF!</definedName>
    <definedName name="CASHN3JAN">#REF!</definedName>
    <definedName name="CASHN3JUL" localSheetId="6">#REF!</definedName>
    <definedName name="CASHN3JUL" localSheetId="26">#REF!</definedName>
    <definedName name="CASHN3JUL" localSheetId="7">#REF!</definedName>
    <definedName name="CASHN3JUL" localSheetId="32">#REF!</definedName>
    <definedName name="CASHN3JUL" localSheetId="5">#REF!</definedName>
    <definedName name="CASHN3JUL">#REF!</definedName>
    <definedName name="CASHN3JUN" localSheetId="6">#REF!</definedName>
    <definedName name="CASHN3JUN" localSheetId="26">#REF!</definedName>
    <definedName name="CASHN3JUN" localSheetId="7">#REF!</definedName>
    <definedName name="CASHN3JUN" localSheetId="32">#REF!</definedName>
    <definedName name="CASHN3JUN" localSheetId="5">#REF!</definedName>
    <definedName name="CASHN3JUN">#REF!</definedName>
    <definedName name="CASHN3MAR" localSheetId="6">#REF!</definedName>
    <definedName name="CASHN3MAR" localSheetId="26">#REF!</definedName>
    <definedName name="CASHN3MAR" localSheetId="7">#REF!</definedName>
    <definedName name="CASHN3MAR" localSheetId="32">#REF!</definedName>
    <definedName name="CASHN3MAR" localSheetId="5">#REF!</definedName>
    <definedName name="CASHN3MAR">#REF!</definedName>
    <definedName name="CASHN3MAY" localSheetId="6">#REF!</definedName>
    <definedName name="CASHN3MAY" localSheetId="26">#REF!</definedName>
    <definedName name="CASHN3MAY" localSheetId="7">#REF!</definedName>
    <definedName name="CASHN3MAY" localSheetId="32">#REF!</definedName>
    <definedName name="CASHN3MAY" localSheetId="5">#REF!</definedName>
    <definedName name="CASHN3MAY">#REF!</definedName>
    <definedName name="CASHN3NOV" localSheetId="6">#REF!</definedName>
    <definedName name="CASHN3NOV" localSheetId="26">#REF!</definedName>
    <definedName name="CASHN3NOV" localSheetId="7">#REF!</definedName>
    <definedName name="CASHN3NOV" localSheetId="32">#REF!</definedName>
    <definedName name="CASHN3NOV" localSheetId="5">#REF!</definedName>
    <definedName name="CASHN3NOV">#REF!</definedName>
    <definedName name="CASHN3OCT" localSheetId="6">#REF!</definedName>
    <definedName name="CASHN3OCT" localSheetId="26">#REF!</definedName>
    <definedName name="CASHN3OCT" localSheetId="7">#REF!</definedName>
    <definedName name="CASHN3OCT" localSheetId="32">#REF!</definedName>
    <definedName name="CASHN3OCT" localSheetId="5">#REF!</definedName>
    <definedName name="CASHN3OCT">#REF!</definedName>
    <definedName name="CASHN3SEP" localSheetId="6">#REF!</definedName>
    <definedName name="CASHN3SEP" localSheetId="26">#REF!</definedName>
    <definedName name="CASHN3SEP" localSheetId="7">#REF!</definedName>
    <definedName name="CASHN3SEP" localSheetId="32">#REF!</definedName>
    <definedName name="CASHN3SEP" localSheetId="5">#REF!</definedName>
    <definedName name="CASHN3SEP">#REF!</definedName>
    <definedName name="CASHN3TOT" localSheetId="6">#REF!</definedName>
    <definedName name="CASHN3TOT" localSheetId="26">#REF!</definedName>
    <definedName name="CASHN3TOT" localSheetId="7">#REF!</definedName>
    <definedName name="CASHN3TOT" localSheetId="32">#REF!</definedName>
    <definedName name="CASHN3TOT" localSheetId="5">#REF!</definedName>
    <definedName name="CASHN3TOT">#REF!</definedName>
    <definedName name="CASHN4APR" localSheetId="6">#REF!</definedName>
    <definedName name="CASHN4APR" localSheetId="26">#REF!</definedName>
    <definedName name="CASHN4APR" localSheetId="7">#REF!</definedName>
    <definedName name="CASHN4APR" localSheetId="32">#REF!</definedName>
    <definedName name="CASHN4APR" localSheetId="5">#REF!</definedName>
    <definedName name="CASHN4APR">#REF!</definedName>
    <definedName name="CASHN4AUG" localSheetId="6">#REF!</definedName>
    <definedName name="CASHN4AUG" localSheetId="26">#REF!</definedName>
    <definedName name="CASHN4AUG" localSheetId="7">#REF!</definedName>
    <definedName name="CASHN4AUG" localSheetId="32">#REF!</definedName>
    <definedName name="CASHN4AUG" localSheetId="5">#REF!</definedName>
    <definedName name="CASHN4AUG">#REF!</definedName>
    <definedName name="CASHN4DEC" localSheetId="6">#REF!</definedName>
    <definedName name="CASHN4DEC" localSheetId="26">#REF!</definedName>
    <definedName name="CASHN4DEC" localSheetId="7">#REF!</definedName>
    <definedName name="CASHN4DEC" localSheetId="32">#REF!</definedName>
    <definedName name="CASHN4DEC" localSheetId="5">#REF!</definedName>
    <definedName name="CASHN4DEC">#REF!</definedName>
    <definedName name="CASHN4FEB" localSheetId="6">#REF!</definedName>
    <definedName name="CASHN4FEB" localSheetId="26">#REF!</definedName>
    <definedName name="CASHN4FEB" localSheetId="7">#REF!</definedName>
    <definedName name="CASHN4FEB" localSheetId="32">#REF!</definedName>
    <definedName name="CASHN4FEB" localSheetId="5">#REF!</definedName>
    <definedName name="CASHN4FEB">#REF!</definedName>
    <definedName name="CASHN4JAN" localSheetId="6">#REF!</definedName>
    <definedName name="CASHN4JAN" localSheetId="26">#REF!</definedName>
    <definedName name="CASHN4JAN" localSheetId="7">#REF!</definedName>
    <definedName name="CASHN4JAN" localSheetId="32">#REF!</definedName>
    <definedName name="CASHN4JAN" localSheetId="5">#REF!</definedName>
    <definedName name="CASHN4JAN">#REF!</definedName>
    <definedName name="CASHN4JUL" localSheetId="6">#REF!</definedName>
    <definedName name="CASHN4JUL" localSheetId="26">#REF!</definedName>
    <definedName name="CASHN4JUL" localSheetId="7">#REF!</definedName>
    <definedName name="CASHN4JUL" localSheetId="32">#REF!</definedName>
    <definedName name="CASHN4JUL" localSheetId="5">#REF!</definedName>
    <definedName name="CASHN4JUL">#REF!</definedName>
    <definedName name="CASHN4JUN" localSheetId="6">#REF!</definedName>
    <definedName name="CASHN4JUN" localSheetId="26">#REF!</definedName>
    <definedName name="CASHN4JUN" localSheetId="7">#REF!</definedName>
    <definedName name="CASHN4JUN" localSheetId="32">#REF!</definedName>
    <definedName name="CASHN4JUN" localSheetId="5">#REF!</definedName>
    <definedName name="CASHN4JUN">#REF!</definedName>
    <definedName name="CASHN4MAR" localSheetId="6">#REF!</definedName>
    <definedName name="CASHN4MAR" localSheetId="26">#REF!</definedName>
    <definedName name="CASHN4MAR" localSheetId="7">#REF!</definedName>
    <definedName name="CASHN4MAR" localSheetId="32">#REF!</definedName>
    <definedName name="CASHN4MAR" localSheetId="5">#REF!</definedName>
    <definedName name="CASHN4MAR">#REF!</definedName>
    <definedName name="CASHN4MAY" localSheetId="6">#REF!</definedName>
    <definedName name="CASHN4MAY" localSheetId="26">#REF!</definedName>
    <definedName name="CASHN4MAY" localSheetId="7">#REF!</definedName>
    <definedName name="CASHN4MAY" localSheetId="32">#REF!</definedName>
    <definedName name="CASHN4MAY" localSheetId="5">#REF!</definedName>
    <definedName name="CASHN4MAY">#REF!</definedName>
    <definedName name="CASHN4NOV" localSheetId="6">#REF!</definedName>
    <definedName name="CASHN4NOV" localSheetId="26">#REF!</definedName>
    <definedName name="CASHN4NOV" localSheetId="7">#REF!</definedName>
    <definedName name="CASHN4NOV" localSheetId="32">#REF!</definedName>
    <definedName name="CASHN4NOV" localSheetId="5">#REF!</definedName>
    <definedName name="CASHN4NOV">#REF!</definedName>
    <definedName name="CASHN4OCT" localSheetId="6">#REF!</definedName>
    <definedName name="CASHN4OCT" localSheetId="26">#REF!</definedName>
    <definedName name="CASHN4OCT" localSheetId="7">#REF!</definedName>
    <definedName name="CASHN4OCT" localSheetId="32">#REF!</definedName>
    <definedName name="CASHN4OCT" localSheetId="5">#REF!</definedName>
    <definedName name="CASHN4OCT">#REF!</definedName>
    <definedName name="CASHN4SEP" localSheetId="6">#REF!</definedName>
    <definedName name="CASHN4SEP" localSheetId="26">#REF!</definedName>
    <definedName name="CASHN4SEP" localSheetId="7">#REF!</definedName>
    <definedName name="CASHN4SEP" localSheetId="32">#REF!</definedName>
    <definedName name="CASHN4SEP" localSheetId="5">#REF!</definedName>
    <definedName name="CASHN4SEP">#REF!</definedName>
    <definedName name="CASHN4TOT" localSheetId="6">#REF!</definedName>
    <definedName name="CASHN4TOT" localSheetId="26">#REF!</definedName>
    <definedName name="CASHN4TOT" localSheetId="7">#REF!</definedName>
    <definedName name="CASHN4TOT" localSheetId="32">#REF!</definedName>
    <definedName name="CASHN4TOT" localSheetId="5">#REF!</definedName>
    <definedName name="CASHN4TOT">#REF!</definedName>
    <definedName name="CASHN5APR" localSheetId="6">#REF!</definedName>
    <definedName name="CASHN5APR" localSheetId="26">#REF!</definedName>
    <definedName name="CASHN5APR" localSheetId="7">#REF!</definedName>
    <definedName name="CASHN5APR" localSheetId="32">#REF!</definedName>
    <definedName name="CASHN5APR" localSheetId="5">#REF!</definedName>
    <definedName name="CASHN5APR">#REF!</definedName>
    <definedName name="CASHN5AUG" localSheetId="6">#REF!</definedName>
    <definedName name="CASHN5AUG" localSheetId="26">#REF!</definedName>
    <definedName name="CASHN5AUG" localSheetId="7">#REF!</definedName>
    <definedName name="CASHN5AUG" localSheetId="32">#REF!</definedName>
    <definedName name="CASHN5AUG" localSheetId="5">#REF!</definedName>
    <definedName name="CASHN5AUG">#REF!</definedName>
    <definedName name="CASHN5DEC" localSheetId="6">#REF!</definedName>
    <definedName name="CASHN5DEC" localSheetId="26">#REF!</definedName>
    <definedName name="CASHN5DEC" localSheetId="7">#REF!</definedName>
    <definedName name="CASHN5DEC" localSheetId="32">#REF!</definedName>
    <definedName name="CASHN5DEC" localSheetId="5">#REF!</definedName>
    <definedName name="CASHN5DEC">#REF!</definedName>
    <definedName name="CASHN5FEB" localSheetId="6">#REF!</definedName>
    <definedName name="CASHN5FEB" localSheetId="26">#REF!</definedName>
    <definedName name="CASHN5FEB" localSheetId="7">#REF!</definedName>
    <definedName name="CASHN5FEB" localSheetId="32">#REF!</definedName>
    <definedName name="CASHN5FEB" localSheetId="5">#REF!</definedName>
    <definedName name="CASHN5FEB">#REF!</definedName>
    <definedName name="CASHN5JAN" localSheetId="6">#REF!</definedName>
    <definedName name="CASHN5JAN" localSheetId="26">#REF!</definedName>
    <definedName name="CASHN5JAN" localSheetId="7">#REF!</definedName>
    <definedName name="CASHN5JAN" localSheetId="32">#REF!</definedName>
    <definedName name="CASHN5JAN" localSheetId="5">#REF!</definedName>
    <definedName name="CASHN5JAN">#REF!</definedName>
    <definedName name="CASHN5JUL" localSheetId="6">#REF!</definedName>
    <definedName name="CASHN5JUL" localSheetId="26">#REF!</definedName>
    <definedName name="CASHN5JUL" localSheetId="7">#REF!</definedName>
    <definedName name="CASHN5JUL" localSheetId="32">#REF!</definedName>
    <definedName name="CASHN5JUL" localSheetId="5">#REF!</definedName>
    <definedName name="CASHN5JUL">#REF!</definedName>
    <definedName name="CASHN5JUN" localSheetId="6">#REF!</definedName>
    <definedName name="CASHN5JUN" localSheetId="26">#REF!</definedName>
    <definedName name="CASHN5JUN" localSheetId="7">#REF!</definedName>
    <definedName name="CASHN5JUN" localSheetId="32">#REF!</definedName>
    <definedName name="CASHN5JUN" localSheetId="5">#REF!</definedName>
    <definedName name="CASHN5JUN">#REF!</definedName>
    <definedName name="CASHN5MAR" localSheetId="6">#REF!</definedName>
    <definedName name="CASHN5MAR" localSheetId="26">#REF!</definedName>
    <definedName name="CASHN5MAR" localSheetId="7">#REF!</definedName>
    <definedName name="CASHN5MAR" localSheetId="32">#REF!</definedName>
    <definedName name="CASHN5MAR" localSheetId="5">#REF!</definedName>
    <definedName name="CASHN5MAR">#REF!</definedName>
    <definedName name="CASHN5MAY" localSheetId="6">#REF!</definedName>
    <definedName name="CASHN5MAY" localSheetId="26">#REF!</definedName>
    <definedName name="CASHN5MAY" localSheetId="7">#REF!</definedName>
    <definedName name="CASHN5MAY" localSheetId="32">#REF!</definedName>
    <definedName name="CASHN5MAY" localSheetId="5">#REF!</definedName>
    <definedName name="CASHN5MAY">#REF!</definedName>
    <definedName name="CASHN5NOV" localSheetId="6">#REF!</definedName>
    <definedName name="CASHN5NOV" localSheetId="26">#REF!</definedName>
    <definedName name="CASHN5NOV" localSheetId="7">#REF!</definedName>
    <definedName name="CASHN5NOV" localSheetId="32">#REF!</definedName>
    <definedName name="CASHN5NOV" localSheetId="5">#REF!</definedName>
    <definedName name="CASHN5NOV">#REF!</definedName>
    <definedName name="CASHN5OCT" localSheetId="6">#REF!</definedName>
    <definedName name="CASHN5OCT" localSheetId="26">#REF!</definedName>
    <definedName name="CASHN5OCT" localSheetId="7">#REF!</definedName>
    <definedName name="CASHN5OCT" localSheetId="32">#REF!</definedName>
    <definedName name="CASHN5OCT" localSheetId="5">#REF!</definedName>
    <definedName name="CASHN5OCT">#REF!</definedName>
    <definedName name="CASHN5SEP" localSheetId="6">#REF!</definedName>
    <definedName name="CASHN5SEP" localSheetId="26">#REF!</definedName>
    <definedName name="CASHN5SEP" localSheetId="7">#REF!</definedName>
    <definedName name="CASHN5SEP" localSheetId="32">#REF!</definedName>
    <definedName name="CASHN5SEP" localSheetId="5">#REF!</definedName>
    <definedName name="CASHN5SEP">#REF!</definedName>
    <definedName name="CASHN5TOT" localSheetId="6">#REF!</definedName>
    <definedName name="CASHN5TOT" localSheetId="26">#REF!</definedName>
    <definedName name="CASHN5TOT" localSheetId="7">#REF!</definedName>
    <definedName name="CASHN5TOT" localSheetId="32">#REF!</definedName>
    <definedName name="CASHN5TOT" localSheetId="5">#REF!</definedName>
    <definedName name="CASHN5TOT">#REF!</definedName>
    <definedName name="CASHOTHERAPR" localSheetId="6">#REF!</definedName>
    <definedName name="CASHOTHERAPR" localSheetId="26">#REF!</definedName>
    <definedName name="CASHOTHERAPR" localSheetId="7">#REF!</definedName>
    <definedName name="CASHOTHERAPR" localSheetId="32">#REF!</definedName>
    <definedName name="CASHOTHERAPR" localSheetId="5">#REF!</definedName>
    <definedName name="CASHOTHERAPR">#REF!</definedName>
    <definedName name="CASHOTHERAUG" localSheetId="6">#REF!</definedName>
    <definedName name="CASHOTHERAUG" localSheetId="26">#REF!</definedName>
    <definedName name="CASHOTHERAUG" localSheetId="7">#REF!</definedName>
    <definedName name="CASHOTHERAUG" localSheetId="32">#REF!</definedName>
    <definedName name="CASHOTHERAUG" localSheetId="5">#REF!</definedName>
    <definedName name="CASHOTHERAUG">#REF!</definedName>
    <definedName name="CASHOTHERDEC" localSheetId="6">#REF!</definedName>
    <definedName name="CASHOTHERDEC" localSheetId="26">#REF!</definedName>
    <definedName name="CASHOTHERDEC" localSheetId="7">#REF!</definedName>
    <definedName name="CASHOTHERDEC" localSheetId="32">#REF!</definedName>
    <definedName name="CASHOTHERDEC" localSheetId="5">#REF!</definedName>
    <definedName name="CASHOTHERDEC">#REF!</definedName>
    <definedName name="CASHOTHERFEB" localSheetId="6">#REF!</definedName>
    <definedName name="CASHOTHERFEB" localSheetId="26">#REF!</definedName>
    <definedName name="CASHOTHERFEB" localSheetId="7">#REF!</definedName>
    <definedName name="CASHOTHERFEB" localSheetId="32">#REF!</definedName>
    <definedName name="CASHOTHERFEB" localSheetId="5">#REF!</definedName>
    <definedName name="CASHOTHERFEB">#REF!</definedName>
    <definedName name="CASHOTHERJAN" localSheetId="6">#REF!</definedName>
    <definedName name="CASHOTHERJAN" localSheetId="26">#REF!</definedName>
    <definedName name="CASHOTHERJAN" localSheetId="7">#REF!</definedName>
    <definedName name="CASHOTHERJAN" localSheetId="32">#REF!</definedName>
    <definedName name="CASHOTHERJAN" localSheetId="5">#REF!</definedName>
    <definedName name="CASHOTHERJAN">#REF!</definedName>
    <definedName name="CASHOTHERJUL" localSheetId="6">#REF!</definedName>
    <definedName name="CASHOTHERJUL" localSheetId="26">#REF!</definedName>
    <definedName name="CASHOTHERJUL" localSheetId="7">#REF!</definedName>
    <definedName name="CASHOTHERJUL" localSheetId="32">#REF!</definedName>
    <definedName name="CASHOTHERJUL" localSheetId="5">#REF!</definedName>
    <definedName name="CASHOTHERJUL">#REF!</definedName>
    <definedName name="CASHOTHERJUN" localSheetId="6">#REF!</definedName>
    <definedName name="CASHOTHERJUN" localSheetId="26">#REF!</definedName>
    <definedName name="CASHOTHERJUN" localSheetId="7">#REF!</definedName>
    <definedName name="CASHOTHERJUN" localSheetId="32">#REF!</definedName>
    <definedName name="CASHOTHERJUN" localSheetId="5">#REF!</definedName>
    <definedName name="CASHOTHERJUN">#REF!</definedName>
    <definedName name="CASHOTHERMAR" localSheetId="6">#REF!</definedName>
    <definedName name="CASHOTHERMAR" localSheetId="26">#REF!</definedName>
    <definedName name="CASHOTHERMAR" localSheetId="7">#REF!</definedName>
    <definedName name="CASHOTHERMAR" localSheetId="32">#REF!</definedName>
    <definedName name="CASHOTHERMAR" localSheetId="5">#REF!</definedName>
    <definedName name="CASHOTHERMAR">#REF!</definedName>
    <definedName name="CASHOTHERNOV" localSheetId="6">#REF!</definedName>
    <definedName name="CASHOTHERNOV" localSheetId="26">#REF!</definedName>
    <definedName name="CASHOTHERNOV" localSheetId="7">#REF!</definedName>
    <definedName name="CASHOTHERNOV" localSheetId="32">#REF!</definedName>
    <definedName name="CASHOTHERNOV" localSheetId="5">#REF!</definedName>
    <definedName name="CASHOTHERNOV">#REF!</definedName>
    <definedName name="CASHOTHEROCT" localSheetId="6">#REF!</definedName>
    <definedName name="CASHOTHEROCT" localSheetId="26">#REF!</definedName>
    <definedName name="CASHOTHEROCT" localSheetId="7">#REF!</definedName>
    <definedName name="CASHOTHEROCT" localSheetId="32">#REF!</definedName>
    <definedName name="CASHOTHEROCT" localSheetId="5">#REF!</definedName>
    <definedName name="CASHOTHEROCT">#REF!</definedName>
    <definedName name="CASHOTHERSEP" localSheetId="6">#REF!</definedName>
    <definedName name="CASHOTHERSEP" localSheetId="26">#REF!</definedName>
    <definedName name="CASHOTHERSEP" localSheetId="7">#REF!</definedName>
    <definedName name="CASHOTHERSEP" localSheetId="32">#REF!</definedName>
    <definedName name="CASHOTHERSEP" localSheetId="5">#REF!</definedName>
    <definedName name="CASHOTHERSEP">#REF!</definedName>
    <definedName name="CASHOTHERTOT" localSheetId="6">#REF!</definedName>
    <definedName name="CASHOTHERTOT" localSheetId="26">#REF!</definedName>
    <definedName name="CASHOTHERTOT" localSheetId="7">#REF!</definedName>
    <definedName name="CASHOTHERTOT" localSheetId="32">#REF!</definedName>
    <definedName name="CASHOTHERTOT" localSheetId="5">#REF!</definedName>
    <definedName name="CASHOTHERTOT">#REF!</definedName>
    <definedName name="CASHTAX" localSheetId="6">#REF!</definedName>
    <definedName name="CASHTAX" localSheetId="26">#REF!</definedName>
    <definedName name="CASHTAX" localSheetId="7">#REF!</definedName>
    <definedName name="CASHTAX" localSheetId="32">#REF!</definedName>
    <definedName name="CASHTAX" localSheetId="5">#REF!</definedName>
    <definedName name="CASHTAX">#REF!</definedName>
    <definedName name="CASHTOTHERMAY" localSheetId="6">#REF!</definedName>
    <definedName name="CASHTOTHERMAY" localSheetId="26">#REF!</definedName>
    <definedName name="CASHTOTHERMAY" localSheetId="7">#REF!</definedName>
    <definedName name="CASHTOTHERMAY" localSheetId="32">#REF!</definedName>
    <definedName name="CASHTOTHERMAY" localSheetId="5">#REF!</definedName>
    <definedName name="CASHTOTHERMAY">#REF!</definedName>
    <definedName name="cb" localSheetId="6">#REF!</definedName>
    <definedName name="cb" localSheetId="26">#REF!</definedName>
    <definedName name="cb" localSheetId="7">#REF!</definedName>
    <definedName name="cb" localSheetId="32">#REF!</definedName>
    <definedName name="cb" localSheetId="5">#REF!</definedName>
    <definedName name="cb">#REF!</definedName>
    <definedName name="CBC" localSheetId="6" hidden="1">#REF!</definedName>
    <definedName name="CBC" localSheetId="26" hidden="1">#REF!</definedName>
    <definedName name="CBC" localSheetId="7" hidden="1">#REF!</definedName>
    <definedName name="CBC" localSheetId="32" hidden="1">#REF!</definedName>
    <definedName name="CBC" localSheetId="5" hidden="1">#REF!</definedName>
    <definedName name="CBC" hidden="1">#REF!</definedName>
    <definedName name="CBORDER" localSheetId="6">#REF!</definedName>
    <definedName name="CBORDER" localSheetId="26">#REF!</definedName>
    <definedName name="CBORDER" localSheetId="7">#REF!</definedName>
    <definedName name="CBORDER" localSheetId="32">#REF!</definedName>
    <definedName name="CBORDER" localSheetId="5">#REF!</definedName>
    <definedName name="CBORDER">#REF!</definedName>
    <definedName name="cc" localSheetId="6">#REF!</definedName>
    <definedName name="cc" localSheetId="26">#REF!</definedName>
    <definedName name="cc" localSheetId="7">#REF!</definedName>
    <definedName name="cc" localSheetId="32">#REF!</definedName>
    <definedName name="cc" localSheetId="5">#REF!</definedName>
    <definedName name="cc">#REF!</definedName>
    <definedName name="CC_1">[74]RMG!$E$10,[74]RMG!$E$7</definedName>
    <definedName name="cc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cc" hidden="1">{#N/A,#N/A,FALSE,"LLAVE";#N/A,#N/A,FALSE,"EERR";#N/A,#N/A,FALSE,"ESP";#N/A,#N/A,FALSE,"EOAF";#N/A,#N/A,FALSE,"CASH";#N/A,#N/A,FALSE,"FINANZAS";#N/A,#N/A,FALSE,"DEUDA";#N/A,#N/A,FALSE,"INVERSION";#N/A,#N/A,FALSE,"PERSONAL"}</definedName>
    <definedName name="ççç" localSheetId="6">#REF!</definedName>
    <definedName name="ççç" localSheetId="26">#REF!</definedName>
    <definedName name="ççç" localSheetId="7">#REF!</definedName>
    <definedName name="ççç" localSheetId="32">#REF!</definedName>
    <definedName name="ççç" localSheetId="5">#REF!</definedName>
    <definedName name="ççç">#REF!</definedName>
    <definedName name="cccc" localSheetId="6">#REF!</definedName>
    <definedName name="cccc" localSheetId="26">#REF!</definedName>
    <definedName name="cccc" localSheetId="7">#REF!</definedName>
    <definedName name="cccc" localSheetId="32">#REF!</definedName>
    <definedName name="cccc" localSheetId="5">#REF!</definedName>
    <definedName name="cccc">#REF!</definedName>
    <definedName name="ccccc" localSheetId="6">#REF!</definedName>
    <definedName name="ccccc" localSheetId="26">#REF!</definedName>
    <definedName name="ccccc" localSheetId="7">#REF!</definedName>
    <definedName name="ccccc" localSheetId="32">#REF!</definedName>
    <definedName name="ccccc" localSheetId="5">#REF!</definedName>
    <definedName name="ccccc">#REF!</definedName>
    <definedName name="cccccc" localSheetId="6">#REF!</definedName>
    <definedName name="cccccc" localSheetId="26">#REF!</definedName>
    <definedName name="cccccc" localSheetId="7">#REF!</definedName>
    <definedName name="cccccc" localSheetId="32">#REF!</definedName>
    <definedName name="cccccc" localSheetId="5">#REF!</definedName>
    <definedName name="cccccc">#REF!</definedName>
    <definedName name="çççççççççç" localSheetId="6" hidden="1">{#N/A,#N/A,FALSE,"Pag.01"}</definedName>
    <definedName name="çççççççççç" localSheetId="7" hidden="1">{#N/A,#N/A,FALSE,"Pag.01"}</definedName>
    <definedName name="çççççççççç" hidden="1">{#N/A,#N/A,FALSE,"Pag.01"}</definedName>
    <definedName name="CCCGH" localSheetId="6" hidden="1">#REF!</definedName>
    <definedName name="CCCGH" localSheetId="26" hidden="1">#REF!</definedName>
    <definedName name="CCCGH" localSheetId="7" hidden="1">#REF!</definedName>
    <definedName name="CCCGH" localSheetId="32" hidden="1">#REF!</definedName>
    <definedName name="CCCGH" localSheetId="5" hidden="1">#REF!</definedName>
    <definedName name="CCCGH" hidden="1">#REF!</definedName>
    <definedName name="CCEAR" localSheetId="6">'[75]CONTRATOS ENERGIA'!#REF!</definedName>
    <definedName name="CCEAR" localSheetId="26">'[75]CONTRATOS ENERGIA'!#REF!</definedName>
    <definedName name="CCEAR" localSheetId="7">'[75]CONTRATOS ENERGIA'!#REF!</definedName>
    <definedName name="CCEAR" localSheetId="32">'[75]CONTRATOS ENERGIA'!#REF!</definedName>
    <definedName name="CCEAR" localSheetId="5">'[75]CONTRATOS ENERGIA'!#REF!</definedName>
    <definedName name="CCEAR">'[75]CONTRATOS ENERGIA'!#REF!</definedName>
    <definedName name="CCEAR1" localSheetId="6">'[76]CONTRATOS ENERGIA'!#REF!</definedName>
    <definedName name="CCEAR1" localSheetId="26">'[76]CONTRATOS ENERGIA'!#REF!</definedName>
    <definedName name="CCEAR1" localSheetId="7">'[76]CONTRATOS ENERGIA'!#REF!</definedName>
    <definedName name="CCEAR1" localSheetId="32">'[76]CONTRATOS ENERGIA'!#REF!</definedName>
    <definedName name="CCEAR1" localSheetId="5">'[76]CONTRATOS ENERGIA'!#REF!</definedName>
    <definedName name="CCEAR1">'[76]CONTRATOS ENERGIA'!#REF!</definedName>
    <definedName name="CD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" hidden="1">{#N/A,#N/A,FALSE,"LLAVE";#N/A,#N/A,FALSE,"EERR";#N/A,#N/A,FALSE,"ESP";#N/A,#N/A,FALSE,"EOAF";#N/A,#N/A,FALSE,"CASH";#N/A,#N/A,FALSE,"FINANZAS";#N/A,#N/A,FALSE,"DEUDA";#N/A,#N/A,FALSE,"INVERSION";#N/A,#N/A,FALSE,"PERSONAL"}</definedName>
    <definedName name="CDE">[77]SIMULADORES!$G$75</definedName>
    <definedName name="CDIBank">[59]MacroData!$G$3:$G$79</definedName>
    <definedName name="cd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[78]CEEMES!$BF$10:$BT$142</definedName>
    <definedName name="CELPA" localSheetId="6">#REF!</definedName>
    <definedName name="CELPA" localSheetId="26">#REF!</definedName>
    <definedName name="CELPA" localSheetId="7">#REF!</definedName>
    <definedName name="CELPA" localSheetId="32">#REF!</definedName>
    <definedName name="CELPA" localSheetId="5">#REF!</definedName>
    <definedName name="CELPA">#REF!</definedName>
    <definedName name="celpe">[8]vinc!$J$6:$Q$37</definedName>
    <definedName name="celpe1">[8]vinc!$N$6:$O$37</definedName>
    <definedName name="celpe2">[8]vinc!$P$6:$Q$37</definedName>
    <definedName name="CELTINS" localSheetId="6">#REF!</definedName>
    <definedName name="CELTINS" localSheetId="26">#REF!</definedName>
    <definedName name="CELTINS" localSheetId="7">#REF!</definedName>
    <definedName name="CELTINS" localSheetId="32">#REF!</definedName>
    <definedName name="CELTINS" localSheetId="5">#REF!</definedName>
    <definedName name="CELTINS">#REF!</definedName>
    <definedName name="CEMAR">[6]Plan1!$A$8:$P$154</definedName>
    <definedName name="CEMAT" localSheetId="6">#REF!</definedName>
    <definedName name="CEMAT" localSheetId="26">#REF!</definedName>
    <definedName name="CEMAT" localSheetId="7">#REF!</definedName>
    <definedName name="CEMAT" localSheetId="32">#REF!</definedName>
    <definedName name="CEMAT" localSheetId="5">#REF!</definedName>
    <definedName name="CEMAT">#REF!</definedName>
    <definedName name="CEMAT1">[6]Plan1!$A$8:$P$255</definedName>
    <definedName name="CEMAT10" localSheetId="6">[6]Plan1!#REF!</definedName>
    <definedName name="CEMAT10" localSheetId="26">[6]Plan1!#REF!</definedName>
    <definedName name="CEMAT10" localSheetId="7">[6]Plan1!#REF!</definedName>
    <definedName name="CEMAT10" localSheetId="32">[6]Plan1!#REF!</definedName>
    <definedName name="CEMAT10" localSheetId="5">[6]Plan1!#REF!</definedName>
    <definedName name="CEMAT10">[6]Plan1!#REF!</definedName>
    <definedName name="cemat11">[6]Plan1!$A$1:$I$50</definedName>
    <definedName name="cemat12">[6]Plan1!$A$1:$I$50</definedName>
    <definedName name="cemat13">[6]Plan1!$A$1:$I$50</definedName>
    <definedName name="cemat14">[6]Plan1!$A$1:$I$50</definedName>
    <definedName name="cemat15">[6]Plan1!$X$3:$AF$60</definedName>
    <definedName name="cemat16">[6]Plan1!$B$6:$J$48</definedName>
    <definedName name="cemat17" localSheetId="6">[6]Plan1!#REF!</definedName>
    <definedName name="cemat17" localSheetId="26">[6]Plan1!#REF!</definedName>
    <definedName name="cemat17" localSheetId="7">[6]Plan1!#REF!</definedName>
    <definedName name="cemat17" localSheetId="32">[6]Plan1!#REF!</definedName>
    <definedName name="cemat17" localSheetId="5">[6]Plan1!#REF!</definedName>
    <definedName name="cemat17">[6]Plan1!#REF!</definedName>
    <definedName name="CEMAT2">[6]Plan1!$A$8:$P$128</definedName>
    <definedName name="CEMAT3">[6]Plan1!$A$8:$P$217</definedName>
    <definedName name="CEMAT4">[6]Plan1!$A$8:$P$255</definedName>
    <definedName name="CEMAT5">[6]Plan1!$A$8:$P$123</definedName>
    <definedName name="CEMAT6">[6]Plan1!$A$8:$P$134</definedName>
    <definedName name="CEMAT7">[6]Plan1!$A$8:$P$134</definedName>
    <definedName name="CEMAT8">[6]Plan1!$X$3:$AF$60</definedName>
    <definedName name="CEMAT9">[6]Plan1!$B$6:$J$48</definedName>
    <definedName name="CENÁRIO" localSheetId="6">#REF!</definedName>
    <definedName name="CENÁRIO" localSheetId="26">#REF!</definedName>
    <definedName name="CENÁRIO" localSheetId="7">#REF!</definedName>
    <definedName name="CENÁRIO" localSheetId="32">#REF!</definedName>
    <definedName name="CENÁRIO" localSheetId="5">#REF!</definedName>
    <definedName name="CENÁRIO">#REF!</definedName>
    <definedName name="Cenários" localSheetId="6">#REF!</definedName>
    <definedName name="Cenários" localSheetId="26">#REF!</definedName>
    <definedName name="Cenários" localSheetId="7">#REF!</definedName>
    <definedName name="Cenários" localSheetId="32">#REF!</definedName>
    <definedName name="Cenários" localSheetId="5">#REF!</definedName>
    <definedName name="Cenários">#REF!</definedName>
    <definedName name="cenel_ant" localSheetId="6">#REF!</definedName>
    <definedName name="cenel_ant" localSheetId="26">#REF!</definedName>
    <definedName name="cenel_ant" localSheetId="7">#REF!</definedName>
    <definedName name="cenel_ant" localSheetId="32">#REF!</definedName>
    <definedName name="cenel_ant" localSheetId="5">#REF!</definedName>
    <definedName name="cenel_ant">#REF!</definedName>
    <definedName name="cenel_c2" localSheetId="6">#REF!</definedName>
    <definedName name="cenel_c2" localSheetId="26">#REF!</definedName>
    <definedName name="cenel_c2" localSheetId="7">#REF!</definedName>
    <definedName name="cenel_c2" localSheetId="32">#REF!</definedName>
    <definedName name="cenel_c2" localSheetId="5">#REF!</definedName>
    <definedName name="cenel_c2">#REF!</definedName>
    <definedName name="cenel_cactual" localSheetId="6">#REF!</definedName>
    <definedName name="cenel_cactual" localSheetId="26">#REF!</definedName>
    <definedName name="cenel_cactual" localSheetId="7">#REF!</definedName>
    <definedName name="cenel_cactual" localSheetId="32">#REF!</definedName>
    <definedName name="cenel_cactual" localSheetId="5">#REF!</definedName>
    <definedName name="cenel_cactual">#REF!</definedName>
    <definedName name="CENF" localSheetId="6">#REF!</definedName>
    <definedName name="CENF" localSheetId="26">#REF!</definedName>
    <definedName name="CENF" localSheetId="7">#REF!</definedName>
    <definedName name="CENF" localSheetId="32">#REF!</definedName>
    <definedName name="CENF" localSheetId="5">#REF!</definedName>
    <definedName name="CENF">#REF!</definedName>
    <definedName name="CENTAVOS" localSheetId="6">#REF!</definedName>
    <definedName name="CENTAVOS" localSheetId="26">#REF!</definedName>
    <definedName name="CENTAVOS" localSheetId="7">#REF!</definedName>
    <definedName name="CENTAVOS" localSheetId="32">#REF!</definedName>
    <definedName name="CENTAVOS" localSheetId="5">#REF!</definedName>
    <definedName name="CENTAVOS">#REF!</definedName>
    <definedName name="CEPISA" localSheetId="6">#REF!</definedName>
    <definedName name="CEPISA" localSheetId="26">#REF!</definedName>
    <definedName name="CEPISA" localSheetId="7">#REF!</definedName>
    <definedName name="CEPISA" localSheetId="32">#REF!</definedName>
    <definedName name="CEPISA" localSheetId="5">#REF!</definedName>
    <definedName name="CEPISA">#REF!</definedName>
    <definedName name="cer" localSheetId="6">#REF!</definedName>
    <definedName name="cer" localSheetId="26">#REF!</definedName>
    <definedName name="cer" localSheetId="7">#REF!</definedName>
    <definedName name="cer" localSheetId="32">#REF!</definedName>
    <definedName name="cer" localSheetId="5">#REF!</definedName>
    <definedName name="cer">#REF!</definedName>
    <definedName name="cesta" localSheetId="6">#REF!</definedName>
    <definedName name="cesta" localSheetId="26">#REF!</definedName>
    <definedName name="cesta" localSheetId="7">#REF!</definedName>
    <definedName name="cesta" localSheetId="32">#REF!</definedName>
    <definedName name="cesta" localSheetId="5">#REF!</definedName>
    <definedName name="cesta">#REF!</definedName>
    <definedName name="CFAPRACT" localSheetId="6">#REF!</definedName>
    <definedName name="CFAPRACT" localSheetId="26">#REF!</definedName>
    <definedName name="CFAPRACT" localSheetId="7">#REF!</definedName>
    <definedName name="CFAPRACT" localSheetId="32">#REF!</definedName>
    <definedName name="CFAPRACT" localSheetId="5">#REF!</definedName>
    <definedName name="CFAPRACT">#REF!</definedName>
    <definedName name="CFAPRBUD" localSheetId="6">#REF!</definedName>
    <definedName name="CFAPRBUD" localSheetId="26">#REF!</definedName>
    <definedName name="CFAPRBUD" localSheetId="7">#REF!</definedName>
    <definedName name="CFAPRBUD" localSheetId="32">#REF!</definedName>
    <definedName name="CFAPRBUD" localSheetId="5">#REF!</definedName>
    <definedName name="CFAPRBUD">#REF!</definedName>
    <definedName name="CFAUGACT" localSheetId="6">#REF!</definedName>
    <definedName name="CFAUGACT" localSheetId="26">#REF!</definedName>
    <definedName name="CFAUGACT" localSheetId="7">#REF!</definedName>
    <definedName name="CFAUGACT" localSheetId="32">#REF!</definedName>
    <definedName name="CFAUGACT" localSheetId="5">#REF!</definedName>
    <definedName name="CFAUGACT">#REF!</definedName>
    <definedName name="CFAUGBUD" localSheetId="6">#REF!</definedName>
    <definedName name="CFAUGBUD" localSheetId="26">#REF!</definedName>
    <definedName name="CFAUGBUD" localSheetId="7">#REF!</definedName>
    <definedName name="CFAUGBUD" localSheetId="32">#REF!</definedName>
    <definedName name="CFAUGBUD" localSheetId="5">#REF!</definedName>
    <definedName name="CFAUGBUD">#REF!</definedName>
    <definedName name="CFDECACT" localSheetId="6">#REF!</definedName>
    <definedName name="CFDECACT" localSheetId="26">#REF!</definedName>
    <definedName name="CFDECACT" localSheetId="7">#REF!</definedName>
    <definedName name="CFDECACT" localSheetId="32">#REF!</definedName>
    <definedName name="CFDECACT" localSheetId="5">#REF!</definedName>
    <definedName name="CFDECACT">#REF!</definedName>
    <definedName name="CFDECBUD" localSheetId="6">#REF!</definedName>
    <definedName name="CFDECBUD" localSheetId="26">#REF!</definedName>
    <definedName name="CFDECBUD" localSheetId="7">#REF!</definedName>
    <definedName name="CFDECBUD" localSheetId="32">#REF!</definedName>
    <definedName name="CFDECBUD" localSheetId="5">#REF!</definedName>
    <definedName name="CFDECBUD">#REF!</definedName>
    <definedName name="CFFEBACT" localSheetId="6">#REF!</definedName>
    <definedName name="CFFEBACT" localSheetId="26">#REF!</definedName>
    <definedName name="CFFEBACT" localSheetId="7">#REF!</definedName>
    <definedName name="CFFEBACT" localSheetId="32">#REF!</definedName>
    <definedName name="CFFEBACT" localSheetId="5">#REF!</definedName>
    <definedName name="CFFEBACT">#REF!</definedName>
    <definedName name="CFFEBBUD" localSheetId="6">#REF!</definedName>
    <definedName name="CFFEBBUD" localSheetId="26">#REF!</definedName>
    <definedName name="CFFEBBUD" localSheetId="7">#REF!</definedName>
    <definedName name="CFFEBBUD" localSheetId="32">#REF!</definedName>
    <definedName name="CFFEBBUD" localSheetId="5">#REF!</definedName>
    <definedName name="CFFEBBUD">#REF!</definedName>
    <definedName name="CFJANACT" localSheetId="6">#REF!</definedName>
    <definedName name="CFJANACT" localSheetId="26">#REF!</definedName>
    <definedName name="CFJANACT" localSheetId="7">#REF!</definedName>
    <definedName name="CFJANACT" localSheetId="32">#REF!</definedName>
    <definedName name="CFJANACT" localSheetId="5">#REF!</definedName>
    <definedName name="CFJANACT">#REF!</definedName>
    <definedName name="CFJANBUD" localSheetId="6">#REF!</definedName>
    <definedName name="CFJANBUD" localSheetId="26">#REF!</definedName>
    <definedName name="CFJANBUD" localSheetId="7">#REF!</definedName>
    <definedName name="CFJANBUD" localSheetId="32">#REF!</definedName>
    <definedName name="CFJANBUD" localSheetId="5">#REF!</definedName>
    <definedName name="CFJANBUD">#REF!</definedName>
    <definedName name="CFJULACT" localSheetId="6">#REF!</definedName>
    <definedName name="CFJULACT" localSheetId="26">#REF!</definedName>
    <definedName name="CFJULACT" localSheetId="7">#REF!</definedName>
    <definedName name="CFJULACT" localSheetId="32">#REF!</definedName>
    <definedName name="CFJULACT" localSheetId="5">#REF!</definedName>
    <definedName name="CFJULACT">#REF!</definedName>
    <definedName name="CFJULBUD" localSheetId="6">#REF!</definedName>
    <definedName name="CFJULBUD" localSheetId="26">#REF!</definedName>
    <definedName name="CFJULBUD" localSheetId="7">#REF!</definedName>
    <definedName name="CFJULBUD" localSheetId="32">#REF!</definedName>
    <definedName name="CFJULBUD" localSheetId="5">#REF!</definedName>
    <definedName name="CFJULBUD">#REF!</definedName>
    <definedName name="CFJUNACT" localSheetId="6">#REF!</definedName>
    <definedName name="CFJUNACT" localSheetId="26">#REF!</definedName>
    <definedName name="CFJUNACT" localSheetId="7">#REF!</definedName>
    <definedName name="CFJUNACT" localSheetId="32">#REF!</definedName>
    <definedName name="CFJUNACT" localSheetId="5">#REF!</definedName>
    <definedName name="CFJUNACT">#REF!</definedName>
    <definedName name="CFJUNBUD" localSheetId="6">#REF!</definedName>
    <definedName name="CFJUNBUD" localSheetId="26">#REF!</definedName>
    <definedName name="CFJUNBUD" localSheetId="7">#REF!</definedName>
    <definedName name="CFJUNBUD" localSheetId="32">#REF!</definedName>
    <definedName name="CFJUNBUD" localSheetId="5">#REF!</definedName>
    <definedName name="CFJUNBUD">#REF!</definedName>
    <definedName name="CFLO" localSheetId="6">#REF!</definedName>
    <definedName name="CFLO" localSheetId="26">#REF!</definedName>
    <definedName name="CFLO" localSheetId="7">#REF!</definedName>
    <definedName name="CFLO" localSheetId="32">#REF!</definedName>
    <definedName name="CFLO" localSheetId="5">#REF!</definedName>
    <definedName name="CFLO">#REF!</definedName>
    <definedName name="CFLSC">'[32]#REF'!$A$8:$P$123</definedName>
    <definedName name="CFMARACT" localSheetId="6">#REF!</definedName>
    <definedName name="CFMARACT" localSheetId="26">#REF!</definedName>
    <definedName name="CFMARACT" localSheetId="7">#REF!</definedName>
    <definedName name="CFMARACT" localSheetId="32">#REF!</definedName>
    <definedName name="CFMARACT" localSheetId="5">#REF!</definedName>
    <definedName name="CFMARACT">#REF!</definedName>
    <definedName name="CFMARBUD" localSheetId="6">#REF!</definedName>
    <definedName name="CFMARBUD" localSheetId="26">#REF!</definedName>
    <definedName name="CFMARBUD" localSheetId="7">#REF!</definedName>
    <definedName name="CFMARBUD" localSheetId="32">#REF!</definedName>
    <definedName name="CFMARBUD" localSheetId="5">#REF!</definedName>
    <definedName name="CFMARBUD">#REF!</definedName>
    <definedName name="CFMAYACT" localSheetId="6">#REF!</definedName>
    <definedName name="CFMAYACT" localSheetId="26">#REF!</definedName>
    <definedName name="CFMAYACT" localSheetId="7">#REF!</definedName>
    <definedName name="CFMAYACT" localSheetId="32">#REF!</definedName>
    <definedName name="CFMAYACT" localSheetId="5">#REF!</definedName>
    <definedName name="CFMAYACT">#REF!</definedName>
    <definedName name="CFMAYBUD" localSheetId="6">#REF!</definedName>
    <definedName name="CFMAYBUD" localSheetId="26">#REF!</definedName>
    <definedName name="CFMAYBUD" localSheetId="7">#REF!</definedName>
    <definedName name="CFMAYBUD" localSheetId="32">#REF!</definedName>
    <definedName name="CFMAYBUD" localSheetId="5">#REF!</definedName>
    <definedName name="CFMAYBUD">#REF!</definedName>
    <definedName name="CFNOVACT" localSheetId="6">#REF!</definedName>
    <definedName name="CFNOVACT" localSheetId="26">#REF!</definedName>
    <definedName name="CFNOVACT" localSheetId="7">#REF!</definedName>
    <definedName name="CFNOVACT" localSheetId="32">#REF!</definedName>
    <definedName name="CFNOVACT" localSheetId="5">#REF!</definedName>
    <definedName name="CFNOVACT">#REF!</definedName>
    <definedName name="CFNOVBUD" localSheetId="6">#REF!</definedName>
    <definedName name="CFNOVBUD" localSheetId="26">#REF!</definedName>
    <definedName name="CFNOVBUD" localSheetId="7">#REF!</definedName>
    <definedName name="CFNOVBUD" localSheetId="32">#REF!</definedName>
    <definedName name="CFNOVBUD" localSheetId="5">#REF!</definedName>
    <definedName name="CFNOVBUD">#REF!</definedName>
    <definedName name="CFOCTACT" localSheetId="6">#REF!</definedName>
    <definedName name="CFOCTACT" localSheetId="26">#REF!</definedName>
    <definedName name="CFOCTACT" localSheetId="7">#REF!</definedName>
    <definedName name="CFOCTACT" localSheetId="32">#REF!</definedName>
    <definedName name="CFOCTACT" localSheetId="5">#REF!</definedName>
    <definedName name="CFOCTACT">#REF!</definedName>
    <definedName name="CFOCTBUD" localSheetId="6">#REF!</definedName>
    <definedName name="CFOCTBUD" localSheetId="26">#REF!</definedName>
    <definedName name="CFOCTBUD" localSheetId="7">#REF!</definedName>
    <definedName name="CFOCTBUD" localSheetId="32">#REF!</definedName>
    <definedName name="CFOCTBUD" localSheetId="5">#REF!</definedName>
    <definedName name="CFOCTBUD">#REF!</definedName>
    <definedName name="CFSEPACT" localSheetId="6">#REF!</definedName>
    <definedName name="CFSEPACT" localSheetId="26">#REF!</definedName>
    <definedName name="CFSEPACT" localSheetId="7">#REF!</definedName>
    <definedName name="CFSEPACT" localSheetId="32">#REF!</definedName>
    <definedName name="CFSEPACT" localSheetId="5">#REF!</definedName>
    <definedName name="CFSEPACT">#REF!</definedName>
    <definedName name="CFSEPBUD" localSheetId="6">#REF!</definedName>
    <definedName name="CFSEPBUD" localSheetId="26">#REF!</definedName>
    <definedName name="CFSEPBUD" localSheetId="7">#REF!</definedName>
    <definedName name="CFSEPBUD" localSheetId="32">#REF!</definedName>
    <definedName name="CFSEPBUD" localSheetId="5">#REF!</definedName>
    <definedName name="CFSEPBUD">#REF!</definedName>
    <definedName name="CHEQUELIST">#N/A</definedName>
    <definedName name="CIFRAO">'[79]Entrada Dados - Relatório'!$F$7</definedName>
    <definedName name="CKWAPRBUD" localSheetId="6">#REF!</definedName>
    <definedName name="CKWAPRBUD" localSheetId="26">#REF!</definedName>
    <definedName name="CKWAPRBUD" localSheetId="7">#REF!</definedName>
    <definedName name="CKWAPRBUD" localSheetId="32">#REF!</definedName>
    <definedName name="CKWAPRBUD" localSheetId="5">#REF!</definedName>
    <definedName name="CKWAPRBUD">#REF!</definedName>
    <definedName name="CKWAUGBUD" localSheetId="6">#REF!</definedName>
    <definedName name="CKWAUGBUD" localSheetId="26">#REF!</definedName>
    <definedName name="CKWAUGBUD" localSheetId="7">#REF!</definedName>
    <definedName name="CKWAUGBUD" localSheetId="32">#REF!</definedName>
    <definedName name="CKWAUGBUD" localSheetId="5">#REF!</definedName>
    <definedName name="CKWAUGBUD">#REF!</definedName>
    <definedName name="CKWDECBUD" localSheetId="6">#REF!</definedName>
    <definedName name="CKWDECBUD" localSheetId="26">#REF!</definedName>
    <definedName name="CKWDECBUD" localSheetId="7">#REF!</definedName>
    <definedName name="CKWDECBUD" localSheetId="32">#REF!</definedName>
    <definedName name="CKWDECBUD" localSheetId="5">#REF!</definedName>
    <definedName name="CKWDECBUD">#REF!</definedName>
    <definedName name="CKWFEBBUD" localSheetId="6">#REF!</definedName>
    <definedName name="CKWFEBBUD" localSheetId="26">#REF!</definedName>
    <definedName name="CKWFEBBUD" localSheetId="7">#REF!</definedName>
    <definedName name="CKWFEBBUD" localSheetId="32">#REF!</definedName>
    <definedName name="CKWFEBBUD" localSheetId="5">#REF!</definedName>
    <definedName name="CKWFEBBUD">#REF!</definedName>
    <definedName name="CKWJANBUD" localSheetId="6">#REF!</definedName>
    <definedName name="CKWJANBUD" localSheetId="26">#REF!</definedName>
    <definedName name="CKWJANBUD" localSheetId="7">#REF!</definedName>
    <definedName name="CKWJANBUD" localSheetId="32">#REF!</definedName>
    <definedName name="CKWJANBUD" localSheetId="5">#REF!</definedName>
    <definedName name="CKWJANBUD">#REF!</definedName>
    <definedName name="CKWJULBUD" localSheetId="6">#REF!</definedName>
    <definedName name="CKWJULBUD" localSheetId="26">#REF!</definedName>
    <definedName name="CKWJULBUD" localSheetId="7">#REF!</definedName>
    <definedName name="CKWJULBUD" localSheetId="32">#REF!</definedName>
    <definedName name="CKWJULBUD" localSheetId="5">#REF!</definedName>
    <definedName name="CKWJULBUD">#REF!</definedName>
    <definedName name="CKWJUNBUD" localSheetId="6">#REF!</definedName>
    <definedName name="CKWJUNBUD" localSheetId="26">#REF!</definedName>
    <definedName name="CKWJUNBUD" localSheetId="7">#REF!</definedName>
    <definedName name="CKWJUNBUD" localSheetId="32">#REF!</definedName>
    <definedName name="CKWJUNBUD" localSheetId="5">#REF!</definedName>
    <definedName name="CKWJUNBUD">#REF!</definedName>
    <definedName name="CKWMARBUD" localSheetId="6">#REF!</definedName>
    <definedName name="CKWMARBUD" localSheetId="26">#REF!</definedName>
    <definedName name="CKWMARBUD" localSheetId="7">#REF!</definedName>
    <definedName name="CKWMARBUD" localSheetId="32">#REF!</definedName>
    <definedName name="CKWMARBUD" localSheetId="5">#REF!</definedName>
    <definedName name="CKWMARBUD">#REF!</definedName>
    <definedName name="CKWMAYBUD" localSheetId="6">#REF!</definedName>
    <definedName name="CKWMAYBUD" localSheetId="26">#REF!</definedName>
    <definedName name="CKWMAYBUD" localSheetId="7">#REF!</definedName>
    <definedName name="CKWMAYBUD" localSheetId="32">#REF!</definedName>
    <definedName name="CKWMAYBUD" localSheetId="5">#REF!</definedName>
    <definedName name="CKWMAYBUD">#REF!</definedName>
    <definedName name="CKWNOVBUD" localSheetId="6">#REF!</definedName>
    <definedName name="CKWNOVBUD" localSheetId="26">#REF!</definedName>
    <definedName name="CKWNOVBUD" localSheetId="7">#REF!</definedName>
    <definedName name="CKWNOVBUD" localSheetId="32">#REF!</definedName>
    <definedName name="CKWNOVBUD" localSheetId="5">#REF!</definedName>
    <definedName name="CKWNOVBUD">#REF!</definedName>
    <definedName name="CKWOCTBUD" localSheetId="6">#REF!</definedName>
    <definedName name="CKWOCTBUD" localSheetId="26">#REF!</definedName>
    <definedName name="CKWOCTBUD" localSheetId="7">#REF!</definedName>
    <definedName name="CKWOCTBUD" localSheetId="32">#REF!</definedName>
    <definedName name="CKWOCTBUD" localSheetId="5">#REF!</definedName>
    <definedName name="CKWOCTBUD">#REF!</definedName>
    <definedName name="CKWSEPBUD" localSheetId="6">#REF!</definedName>
    <definedName name="CKWSEPBUD" localSheetId="26">#REF!</definedName>
    <definedName name="CKWSEPBUD" localSheetId="7">#REF!</definedName>
    <definedName name="CKWSEPBUD" localSheetId="32">#REF!</definedName>
    <definedName name="CKWSEPBUD" localSheetId="5">#REF!</definedName>
    <definedName name="CKWSEPBUD">#REF!</definedName>
    <definedName name="classe" localSheetId="6">#REF!</definedName>
    <definedName name="classe" localSheetId="26">#REF!</definedName>
    <definedName name="classe" localSheetId="7">#REF!</definedName>
    <definedName name="classe" localSheetId="32">#REF!</definedName>
    <definedName name="classe" localSheetId="5">#REF!</definedName>
    <definedName name="classe">#REF!</definedName>
    <definedName name="CLASSE_TENSAO__REAL_mil">[80]ENERINC!$Q$6:$AD$163</definedName>
    <definedName name="classeabr" localSheetId="6">#REF!</definedName>
    <definedName name="classeabr" localSheetId="26">#REF!</definedName>
    <definedName name="classeabr" localSheetId="7">#REF!</definedName>
    <definedName name="classeabr" localSheetId="32">#REF!</definedName>
    <definedName name="classeabr" localSheetId="5">#REF!</definedName>
    <definedName name="classeabr">#REF!</definedName>
    <definedName name="classeabr2" localSheetId="6">#REF!</definedName>
    <definedName name="classeabr2" localSheetId="26">#REF!</definedName>
    <definedName name="classeabr2" localSheetId="7">#REF!</definedName>
    <definedName name="classeabr2" localSheetId="32">#REF!</definedName>
    <definedName name="classeabr2" localSheetId="5">#REF!</definedName>
    <definedName name="classeabr2">#REF!</definedName>
    <definedName name="classeago" localSheetId="6">#REF!</definedName>
    <definedName name="classeago" localSheetId="26">#REF!</definedName>
    <definedName name="classeago" localSheetId="7">#REF!</definedName>
    <definedName name="classeago" localSheetId="32">#REF!</definedName>
    <definedName name="classeago" localSheetId="5">#REF!</definedName>
    <definedName name="classeago">#REF!</definedName>
    <definedName name="classeago2" localSheetId="6">#REF!</definedName>
    <definedName name="classeago2" localSheetId="26">#REF!</definedName>
    <definedName name="classeago2" localSheetId="7">#REF!</definedName>
    <definedName name="classeago2" localSheetId="32">#REF!</definedName>
    <definedName name="classeago2" localSheetId="5">#REF!</definedName>
    <definedName name="classeago2">#REF!</definedName>
    <definedName name="classedez" localSheetId="6">#REF!</definedName>
    <definedName name="classedez" localSheetId="26">#REF!</definedName>
    <definedName name="classedez" localSheetId="7">#REF!</definedName>
    <definedName name="classedez" localSheetId="32">#REF!</definedName>
    <definedName name="classedez" localSheetId="5">#REF!</definedName>
    <definedName name="classedez">#REF!</definedName>
    <definedName name="classedez2" localSheetId="6">#REF!</definedName>
    <definedName name="classedez2" localSheetId="26">#REF!</definedName>
    <definedName name="classedez2" localSheetId="7">#REF!</definedName>
    <definedName name="classedez2" localSheetId="32">#REF!</definedName>
    <definedName name="classedez2" localSheetId="5">#REF!</definedName>
    <definedName name="classedez2">#REF!</definedName>
    <definedName name="classefe" localSheetId="6">#REF!</definedName>
    <definedName name="classefe" localSheetId="26">#REF!</definedName>
    <definedName name="classefe" localSheetId="7">#REF!</definedName>
    <definedName name="classefe" localSheetId="32">#REF!</definedName>
    <definedName name="classefe" localSheetId="5">#REF!</definedName>
    <definedName name="classefe">#REF!</definedName>
    <definedName name="classefev">[81]fev!$A$221:$G$230</definedName>
    <definedName name="classefev2" localSheetId="6">#REF!</definedName>
    <definedName name="classefev2" localSheetId="26">#REF!</definedName>
    <definedName name="classefev2" localSheetId="7">#REF!</definedName>
    <definedName name="classefev2" localSheetId="32">#REF!</definedName>
    <definedName name="classefev2" localSheetId="5">#REF!</definedName>
    <definedName name="classefev2">#REF!</definedName>
    <definedName name="classejul" localSheetId="6">#REF!</definedName>
    <definedName name="classejul" localSheetId="26">#REF!</definedName>
    <definedName name="classejul" localSheetId="7">#REF!</definedName>
    <definedName name="classejul" localSheetId="32">#REF!</definedName>
    <definedName name="classejul" localSheetId="5">#REF!</definedName>
    <definedName name="classejul">#REF!</definedName>
    <definedName name="classejul2" localSheetId="6">#REF!</definedName>
    <definedName name="classejul2" localSheetId="26">#REF!</definedName>
    <definedName name="classejul2" localSheetId="7">#REF!</definedName>
    <definedName name="classejul2" localSheetId="32">#REF!</definedName>
    <definedName name="classejul2" localSheetId="5">#REF!</definedName>
    <definedName name="classejul2">#REF!</definedName>
    <definedName name="classejun" localSheetId="6">#REF!</definedName>
    <definedName name="classejun" localSheetId="26">#REF!</definedName>
    <definedName name="classejun" localSheetId="7">#REF!</definedName>
    <definedName name="classejun" localSheetId="32">#REF!</definedName>
    <definedName name="classejun" localSheetId="5">#REF!</definedName>
    <definedName name="classejun">#REF!</definedName>
    <definedName name="classejun2" localSheetId="6">#REF!</definedName>
    <definedName name="classejun2" localSheetId="26">#REF!</definedName>
    <definedName name="classejun2" localSheetId="7">#REF!</definedName>
    <definedName name="classejun2" localSheetId="32">#REF!</definedName>
    <definedName name="classejun2" localSheetId="5">#REF!</definedName>
    <definedName name="classejun2">#REF!</definedName>
    <definedName name="classemai" localSheetId="6">#REF!</definedName>
    <definedName name="classemai" localSheetId="26">#REF!</definedName>
    <definedName name="classemai" localSheetId="7">#REF!</definedName>
    <definedName name="classemai" localSheetId="32">#REF!</definedName>
    <definedName name="classemai" localSheetId="5">#REF!</definedName>
    <definedName name="classemai">#REF!</definedName>
    <definedName name="classemai2" localSheetId="6">#REF!</definedName>
    <definedName name="classemai2" localSheetId="26">#REF!</definedName>
    <definedName name="classemai2" localSheetId="7">#REF!</definedName>
    <definedName name="classemai2" localSheetId="32">#REF!</definedName>
    <definedName name="classemai2" localSheetId="5">#REF!</definedName>
    <definedName name="classemai2">#REF!</definedName>
    <definedName name="classemar" localSheetId="6">#REF!</definedName>
    <definedName name="classemar" localSheetId="26">#REF!</definedName>
    <definedName name="classemar" localSheetId="7">#REF!</definedName>
    <definedName name="classemar" localSheetId="32">#REF!</definedName>
    <definedName name="classemar" localSheetId="5">#REF!</definedName>
    <definedName name="classemar">#REF!</definedName>
    <definedName name="classemar2" localSheetId="6">#REF!</definedName>
    <definedName name="classemar2" localSheetId="26">#REF!</definedName>
    <definedName name="classemar2" localSheetId="7">#REF!</definedName>
    <definedName name="classemar2" localSheetId="32">#REF!</definedName>
    <definedName name="classemar2" localSheetId="5">#REF!</definedName>
    <definedName name="classemar2">#REF!</definedName>
    <definedName name="classenov" localSheetId="6">#REF!</definedName>
    <definedName name="classenov" localSheetId="26">#REF!</definedName>
    <definedName name="classenov" localSheetId="7">#REF!</definedName>
    <definedName name="classenov" localSheetId="32">#REF!</definedName>
    <definedName name="classenov" localSheetId="5">#REF!</definedName>
    <definedName name="classenov">#REF!</definedName>
    <definedName name="classenov2" localSheetId="6">#REF!</definedName>
    <definedName name="classenov2" localSheetId="26">#REF!</definedName>
    <definedName name="classenov2" localSheetId="7">#REF!</definedName>
    <definedName name="classenov2" localSheetId="32">#REF!</definedName>
    <definedName name="classenov2" localSheetId="5">#REF!</definedName>
    <definedName name="classenov2">#REF!</definedName>
    <definedName name="Classes" localSheetId="6">#REF!</definedName>
    <definedName name="Classes" localSheetId="26">#REF!</definedName>
    <definedName name="Classes" localSheetId="7">#REF!</definedName>
    <definedName name="Classes" localSheetId="32">#REF!</definedName>
    <definedName name="Classes" localSheetId="5">#REF!</definedName>
    <definedName name="Classes">#REF!</definedName>
    <definedName name="classeset" localSheetId="6">#REF!</definedName>
    <definedName name="classeset" localSheetId="26">#REF!</definedName>
    <definedName name="classeset" localSheetId="7">#REF!</definedName>
    <definedName name="classeset" localSheetId="32">#REF!</definedName>
    <definedName name="classeset" localSheetId="5">#REF!</definedName>
    <definedName name="classeset">#REF!</definedName>
    <definedName name="classeset2" localSheetId="6">#REF!</definedName>
    <definedName name="classeset2" localSheetId="26">#REF!</definedName>
    <definedName name="classeset2" localSheetId="7">#REF!</definedName>
    <definedName name="classeset2" localSheetId="32">#REF!</definedName>
    <definedName name="classeset2" localSheetId="5">#REF!</definedName>
    <definedName name="classeset2">#REF!</definedName>
    <definedName name="Classificação" localSheetId="6">[40]ENTR!#REF!</definedName>
    <definedName name="Classificação" localSheetId="26">[40]ENTR!#REF!</definedName>
    <definedName name="Classificação" localSheetId="7">[40]ENTR!#REF!</definedName>
    <definedName name="Classificação" localSheetId="32">[40]ENTR!#REF!</definedName>
    <definedName name="Classificação" localSheetId="5">[40]ENTR!#REF!</definedName>
    <definedName name="Classificação">[40]ENTR!#REF!</definedName>
    <definedName name="claudia" localSheetId="6" hidden="1">{#N/A,#N/A,FALSE,"ENERGIA";#N/A,#N/A,FALSE,"PERDIDAS";#N/A,#N/A,FALSE,"CLIENTES";#N/A,#N/A,FALSE,"ESTADO";#N/A,#N/A,FALSE,"TECNICA"}</definedName>
    <definedName name="claudia" localSheetId="7" hidden="1">{#N/A,#N/A,FALSE,"ENERGIA";#N/A,#N/A,FALSE,"PERDIDAS";#N/A,#N/A,FALSE,"CLIENTES";#N/A,#N/A,FALSE,"ESTADO";#N/A,#N/A,FALSE,"TECNICA"}</definedName>
    <definedName name="claudia" hidden="1">{#N/A,#N/A,FALSE,"ENERGIA";#N/A,#N/A,FALSE,"PERDIDAS";#N/A,#N/A,FALSE,"CLIENTES";#N/A,#N/A,FALSE,"ESTADO";#N/A,#N/A,FALSE,"TECNICA"}</definedName>
    <definedName name="cliente" localSheetId="6">#REF!</definedName>
    <definedName name="cliente" localSheetId="26">#REF!</definedName>
    <definedName name="cliente" localSheetId="7">#REF!</definedName>
    <definedName name="cliente" localSheetId="32">#REF!</definedName>
    <definedName name="cliente" localSheetId="5">#REF!</definedName>
    <definedName name="cliente">#REF!</definedName>
    <definedName name="Cliente_1999" localSheetId="6">#REF!</definedName>
    <definedName name="Cliente_1999" localSheetId="26">#REF!</definedName>
    <definedName name="Cliente_1999" localSheetId="7">#REF!</definedName>
    <definedName name="Cliente_1999" localSheetId="32">#REF!</definedName>
    <definedName name="Cliente_1999" localSheetId="5">#REF!</definedName>
    <definedName name="Cliente_1999">#REF!</definedName>
    <definedName name="cliente2" localSheetId="6">#REF!</definedName>
    <definedName name="cliente2" localSheetId="26">#REF!</definedName>
    <definedName name="cliente2" localSheetId="7">#REF!</definedName>
    <definedName name="cliente2" localSheetId="32">#REF!</definedName>
    <definedName name="cliente2" localSheetId="5">#REF!</definedName>
    <definedName name="cliente2">#REF!</definedName>
    <definedName name="Clientes_2000" localSheetId="6">#REF!</definedName>
    <definedName name="Clientes_2000" localSheetId="26">#REF!</definedName>
    <definedName name="Clientes_2000" localSheetId="7">#REF!</definedName>
    <definedName name="Clientes_2000" localSheetId="32">#REF!</definedName>
    <definedName name="Clientes_2000" localSheetId="5">#REF!</definedName>
    <definedName name="Clientes_2000">#REF!</definedName>
    <definedName name="cluster">'[75] ER'!$C$10:$D$10</definedName>
    <definedName name="CMARG_N_AVG">[45]Aux_4!$AX$3:$AX$62</definedName>
    <definedName name="CMARG_N_MAX">[45]Aux_4!$AW$3:$AW$62</definedName>
    <definedName name="CMARG_N_MIN">[45]Aux_4!$AM$3:$AM$62</definedName>
    <definedName name="CMARG_N_P10">[45]Aux_4!$AN$3:$AN$62</definedName>
    <definedName name="CMARG_N_P20">[45]Aux_4!$AO$3:$AO$62</definedName>
    <definedName name="CMARG_N_P30">[45]Aux_4!$AP$3:$AP$62</definedName>
    <definedName name="CMARG_N_P40">[45]Aux_4!$AQ$3:$AQ$62</definedName>
    <definedName name="CMARG_N_P50">[45]Aux_4!$AR$3:$AR$62</definedName>
    <definedName name="CMARG_N_P60">[45]Aux_4!$AS$3:$AS$62</definedName>
    <definedName name="CMARG_N_P70">[45]Aux_4!$AT$3:$AT$62</definedName>
    <definedName name="CMARG_N_P80">[45]Aux_4!$AU$3:$AU$62</definedName>
    <definedName name="CMARG_N_P90">[45]Aux_4!$AV$3:$AV$62</definedName>
    <definedName name="CMARG_NE_AVG">[45]Aux_4!$AL$3:$AL$62</definedName>
    <definedName name="CMARG_NE_MAX">[45]Aux_4!$AK$3:$AK$62</definedName>
    <definedName name="CMARG_NE_MIN">[45]Aux_4!$AA$3:$AA$62</definedName>
    <definedName name="CMARG_NE_P10">[45]Aux_4!$AB$3:$AB$62</definedName>
    <definedName name="CMARG_NE_P20">[45]Aux_4!$AC$3:$AC$62</definedName>
    <definedName name="CMARG_NE_P30">[45]Aux_4!$AD$3:$AD$62</definedName>
    <definedName name="CMARG_NE_P40">[45]Aux_4!$AE$3:$AE$62</definedName>
    <definedName name="CMARG_NE_P50">[45]Aux_4!$AF$3:$AF$62</definedName>
    <definedName name="CMARG_NE_P60">[45]Aux_4!$AG$3:$AG$62</definedName>
    <definedName name="CMARG_NE_P70">[45]Aux_4!$AH$3:$AH$62</definedName>
    <definedName name="CMARG_NE_P80">[45]Aux_4!$AI$3:$AI$62</definedName>
    <definedName name="CMARG_NE_P90">[45]Aux_4!$AJ$3:$AJ$62</definedName>
    <definedName name="CMARG_S_AVG">[45]Aux_4!$Z$3:$Z$62</definedName>
    <definedName name="CMARG_S_MAX">[45]Aux_4!$Y$3:$Y$62</definedName>
    <definedName name="CMARG_S_MIN">[45]Aux_4!$O$3:$O$62</definedName>
    <definedName name="CMARG_S_P10">[45]Aux_4!$P$3:$P$62</definedName>
    <definedName name="CMARG_S_P20">[45]Aux_4!$Q$3:$Q$62</definedName>
    <definedName name="CMARG_S_P30">[45]Aux_4!$R$3:$R$62</definedName>
    <definedName name="CMARG_S_P40">[45]Aux_4!$S$3:$S$62</definedName>
    <definedName name="CMARG_S_P50">[45]Aux_4!$T$3:$T$62</definedName>
    <definedName name="CMARG_S_P60">[45]Aux_4!$U$3:$U$62</definedName>
    <definedName name="CMARG_S_P70">[45]Aux_4!$V$3:$V$62</definedName>
    <definedName name="CMARG_S_P80">[45]Aux_4!$W$3:$W$62</definedName>
    <definedName name="CMARG_S_P90">[45]Aux_4!$X$3:$X$62</definedName>
    <definedName name="CMARG_SE_AVG">[45]Aux_4!$N$3:$N$62</definedName>
    <definedName name="CMARG_SE_MAX">[45]Aux_4!$M$3:$M$62</definedName>
    <definedName name="CMARG_SE_MIN">[45]Aux_4!$C$3:$C$62</definedName>
    <definedName name="CMARG_SE_P10">[45]Aux_4!$D$3:$D$62</definedName>
    <definedName name="CMARG_SE_P20">[45]Aux_4!$E$3:$E$62</definedName>
    <definedName name="CMARG_SE_P30">[45]Aux_4!$F$3:$F$62</definedName>
    <definedName name="CMARG_SE_P40">[45]Aux_4!$G$3:$G$62</definedName>
    <definedName name="CMARG_SE_P50">[45]Aux_4!$H$3:$H$62</definedName>
    <definedName name="CMARG_SE_P60">[45]Aux_4!$I$3:$I$62</definedName>
    <definedName name="CMARG_SE_P70">[45]Aux_4!$J$3:$J$62</definedName>
    <definedName name="CMARG_SE_P80">[45]Aux_4!$K$3:$K$62</definedName>
    <definedName name="CMARG_SE_P90">[45]Aux_4!$L$3:$L$62</definedName>
    <definedName name="CMARG_X">[45]Aux_4!$B$3:$B$62</definedName>
    <definedName name="cmmmmmm" localSheetId="6" hidden="1">#REF!</definedName>
    <definedName name="cmmmmmm" localSheetId="26" hidden="1">#REF!</definedName>
    <definedName name="cmmmmmm" localSheetId="7" hidden="1">#REF!</definedName>
    <definedName name="cmmmmmm" localSheetId="32" hidden="1">#REF!</definedName>
    <definedName name="cmmmmmm" localSheetId="5" hidden="1">#REF!</definedName>
    <definedName name="cmmmmmm" hidden="1">#REF!</definedName>
    <definedName name="CMO_A_1">[45]Aux_3!$B$3:$N$2002</definedName>
    <definedName name="CMO_A_1_JANTODEZ">[45]Aux_3!$C$3:$N$2002</definedName>
    <definedName name="CMO_A_1_REF">[45]Aux_3!$B$2</definedName>
    <definedName name="CMO_A_2">[45]Aux_3!$P$3:$AB$2002</definedName>
    <definedName name="CMO_A_2_JANTODEZ">[45]Aux_3!$Q$3:$AB$2002</definedName>
    <definedName name="CMO_A_2_REF">[45]Aux_3!$P$2</definedName>
    <definedName name="CMO_A_3">[45]Aux_3!$AD$3:$AP$2002</definedName>
    <definedName name="CMO_A_3_JANTODEZ">[45]Aux_3!$AE$3:$AP$2002</definedName>
    <definedName name="CMO_A_3_REF">[45]Aux_3!$AD$2</definedName>
    <definedName name="CMO_A_4">[45]Aux_3!$AR$3:$BD$2002</definedName>
    <definedName name="CMO_A_4_JANTODEZ">[45]Aux_3!$AS$3:$BD$2002</definedName>
    <definedName name="CMO_A_4_REF">[45]Aux_3!$AR$2</definedName>
    <definedName name="CMO_A_5">[45]Aux_3!$BF$3:$BR$2002</definedName>
    <definedName name="CMO_A_5_JANTODEZ">[45]Aux_3!$BG$3:$BR$2002</definedName>
    <definedName name="CMO_A_5_REF">[45]Aux_3!$BF$2</definedName>
    <definedName name="CNCLIENTES">'[36]Dados ISO 9001'!$C$35:$D$41</definedName>
    <definedName name="CNCNC" localSheetId="6" hidden="1">#REF!</definedName>
    <definedName name="CNCNC" localSheetId="26" hidden="1">#REF!</definedName>
    <definedName name="CNCNC" localSheetId="7" hidden="1">#REF!</definedName>
    <definedName name="CNCNC" localSheetId="32" hidden="1">#REF!</definedName>
    <definedName name="CNCNC" localSheetId="5" hidden="1">#REF!</definedName>
    <definedName name="CNCNC" hidden="1">#REF!</definedName>
    <definedName name="CNEE" localSheetId="6">#REF!</definedName>
    <definedName name="CNEE" localSheetId="26">#REF!</definedName>
    <definedName name="CNEE" localSheetId="7">#REF!</definedName>
    <definedName name="CNEE" localSheetId="32">#REF!</definedName>
    <definedName name="CNEE" localSheetId="5">#REF!</definedName>
    <definedName name="CNEE">#REF!</definedName>
    <definedName name="CNLS" localSheetId="6">#REF!</definedName>
    <definedName name="CNLS" localSheetId="26">#REF!</definedName>
    <definedName name="CNLS" localSheetId="7">#REF!</definedName>
    <definedName name="CNLS" localSheetId="32">#REF!</definedName>
    <definedName name="CNLS" localSheetId="5">#REF!</definedName>
    <definedName name="CNLS">#REF!</definedName>
    <definedName name="CO2_apurado">[54]Premissas!$E$26</definedName>
    <definedName name="Cod_Cia">[82]Carátula!$E$25</definedName>
    <definedName name="codmun">[8]vinc!$A$1:$A$65536</definedName>
    <definedName name="codmuni">[8]vinc!$A$1:$A$65536</definedName>
    <definedName name="codmunic">[8]vinc!$A$1:$A$65536</definedName>
    <definedName name="CODTERRITORIO" localSheetId="6">#REF!</definedName>
    <definedName name="CODTERRITORIO" localSheetId="26">#REF!</definedName>
    <definedName name="CODTERRITORIO" localSheetId="7">#REF!</definedName>
    <definedName name="CODTERRITORIO" localSheetId="32">#REF!</definedName>
    <definedName name="CODTERRITORIO" localSheetId="5">#REF!</definedName>
    <definedName name="CODTERRITORIO">#REF!</definedName>
    <definedName name="coelba">[6]Plan1!$A$8:$P$128</definedName>
    <definedName name="COFINS" localSheetId="6">#REF!</definedName>
    <definedName name="COFINS" localSheetId="26">#REF!</definedName>
    <definedName name="COFINS" localSheetId="7">#REF!</definedName>
    <definedName name="COFINS" localSheetId="32">#REF!</definedName>
    <definedName name="COFINS" localSheetId="5">#REF!</definedName>
    <definedName name="COFINS">#REF!</definedName>
    <definedName name="Cofins_PIS_Finsocial" localSheetId="6">#REF!</definedName>
    <definedName name="Cofins_PIS_Finsocial" localSheetId="26">#REF!</definedName>
    <definedName name="Cofins_PIS_Finsocial" localSheetId="7">#REF!</definedName>
    <definedName name="Cofins_PIS_Finsocial" localSheetId="32">#REF!</definedName>
    <definedName name="Cofins_PIS_Finsocial" localSheetId="5">#REF!</definedName>
    <definedName name="Cofins_PIS_Finsocial">#REF!</definedName>
    <definedName name="COGS" localSheetId="6">#REF!</definedName>
    <definedName name="COGS" localSheetId="26">#REF!</definedName>
    <definedName name="COGS" localSheetId="7">#REF!</definedName>
    <definedName name="COGS" localSheetId="32">#REF!</definedName>
    <definedName name="COGS" localSheetId="5">#REF!</definedName>
    <definedName name="COGS">#REF!</definedName>
    <definedName name="columns_array" localSheetId="6">{"ano",0,"Auto","Auto",""}</definedName>
    <definedName name="columns_array" localSheetId="7">{"ano",0,"Auto","Auto",""}</definedName>
    <definedName name="columns_array">{"ano",0,"Auto","Auto",""}</definedName>
    <definedName name="Comb.CI.Aplicação" localSheetId="6">#REF!</definedName>
    <definedName name="Comb.CI.Aplicação" localSheetId="26">#REF!</definedName>
    <definedName name="Comb.CI.Aplicação" localSheetId="7">#REF!</definedName>
    <definedName name="Comb.CI.Aplicação" localSheetId="32">#REF!</definedName>
    <definedName name="Comb.CI.Aplicação" localSheetId="5">#REF!</definedName>
    <definedName name="Comb.CI.Aplicação">#REF!</definedName>
    <definedName name="Comb.CI.Ativo" localSheetId="6">#REF!</definedName>
    <definedName name="Comb.CI.Ativo" localSheetId="26">#REF!</definedName>
    <definedName name="Comb.CI.Ativo" localSheetId="7">#REF!</definedName>
    <definedName name="Comb.CI.Ativo" localSheetId="32">#REF!</definedName>
    <definedName name="Comb.CI.Ativo" localSheetId="5">#REF!</definedName>
    <definedName name="Comb.CI.Ativo">#REF!</definedName>
    <definedName name="Comb.CI.Origem" localSheetId="6">#REF!</definedName>
    <definedName name="Comb.CI.Origem" localSheetId="26">#REF!</definedName>
    <definedName name="Comb.CI.Origem" localSheetId="7">#REF!</definedName>
    <definedName name="Comb.CI.Origem" localSheetId="32">#REF!</definedName>
    <definedName name="Comb.CI.Origem" localSheetId="5">#REF!</definedName>
    <definedName name="Comb.CI.Origem">#REF!</definedName>
    <definedName name="Comb.CI.Passivo" localSheetId="6">#REF!</definedName>
    <definedName name="Comb.CI.Passivo" localSheetId="26">#REF!</definedName>
    <definedName name="Comb.CI.Passivo" localSheetId="7">#REF!</definedName>
    <definedName name="Comb.CI.Passivo" localSheetId="32">#REF!</definedName>
    <definedName name="Comb.CI.Passivo" localSheetId="5">#REF!</definedName>
    <definedName name="Comb.CI.Passivo">#REF!</definedName>
    <definedName name="Comb.CI.Resultado" localSheetId="6">#REF!</definedName>
    <definedName name="Comb.CI.Resultado" localSheetId="26">#REF!</definedName>
    <definedName name="Comb.CI.Resultado" localSheetId="7">#REF!</definedName>
    <definedName name="Comb.CI.Resultado" localSheetId="32">#REF!</definedName>
    <definedName name="Comb.CI.Resultado" localSheetId="5">#REF!</definedName>
    <definedName name="Comb.CI.Resultado">#REF!</definedName>
    <definedName name="Comb.LS.Aplicação" localSheetId="6">#REF!</definedName>
    <definedName name="Comb.LS.Aplicação" localSheetId="26">#REF!</definedName>
    <definedName name="Comb.LS.Aplicação" localSheetId="7">#REF!</definedName>
    <definedName name="Comb.LS.Aplicação" localSheetId="32">#REF!</definedName>
    <definedName name="Comb.LS.Aplicação" localSheetId="5">#REF!</definedName>
    <definedName name="Comb.LS.Aplicação">#REF!</definedName>
    <definedName name="Comb.LS.Ativo" localSheetId="6">#REF!</definedName>
    <definedName name="Comb.LS.Ativo" localSheetId="26">#REF!</definedName>
    <definedName name="Comb.LS.Ativo" localSheetId="7">#REF!</definedName>
    <definedName name="Comb.LS.Ativo" localSheetId="32">#REF!</definedName>
    <definedName name="Comb.LS.Ativo" localSheetId="5">#REF!</definedName>
    <definedName name="Comb.LS.Ativo">#REF!</definedName>
    <definedName name="Comb.LS.Origem" localSheetId="6">#REF!</definedName>
    <definedName name="Comb.LS.Origem" localSheetId="26">#REF!</definedName>
    <definedName name="Comb.LS.Origem" localSheetId="7">#REF!</definedName>
    <definedName name="Comb.LS.Origem" localSheetId="32">#REF!</definedName>
    <definedName name="Comb.LS.Origem" localSheetId="5">#REF!</definedName>
    <definedName name="Comb.LS.Origem">#REF!</definedName>
    <definedName name="Comb.LS.Passivo" localSheetId="6">#REF!</definedName>
    <definedName name="Comb.LS.Passivo" localSheetId="26">#REF!</definedName>
    <definedName name="Comb.LS.Passivo" localSheetId="7">#REF!</definedName>
    <definedName name="Comb.LS.Passivo" localSheetId="32">#REF!</definedName>
    <definedName name="Comb.LS.Passivo" localSheetId="5">#REF!</definedName>
    <definedName name="Comb.LS.Passivo">#REF!</definedName>
    <definedName name="Comb.LS.Resultado" localSheetId="6">#REF!</definedName>
    <definedName name="Comb.LS.Resultado" localSheetId="26">#REF!</definedName>
    <definedName name="Comb.LS.Resultado" localSheetId="7">#REF!</definedName>
    <definedName name="Comb.LS.Resultado" localSheetId="32">#REF!</definedName>
    <definedName name="Comb.LS.Resultado" localSheetId="5">#REF!</definedName>
    <definedName name="Comb.LS.Resultado">#REF!</definedName>
    <definedName name="COMBANC">[83]COMBAC4!$A$1:$P$32</definedName>
    <definedName name="CombinadoEaling" localSheetId="6">#REF!</definedName>
    <definedName name="CombinadoEaling" localSheetId="26">#REF!</definedName>
    <definedName name="CombinadoEaling" localSheetId="7">#REF!</definedName>
    <definedName name="CombinadoEaling" localSheetId="32">#REF!</definedName>
    <definedName name="CombinadoEaling" localSheetId="5">#REF!</definedName>
    <definedName name="CombinadoEaling">#REF!</definedName>
    <definedName name="CombinadoEmbraco" localSheetId="6">#REF!</definedName>
    <definedName name="CombinadoEmbraco" localSheetId="26">#REF!</definedName>
    <definedName name="CombinadoEmbraco" localSheetId="7">#REF!</definedName>
    <definedName name="CombinadoEmbraco" localSheetId="32">#REF!</definedName>
    <definedName name="CombinadoEmbraco" localSheetId="5">#REF!</definedName>
    <definedName name="CombinadoEmbraco">#REF!</definedName>
    <definedName name="CombinadoEna" localSheetId="6">#REF!</definedName>
    <definedName name="CombinadoEna" localSheetId="26">#REF!</definedName>
    <definedName name="CombinadoEna" localSheetId="7">#REF!</definedName>
    <definedName name="CombinadoEna" localSheetId="32">#REF!</definedName>
    <definedName name="CombinadoEna" localSheetId="5">#REF!</definedName>
    <definedName name="CombinadoEna">#REF!</definedName>
    <definedName name="CombinadoHG" localSheetId="6">#REF!</definedName>
    <definedName name="CombinadoHG" localSheetId="26">#REF!</definedName>
    <definedName name="CombinadoHG" localSheetId="7">#REF!</definedName>
    <definedName name="CombinadoHG" localSheetId="32">#REF!</definedName>
    <definedName name="CombinadoHG" localSheetId="5">#REF!</definedName>
    <definedName name="CombinadoHG">#REF!</definedName>
    <definedName name="COMBUSTÍVEIS" localSheetId="6">[39]Conceitos!#REF!</definedName>
    <definedName name="COMBUSTÍVEIS" localSheetId="26">[39]Conceitos!#REF!</definedName>
    <definedName name="COMBUSTÍVEIS" localSheetId="7">[39]Conceitos!#REF!</definedName>
    <definedName name="COMBUSTÍVEIS" localSheetId="32">[39]Conceitos!#REF!</definedName>
    <definedName name="COMBUSTÍVEIS" localSheetId="5">[39]Conceitos!#REF!</definedName>
    <definedName name="COMBUSTÍVEIS">[39]Conceitos!#REF!</definedName>
    <definedName name="COMBUSTÍVEL" localSheetId="6">[39]Conceitos!#REF!</definedName>
    <definedName name="COMBUSTÍVEL" localSheetId="26">[39]Conceitos!#REF!</definedName>
    <definedName name="COMBUSTÍVEL" localSheetId="7">[39]Conceitos!#REF!</definedName>
    <definedName name="COMBUSTÍVEL" localSheetId="32">[39]Conceitos!#REF!</definedName>
    <definedName name="COMBUSTÍVEL" localSheetId="5">[39]Conceitos!#REF!</definedName>
    <definedName name="COMBUSTÍVEL">[39]Conceitos!#REF!</definedName>
    <definedName name="COMCART">[83]COMCART13!$A$1:$P$35</definedName>
    <definedName name="COMERCIAIS" localSheetId="6">[39]Conceitos!#REF!</definedName>
    <definedName name="COMERCIAIS" localSheetId="26">[39]Conceitos!#REF!</definedName>
    <definedName name="COMERCIAIS" localSheetId="7">[39]Conceitos!#REF!</definedName>
    <definedName name="COMERCIAIS" localSheetId="32">[39]Conceitos!#REF!</definedName>
    <definedName name="COMERCIAIS" localSheetId="5">[39]Conceitos!#REF!</definedName>
    <definedName name="COMERCIAIS">[39]Conceitos!#REF!</definedName>
    <definedName name="comercial">[8]vinc!$AI$3:$AM$34</definedName>
    <definedName name="COMP" localSheetId="6">#REF!</definedName>
    <definedName name="COMP" localSheetId="26">#REF!</definedName>
    <definedName name="COMP" localSheetId="7">#REF!</definedName>
    <definedName name="COMP" localSheetId="32">#REF!</definedName>
    <definedName name="COMP" localSheetId="5">#REF!</definedName>
    <definedName name="COMP">#REF!</definedName>
    <definedName name="COMPA" localSheetId="6">#REF!</definedName>
    <definedName name="COMPA" localSheetId="26">#REF!</definedName>
    <definedName name="COMPA" localSheetId="7">#REF!</definedName>
    <definedName name="COMPA" localSheetId="32">#REF!</definedName>
    <definedName name="COMPA" localSheetId="5">#REF!</definedName>
    <definedName name="COMPA">#REF!</definedName>
    <definedName name="COMPANY" localSheetId="6">#REF!</definedName>
    <definedName name="COMPANY" localSheetId="26">#REF!</definedName>
    <definedName name="COMPANY" localSheetId="7">#REF!</definedName>
    <definedName name="COMPANY" localSheetId="32">#REF!</definedName>
    <definedName name="COMPANY" localSheetId="5">#REF!</definedName>
    <definedName name="COMPANY">#REF!</definedName>
    <definedName name="Comparativo" localSheetId="6">#REF!</definedName>
    <definedName name="Comparativo" localSheetId="26">#REF!</definedName>
    <definedName name="Comparativo" localSheetId="7">#REF!</definedName>
    <definedName name="Comparativo" localSheetId="32">#REF!</definedName>
    <definedName name="Comparativo" localSheetId="5">#REF!</definedName>
    <definedName name="Comparativo">#REF!</definedName>
    <definedName name="COMPENSACAO">#N/A</definedName>
    <definedName name="COMPRA_2000" localSheetId="6">#REF!</definedName>
    <definedName name="COMPRA_2000" localSheetId="26">#REF!</definedName>
    <definedName name="COMPRA_2000" localSheetId="7">#REF!</definedName>
    <definedName name="COMPRA_2000" localSheetId="32">#REF!</definedName>
    <definedName name="COMPRA_2000" localSheetId="5">#REF!</definedName>
    <definedName name="COMPRA_2000">#REF!</definedName>
    <definedName name="COMPRA_2001" localSheetId="6">#REF!</definedName>
    <definedName name="COMPRA_2001" localSheetId="26">#REF!</definedName>
    <definedName name="COMPRA_2001" localSheetId="7">#REF!</definedName>
    <definedName name="COMPRA_2001" localSheetId="32">#REF!</definedName>
    <definedName name="COMPRA_2001" localSheetId="5">#REF!</definedName>
    <definedName name="COMPRA_2001">#REF!</definedName>
    <definedName name="COMPRA_2002" localSheetId="6">#REF!</definedName>
    <definedName name="COMPRA_2002" localSheetId="26">#REF!</definedName>
    <definedName name="COMPRA_2002" localSheetId="7">#REF!</definedName>
    <definedName name="COMPRA_2002" localSheetId="32">#REF!</definedName>
    <definedName name="COMPRA_2002" localSheetId="5">#REF!</definedName>
    <definedName name="COMPRA_2002">#REF!</definedName>
    <definedName name="COMPRA_2003" localSheetId="6">#REF!</definedName>
    <definedName name="COMPRA_2003" localSheetId="26">#REF!</definedName>
    <definedName name="COMPRA_2003" localSheetId="7">#REF!</definedName>
    <definedName name="COMPRA_2003" localSheetId="32">#REF!</definedName>
    <definedName name="COMPRA_2003" localSheetId="5">#REF!</definedName>
    <definedName name="COMPRA_2003">#REF!</definedName>
    <definedName name="COMPRA_2004" localSheetId="6">#REF!</definedName>
    <definedName name="COMPRA_2004" localSheetId="26">#REF!</definedName>
    <definedName name="COMPRA_2004" localSheetId="7">#REF!</definedName>
    <definedName name="COMPRA_2004" localSheetId="32">#REF!</definedName>
    <definedName name="COMPRA_2004" localSheetId="5">#REF!</definedName>
    <definedName name="COMPRA_2004">#REF!</definedName>
    <definedName name="COMPRA_2005" localSheetId="6">#REF!</definedName>
    <definedName name="COMPRA_2005" localSheetId="26">#REF!</definedName>
    <definedName name="COMPRA_2005" localSheetId="7">#REF!</definedName>
    <definedName name="COMPRA_2005" localSheetId="32">#REF!</definedName>
    <definedName name="COMPRA_2005" localSheetId="5">#REF!</definedName>
    <definedName name="COMPRA_2005">#REF!</definedName>
    <definedName name="COMPRA_2006" localSheetId="6">#REF!</definedName>
    <definedName name="COMPRA_2006" localSheetId="26">#REF!</definedName>
    <definedName name="COMPRA_2006" localSheetId="7">#REF!</definedName>
    <definedName name="COMPRA_2006" localSheetId="32">#REF!</definedName>
    <definedName name="COMPRA_2006" localSheetId="5">#REF!</definedName>
    <definedName name="COMPRA_2006">#REF!</definedName>
    <definedName name="COMPRA_2007" localSheetId="6">#REF!</definedName>
    <definedName name="COMPRA_2007" localSheetId="26">#REF!</definedName>
    <definedName name="COMPRA_2007" localSheetId="7">#REF!</definedName>
    <definedName name="COMPRA_2007" localSheetId="32">#REF!</definedName>
    <definedName name="COMPRA_2007" localSheetId="5">#REF!</definedName>
    <definedName name="COMPRA_2007">#REF!</definedName>
    <definedName name="COMPRA_2008" localSheetId="6">#REF!</definedName>
    <definedName name="COMPRA_2008" localSheetId="26">#REF!</definedName>
    <definedName name="COMPRA_2008" localSheetId="7">#REF!</definedName>
    <definedName name="COMPRA_2008" localSheetId="32">#REF!</definedName>
    <definedName name="COMPRA_2008" localSheetId="5">#REF!</definedName>
    <definedName name="COMPRA_2008">#REF!</definedName>
    <definedName name="COMPRA_2009" localSheetId="6">#REF!</definedName>
    <definedName name="COMPRA_2009" localSheetId="26">#REF!</definedName>
    <definedName name="COMPRA_2009" localSheetId="7">#REF!</definedName>
    <definedName name="COMPRA_2009" localSheetId="32">#REF!</definedName>
    <definedName name="COMPRA_2009" localSheetId="5">#REF!</definedName>
    <definedName name="COMPRA_2009">#REF!</definedName>
    <definedName name="COMPRA_2010" localSheetId="6">#REF!</definedName>
    <definedName name="COMPRA_2010" localSheetId="26">#REF!</definedName>
    <definedName name="COMPRA_2010" localSheetId="7">#REF!</definedName>
    <definedName name="COMPRA_2010" localSheetId="32">#REF!</definedName>
    <definedName name="COMPRA_2010" localSheetId="5">#REF!</definedName>
    <definedName name="COMPRA_2010">#REF!</definedName>
    <definedName name="COMPRA_2011" localSheetId="6">#REF!</definedName>
    <definedName name="COMPRA_2011" localSheetId="26">#REF!</definedName>
    <definedName name="COMPRA_2011" localSheetId="7">#REF!</definedName>
    <definedName name="COMPRA_2011" localSheetId="32">#REF!</definedName>
    <definedName name="COMPRA_2011" localSheetId="5">#REF!</definedName>
    <definedName name="COMPRA_2011">#REF!</definedName>
    <definedName name="Compra_R">'[84]Resumo RT'!$C$26</definedName>
    <definedName name="Compra_Rmilhões" localSheetId="6">'[85]Dados de Entrada - Planejamento'!#REF!</definedName>
    <definedName name="Compra_Rmilhões" localSheetId="26">'[85]Dados de Entrada - Planejamento'!#REF!</definedName>
    <definedName name="Compra_Rmilhões" localSheetId="7">'[85]Dados de Entrada - Planejamento'!#REF!</definedName>
    <definedName name="Compra_Rmilhões" localSheetId="32">'[85]Dados de Entrada - Planejamento'!#REF!</definedName>
    <definedName name="Compra_Rmilhões" localSheetId="5">'[85]Dados de Entrada - Planejamento'!#REF!</definedName>
    <definedName name="Compra_Rmilhões">'[85]Dados de Entrada - Planejamento'!#REF!</definedName>
    <definedName name="Compra_SPOT_GWh" localSheetId="6">'[85]Dados de Entrada - Planejamento'!#REF!</definedName>
    <definedName name="Compra_SPOT_GWh" localSheetId="26">'[85]Dados de Entrada - Planejamento'!#REF!</definedName>
    <definedName name="Compra_SPOT_GWh" localSheetId="7">'[85]Dados de Entrada - Planejamento'!#REF!</definedName>
    <definedName name="Compra_SPOT_GWh" localSheetId="32">'[85]Dados de Entrada - Planejamento'!#REF!</definedName>
    <definedName name="Compra_SPOT_GWh" localSheetId="5">'[85]Dados de Entrada - Planejamento'!#REF!</definedName>
    <definedName name="Compra_SPOT_GWh">'[85]Dados de Entrada - Planejamento'!#REF!</definedName>
    <definedName name="comprada">#N/A</definedName>
    <definedName name="COMPT" localSheetId="6">#REF!</definedName>
    <definedName name="COMPT" localSheetId="26">#REF!</definedName>
    <definedName name="COMPT" localSheetId="7">#REF!</definedName>
    <definedName name="COMPT" localSheetId="32">#REF!</definedName>
    <definedName name="COMPT" localSheetId="5">#REF!</definedName>
    <definedName name="COMPT">#REF!</definedName>
    <definedName name="COND.P" localSheetId="6">[18]LCONTR!#REF!</definedName>
    <definedName name="COND.P" localSheetId="26">[18]LCONTR!#REF!</definedName>
    <definedName name="COND.P" localSheetId="7">[18]LCONTR!#REF!</definedName>
    <definedName name="COND.P" localSheetId="32">[18]LCONTR!#REF!</definedName>
    <definedName name="COND.P" localSheetId="5">[18]LCONTR!#REF!</definedName>
    <definedName name="COND.P">[18]LCONTR!#REF!</definedName>
    <definedName name="conex" localSheetId="6">#REF!</definedName>
    <definedName name="conex" localSheetId="26">#REF!</definedName>
    <definedName name="conex" localSheetId="7">#REF!</definedName>
    <definedName name="conex" localSheetId="32">#REF!</definedName>
    <definedName name="conex" localSheetId="5">#REF!</definedName>
    <definedName name="conex">#REF!</definedName>
    <definedName name="confere" localSheetId="6">[18]LCONTR!#REF!</definedName>
    <definedName name="confere" localSheetId="26">[18]LCONTR!#REF!</definedName>
    <definedName name="confere" localSheetId="7">[18]LCONTR!#REF!</definedName>
    <definedName name="confere" localSheetId="32">[18]LCONTR!#REF!</definedName>
    <definedName name="confere" localSheetId="5">[18]LCONTR!#REF!</definedName>
    <definedName name="confere">[18]LCONTR!#REF!</definedName>
    <definedName name="conmédio">[51]AESMES!$BW$10:$CK$10</definedName>
    <definedName name="CONS0197">[14]OPJAN!$W$62</definedName>
    <definedName name="CONS0297">[14]OPFEV!$T$62</definedName>
    <definedName name="CONS0397">[14]OPMAR!$U$62</definedName>
    <definedName name="CONS0497">[14]OPABR!$X$62</definedName>
    <definedName name="CONS0597">[14]OPMAI!$W$62</definedName>
    <definedName name="CONS0697">[14]OPJUN!$X$62</definedName>
    <definedName name="CONS0797">[14]OPJUL!$Z$62</definedName>
    <definedName name="CONS0897">[14]OPAGO!$X$62</definedName>
    <definedName name="CONS0997">[15]INDICADO!$Y$61</definedName>
    <definedName name="CONS1097">[15]INDICADO!$Z$61</definedName>
    <definedName name="CONS1197">[15]INDICADO!$W$61</definedName>
    <definedName name="CONS1297">[15]INDICADO!$X$61</definedName>
    <definedName name="ConsCustos" localSheetId="6">#REF!</definedName>
    <definedName name="ConsCustos" localSheetId="26">#REF!</definedName>
    <definedName name="ConsCustos" localSheetId="7">#REF!</definedName>
    <definedName name="ConsCustos" localSheetId="32">#REF!</definedName>
    <definedName name="ConsCustos" localSheetId="5">#REF!</definedName>
    <definedName name="ConsCustos">#REF!</definedName>
    <definedName name="ConsCustosDep" localSheetId="6">#REF!</definedName>
    <definedName name="ConsCustosDep" localSheetId="26">#REF!</definedName>
    <definedName name="ConsCustosDep" localSheetId="7">#REF!</definedName>
    <definedName name="ConsCustosDep" localSheetId="32">#REF!</definedName>
    <definedName name="ConsCustosDep" localSheetId="5">#REF!</definedName>
    <definedName name="ConsCustosDep">#REF!</definedName>
    <definedName name="CONSOLIDAÇÃOFINAL_Consulta" localSheetId="6">#REF!</definedName>
    <definedName name="CONSOLIDAÇÃOFINAL_Consulta" localSheetId="26">#REF!</definedName>
    <definedName name="CONSOLIDAÇÃOFINAL_Consulta" localSheetId="7">#REF!</definedName>
    <definedName name="CONSOLIDAÇÃOFINAL_Consulta" localSheetId="32">#REF!</definedName>
    <definedName name="CONSOLIDAÇÃOFINAL_Consulta" localSheetId="5">#REF!</definedName>
    <definedName name="CONSOLIDAÇÃOFINAL_Consulta">#REF!</definedName>
    <definedName name="consprev" localSheetId="6">#REF!</definedName>
    <definedName name="consprev" localSheetId="26">#REF!</definedName>
    <definedName name="consprev" localSheetId="7">#REF!</definedName>
    <definedName name="consprev" localSheetId="32">#REF!</definedName>
    <definedName name="consprev" localSheetId="5">#REF!</definedName>
    <definedName name="consprev">#REF!</definedName>
    <definedName name="CONSTANT" localSheetId="6">#REF!</definedName>
    <definedName name="CONSTANT" localSheetId="26">#REF!</definedName>
    <definedName name="CONSTANT" localSheetId="7">#REF!</definedName>
    <definedName name="CONSTANT" localSheetId="32">#REF!</definedName>
    <definedName name="CONSTANT" localSheetId="5">#REF!</definedName>
    <definedName name="CONSTANT">#REF!</definedName>
    <definedName name="Consumidores" localSheetId="6">'[86]O&amp;M - Rede Urbana e Rural'!#REF!</definedName>
    <definedName name="Consumidores" localSheetId="26">'[86]O&amp;M - Rede Urbana e Rural'!#REF!</definedName>
    <definedName name="Consumidores" localSheetId="7">'[86]O&amp;M - Rede Urbana e Rural'!#REF!</definedName>
    <definedName name="Consumidores" localSheetId="32">'[86]O&amp;M - Rede Urbana e Rural'!#REF!</definedName>
    <definedName name="Consumidores" localSheetId="5">'[86]O&amp;M - Rede Urbana e Rural'!#REF!</definedName>
    <definedName name="Consumidores">'[86]O&amp;M - Rede Urbana e Rural'!#REF!</definedName>
    <definedName name="Consumo">#N/A</definedName>
    <definedName name="Consumo_1999" localSheetId="6">#REF!</definedName>
    <definedName name="Consumo_1999" localSheetId="26">#REF!</definedName>
    <definedName name="Consumo_1999" localSheetId="7">#REF!</definedName>
    <definedName name="Consumo_1999" localSheetId="32">#REF!</definedName>
    <definedName name="Consumo_1999" localSheetId="5">#REF!</definedName>
    <definedName name="Consumo_1999">#REF!</definedName>
    <definedName name="Consumo_2000" localSheetId="6">#REF!</definedName>
    <definedName name="Consumo_2000" localSheetId="26">#REF!</definedName>
    <definedName name="Consumo_2000" localSheetId="7">#REF!</definedName>
    <definedName name="Consumo_2000" localSheetId="32">#REF!</definedName>
    <definedName name="Consumo_2000" localSheetId="5">#REF!</definedName>
    <definedName name="Consumo_2000">#REF!</definedName>
    <definedName name="Consumo_Usa_Norte_Consulta" localSheetId="6">#REF!</definedName>
    <definedName name="Consumo_Usa_Norte_Consulta" localSheetId="26">#REF!</definedName>
    <definedName name="Consumo_Usa_Norte_Consulta" localSheetId="7">#REF!</definedName>
    <definedName name="Consumo_Usa_Norte_Consulta" localSheetId="32">#REF!</definedName>
    <definedName name="Consumo_Usa_Norte_Consulta" localSheetId="5">#REF!</definedName>
    <definedName name="Consumo_Usa_Norte_Consulta">#REF!</definedName>
    <definedName name="Consumo_Usina">[54]Premissas!$K$6</definedName>
    <definedName name="CONSUMOMWh">[21]CVA_Projetada12meses!$B$2:$O$106</definedName>
    <definedName name="CONSUMOVAL" localSheetId="6">#REF!</definedName>
    <definedName name="CONSUMOVAL" localSheetId="26">#REF!</definedName>
    <definedName name="CONSUMOVAL" localSheetId="7">#REF!</definedName>
    <definedName name="CONSUMOVAL" localSheetId="32">#REF!</definedName>
    <definedName name="CONSUMOVAL" localSheetId="5">#REF!</definedName>
    <definedName name="CONSUMOVAL">#REF!</definedName>
    <definedName name="CONT.REC" localSheetId="6">#REF!</definedName>
    <definedName name="CONT.REC" localSheetId="26">#REF!</definedName>
    <definedName name="CONT.REC" localSheetId="7">#REF!</definedName>
    <definedName name="CONT.REC" localSheetId="32">#REF!</definedName>
    <definedName name="CONT.REC" localSheetId="5">#REF!</definedName>
    <definedName name="CONT.REC">#REF!</definedName>
    <definedName name="CONT.REC.ME" localSheetId="6">#REF!</definedName>
    <definedName name="CONT.REC.ME" localSheetId="26">#REF!</definedName>
    <definedName name="CONT.REC.ME" localSheetId="7">#REF!</definedName>
    <definedName name="CONT.REC.ME" localSheetId="32">#REF!</definedName>
    <definedName name="CONT.REC.ME" localSheetId="5">#REF!</definedName>
    <definedName name="CONT.REC.ME">#REF!</definedName>
    <definedName name="CONT_AC">'[36]Dados Segurança'!$B$70:$I$73</definedName>
    <definedName name="CONT_LM">'[36]Dados Segurança'!$B$64:$I$67</definedName>
    <definedName name="CONT02092000.4" localSheetId="6" hidden="1">{#N/A,#N/A,FALSE,"1321";#N/A,#N/A,FALSE,"1324";#N/A,#N/A,FALSE,"1333";#N/A,#N/A,FALSE,"1371"}</definedName>
    <definedName name="CONT02092000.4" localSheetId="7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A" localSheetId="6">[18]LCONTR!#REF!</definedName>
    <definedName name="CONTA" localSheetId="26">[18]LCONTR!#REF!</definedName>
    <definedName name="CONTA" localSheetId="7">[18]LCONTR!#REF!</definedName>
    <definedName name="CONTA" localSheetId="32">[18]LCONTR!#REF!</definedName>
    <definedName name="CONTA" localSheetId="5">[18]LCONTR!#REF!</definedName>
    <definedName name="CONTA">[18]LCONTR!#REF!</definedName>
    <definedName name="CONTA_até_95.06" localSheetId="6">[18]LCONTR!#REF!</definedName>
    <definedName name="CONTA_até_95.06" localSheetId="26">[18]LCONTR!#REF!</definedName>
    <definedName name="CONTA_até_95.06" localSheetId="7">[18]LCONTR!#REF!</definedName>
    <definedName name="CONTA_até_95.06" localSheetId="32">[18]LCONTR!#REF!</definedName>
    <definedName name="CONTA_até_95.06" localSheetId="5">[18]LCONTR!#REF!</definedName>
    <definedName name="CONTA_até_95.06">[18]LCONTR!#REF!</definedName>
    <definedName name="contas" localSheetId="6">[87]RESULTADO!#REF!</definedName>
    <definedName name="contas" localSheetId="26">[87]RESULTADO!#REF!</definedName>
    <definedName name="contas" localSheetId="7">[87]RESULTADO!#REF!</definedName>
    <definedName name="contas" localSheetId="32">[87]RESULTADO!#REF!</definedName>
    <definedName name="contas" localSheetId="5">[87]RESULTADO!#REF!</definedName>
    <definedName name="contas">[87]RESULTADO!#REF!</definedName>
    <definedName name="CONTAS.PAGAR" localSheetId="6">#REF!</definedName>
    <definedName name="CONTAS.PAGAR" localSheetId="26">#REF!</definedName>
    <definedName name="CONTAS.PAGAR" localSheetId="7">#REF!</definedName>
    <definedName name="CONTAS.PAGAR" localSheetId="32">#REF!</definedName>
    <definedName name="CONTAS.PAGAR" localSheetId="5">#REF!</definedName>
    <definedName name="CONTAS.PAGAR">#REF!</definedName>
    <definedName name="Contas_Emitidas">'[36]Dados Faturamento'!$C$21:$N$27</definedName>
    <definedName name="CONTR.SOCIAL" localSheetId="6">#REF!</definedName>
    <definedName name="CONTR.SOCIAL" localSheetId="26">#REF!</definedName>
    <definedName name="CONTR.SOCIAL" localSheetId="7">#REF!</definedName>
    <definedName name="CONTR.SOCIAL" localSheetId="32">#REF!</definedName>
    <definedName name="CONTR.SOCIAL" localSheetId="5">#REF!</definedName>
    <definedName name="CONTR.SOCIAL">#REF!</definedName>
    <definedName name="CONTRATO" localSheetId="6">#REF!</definedName>
    <definedName name="CONTRATO" localSheetId="26">#REF!</definedName>
    <definedName name="CONTRATO" localSheetId="7">#REF!</definedName>
    <definedName name="CONTRATO" localSheetId="32">#REF!</definedName>
    <definedName name="CONTRATO" localSheetId="5">#REF!</definedName>
    <definedName name="CONTRATO">#REF!</definedName>
    <definedName name="Contribuição_Social" localSheetId="6">#REF!</definedName>
    <definedName name="Contribuição_Social" localSheetId="26">#REF!</definedName>
    <definedName name="Contribuição_Social" localSheetId="7">#REF!</definedName>
    <definedName name="Contribuição_Social" localSheetId="32">#REF!</definedName>
    <definedName name="Contribuição_Social" localSheetId="5">#REF!</definedName>
    <definedName name="Contribuição_Social">#REF!</definedName>
    <definedName name="Contribuição_Social_2003" localSheetId="6">#REF!</definedName>
    <definedName name="Contribuição_Social_2003" localSheetId="26">#REF!</definedName>
    <definedName name="Contribuição_Social_2003" localSheetId="7">#REF!</definedName>
    <definedName name="Contribuição_Social_2003" localSheetId="32">#REF!</definedName>
    <definedName name="Contribuição_Social_2003" localSheetId="5">#REF!</definedName>
    <definedName name="Contribuição_Social_2003">#REF!</definedName>
    <definedName name="Controle_Interno">'[36]Dados Faturamento'!$C$41:$N$47</definedName>
    <definedName name="CONTRUS" localSheetId="6">#REF!</definedName>
    <definedName name="CONTRUS" localSheetId="26">#REF!</definedName>
    <definedName name="CONTRUS" localSheetId="7">#REF!</definedName>
    <definedName name="CONTRUS" localSheetId="32">#REF!</definedName>
    <definedName name="CONTRUS" localSheetId="5">#REF!</definedName>
    <definedName name="CONTRUS">#REF!</definedName>
    <definedName name="COPIA" localSheetId="6" hidden="1">{#N/A,#N/A,FALSE,"CONTROLE"}</definedName>
    <definedName name="COPIA" localSheetId="7" hidden="1">{#N/A,#N/A,FALSE,"CONTROLE"}</definedName>
    <definedName name="COPIA" hidden="1">{#N/A,#N/A,FALSE,"CONTROLE"}</definedName>
    <definedName name="Cópia_de_Consumo_Usa_Norte_Veículo">'[88]USA NT Detalhe'!$A$1:$F$1713</definedName>
    <definedName name="Copiar" localSheetId="6">#REF!</definedName>
    <definedName name="Copiar" localSheetId="26">#REF!</definedName>
    <definedName name="Copiar" localSheetId="7">#REF!</definedName>
    <definedName name="Copiar" localSheetId="32">#REF!</definedName>
    <definedName name="Copiar" localSheetId="5">#REF!</definedName>
    <definedName name="Copiar">#REF!</definedName>
    <definedName name="corr">'[86]O&amp;M - Rede Urbana e Rural'!$D$12</definedName>
    <definedName name="counter_trade" localSheetId="6">#REF!</definedName>
    <definedName name="counter_trade" localSheetId="26">#REF!</definedName>
    <definedName name="counter_trade" localSheetId="7">#REF!</definedName>
    <definedName name="counter_trade" localSheetId="32">#REF!</definedName>
    <definedName name="counter_trade" localSheetId="5">#REF!</definedName>
    <definedName name="counter_trade">#REF!</definedName>
    <definedName name="CP.COMPRAS" localSheetId="6">#REF!</definedName>
    <definedName name="CP.COMPRAS" localSheetId="26">#REF!</definedName>
    <definedName name="CP.COMPRAS" localSheetId="7">#REF!</definedName>
    <definedName name="CP.COMPRAS" localSheetId="32">#REF!</definedName>
    <definedName name="CP.COMPRAS" localSheetId="5">#REF!</definedName>
    <definedName name="CP.COMPRAS">#REF!</definedName>
    <definedName name="CP.GER" localSheetId="6">#REF!</definedName>
    <definedName name="CP.GER" localSheetId="26">#REF!</definedName>
    <definedName name="CP.GER" localSheetId="7">#REF!</definedName>
    <definedName name="CP.GER" localSheetId="32">#REF!</definedName>
    <definedName name="CP.GER" localSheetId="5">#REF!</definedName>
    <definedName name="CP.GER">#REF!</definedName>
    <definedName name="CP.INTERR" localSheetId="6">#REF!</definedName>
    <definedName name="CP.INTERR" localSheetId="26">#REF!</definedName>
    <definedName name="CP.INTERR" localSheetId="7">#REF!</definedName>
    <definedName name="CP.INTERR" localSheetId="32">#REF!</definedName>
    <definedName name="CP.INTERR" localSheetId="5">#REF!</definedName>
    <definedName name="CP.INTERR">#REF!</definedName>
    <definedName name="CP.VENDAS" localSheetId="6">#REF!</definedName>
    <definedName name="CP.VENDAS" localSheetId="26">#REF!</definedName>
    <definedName name="CP.VENDAS" localSheetId="7">#REF!</definedName>
    <definedName name="CP.VENDAS" localSheetId="32">#REF!</definedName>
    <definedName name="CP.VENDAS" localSheetId="5">#REF!</definedName>
    <definedName name="CP.VENDAS">#REF!</definedName>
    <definedName name="CPFL" localSheetId="6">#REF!</definedName>
    <definedName name="CPFL" localSheetId="26">#REF!</definedName>
    <definedName name="CPFL" localSheetId="7">#REF!</definedName>
    <definedName name="CPFL" localSheetId="32">#REF!</definedName>
    <definedName name="CPFL" localSheetId="5">#REF!</definedName>
    <definedName name="CPFL">#REF!</definedName>
    <definedName name="cpi" localSheetId="6">#REF!</definedName>
    <definedName name="cpi" localSheetId="26">#REF!</definedName>
    <definedName name="cpi" localSheetId="7">#REF!</definedName>
    <definedName name="cpi" localSheetId="32">#REF!</definedName>
    <definedName name="cpi" localSheetId="5">#REF!</definedName>
    <definedName name="cpi">#REF!</definedName>
    <definedName name="CPKAPRACT" localSheetId="6">#REF!</definedName>
    <definedName name="CPKAPRACT" localSheetId="26">#REF!</definedName>
    <definedName name="CPKAPRACT" localSheetId="7">#REF!</definedName>
    <definedName name="CPKAPRACT" localSheetId="32">#REF!</definedName>
    <definedName name="CPKAPRACT" localSheetId="5">#REF!</definedName>
    <definedName name="CPKAPRACT">#REF!</definedName>
    <definedName name="CPKAPRBUD" localSheetId="6">#REF!</definedName>
    <definedName name="CPKAPRBUD" localSheetId="26">#REF!</definedName>
    <definedName name="CPKAPRBUD" localSheetId="7">#REF!</definedName>
    <definedName name="CPKAPRBUD" localSheetId="32">#REF!</definedName>
    <definedName name="CPKAPRBUD" localSheetId="5">#REF!</definedName>
    <definedName name="CPKAPRBUD">#REF!</definedName>
    <definedName name="CPKAUGACT" localSheetId="6">#REF!</definedName>
    <definedName name="CPKAUGACT" localSheetId="26">#REF!</definedName>
    <definedName name="CPKAUGACT" localSheetId="7">#REF!</definedName>
    <definedName name="CPKAUGACT" localSheetId="32">#REF!</definedName>
    <definedName name="CPKAUGACT" localSheetId="5">#REF!</definedName>
    <definedName name="CPKAUGACT">#REF!</definedName>
    <definedName name="CPKAUGBUD" localSheetId="6">#REF!</definedName>
    <definedName name="CPKAUGBUD" localSheetId="26">#REF!</definedName>
    <definedName name="CPKAUGBUD" localSheetId="7">#REF!</definedName>
    <definedName name="CPKAUGBUD" localSheetId="32">#REF!</definedName>
    <definedName name="CPKAUGBUD" localSheetId="5">#REF!</definedName>
    <definedName name="CPKAUGBUD">#REF!</definedName>
    <definedName name="CPKDECACT" localSheetId="6">#REF!</definedName>
    <definedName name="CPKDECACT" localSheetId="26">#REF!</definedName>
    <definedName name="CPKDECACT" localSheetId="7">#REF!</definedName>
    <definedName name="CPKDECACT" localSheetId="32">#REF!</definedName>
    <definedName name="CPKDECACT" localSheetId="5">#REF!</definedName>
    <definedName name="CPKDECACT">#REF!</definedName>
    <definedName name="CPKDECBUD" localSheetId="6">#REF!</definedName>
    <definedName name="CPKDECBUD" localSheetId="26">#REF!</definedName>
    <definedName name="CPKDECBUD" localSheetId="7">#REF!</definedName>
    <definedName name="CPKDECBUD" localSheetId="32">#REF!</definedName>
    <definedName name="CPKDECBUD" localSheetId="5">#REF!</definedName>
    <definedName name="CPKDECBUD">#REF!</definedName>
    <definedName name="CPKFEBACT" localSheetId="6">#REF!</definedName>
    <definedName name="CPKFEBACT" localSheetId="26">#REF!</definedName>
    <definedName name="CPKFEBACT" localSheetId="7">#REF!</definedName>
    <definedName name="CPKFEBACT" localSheetId="32">#REF!</definedName>
    <definedName name="CPKFEBACT" localSheetId="5">#REF!</definedName>
    <definedName name="CPKFEBACT">#REF!</definedName>
    <definedName name="CPKFEBBUD" localSheetId="6">#REF!</definedName>
    <definedName name="CPKFEBBUD" localSheetId="26">#REF!</definedName>
    <definedName name="CPKFEBBUD" localSheetId="7">#REF!</definedName>
    <definedName name="CPKFEBBUD" localSheetId="32">#REF!</definedName>
    <definedName name="CPKFEBBUD" localSheetId="5">#REF!</definedName>
    <definedName name="CPKFEBBUD">#REF!</definedName>
    <definedName name="CPKJANACT" localSheetId="6">#REF!</definedName>
    <definedName name="CPKJANACT" localSheetId="26">#REF!</definedName>
    <definedName name="CPKJANACT" localSheetId="7">#REF!</definedName>
    <definedName name="CPKJANACT" localSheetId="32">#REF!</definedName>
    <definedName name="CPKJANACT" localSheetId="5">#REF!</definedName>
    <definedName name="CPKJANACT">#REF!</definedName>
    <definedName name="CPKJANBUD" localSheetId="6">#REF!</definedName>
    <definedName name="CPKJANBUD" localSheetId="26">#REF!</definedName>
    <definedName name="CPKJANBUD" localSheetId="7">#REF!</definedName>
    <definedName name="CPKJANBUD" localSheetId="32">#REF!</definedName>
    <definedName name="CPKJANBUD" localSheetId="5">#REF!</definedName>
    <definedName name="CPKJANBUD">#REF!</definedName>
    <definedName name="CPKJULACT" localSheetId="6">#REF!</definedName>
    <definedName name="CPKJULACT" localSheetId="26">#REF!</definedName>
    <definedName name="CPKJULACT" localSheetId="7">#REF!</definedName>
    <definedName name="CPKJULACT" localSheetId="32">#REF!</definedName>
    <definedName name="CPKJULACT" localSheetId="5">#REF!</definedName>
    <definedName name="CPKJULACT">#REF!</definedName>
    <definedName name="CPKJULBUD" localSheetId="6">#REF!</definedName>
    <definedName name="CPKJULBUD" localSheetId="26">#REF!</definedName>
    <definedName name="CPKJULBUD" localSheetId="7">#REF!</definedName>
    <definedName name="CPKJULBUD" localSheetId="32">#REF!</definedName>
    <definedName name="CPKJULBUD" localSheetId="5">#REF!</definedName>
    <definedName name="CPKJULBUD">#REF!</definedName>
    <definedName name="CPKJUNACT" localSheetId="6">#REF!</definedName>
    <definedName name="CPKJUNACT" localSheetId="26">#REF!</definedName>
    <definedName name="CPKJUNACT" localSheetId="7">#REF!</definedName>
    <definedName name="CPKJUNACT" localSheetId="32">#REF!</definedName>
    <definedName name="CPKJUNACT" localSheetId="5">#REF!</definedName>
    <definedName name="CPKJUNACT">#REF!</definedName>
    <definedName name="CPKJUNBUD" localSheetId="6">#REF!</definedName>
    <definedName name="CPKJUNBUD" localSheetId="26">#REF!</definedName>
    <definedName name="CPKJUNBUD" localSheetId="7">#REF!</definedName>
    <definedName name="CPKJUNBUD" localSheetId="32">#REF!</definedName>
    <definedName name="CPKJUNBUD" localSheetId="5">#REF!</definedName>
    <definedName name="CPKJUNBUD">#REF!</definedName>
    <definedName name="CPKMARACT" localSheetId="6">#REF!</definedName>
    <definedName name="CPKMARACT" localSheetId="26">#REF!</definedName>
    <definedName name="CPKMARACT" localSheetId="7">#REF!</definedName>
    <definedName name="CPKMARACT" localSheetId="32">#REF!</definedName>
    <definedName name="CPKMARACT" localSheetId="5">#REF!</definedName>
    <definedName name="CPKMARACT">#REF!</definedName>
    <definedName name="CPKMARBUD" localSheetId="6">#REF!</definedName>
    <definedName name="CPKMARBUD" localSheetId="26">#REF!</definedName>
    <definedName name="CPKMARBUD" localSheetId="7">#REF!</definedName>
    <definedName name="CPKMARBUD" localSheetId="32">#REF!</definedName>
    <definedName name="CPKMARBUD" localSheetId="5">#REF!</definedName>
    <definedName name="CPKMARBUD">#REF!</definedName>
    <definedName name="CPKMAYACT" localSheetId="6">#REF!</definedName>
    <definedName name="CPKMAYACT" localSheetId="26">#REF!</definedName>
    <definedName name="CPKMAYACT" localSheetId="7">#REF!</definedName>
    <definedName name="CPKMAYACT" localSheetId="32">#REF!</definedName>
    <definedName name="CPKMAYACT" localSheetId="5">#REF!</definedName>
    <definedName name="CPKMAYACT">#REF!</definedName>
    <definedName name="CPKMAYBUD" localSheetId="6">#REF!</definedName>
    <definedName name="CPKMAYBUD" localSheetId="26">#REF!</definedName>
    <definedName name="CPKMAYBUD" localSheetId="7">#REF!</definedName>
    <definedName name="CPKMAYBUD" localSheetId="32">#REF!</definedName>
    <definedName name="CPKMAYBUD" localSheetId="5">#REF!</definedName>
    <definedName name="CPKMAYBUD">#REF!</definedName>
    <definedName name="CPKNOVACT" localSheetId="6">#REF!</definedName>
    <definedName name="CPKNOVACT" localSheetId="26">#REF!</definedName>
    <definedName name="CPKNOVACT" localSheetId="7">#REF!</definedName>
    <definedName name="CPKNOVACT" localSheetId="32">#REF!</definedName>
    <definedName name="CPKNOVACT" localSheetId="5">#REF!</definedName>
    <definedName name="CPKNOVACT">#REF!</definedName>
    <definedName name="CPKNOVBUD" localSheetId="6">#REF!</definedName>
    <definedName name="CPKNOVBUD" localSheetId="26">#REF!</definedName>
    <definedName name="CPKNOVBUD" localSheetId="7">#REF!</definedName>
    <definedName name="CPKNOVBUD" localSheetId="32">#REF!</definedName>
    <definedName name="CPKNOVBUD" localSheetId="5">#REF!</definedName>
    <definedName name="CPKNOVBUD">#REF!</definedName>
    <definedName name="CPKOCTACT" localSheetId="6">#REF!</definedName>
    <definedName name="CPKOCTACT" localSheetId="26">#REF!</definedName>
    <definedName name="CPKOCTACT" localSheetId="7">#REF!</definedName>
    <definedName name="CPKOCTACT" localSheetId="32">#REF!</definedName>
    <definedName name="CPKOCTACT" localSheetId="5">#REF!</definedName>
    <definedName name="CPKOCTACT">#REF!</definedName>
    <definedName name="CPKOCTBUD" localSheetId="6">#REF!</definedName>
    <definedName name="CPKOCTBUD" localSheetId="26">#REF!</definedName>
    <definedName name="CPKOCTBUD" localSheetId="7">#REF!</definedName>
    <definedName name="CPKOCTBUD" localSheetId="32">#REF!</definedName>
    <definedName name="CPKOCTBUD" localSheetId="5">#REF!</definedName>
    <definedName name="CPKOCTBUD">#REF!</definedName>
    <definedName name="CPKSEPACT" localSheetId="6">#REF!</definedName>
    <definedName name="CPKSEPACT" localSheetId="26">#REF!</definedName>
    <definedName name="CPKSEPACT" localSheetId="7">#REF!</definedName>
    <definedName name="CPKSEPACT" localSheetId="32">#REF!</definedName>
    <definedName name="CPKSEPACT" localSheetId="5">#REF!</definedName>
    <definedName name="CPKSEPACT">#REF!</definedName>
    <definedName name="CPKSEPBUD" localSheetId="6">#REF!</definedName>
    <definedName name="CPKSEPBUD" localSheetId="26">#REF!</definedName>
    <definedName name="CPKSEPBUD" localSheetId="7">#REF!</definedName>
    <definedName name="CPKSEPBUD" localSheetId="32">#REF!</definedName>
    <definedName name="CPKSEPBUD" localSheetId="5">#REF!</definedName>
    <definedName name="CPKSEPBUD">#REF!</definedName>
    <definedName name="çplolkj" localSheetId="6">#REF!</definedName>
    <definedName name="çplolkj" localSheetId="26">#REF!</definedName>
    <definedName name="çplolkj" localSheetId="7">#REF!</definedName>
    <definedName name="çplolkj" localSheetId="32">#REF!</definedName>
    <definedName name="çplolkj" localSheetId="5">#REF!</definedName>
    <definedName name="çplolkj">#REF!</definedName>
    <definedName name="CPMF" localSheetId="6">#REF!</definedName>
    <definedName name="CPMF" localSheetId="26">#REF!</definedName>
    <definedName name="CPMF" localSheetId="7">#REF!</definedName>
    <definedName name="CPMF" localSheetId="32">#REF!</definedName>
    <definedName name="CPMF" localSheetId="5">#REF!</definedName>
    <definedName name="CPMF">#REF!</definedName>
    <definedName name="CPMF0197">[14]OPJAN!$W$72</definedName>
    <definedName name="CPMF0297">[14]OPFEV!$T$72</definedName>
    <definedName name="CPMF0397">[14]OPMAR!$U$72</definedName>
    <definedName name="CPMF0497">[14]OPABR!$X$71</definedName>
    <definedName name="CPMF0597">[14]OPMAI!$W$71</definedName>
    <definedName name="CPMF0697">[14]OPJUN!$X$71</definedName>
    <definedName name="CPMF0797">[14]OPJUL!$Z$71</definedName>
    <definedName name="CPMF0897">[14]OPAGO!$X$71</definedName>
    <definedName name="CPMF0997">[15]INDICADO!$Y$69</definedName>
    <definedName name="CPMF1097">[15]INDICADO!$Z$69</definedName>
    <definedName name="CPMF1197">[15]INDICADO!$W$69</definedName>
    <definedName name="CPMF1297">[15]INDICADO!$X$69</definedName>
    <definedName name="cppe_ant" localSheetId="6">#REF!</definedName>
    <definedName name="cppe_ant" localSheetId="26">#REF!</definedName>
    <definedName name="cppe_ant" localSheetId="7">#REF!</definedName>
    <definedName name="cppe_ant" localSheetId="32">#REF!</definedName>
    <definedName name="cppe_ant" localSheetId="5">#REF!</definedName>
    <definedName name="cppe_ant">#REF!</definedName>
    <definedName name="cppe_c1" localSheetId="6">#REF!</definedName>
    <definedName name="cppe_c1" localSheetId="26">#REF!</definedName>
    <definedName name="cppe_c1" localSheetId="7">#REF!</definedName>
    <definedName name="cppe_c1" localSheetId="32">#REF!</definedName>
    <definedName name="cppe_c1" localSheetId="5">#REF!</definedName>
    <definedName name="cppe_c1">#REF!</definedName>
    <definedName name="cppe_c2" localSheetId="6">#REF!</definedName>
    <definedName name="cppe_c2" localSheetId="26">#REF!</definedName>
    <definedName name="cppe_c2" localSheetId="7">#REF!</definedName>
    <definedName name="cppe_c2" localSheetId="32">#REF!</definedName>
    <definedName name="cppe_c2" localSheetId="5">#REF!</definedName>
    <definedName name="cppe_c2">#REF!</definedName>
    <definedName name="CPPRC">'[77]PREÇOS UNITÁRIOS'!$E$120</definedName>
    <definedName name="CPPRC0">'[77]PREÇOS UNITÁRIOS'!$D$120</definedName>
    <definedName name="CPPRC02">'[77]PREÇOS UNITÁRIOS'!$D$123</definedName>
    <definedName name="CPPRC1">'[77]PREÇOS UNITÁRIOS'!$F$120</definedName>
    <definedName name="CPPRC10">'[77]PREÇOS UNITÁRIOS'!$G$120</definedName>
    <definedName name="CPPRC102">'[77]PREÇOS UNITÁRIOS'!$G$123</definedName>
    <definedName name="CPPRC11">'[77]PREÇOS UNITÁRIOS'!$H$120</definedName>
    <definedName name="CPPRC110">'[77]PREÇOS UNITÁRIOS'!$I$120</definedName>
    <definedName name="CPPRC1102">'[77]PREÇOS UNITÁRIOS'!$I$123</definedName>
    <definedName name="CPPRC112">'[77]PREÇOS UNITÁRIOS'!$H$123</definedName>
    <definedName name="CPPRC12">'[77]PREÇOS UNITÁRIOS'!$F$123</definedName>
    <definedName name="CPPRC2">'[77]PREÇOS UNITÁRIOS'!$E$123</definedName>
    <definedName name="CPPRP">'[77]PREÇOS UNITÁRIOS'!$E$128</definedName>
    <definedName name="CPPRP0">'[77]PREÇOS UNITÁRIOS'!$D$128</definedName>
    <definedName name="CPPRP02">'[77]PREÇOS UNITÁRIOS'!$D$131</definedName>
    <definedName name="CPPRP1">'[77]PREÇOS UNITÁRIOS'!$F$128</definedName>
    <definedName name="CPPRP10">'[77]PREÇOS UNITÁRIOS'!$G$128</definedName>
    <definedName name="CPPRP102">'[77]PREÇOS UNITÁRIOS'!$G$131</definedName>
    <definedName name="CPPRP11">'[77]PREÇOS UNITÁRIOS'!$H$128</definedName>
    <definedName name="CPPRP110">'[77]PREÇOS UNITÁRIOS'!$I$128</definedName>
    <definedName name="CPPRP1102">'[77]PREÇOS UNITÁRIOS'!$I$131</definedName>
    <definedName name="CPPRP112">'[77]PREÇOS UNITÁRIOS'!$H$131</definedName>
    <definedName name="CPPRP12">'[77]PREÇOS UNITÁRIOS'!$F$131</definedName>
    <definedName name="CPPRP2">'[77]PREÇOS UNITÁRIOS'!$E$131</definedName>
    <definedName name="CPRJ">'[36]Dados ISO 9001'!$C$24:$D$30</definedName>
    <definedName name="CPRTC">'[77]PREÇOS UNITÁRIOS'!$E$121</definedName>
    <definedName name="CPRTC0">'[77]PREÇOS UNITÁRIOS'!$D$121</definedName>
    <definedName name="CPRTC02">'[77]PREÇOS UNITÁRIOS'!$D$124</definedName>
    <definedName name="CPRTC1">'[77]PREÇOS UNITÁRIOS'!$F$121</definedName>
    <definedName name="CPRTC10">'[77]PREÇOS UNITÁRIOS'!$G$121</definedName>
    <definedName name="CPRTC102">'[77]PREÇOS UNITÁRIOS'!$G$124</definedName>
    <definedName name="CPRTC11">'[77]PREÇOS UNITÁRIOS'!$H$121</definedName>
    <definedName name="CPRTC110">'[77]PREÇOS UNITÁRIOS'!$I$121</definedName>
    <definedName name="CPRTC1102">'[77]PREÇOS UNITÁRIOS'!$I$124</definedName>
    <definedName name="CPRTC112">'[77]PREÇOS UNITÁRIOS'!$H$124</definedName>
    <definedName name="CPRTC12">'[77]PREÇOS UNITÁRIOS'!$F$124</definedName>
    <definedName name="CPRTC2">'[77]PREÇOS UNITÁRIOS'!$E$124</definedName>
    <definedName name="CPRTP">'[77]PREÇOS UNITÁRIOS'!$E$129</definedName>
    <definedName name="CPRTP0">'[77]PREÇOS UNITÁRIOS'!$D$129</definedName>
    <definedName name="CPRTP02">'[77]PREÇOS UNITÁRIOS'!$D$132</definedName>
    <definedName name="CPRTP1">'[77]PREÇOS UNITÁRIOS'!$F$129</definedName>
    <definedName name="CPRTP10">'[77]PREÇOS UNITÁRIOS'!$G$129</definedName>
    <definedName name="CPRTP102">'[77]PREÇOS UNITÁRIOS'!$G$132</definedName>
    <definedName name="CPRTP11">'[77]PREÇOS UNITÁRIOS'!$H$129</definedName>
    <definedName name="CPRTP110">'[77]PREÇOS UNITÁRIOS'!$I$129</definedName>
    <definedName name="CPRTP1102">'[77]PREÇOS UNITÁRIOS'!$I$132</definedName>
    <definedName name="CPRTP112">'[77]PREÇOS UNITÁRIOS'!$H$132</definedName>
    <definedName name="CPRTP12">'[77]PREÇOS UNITÁRIOS'!$F$132</definedName>
    <definedName name="CPRTP2">'[77]PREÇOS UNITÁRIOS'!$E$132</definedName>
    <definedName name="cr" localSheetId="6">#REF!</definedName>
    <definedName name="cr" localSheetId="26">#REF!</definedName>
    <definedName name="cr" localSheetId="7">#REF!</definedName>
    <definedName name="cr" localSheetId="32">#REF!</definedName>
    <definedName name="cr" localSheetId="5">#REF!</definedName>
    <definedName name="cr">#REF!</definedName>
    <definedName name="Criteria">[51]AESMES!$A$6:$B$8</definedName>
    <definedName name="Criteria_MI" localSheetId="6">#REF!</definedName>
    <definedName name="Criteria_MI" localSheetId="26">#REF!</definedName>
    <definedName name="Criteria_MI" localSheetId="7">#REF!</definedName>
    <definedName name="Criteria_MI" localSheetId="32">#REF!</definedName>
    <definedName name="Criteria_MI" localSheetId="5">#REF!</definedName>
    <definedName name="Criteria_MI">#REF!</definedName>
    <definedName name="CRITERIO">[8]vinc!$AA$46:$AA$67</definedName>
    <definedName name="CRITERIO0" localSheetId="6">[8]vinc!#REF!</definedName>
    <definedName name="CRITERIO0" localSheetId="26">[8]vinc!#REF!</definedName>
    <definedName name="CRITERIO0" localSheetId="7">[8]vinc!#REF!</definedName>
    <definedName name="CRITERIO0" localSheetId="32">[8]vinc!#REF!</definedName>
    <definedName name="CRITERIO0" localSheetId="5">[8]vinc!#REF!</definedName>
    <definedName name="CRITERIO0">[8]vinc!#REF!</definedName>
    <definedName name="_xlnm.Criteria">[51]AESMES!$A$6:$B$8</definedName>
    <definedName name="Crosstab_range" localSheetId="6">#REF!</definedName>
    <definedName name="Crosstab_range" localSheetId="26">#REF!</definedName>
    <definedName name="Crosstab_range" localSheetId="7">#REF!</definedName>
    <definedName name="Crosstab_range" localSheetId="32">#REF!</definedName>
    <definedName name="Crosstab_range" localSheetId="5">#REF!</definedName>
    <definedName name="Crosstab_range">#REF!</definedName>
    <definedName name="cruz">'[89]#REF'!$A$8:$P$128</definedName>
    <definedName name="CSOC0197">[14]OPJAN!$W$43</definedName>
    <definedName name="CSOC0297">[14]OPFEV!$T$43</definedName>
    <definedName name="CSOC0397">[14]OPMAR!$U$43</definedName>
    <definedName name="CSOC0497">[14]OPABR!$X$43</definedName>
    <definedName name="CSOC0597">[14]OPMAI!$W$42</definedName>
    <definedName name="CSOC0697">[14]OPJUN!$X$42</definedName>
    <definedName name="CSOC0797">[14]OPJUL!$Z$42</definedName>
    <definedName name="CSOC0897">[14]OPAGO!$X$42</definedName>
    <definedName name="CSOC0997">[15]INDICADO!$Y$41</definedName>
    <definedName name="CSOC1097">[15]INDICADO!$Z$41</definedName>
    <definedName name="CSOC1197">[15]INDICADO!$W$41</definedName>
    <definedName name="CSOC1297">[15]INDICADO!$X$41</definedName>
    <definedName name="CT" localSheetId="6">#REF!</definedName>
    <definedName name="CT" localSheetId="26">#REF!</definedName>
    <definedName name="CT" localSheetId="7">#REF!</definedName>
    <definedName name="CT" localSheetId="32">#REF!</definedName>
    <definedName name="CT" localSheetId="5">#REF!</definedName>
    <definedName name="CT">#REF!</definedName>
    <definedName name="CTA" localSheetId="6">#REF!</definedName>
    <definedName name="CTA" localSheetId="26">#REF!</definedName>
    <definedName name="CTA" localSheetId="7">#REF!</definedName>
    <definedName name="CTA" localSheetId="32">#REF!</definedName>
    <definedName name="CTA" localSheetId="5">#REF!</definedName>
    <definedName name="CTA">#REF!</definedName>
    <definedName name="CTAS.PG.AFILIADAS" localSheetId="6">#REF!</definedName>
    <definedName name="CTAS.PG.AFILIADAS" localSheetId="26">#REF!</definedName>
    <definedName name="CTAS.PG.AFILIADAS" localSheetId="7">#REF!</definedName>
    <definedName name="CTAS.PG.AFILIADAS" localSheetId="32">#REF!</definedName>
    <definedName name="CTAS.PG.AFILIADAS" localSheetId="5">#REF!</definedName>
    <definedName name="CTAS.PG.AFILIADAS">#REF!</definedName>
    <definedName name="CTSN" localSheetId="6">#REF!</definedName>
    <definedName name="CTSN" localSheetId="26">#REF!</definedName>
    <definedName name="CTSN" localSheetId="7">#REF!</definedName>
    <definedName name="CTSN" localSheetId="32">#REF!</definedName>
    <definedName name="CTSN" localSheetId="5">#REF!</definedName>
    <definedName name="CTSN">#REF!</definedName>
    <definedName name="CURP" localSheetId="6">#REF!</definedName>
    <definedName name="CURP" localSheetId="26">#REF!</definedName>
    <definedName name="CURP" localSheetId="7">#REF!</definedName>
    <definedName name="CURP" localSheetId="32">#REF!</definedName>
    <definedName name="CURP" localSheetId="5">#REF!</definedName>
    <definedName name="CURP">#REF!</definedName>
    <definedName name="CURPA" localSheetId="6">#REF!</definedName>
    <definedName name="CURPA" localSheetId="26">#REF!</definedName>
    <definedName name="CURPA" localSheetId="7">#REF!</definedName>
    <definedName name="CURPA" localSheetId="32">#REF!</definedName>
    <definedName name="CURPA" localSheetId="5">#REF!</definedName>
    <definedName name="CURPA">#REF!</definedName>
    <definedName name="CURPT" localSheetId="6">#REF!</definedName>
    <definedName name="CURPT" localSheetId="26">#REF!</definedName>
    <definedName name="CURPT" localSheetId="7">#REF!</definedName>
    <definedName name="CURPT" localSheetId="32">#REF!</definedName>
    <definedName name="CURPT" localSheetId="5">#REF!</definedName>
    <definedName name="CURPT">#REF!</definedName>
    <definedName name="CurrencyOfferor" localSheetId="6">#REF!</definedName>
    <definedName name="CurrencyOfferor" localSheetId="26">#REF!</definedName>
    <definedName name="CurrencyOfferor" localSheetId="7">#REF!</definedName>
    <definedName name="CurrencyOfferor" localSheetId="32">#REF!</definedName>
    <definedName name="CurrencyOfferor" localSheetId="5">#REF!</definedName>
    <definedName name="CurrencyOfferor">#REF!</definedName>
    <definedName name="CurrencyOutput" localSheetId="6">#REF!</definedName>
    <definedName name="CurrencyOutput" localSheetId="26">#REF!</definedName>
    <definedName name="CurrencyOutput" localSheetId="7">#REF!</definedName>
    <definedName name="CurrencyOutput" localSheetId="32">#REF!</definedName>
    <definedName name="CurrencyOutput" localSheetId="5">#REF!</definedName>
    <definedName name="CurrencyOutput">#REF!</definedName>
    <definedName name="CUSTEIO" localSheetId="6">#REF!</definedName>
    <definedName name="CUSTEIO" localSheetId="26">#REF!</definedName>
    <definedName name="CUSTEIO" localSheetId="7">#REF!</definedName>
    <definedName name="CUSTEIO" localSheetId="32">#REF!</definedName>
    <definedName name="CUSTEIO" localSheetId="5">#REF!</definedName>
    <definedName name="CUSTEIO">#REF!</definedName>
    <definedName name="CUSTO" localSheetId="6">[90]IREM!#REF!</definedName>
    <definedName name="CUSTO" localSheetId="26">[90]IREM!#REF!</definedName>
    <definedName name="CUSTO" localSheetId="7">[90]IREM!#REF!</definedName>
    <definedName name="CUSTO" localSheetId="32">[90]IREM!#REF!</definedName>
    <definedName name="CUSTO" localSheetId="5">[90]IREM!#REF!</definedName>
    <definedName name="CUSTO">[90]IREM!#REF!</definedName>
    <definedName name="CustoPPR">'[77]PREÇOS UNITÁRIOS'!$I$176</definedName>
    <definedName name="CustoPRT">'[77]PREÇOS UNITÁRIOS'!$H$176</definedName>
    <definedName name="CUSTOS" localSheetId="6">[39]Conceitos!#REF!</definedName>
    <definedName name="CUSTOS" localSheetId="26">[39]Conceitos!#REF!</definedName>
    <definedName name="CUSTOS" localSheetId="7">[39]Conceitos!#REF!</definedName>
    <definedName name="CUSTOS" localSheetId="32">[39]Conceitos!#REF!</definedName>
    <definedName name="CUSTOS" localSheetId="5">[39]Conceitos!#REF!</definedName>
    <definedName name="CUSTOS">[39]Conceitos!#REF!</definedName>
    <definedName name="Custos_modulares_de_equipamentos" localSheetId="6">#REF!</definedName>
    <definedName name="Custos_modulares_de_equipamentos" localSheetId="26">#REF!</definedName>
    <definedName name="Custos_modulares_de_equipamentos" localSheetId="7">#REF!</definedName>
    <definedName name="Custos_modulares_de_equipamentos" localSheetId="32">#REF!</definedName>
    <definedName name="Custos_modulares_de_equipamentos" localSheetId="5">#REF!</definedName>
    <definedName name="Custos_modulares_de_equipamentos">#REF!</definedName>
    <definedName name="CUSTOS_UNITÁRIOS" localSheetId="6">[39]Conceitos!#REF!</definedName>
    <definedName name="CUSTOS_UNITÁRIOS" localSheetId="26">[39]Conceitos!#REF!</definedName>
    <definedName name="CUSTOS_UNITÁRIOS" localSheetId="7">[39]Conceitos!#REF!</definedName>
    <definedName name="CUSTOS_UNITÁRIOS" localSheetId="32">[39]Conceitos!#REF!</definedName>
    <definedName name="CUSTOS_UNITÁRIOS" localSheetId="5">[39]Conceitos!#REF!</definedName>
    <definedName name="CUSTOS_UNITÁRIOS">[39]Conceitos!#REF!</definedName>
    <definedName name="custoval.atual" localSheetId="6">[90]IREM!#REF!</definedName>
    <definedName name="custoval.atual" localSheetId="26">[90]IREM!#REF!</definedName>
    <definedName name="custoval.atual" localSheetId="7">[90]IREM!#REF!</definedName>
    <definedName name="custoval.atual" localSheetId="32">[90]IREM!#REF!</definedName>
    <definedName name="custoval.atual" localSheetId="5">[90]IREM!#REF!</definedName>
    <definedName name="custoval.atual">[90]IREM!#REF!</definedName>
    <definedName name="CVApr" localSheetId="6">#REF!</definedName>
    <definedName name="CVApr" localSheetId="26">#REF!</definedName>
    <definedName name="CVApr" localSheetId="7">#REF!</definedName>
    <definedName name="CVApr" localSheetId="32">#REF!</definedName>
    <definedName name="CVApr" localSheetId="5">#REF!</definedName>
    <definedName name="CVApr">#REF!</definedName>
    <definedName name="CVAug" localSheetId="6">#REF!</definedName>
    <definedName name="CVAug" localSheetId="26">#REF!</definedName>
    <definedName name="CVAug" localSheetId="7">#REF!</definedName>
    <definedName name="CVAug" localSheetId="32">#REF!</definedName>
    <definedName name="CVAug" localSheetId="5">#REF!</definedName>
    <definedName name="CVAug">#REF!</definedName>
    <definedName name="cvbcccc" localSheetId="6" hidden="1">#REF!</definedName>
    <definedName name="cvbcccc" localSheetId="26" hidden="1">#REF!</definedName>
    <definedName name="cvbcccc" localSheetId="7" hidden="1">#REF!</definedName>
    <definedName name="cvbcccc" localSheetId="32" hidden="1">#REF!</definedName>
    <definedName name="cvbcccc" localSheetId="5" hidden="1">#REF!</definedName>
    <definedName name="cvbcccc" hidden="1">#REF!</definedName>
    <definedName name="cvcvxvxcvxcvxc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6">#REF!</definedName>
    <definedName name="CVDec" localSheetId="26">#REF!</definedName>
    <definedName name="CVDec" localSheetId="7">#REF!</definedName>
    <definedName name="CVDec" localSheetId="32">#REF!</definedName>
    <definedName name="CVDec" localSheetId="5">#REF!</definedName>
    <definedName name="CVDec">#REF!</definedName>
    <definedName name="CVFeb" localSheetId="6">#REF!</definedName>
    <definedName name="CVFeb" localSheetId="26">#REF!</definedName>
    <definedName name="CVFeb" localSheetId="7">#REF!</definedName>
    <definedName name="CVFeb" localSheetId="32">#REF!</definedName>
    <definedName name="CVFeb" localSheetId="5">#REF!</definedName>
    <definedName name="CVFeb">#REF!</definedName>
    <definedName name="CVJan" localSheetId="6">#REF!</definedName>
    <definedName name="CVJan" localSheetId="26">#REF!</definedName>
    <definedName name="CVJan" localSheetId="7">#REF!</definedName>
    <definedName name="CVJan" localSheetId="32">#REF!</definedName>
    <definedName name="CVJan" localSheetId="5">#REF!</definedName>
    <definedName name="CVJan">#REF!</definedName>
    <definedName name="CVJul" localSheetId="6">#REF!</definedName>
    <definedName name="CVJul" localSheetId="26">#REF!</definedName>
    <definedName name="CVJul" localSheetId="7">#REF!</definedName>
    <definedName name="CVJul" localSheetId="32">#REF!</definedName>
    <definedName name="CVJul" localSheetId="5">#REF!</definedName>
    <definedName name="CVJul">#REF!</definedName>
    <definedName name="CVJun" localSheetId="6">#REF!</definedName>
    <definedName name="CVJun" localSheetId="26">#REF!</definedName>
    <definedName name="CVJun" localSheetId="7">#REF!</definedName>
    <definedName name="CVJun" localSheetId="32">#REF!</definedName>
    <definedName name="CVJun" localSheetId="5">#REF!</definedName>
    <definedName name="CVJun">#REF!</definedName>
    <definedName name="CVMar" localSheetId="6">#REF!</definedName>
    <definedName name="CVMar" localSheetId="26">#REF!</definedName>
    <definedName name="CVMar" localSheetId="7">#REF!</definedName>
    <definedName name="CVMar" localSheetId="32">#REF!</definedName>
    <definedName name="CVMar" localSheetId="5">#REF!</definedName>
    <definedName name="CVMar">#REF!</definedName>
    <definedName name="CVMay" localSheetId="6">#REF!</definedName>
    <definedName name="CVMay" localSheetId="26">#REF!</definedName>
    <definedName name="CVMay" localSheetId="7">#REF!</definedName>
    <definedName name="CVMay" localSheetId="32">#REF!</definedName>
    <definedName name="CVMay" localSheetId="5">#REF!</definedName>
    <definedName name="CVMay">#REF!</definedName>
    <definedName name="CVNApr" localSheetId="6">#REF!</definedName>
    <definedName name="CVNApr" localSheetId="26">#REF!</definedName>
    <definedName name="CVNApr" localSheetId="7">#REF!</definedName>
    <definedName name="CVNApr" localSheetId="32">#REF!</definedName>
    <definedName name="CVNApr" localSheetId="5">#REF!</definedName>
    <definedName name="CVNApr">#REF!</definedName>
    <definedName name="CVNAug" localSheetId="6">#REF!</definedName>
    <definedName name="CVNAug" localSheetId="26">#REF!</definedName>
    <definedName name="CVNAug" localSheetId="7">#REF!</definedName>
    <definedName name="CVNAug" localSheetId="32">#REF!</definedName>
    <definedName name="CVNAug" localSheetId="5">#REF!</definedName>
    <definedName name="CVNAug">#REF!</definedName>
    <definedName name="CVNDec" localSheetId="6">#REF!</definedName>
    <definedName name="CVNDec" localSheetId="26">#REF!</definedName>
    <definedName name="CVNDec" localSheetId="7">#REF!</definedName>
    <definedName name="CVNDec" localSheetId="32">#REF!</definedName>
    <definedName name="CVNDec" localSheetId="5">#REF!</definedName>
    <definedName name="CVNDec">#REF!</definedName>
    <definedName name="CVNFeb" localSheetId="6">#REF!</definedName>
    <definedName name="CVNFeb" localSheetId="26">#REF!</definedName>
    <definedName name="CVNFeb" localSheetId="7">#REF!</definedName>
    <definedName name="CVNFeb" localSheetId="32">#REF!</definedName>
    <definedName name="CVNFeb" localSheetId="5">#REF!</definedName>
    <definedName name="CVNFeb">#REF!</definedName>
    <definedName name="CVNJan" localSheetId="6">#REF!</definedName>
    <definedName name="CVNJan" localSheetId="26">#REF!</definedName>
    <definedName name="CVNJan" localSheetId="7">#REF!</definedName>
    <definedName name="CVNJan" localSheetId="32">#REF!</definedName>
    <definedName name="CVNJan" localSheetId="5">#REF!</definedName>
    <definedName name="CVNJan">#REF!</definedName>
    <definedName name="CVNJul" localSheetId="6">#REF!</definedName>
    <definedName name="CVNJul" localSheetId="26">#REF!</definedName>
    <definedName name="CVNJul" localSheetId="7">#REF!</definedName>
    <definedName name="CVNJul" localSheetId="32">#REF!</definedName>
    <definedName name="CVNJul" localSheetId="5">#REF!</definedName>
    <definedName name="CVNJul">#REF!</definedName>
    <definedName name="CVNJun" localSheetId="6">#REF!</definedName>
    <definedName name="CVNJun" localSheetId="26">#REF!</definedName>
    <definedName name="CVNJun" localSheetId="7">#REF!</definedName>
    <definedName name="CVNJun" localSheetId="32">#REF!</definedName>
    <definedName name="CVNJun" localSheetId="5">#REF!</definedName>
    <definedName name="CVNJun">#REF!</definedName>
    <definedName name="CVNMar" localSheetId="6">#REF!</definedName>
    <definedName name="CVNMar" localSheetId="26">#REF!</definedName>
    <definedName name="CVNMar" localSheetId="7">#REF!</definedName>
    <definedName name="CVNMar" localSheetId="32">#REF!</definedName>
    <definedName name="CVNMar" localSheetId="5">#REF!</definedName>
    <definedName name="CVNMar">#REF!</definedName>
    <definedName name="CVNMay" localSheetId="6">#REF!</definedName>
    <definedName name="CVNMay" localSheetId="26">#REF!</definedName>
    <definedName name="CVNMay" localSheetId="7">#REF!</definedName>
    <definedName name="CVNMay" localSheetId="32">#REF!</definedName>
    <definedName name="CVNMay" localSheetId="5">#REF!</definedName>
    <definedName name="CVNMay">#REF!</definedName>
    <definedName name="CVNNov" localSheetId="6">#REF!</definedName>
    <definedName name="CVNNov" localSheetId="26">#REF!</definedName>
    <definedName name="CVNNov" localSheetId="7">#REF!</definedName>
    <definedName name="CVNNov" localSheetId="32">#REF!</definedName>
    <definedName name="CVNNov" localSheetId="5">#REF!</definedName>
    <definedName name="CVNNov">#REF!</definedName>
    <definedName name="CVNOct" localSheetId="6">#REF!</definedName>
    <definedName name="CVNOct" localSheetId="26">#REF!</definedName>
    <definedName name="CVNOct" localSheetId="7">#REF!</definedName>
    <definedName name="CVNOct" localSheetId="32">#REF!</definedName>
    <definedName name="CVNOct" localSheetId="5">#REF!</definedName>
    <definedName name="CVNOct">#REF!</definedName>
    <definedName name="CVNov" localSheetId="6">#REF!</definedName>
    <definedName name="CVNov" localSheetId="26">#REF!</definedName>
    <definedName name="CVNov" localSheetId="7">#REF!</definedName>
    <definedName name="CVNov" localSheetId="32">#REF!</definedName>
    <definedName name="CVNov" localSheetId="5">#REF!</definedName>
    <definedName name="CVNov">#REF!</definedName>
    <definedName name="CVNSep" localSheetId="6">#REF!</definedName>
    <definedName name="CVNSep" localSheetId="26">#REF!</definedName>
    <definedName name="CVNSep" localSheetId="7">#REF!</definedName>
    <definedName name="CVNSep" localSheetId="32">#REF!</definedName>
    <definedName name="CVNSep" localSheetId="5">#REF!</definedName>
    <definedName name="CVNSep">#REF!</definedName>
    <definedName name="CVNTot" localSheetId="6">#REF!</definedName>
    <definedName name="CVNTot" localSheetId="26">#REF!</definedName>
    <definedName name="CVNTot" localSheetId="7">#REF!</definedName>
    <definedName name="CVNTot" localSheetId="32">#REF!</definedName>
    <definedName name="CVNTot" localSheetId="5">#REF!</definedName>
    <definedName name="CVNTot">#REF!</definedName>
    <definedName name="CVOct" localSheetId="6">#REF!</definedName>
    <definedName name="CVOct" localSheetId="26">#REF!</definedName>
    <definedName name="CVOct" localSheetId="7">#REF!</definedName>
    <definedName name="CVOct" localSheetId="32">#REF!</definedName>
    <definedName name="CVOct" localSheetId="5">#REF!</definedName>
    <definedName name="CVOct">#REF!</definedName>
    <definedName name="CVSep" localSheetId="6">#REF!</definedName>
    <definedName name="CVSep" localSheetId="26">#REF!</definedName>
    <definedName name="CVSep" localSheetId="7">#REF!</definedName>
    <definedName name="CVSep" localSheetId="32">#REF!</definedName>
    <definedName name="CVSep" localSheetId="5">#REF!</definedName>
    <definedName name="CVSep">#REF!</definedName>
    <definedName name="CVTot" localSheetId="6">#REF!</definedName>
    <definedName name="CVTot" localSheetId="26">#REF!</definedName>
    <definedName name="CVTot" localSheetId="7">#REF!</definedName>
    <definedName name="CVTot" localSheetId="32">#REF!</definedName>
    <definedName name="CVTot" localSheetId="5">#REF!</definedName>
    <definedName name="CVTot">#REF!</definedName>
    <definedName name="cvvvvvvv" localSheetId="6" hidden="1">#REF!</definedName>
    <definedName name="cvvvvvvv" localSheetId="26" hidden="1">#REF!</definedName>
    <definedName name="cvvvvvvv" localSheetId="7" hidden="1">#REF!</definedName>
    <definedName name="cvvvvvvv" localSheetId="32" hidden="1">#REF!</definedName>
    <definedName name="cvvvvvvv" localSheetId="5" hidden="1">#REF!</definedName>
    <definedName name="cvvvvvvv" hidden="1">#REF!</definedName>
    <definedName name="cvvvvvvvv" localSheetId="6" hidden="1">#REF!</definedName>
    <definedName name="cvvvvvvvv" localSheetId="26" hidden="1">#REF!</definedName>
    <definedName name="cvvvvvvvv" localSheetId="7" hidden="1">#REF!</definedName>
    <definedName name="cvvvvvvvv" localSheetId="32" hidden="1">#REF!</definedName>
    <definedName name="cvvvvvvvv" localSheetId="5" hidden="1">#REF!</definedName>
    <definedName name="cvvvvvvvv" hidden="1">#REF!</definedName>
    <definedName name="CX" localSheetId="6">'[91]Painel Comunicato'!#REF!</definedName>
    <definedName name="CX" localSheetId="26">'[91]Painel Comunicato'!#REF!</definedName>
    <definedName name="CX" localSheetId="7">'[91]Painel Comunicato'!#REF!</definedName>
    <definedName name="CX" localSheetId="32">'[91]Painel Comunicato'!#REF!</definedName>
    <definedName name="CX" localSheetId="5">'[91]Painel Comunicato'!#REF!</definedName>
    <definedName name="CX">'[91]Painel Comunicato'!#REF!</definedName>
    <definedName name="cxxxxxxxx" localSheetId="6" hidden="1">#REF!</definedName>
    <definedName name="cxxxxxxxx" localSheetId="26" hidden="1">#REF!</definedName>
    <definedName name="cxxxxxxxx" localSheetId="7" hidden="1">#REF!</definedName>
    <definedName name="cxxxxxxxx" localSheetId="32" hidden="1">#REF!</definedName>
    <definedName name="cxxxxxxxx" localSheetId="5" hidden="1">#REF!</definedName>
    <definedName name="cxxxxxxxx" hidden="1">#REF!</definedName>
    <definedName name="d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" hidden="1">{#N/A,#N/A,FALSE,"LLAVE";#N/A,#N/A,FALSE,"EERR";#N/A,#N/A,FALSE,"ESP";#N/A,#N/A,FALSE,"EOAF";#N/A,#N/A,FALSE,"CASH";#N/A,#N/A,FALSE,"FINANZAS";#N/A,#N/A,FALSE,"DEUDA";#N/A,#N/A,FALSE,"INVERSION";#N/A,#N/A,FALSE,"PERSONAL"}</definedName>
    <definedName name="D_Comiss" localSheetId="6">#REF!</definedName>
    <definedName name="D_Comiss" localSheetId="26">#REF!</definedName>
    <definedName name="D_Comiss" localSheetId="7">#REF!</definedName>
    <definedName name="D_Comiss" localSheetId="32">#REF!</definedName>
    <definedName name="D_Comiss" localSheetId="5">#REF!</definedName>
    <definedName name="D_Comiss">#REF!</definedName>
    <definedName name="D8_">#N/A</definedName>
    <definedName name="DA" localSheetId="6">#REF!</definedName>
    <definedName name="DA" localSheetId="26">#REF!</definedName>
    <definedName name="DA" localSheetId="7">#REF!</definedName>
    <definedName name="DA" localSheetId="32">#REF!</definedName>
    <definedName name="DA" localSheetId="5">#REF!</definedName>
    <definedName name="DA">#REF!</definedName>
    <definedName name="daaaaaaaa" localSheetId="6" hidden="1">#REF!</definedName>
    <definedName name="daaaaaaaa" localSheetId="26" hidden="1">#REF!</definedName>
    <definedName name="daaaaaaaa" localSheetId="7" hidden="1">#REF!</definedName>
    <definedName name="daaaaaaaa" localSheetId="32" hidden="1">#REF!</definedName>
    <definedName name="daaaaaaaa" localSheetId="5" hidden="1">#REF!</definedName>
    <definedName name="daaaaaaaa" hidden="1">#REF!</definedName>
    <definedName name="Dados">'[92]Dados mensais'!$A$4:$FR$255</definedName>
    <definedName name="Dados_totais" localSheetId="6">#REF!</definedName>
    <definedName name="Dados_totais" localSheetId="26">#REF!</definedName>
    <definedName name="Dados_totais" localSheetId="7">#REF!</definedName>
    <definedName name="Dados_totais" localSheetId="32">#REF!</definedName>
    <definedName name="Dados_totais" localSheetId="5">#REF!</definedName>
    <definedName name="Dados_totais">#REF!</definedName>
    <definedName name="DATA__emis.fact" localSheetId="6">[18]LCONTR!#REF!</definedName>
    <definedName name="DATA__emis.fact" localSheetId="26">[18]LCONTR!#REF!</definedName>
    <definedName name="DATA__emis.fact" localSheetId="7">[18]LCONTR!#REF!</definedName>
    <definedName name="DATA__emis.fact" localSheetId="32">[18]LCONTR!#REF!</definedName>
    <definedName name="DATA__emis.fact" localSheetId="5">[18]LCONTR!#REF!</definedName>
    <definedName name="DATA__emis.fact">[18]LCONTR!#REF!</definedName>
    <definedName name="DataBase">'[75] ER'!$E$11</definedName>
    <definedName name="Database_MI" localSheetId="6">#REF!</definedName>
    <definedName name="Database_MI" localSheetId="26">#REF!</definedName>
    <definedName name="Database_MI" localSheetId="7">#REF!</definedName>
    <definedName name="Database_MI" localSheetId="32">#REF!</definedName>
    <definedName name="Database_MI" localSheetId="5">#REF!</definedName>
    <definedName name="Database_MI">#REF!</definedName>
    <definedName name="DatabaseValorPlan">[59]IndicadoresValorPlanejado04!$B$3:$V$111</definedName>
    <definedName name="DatabaseValorRealizado">[59]IndicadoresValorRealizado04!$B$3:$V$123</definedName>
    <definedName name="DatabaseValorRealizadoB">[59]IndicadoresValorRealizado03!$B$3:$V$123</definedName>
    <definedName name="DataRevisao">'[75] ER'!$F$11</definedName>
    <definedName name="Date">[93]Índice!$O$3</definedName>
    <definedName name="DATEANTERIOR" localSheetId="6">#REF!</definedName>
    <definedName name="DATEANTERIOR" localSheetId="26">#REF!</definedName>
    <definedName name="DATEANTERIOR" localSheetId="7">#REF!</definedName>
    <definedName name="DATEANTERIOR" localSheetId="32">#REF!</definedName>
    <definedName name="DATEANTERIOR" localSheetId="5">#REF!</definedName>
    <definedName name="DATEANTERIOR">#REF!</definedName>
    <definedName name="DATEFINAL" localSheetId="6">#REF!</definedName>
    <definedName name="DATEFINAL" localSheetId="26">#REF!</definedName>
    <definedName name="DATEFINAL" localSheetId="7">#REF!</definedName>
    <definedName name="DATEFINAL" localSheetId="32">#REF!</definedName>
    <definedName name="DATEFINAL" localSheetId="5">#REF!</definedName>
    <definedName name="DATEFINAL">#REF!</definedName>
    <definedName name="Dates">[94]BD!$A$1:$IN$1</definedName>
    <definedName name="DBDFHDH" localSheetId="6" hidden="1">#REF!</definedName>
    <definedName name="DBDFHDH" localSheetId="26" hidden="1">#REF!</definedName>
    <definedName name="DBDFHDH" localSheetId="7" hidden="1">#REF!</definedName>
    <definedName name="DBDFHDH" localSheetId="32" hidden="1">#REF!</definedName>
    <definedName name="DBDFHDH" localSheetId="5" hidden="1">#REF!</definedName>
    <definedName name="DBDFHDH" hidden="1">#REF!</definedName>
    <definedName name="DCS" localSheetId="6">#REF!</definedName>
    <definedName name="DCS" localSheetId="26">#REF!</definedName>
    <definedName name="DCS" localSheetId="7">#REF!</definedName>
    <definedName name="DCS" localSheetId="32">#REF!</definedName>
    <definedName name="DCS" localSheetId="5">#REF!</definedName>
    <definedName name="DCS">#REF!</definedName>
    <definedName name="DD" localSheetId="6">#REF!</definedName>
    <definedName name="DD" localSheetId="26">#REF!</definedName>
    <definedName name="DD" localSheetId="7">#REF!</definedName>
    <definedName name="DD" localSheetId="32">#REF!</definedName>
    <definedName name="DD" localSheetId="5">#REF!</definedName>
    <definedName name="DD">#REF!</definedName>
    <definedName name="DDD" localSheetId="6">[95]BASES!#REF!</definedName>
    <definedName name="DDD" localSheetId="26">[95]BASES!#REF!</definedName>
    <definedName name="DDD" localSheetId="7">[95]BASES!#REF!</definedName>
    <definedName name="DDD" localSheetId="32">[95]BASES!#REF!</definedName>
    <definedName name="DDD" localSheetId="5">[95]BASES!#REF!</definedName>
    <definedName name="DDD">[95]BASES!#REF!</definedName>
    <definedName name="dddd" localSheetId="6" hidden="1">{#N/A,#N/A,FALSE,"CONTROLE";#N/A,#N/A,FALSE,"CONTROLE"}</definedName>
    <definedName name="dddd" localSheetId="7" hidden="1">{#N/A,#N/A,FALSE,"CONTROLE";#N/A,#N/A,FALSE,"CONTROLE"}</definedName>
    <definedName name="dddd" hidden="1">{#N/A,#N/A,FALSE,"CONTROLE";#N/A,#N/A,FALSE,"CONTROLE"}</definedName>
    <definedName name="DDDDD" localSheetId="6" hidden="1">#REF!</definedName>
    <definedName name="DDDDD" localSheetId="26" hidden="1">#REF!</definedName>
    <definedName name="DDDDD" localSheetId="7" hidden="1">#REF!</definedName>
    <definedName name="DDDDD" localSheetId="32" hidden="1">#REF!</definedName>
    <definedName name="DDDDD" localSheetId="5" hidden="1">#REF!</definedName>
    <definedName name="DDDDD" hidden="1">#REF!</definedName>
    <definedName name="DDDRY" localSheetId="6" hidden="1">#REF!</definedName>
    <definedName name="DDDRY" localSheetId="26" hidden="1">#REF!</definedName>
    <definedName name="DDDRY" localSheetId="7" hidden="1">#REF!</definedName>
    <definedName name="DDDRY" localSheetId="32" hidden="1">#REF!</definedName>
    <definedName name="DDDRY" localSheetId="5" hidden="1">#REF!</definedName>
    <definedName name="DDDRY" hidden="1">#REF!</definedName>
    <definedName name="dde" localSheetId="6" hidden="1">Main.SAPF4Help()</definedName>
    <definedName name="dde" localSheetId="26" hidden="1">Main.SAPF4Help()</definedName>
    <definedName name="dde" localSheetId="7" hidden="1">Main.SAPF4Help()</definedName>
    <definedName name="dde" localSheetId="32" hidden="1">Main.SAPF4Help()</definedName>
    <definedName name="dde" localSheetId="5" hidden="1">Main.SAPF4Help()</definedName>
    <definedName name="dde" hidden="1">Main.SAPF4Help()</definedName>
    <definedName name="ddsds" localSheetId="6" hidden="1">{#N/A,#N/A,FALSE,"CONTROLE"}</definedName>
    <definedName name="ddsds" localSheetId="7" hidden="1">{#N/A,#N/A,FALSE,"CONTROLE"}</definedName>
    <definedName name="ddsds" hidden="1">{#N/A,#N/A,FALSE,"CONTROLE"}</definedName>
    <definedName name="debt" localSheetId="6">#REF!</definedName>
    <definedName name="debt" localSheetId="26">#REF!</definedName>
    <definedName name="debt" localSheetId="7">#REF!</definedName>
    <definedName name="debt" localSheetId="32">#REF!</definedName>
    <definedName name="debt" localSheetId="5">#REF!</definedName>
    <definedName name="debt">#REF!</definedName>
    <definedName name="DEC_01">[96]Dados_DEC!$B$21:$J$39</definedName>
    <definedName name="DEC_01B" localSheetId="6">[96]Dados_DEC!#REF!</definedName>
    <definedName name="DEC_01B" localSheetId="26">[96]Dados_DEC!#REF!</definedName>
    <definedName name="DEC_01B" localSheetId="7">[96]Dados_DEC!#REF!</definedName>
    <definedName name="DEC_01B" localSheetId="32">[96]Dados_DEC!#REF!</definedName>
    <definedName name="DEC_01B" localSheetId="5">[96]Dados_DEC!#REF!</definedName>
    <definedName name="DEC_01B">[96]Dados_DEC!#REF!</definedName>
    <definedName name="DEC_02">[96]Dados_DEC!$B$41:$J$59</definedName>
    <definedName name="DEC_02B" localSheetId="6">[96]Dados_DEC!#REF!</definedName>
    <definedName name="DEC_02B" localSheetId="26">[96]Dados_DEC!#REF!</definedName>
    <definedName name="DEC_02B" localSheetId="7">[96]Dados_DEC!#REF!</definedName>
    <definedName name="DEC_02B" localSheetId="32">[96]Dados_DEC!#REF!</definedName>
    <definedName name="DEC_02B" localSheetId="5">[96]Dados_DEC!#REF!</definedName>
    <definedName name="DEC_02B">[96]Dados_DEC!#REF!</definedName>
    <definedName name="DEC_03">[96]Dados_DEC!$B$61:$J$79</definedName>
    <definedName name="DEC_03B" localSheetId="6">[96]Dados_DEC!#REF!</definedName>
    <definedName name="DEC_03B" localSheetId="26">[96]Dados_DEC!#REF!</definedName>
    <definedName name="DEC_03B" localSheetId="7">[96]Dados_DEC!#REF!</definedName>
    <definedName name="DEC_03B" localSheetId="32">[96]Dados_DEC!#REF!</definedName>
    <definedName name="DEC_03B" localSheetId="5">[96]Dados_DEC!#REF!</definedName>
    <definedName name="DEC_03B">[96]Dados_DEC!#REF!</definedName>
    <definedName name="DEC_04">[96]Dados_DEC!$B$81:$J$99</definedName>
    <definedName name="DEC_04B" localSheetId="6">[96]Dados_DEC!#REF!</definedName>
    <definedName name="DEC_04B" localSheetId="26">[96]Dados_DEC!#REF!</definedName>
    <definedName name="DEC_04B" localSheetId="7">[96]Dados_DEC!#REF!</definedName>
    <definedName name="DEC_04B" localSheetId="32">[96]Dados_DEC!#REF!</definedName>
    <definedName name="DEC_04B" localSheetId="5">[96]Dados_DEC!#REF!</definedName>
    <definedName name="DEC_04B">[96]Dados_DEC!#REF!</definedName>
    <definedName name="DEC_05">[96]Dados_DEC!$B$101:$J$119</definedName>
    <definedName name="DEC_05B" localSheetId="6">[96]Dados_DEC!#REF!</definedName>
    <definedName name="DEC_05B" localSheetId="26">[96]Dados_DEC!#REF!</definedName>
    <definedName name="DEC_05B" localSheetId="7">[96]Dados_DEC!#REF!</definedName>
    <definedName name="DEC_05B" localSheetId="32">[96]Dados_DEC!#REF!</definedName>
    <definedName name="DEC_05B" localSheetId="5">[96]Dados_DEC!#REF!</definedName>
    <definedName name="DEC_05B">[96]Dados_DEC!#REF!</definedName>
    <definedName name="DEC_06">[96]Dados_DEC!$B$121:$J$139</definedName>
    <definedName name="DEC_06B" localSheetId="6">[96]Dados_DEC!#REF!</definedName>
    <definedName name="DEC_06B" localSheetId="26">[96]Dados_DEC!#REF!</definedName>
    <definedName name="DEC_06B" localSheetId="7">[96]Dados_DEC!#REF!</definedName>
    <definedName name="DEC_06B" localSheetId="32">[96]Dados_DEC!#REF!</definedName>
    <definedName name="DEC_06B" localSheetId="5">[96]Dados_DEC!#REF!</definedName>
    <definedName name="DEC_06B">[96]Dados_DEC!#REF!</definedName>
    <definedName name="DEC_07">[96]Dados_DEC!$B$141:$J$159</definedName>
    <definedName name="DEC_07B" localSheetId="6">[96]Dados_DEC!#REF!</definedName>
    <definedName name="DEC_07B" localSheetId="26">[96]Dados_DEC!#REF!</definedName>
    <definedName name="DEC_07B" localSheetId="7">[96]Dados_DEC!#REF!</definedName>
    <definedName name="DEC_07B" localSheetId="32">[96]Dados_DEC!#REF!</definedName>
    <definedName name="DEC_07B" localSheetId="5">[96]Dados_DEC!#REF!</definedName>
    <definedName name="DEC_07B">[96]Dados_DEC!#REF!</definedName>
    <definedName name="DEC_08">[96]Dados_DEC!$B$181:$J$199</definedName>
    <definedName name="DEC_08B" localSheetId="6">[96]Dados_DEC!#REF!</definedName>
    <definedName name="DEC_08B" localSheetId="26">[96]Dados_DEC!#REF!</definedName>
    <definedName name="DEC_08B" localSheetId="7">[96]Dados_DEC!#REF!</definedName>
    <definedName name="DEC_08B" localSheetId="32">[96]Dados_DEC!#REF!</definedName>
    <definedName name="DEC_08B" localSheetId="5">[96]Dados_DEC!#REF!</definedName>
    <definedName name="DEC_08B">[96]Dados_DEC!#REF!</definedName>
    <definedName name="DEC_09">[96]Dados_DEC!$B$201:$J$219</definedName>
    <definedName name="DEC_09B" localSheetId="6">[96]Dados_DEC!#REF!</definedName>
    <definedName name="DEC_09B" localSheetId="26">[96]Dados_DEC!#REF!</definedName>
    <definedName name="DEC_09B" localSheetId="7">[96]Dados_DEC!#REF!</definedName>
    <definedName name="DEC_09B" localSheetId="32">[96]Dados_DEC!#REF!</definedName>
    <definedName name="DEC_09B" localSheetId="5">[96]Dados_DEC!#REF!</definedName>
    <definedName name="DEC_09B">[96]Dados_DEC!#REF!</definedName>
    <definedName name="DEC_10">[96]Dados_DEC!$B$221:$J$239</definedName>
    <definedName name="DEC_10B" localSheetId="6">[96]Dados_DEC!#REF!</definedName>
    <definedName name="DEC_10B" localSheetId="26">[96]Dados_DEC!#REF!</definedName>
    <definedName name="DEC_10B" localSheetId="7">[96]Dados_DEC!#REF!</definedName>
    <definedName name="DEC_10B" localSheetId="32">[96]Dados_DEC!#REF!</definedName>
    <definedName name="DEC_10B" localSheetId="5">[96]Dados_DEC!#REF!</definedName>
    <definedName name="DEC_10B">[96]Dados_DEC!#REF!</definedName>
    <definedName name="DEC_11">[96]Dados_DEC!$B$241:$J$259</definedName>
    <definedName name="DEC_11B" localSheetId="6">[96]Dados_DEC!#REF!</definedName>
    <definedName name="DEC_11B" localSheetId="26">[96]Dados_DEC!#REF!</definedName>
    <definedName name="DEC_11B" localSheetId="7">[96]Dados_DEC!#REF!</definedName>
    <definedName name="DEC_11B" localSheetId="32">[96]Dados_DEC!#REF!</definedName>
    <definedName name="DEC_11B" localSheetId="5">[96]Dados_DEC!#REF!</definedName>
    <definedName name="DEC_11B">[96]Dados_DEC!#REF!</definedName>
    <definedName name="DEC_12">[96]Dados_DEC!$B$261:$J$279</definedName>
    <definedName name="DEC_12B" localSheetId="6">[96]Dados_DEC!#REF!</definedName>
    <definedName name="DEC_12B" localSheetId="26">[96]Dados_DEC!#REF!</definedName>
    <definedName name="DEC_12B" localSheetId="7">[96]Dados_DEC!#REF!</definedName>
    <definedName name="DEC_12B" localSheetId="32">[96]Dados_DEC!#REF!</definedName>
    <definedName name="DEC_12B" localSheetId="5">[96]Dados_DEC!#REF!</definedName>
    <definedName name="DEC_12B">[96]Dados_DEC!#REF!</definedName>
    <definedName name="DEC_13">[96]Dados_DEC!$B$281:$J$299</definedName>
    <definedName name="DEC_13B" localSheetId="6">[96]Dados_DEC!#REF!</definedName>
    <definedName name="DEC_13B" localSheetId="26">[96]Dados_DEC!#REF!</definedName>
    <definedName name="DEC_13B" localSheetId="7">[96]Dados_DEC!#REF!</definedName>
    <definedName name="DEC_13B" localSheetId="32">[96]Dados_DEC!#REF!</definedName>
    <definedName name="DEC_13B" localSheetId="5">[96]Dados_DEC!#REF!</definedName>
    <definedName name="DEC_13B">[96]Dados_DEC!#REF!</definedName>
    <definedName name="DEC_14">[96]Dados_DEC!$B$301:$J$319</definedName>
    <definedName name="DEC_14B" localSheetId="6">[96]Dados_DEC!#REF!</definedName>
    <definedName name="DEC_14B" localSheetId="26">[96]Dados_DEC!#REF!</definedName>
    <definedName name="DEC_14B" localSheetId="7">[96]Dados_DEC!#REF!</definedName>
    <definedName name="DEC_14B" localSheetId="32">[96]Dados_DEC!#REF!</definedName>
    <definedName name="DEC_14B" localSheetId="5">[96]Dados_DEC!#REF!</definedName>
    <definedName name="DEC_14B">[96]Dados_DEC!#REF!</definedName>
    <definedName name="DEC_15">[96]Dados_DEC!$B$321:$J$339</definedName>
    <definedName name="DEC_15B" localSheetId="6">[96]Dados_DEC!#REF!</definedName>
    <definedName name="DEC_15B" localSheetId="26">[96]Dados_DEC!#REF!</definedName>
    <definedName name="DEC_15B" localSheetId="7">[96]Dados_DEC!#REF!</definedName>
    <definedName name="DEC_15B" localSheetId="32">[96]Dados_DEC!#REF!</definedName>
    <definedName name="DEC_15B" localSheetId="5">[96]Dados_DEC!#REF!</definedName>
    <definedName name="DEC_15B">[96]Dados_DEC!#REF!</definedName>
    <definedName name="DEC_16">[96]Dados_DEC!$B$341:$J$359</definedName>
    <definedName name="DEC_16B" localSheetId="6">[96]Dados_DEC!#REF!</definedName>
    <definedName name="DEC_16B" localSheetId="26">[96]Dados_DEC!#REF!</definedName>
    <definedName name="DEC_16B" localSheetId="7">[96]Dados_DEC!#REF!</definedName>
    <definedName name="DEC_16B" localSheetId="32">[96]Dados_DEC!#REF!</definedName>
    <definedName name="DEC_16B" localSheetId="5">[96]Dados_DEC!#REF!</definedName>
    <definedName name="DEC_16B">[96]Dados_DEC!#REF!</definedName>
    <definedName name="DEC_17">[96]Dados_DEC!$B$361:$J$379</definedName>
    <definedName name="DEC_17B" localSheetId="6">[96]Dados_DEC!#REF!</definedName>
    <definedName name="DEC_17B" localSheetId="26">[96]Dados_DEC!#REF!</definedName>
    <definedName name="DEC_17B" localSheetId="7">[96]Dados_DEC!#REF!</definedName>
    <definedName name="DEC_17B" localSheetId="32">[96]Dados_DEC!#REF!</definedName>
    <definedName name="DEC_17B" localSheetId="5">[96]Dados_DEC!#REF!</definedName>
    <definedName name="DEC_17B">[96]Dados_DEC!#REF!</definedName>
    <definedName name="DEC_18">[96]Dados_DEC!$B$381:$J$399</definedName>
    <definedName name="DEC_18B" localSheetId="6">[96]Dados_DEC!#REF!</definedName>
    <definedName name="DEC_18B" localSheetId="26">[96]Dados_DEC!#REF!</definedName>
    <definedName name="DEC_18B" localSheetId="7">[96]Dados_DEC!#REF!</definedName>
    <definedName name="DEC_18B" localSheetId="32">[96]Dados_DEC!#REF!</definedName>
    <definedName name="DEC_18B" localSheetId="5">[96]Dados_DEC!#REF!</definedName>
    <definedName name="DEC_18B">[96]Dados_DEC!#REF!</definedName>
    <definedName name="DEC_19">[96]Dados_DEC!$B$401:$J$419</definedName>
    <definedName name="DEC_19B" localSheetId="6">[96]Dados_DEC!#REF!</definedName>
    <definedName name="DEC_19B" localSheetId="26">[96]Dados_DEC!#REF!</definedName>
    <definedName name="DEC_19B" localSheetId="7">[96]Dados_DEC!#REF!</definedName>
    <definedName name="DEC_19B" localSheetId="32">[96]Dados_DEC!#REF!</definedName>
    <definedName name="DEC_19B" localSheetId="5">[96]Dados_DEC!#REF!</definedName>
    <definedName name="DEC_19B">[96]Dados_DEC!#REF!</definedName>
    <definedName name="DEC_20">[96]Dados_DEC!$B$421:$J$439</definedName>
    <definedName name="DEC_20B" localSheetId="6">[96]Dados_DEC!#REF!</definedName>
    <definedName name="DEC_20B" localSheetId="26">[96]Dados_DEC!#REF!</definedName>
    <definedName name="DEC_20B" localSheetId="7">[96]Dados_DEC!#REF!</definedName>
    <definedName name="DEC_20B" localSheetId="32">[96]Dados_DEC!#REF!</definedName>
    <definedName name="DEC_20B" localSheetId="5">[96]Dados_DEC!#REF!</definedName>
    <definedName name="DEC_20B">[96]Dados_DEC!#REF!</definedName>
    <definedName name="DEC_21">[96]Dados_DEC!$B$441:$J$459</definedName>
    <definedName name="DEC_21B" localSheetId="6">[96]Dados_DEC!#REF!</definedName>
    <definedName name="DEC_21B" localSheetId="26">[96]Dados_DEC!#REF!</definedName>
    <definedName name="DEC_21B" localSheetId="7">[96]Dados_DEC!#REF!</definedName>
    <definedName name="DEC_21B" localSheetId="32">[96]Dados_DEC!#REF!</definedName>
    <definedName name="DEC_21B" localSheetId="5">[96]Dados_DEC!#REF!</definedName>
    <definedName name="DEC_21B">[96]Dados_DEC!#REF!</definedName>
    <definedName name="DEC_22">[96]Dados_DEC!$B$461:$J$479</definedName>
    <definedName name="DEC_22B" localSheetId="6">[96]Dados_DEC!#REF!</definedName>
    <definedName name="DEC_22B" localSheetId="26">[96]Dados_DEC!#REF!</definedName>
    <definedName name="DEC_22B" localSheetId="7">[96]Dados_DEC!#REF!</definedName>
    <definedName name="DEC_22B" localSheetId="32">[96]Dados_DEC!#REF!</definedName>
    <definedName name="DEC_22B" localSheetId="5">[96]Dados_DEC!#REF!</definedName>
    <definedName name="DEC_22B">[96]Dados_DEC!#REF!</definedName>
    <definedName name="DEC_23">[96]Dados_DEC!$B$481:$J$499</definedName>
    <definedName name="DEC_23B" localSheetId="6">[96]Dados_DEC!#REF!</definedName>
    <definedName name="DEC_23B" localSheetId="26">[96]Dados_DEC!#REF!</definedName>
    <definedName name="DEC_23B" localSheetId="7">[96]Dados_DEC!#REF!</definedName>
    <definedName name="DEC_23B" localSheetId="32">[96]Dados_DEC!#REF!</definedName>
    <definedName name="DEC_23B" localSheetId="5">[96]Dados_DEC!#REF!</definedName>
    <definedName name="DEC_23B">[96]Dados_DEC!#REF!</definedName>
    <definedName name="DEC_24">[96]Dados_DEC!$B$501:$J$519</definedName>
    <definedName name="DEC_24B" localSheetId="6">[96]Dados_DEC!#REF!</definedName>
    <definedName name="DEC_24B" localSheetId="26">[96]Dados_DEC!#REF!</definedName>
    <definedName name="DEC_24B" localSheetId="7">[96]Dados_DEC!#REF!</definedName>
    <definedName name="DEC_24B" localSheetId="32">[96]Dados_DEC!#REF!</definedName>
    <definedName name="DEC_24B" localSheetId="5">[96]Dados_DEC!#REF!</definedName>
    <definedName name="DEC_24B">[96]Dados_DEC!#REF!</definedName>
    <definedName name="DEC_25">[96]Dados_DEC!$B$521:$J$539</definedName>
    <definedName name="DEC_25B" localSheetId="6">[96]Dados_DEC!#REF!</definedName>
    <definedName name="DEC_25B" localSheetId="26">[96]Dados_DEC!#REF!</definedName>
    <definedName name="DEC_25B" localSheetId="7">[96]Dados_DEC!#REF!</definedName>
    <definedName name="DEC_25B" localSheetId="32">[96]Dados_DEC!#REF!</definedName>
    <definedName name="DEC_25B" localSheetId="5">[96]Dados_DEC!#REF!</definedName>
    <definedName name="DEC_25B">[96]Dados_DEC!#REF!</definedName>
    <definedName name="DEC_26">[96]Dados_DEC!$B$541:$J$559</definedName>
    <definedName name="DEC_26B" localSheetId="6">[96]Dados_DEC!#REF!</definedName>
    <definedName name="DEC_26B" localSheetId="26">[96]Dados_DEC!#REF!</definedName>
    <definedName name="DEC_26B" localSheetId="7">[96]Dados_DEC!#REF!</definedName>
    <definedName name="DEC_26B" localSheetId="32">[96]Dados_DEC!#REF!</definedName>
    <definedName name="DEC_26B" localSheetId="5">[96]Dados_DEC!#REF!</definedName>
    <definedName name="DEC_26B">[96]Dados_DEC!#REF!</definedName>
    <definedName name="DEC_27">[96]Dados_DEC!$B$561:$J$579</definedName>
    <definedName name="DEC_27B" localSheetId="6">[96]Dados_DEC!#REF!</definedName>
    <definedName name="DEC_27B" localSheetId="26">[96]Dados_DEC!#REF!</definedName>
    <definedName name="DEC_27B" localSheetId="7">[96]Dados_DEC!#REF!</definedName>
    <definedName name="DEC_27B" localSheetId="32">[96]Dados_DEC!#REF!</definedName>
    <definedName name="DEC_27B" localSheetId="5">[96]Dados_DEC!#REF!</definedName>
    <definedName name="DEC_27B">[96]Dados_DEC!#REF!</definedName>
    <definedName name="DEC_28">[96]Dados_DEC!$B$581:$J$599</definedName>
    <definedName name="DEC_28B" localSheetId="6">[96]Dados_DEC!#REF!</definedName>
    <definedName name="DEC_28B" localSheetId="26">[96]Dados_DEC!#REF!</definedName>
    <definedName name="DEC_28B" localSheetId="7">[96]Dados_DEC!#REF!</definedName>
    <definedName name="DEC_28B" localSheetId="32">[96]Dados_DEC!#REF!</definedName>
    <definedName name="DEC_28B" localSheetId="5">[96]Dados_DEC!#REF!</definedName>
    <definedName name="DEC_28B">[96]Dados_DEC!#REF!</definedName>
    <definedName name="DEC_29">[96]Dados_DEC!$B$601:$J$619</definedName>
    <definedName name="DEC_29B" localSheetId="6">[96]Dados_DEC!#REF!</definedName>
    <definedName name="DEC_29B" localSheetId="26">[96]Dados_DEC!#REF!</definedName>
    <definedName name="DEC_29B" localSheetId="7">[96]Dados_DEC!#REF!</definedName>
    <definedName name="DEC_29B" localSheetId="32">[96]Dados_DEC!#REF!</definedName>
    <definedName name="DEC_29B" localSheetId="5">[96]Dados_DEC!#REF!</definedName>
    <definedName name="DEC_29B">[96]Dados_DEC!#REF!</definedName>
    <definedName name="DEC_30">[96]Dados_DEC!$B$621:$J$639</definedName>
    <definedName name="DEC_30B" localSheetId="6">[96]Dados_DEC!#REF!</definedName>
    <definedName name="DEC_30B" localSheetId="26">[96]Dados_DEC!#REF!</definedName>
    <definedName name="DEC_30B" localSheetId="7">[96]Dados_DEC!#REF!</definedName>
    <definedName name="DEC_30B" localSheetId="32">[96]Dados_DEC!#REF!</definedName>
    <definedName name="DEC_30B" localSheetId="5">[96]Dados_DEC!#REF!</definedName>
    <definedName name="DEC_30B">[96]Dados_DEC!#REF!</definedName>
    <definedName name="DEC_31">[96]Dados_DEC!$B$641:$J$659</definedName>
    <definedName name="DEC_31B" localSheetId="6">[96]Dados_DEC!#REF!</definedName>
    <definedName name="DEC_31B" localSheetId="26">[96]Dados_DEC!#REF!</definedName>
    <definedName name="DEC_31B" localSheetId="7">[96]Dados_DEC!#REF!</definedName>
    <definedName name="DEC_31B" localSheetId="32">[96]Dados_DEC!#REF!</definedName>
    <definedName name="DEC_31B" localSheetId="5">[96]Dados_DEC!#REF!</definedName>
    <definedName name="DEC_31B">[96]Dados_DEC!#REF!</definedName>
    <definedName name="DEC_32">[96]Dados_DEC!$B$661:$J$679</definedName>
    <definedName name="DEC_32B" localSheetId="6">[96]Dados_DEC!#REF!</definedName>
    <definedName name="DEC_32B" localSheetId="26">[96]Dados_DEC!#REF!</definedName>
    <definedName name="DEC_32B" localSheetId="7">[96]Dados_DEC!#REF!</definedName>
    <definedName name="DEC_32B" localSheetId="32">[96]Dados_DEC!#REF!</definedName>
    <definedName name="DEC_32B" localSheetId="5">[96]Dados_DEC!#REF!</definedName>
    <definedName name="DEC_32B">[96]Dados_DEC!#REF!</definedName>
    <definedName name="DEC_33">[96]Dados_DEC!$B$681:$J$699</definedName>
    <definedName name="DEC_33B" localSheetId="6">[96]Dados_DEC!#REF!</definedName>
    <definedName name="DEC_33B" localSheetId="26">[96]Dados_DEC!#REF!</definedName>
    <definedName name="DEC_33B" localSheetId="7">[96]Dados_DEC!#REF!</definedName>
    <definedName name="DEC_33B" localSheetId="32">[96]Dados_DEC!#REF!</definedName>
    <definedName name="DEC_33B" localSheetId="5">[96]Dados_DEC!#REF!</definedName>
    <definedName name="DEC_33B">[96]Dados_DEC!#REF!</definedName>
    <definedName name="DEC_34">[96]Dados_DEC!$B$701:$J$719</definedName>
    <definedName name="DEC_34B" localSheetId="6">[96]Dados_DEC!#REF!</definedName>
    <definedName name="DEC_34B" localSheetId="26">[96]Dados_DEC!#REF!</definedName>
    <definedName name="DEC_34B" localSheetId="7">[96]Dados_DEC!#REF!</definedName>
    <definedName name="DEC_34B" localSheetId="32">[96]Dados_DEC!#REF!</definedName>
    <definedName name="DEC_34B" localSheetId="5">[96]Dados_DEC!#REF!</definedName>
    <definedName name="DEC_34B">[96]Dados_DEC!#REF!</definedName>
    <definedName name="DEC_35">[96]Dados_DEC!$B$721:$J$739</definedName>
    <definedName name="DEC_35B" localSheetId="6">[96]Dados_DEC!#REF!</definedName>
    <definedName name="DEC_35B" localSheetId="26">[96]Dados_DEC!#REF!</definedName>
    <definedName name="DEC_35B" localSheetId="7">[96]Dados_DEC!#REF!</definedName>
    <definedName name="DEC_35B" localSheetId="32">[96]Dados_DEC!#REF!</definedName>
    <definedName name="DEC_35B" localSheetId="5">[96]Dados_DEC!#REF!</definedName>
    <definedName name="DEC_35B">[96]Dados_DEC!#REF!</definedName>
    <definedName name="DEC_36">[96]Dados_DEC!$B$741:$J$759</definedName>
    <definedName name="DEC_36B" localSheetId="6">[96]Dados_DEC!#REF!</definedName>
    <definedName name="DEC_36B" localSheetId="26">[96]Dados_DEC!#REF!</definedName>
    <definedName name="DEC_36B" localSheetId="7">[96]Dados_DEC!#REF!</definedName>
    <definedName name="DEC_36B" localSheetId="32">[96]Dados_DEC!#REF!</definedName>
    <definedName name="DEC_36B" localSheetId="5">[96]Dados_DEC!#REF!</definedName>
    <definedName name="DEC_36B">[96]Dados_DEC!#REF!</definedName>
    <definedName name="DEC_37">[96]Dados_DEC!$B$161:$J$179</definedName>
    <definedName name="DEC_37B" localSheetId="6">[96]Dados_DEC!#REF!</definedName>
    <definedName name="DEC_37B" localSheetId="26">[96]Dados_DEC!#REF!</definedName>
    <definedName name="DEC_37B" localSheetId="7">[96]Dados_DEC!#REF!</definedName>
    <definedName name="DEC_37B" localSheetId="32">[96]Dados_DEC!#REF!</definedName>
    <definedName name="DEC_37B" localSheetId="5">[96]Dados_DEC!#REF!</definedName>
    <definedName name="DEC_37B">[96]Dados_DEC!#REF!</definedName>
    <definedName name="DEC_38">[96]Dados_DEC!$B$761:$J$779</definedName>
    <definedName name="DEC_38B" localSheetId="6">[96]Dados_DEC!#REF!</definedName>
    <definedName name="DEC_38B" localSheetId="26">[96]Dados_DEC!#REF!</definedName>
    <definedName name="DEC_38B" localSheetId="7">[96]Dados_DEC!#REF!</definedName>
    <definedName name="DEC_38B" localSheetId="32">[96]Dados_DEC!#REF!</definedName>
    <definedName name="DEC_38B" localSheetId="5">[96]Dados_DEC!#REF!</definedName>
    <definedName name="DEC_38B">[96]Dados_DEC!#REF!</definedName>
    <definedName name="DEC_39">[96]Dados_DEC!$B$781:$J$799</definedName>
    <definedName name="DEC_39B" localSheetId="6">[96]Dados_DEC!#REF!</definedName>
    <definedName name="DEC_39B" localSheetId="26">[96]Dados_DEC!#REF!</definedName>
    <definedName name="DEC_39B" localSheetId="7">[96]Dados_DEC!#REF!</definedName>
    <definedName name="DEC_39B" localSheetId="32">[96]Dados_DEC!#REF!</definedName>
    <definedName name="DEC_39B" localSheetId="5">[96]Dados_DEC!#REF!</definedName>
    <definedName name="DEC_39B">[96]Dados_DEC!#REF!</definedName>
    <definedName name="DEC_40">[96]Dados_DEC!$B$961:$J$979</definedName>
    <definedName name="DEC_40B" localSheetId="6">[96]Dados_DEC!#REF!</definedName>
    <definedName name="DEC_40B" localSheetId="26">[96]Dados_DEC!#REF!</definedName>
    <definedName name="DEC_40B" localSheetId="7">[96]Dados_DEC!#REF!</definedName>
    <definedName name="DEC_40B" localSheetId="32">[96]Dados_DEC!#REF!</definedName>
    <definedName name="DEC_40B" localSheetId="5">[96]Dados_DEC!#REF!</definedName>
    <definedName name="DEC_40B">[96]Dados_DEC!#REF!</definedName>
    <definedName name="DEC_41">[96]Dados_DEC!$B$801:$J$819</definedName>
    <definedName name="DEC_41B" localSheetId="6">[96]Dados_DEC!#REF!</definedName>
    <definedName name="DEC_41B" localSheetId="26">[96]Dados_DEC!#REF!</definedName>
    <definedName name="DEC_41B" localSheetId="7">[96]Dados_DEC!#REF!</definedName>
    <definedName name="DEC_41B" localSheetId="32">[96]Dados_DEC!#REF!</definedName>
    <definedName name="DEC_41B" localSheetId="5">[96]Dados_DEC!#REF!</definedName>
    <definedName name="DEC_41B">[96]Dados_DEC!#REF!</definedName>
    <definedName name="DEC_42">[96]Dados_DEC!$B$821:$J$839</definedName>
    <definedName name="DEC_42B" localSheetId="6">[96]Dados_DEC!#REF!</definedName>
    <definedName name="DEC_42B" localSheetId="26">[96]Dados_DEC!#REF!</definedName>
    <definedName name="DEC_42B" localSheetId="7">[96]Dados_DEC!#REF!</definedName>
    <definedName name="DEC_42B" localSheetId="32">[96]Dados_DEC!#REF!</definedName>
    <definedName name="DEC_42B" localSheetId="5">[96]Dados_DEC!#REF!</definedName>
    <definedName name="DEC_42B">[96]Dados_DEC!#REF!</definedName>
    <definedName name="DEC_43">[96]Dados_DEC!$B$841:$J$859</definedName>
    <definedName name="DEC_43B" localSheetId="6">[96]Dados_DEC!#REF!</definedName>
    <definedName name="DEC_43B" localSheetId="26">[96]Dados_DEC!#REF!</definedName>
    <definedName name="DEC_43B" localSheetId="7">[96]Dados_DEC!#REF!</definedName>
    <definedName name="DEC_43B" localSheetId="32">[96]Dados_DEC!#REF!</definedName>
    <definedName name="DEC_43B" localSheetId="5">[96]Dados_DEC!#REF!</definedName>
    <definedName name="DEC_43B">[96]Dados_DEC!#REF!</definedName>
    <definedName name="DEC_44">[96]Dados_DEC!$B$861:$J$879</definedName>
    <definedName name="DEC_44B" localSheetId="6">[96]Dados_DEC!#REF!</definedName>
    <definedName name="DEC_44B" localSheetId="26">[96]Dados_DEC!#REF!</definedName>
    <definedName name="DEC_44B" localSheetId="7">[96]Dados_DEC!#REF!</definedName>
    <definedName name="DEC_44B" localSheetId="32">[96]Dados_DEC!#REF!</definedName>
    <definedName name="DEC_44B" localSheetId="5">[96]Dados_DEC!#REF!</definedName>
    <definedName name="DEC_44B">[96]Dados_DEC!#REF!</definedName>
    <definedName name="DEC_45">[96]Dados_DEC!$B$881:$J$899</definedName>
    <definedName name="DEC_45B" localSheetId="6">[96]Dados_DEC!#REF!</definedName>
    <definedName name="DEC_45B" localSheetId="26">[96]Dados_DEC!#REF!</definedName>
    <definedName name="DEC_45B" localSheetId="7">[96]Dados_DEC!#REF!</definedName>
    <definedName name="DEC_45B" localSheetId="32">[96]Dados_DEC!#REF!</definedName>
    <definedName name="DEC_45B" localSheetId="5">[96]Dados_DEC!#REF!</definedName>
    <definedName name="DEC_45B">[96]Dados_DEC!#REF!</definedName>
    <definedName name="DEC_46">[96]Dados_DEC!$B$901:$J$919</definedName>
    <definedName name="DEC_46B" localSheetId="6">[96]Dados_DEC!#REF!</definedName>
    <definedName name="DEC_46B" localSheetId="26">[96]Dados_DEC!#REF!</definedName>
    <definedName name="DEC_46B" localSheetId="7">[96]Dados_DEC!#REF!</definedName>
    <definedName name="DEC_46B" localSheetId="32">[96]Dados_DEC!#REF!</definedName>
    <definedName name="DEC_46B" localSheetId="5">[96]Dados_DEC!#REF!</definedName>
    <definedName name="DEC_46B">[96]Dados_DEC!#REF!</definedName>
    <definedName name="DEC_47">[96]Dados_DEC!$B$921:$J$939</definedName>
    <definedName name="DEC_47B" localSheetId="6">[96]Dados_DEC!#REF!</definedName>
    <definedName name="DEC_47B" localSheetId="26">[96]Dados_DEC!#REF!</definedName>
    <definedName name="DEC_47B" localSheetId="7">[96]Dados_DEC!#REF!</definedName>
    <definedName name="DEC_47B" localSheetId="32">[96]Dados_DEC!#REF!</definedName>
    <definedName name="DEC_47B" localSheetId="5">[96]Dados_DEC!#REF!</definedName>
    <definedName name="DEC_47B">[96]Dados_DEC!#REF!</definedName>
    <definedName name="DEC_48">[96]Dados_DEC!$B$941:$J$959</definedName>
    <definedName name="DEC_48B" localSheetId="6">[96]Dados_DEC!#REF!</definedName>
    <definedName name="DEC_48B" localSheetId="26">[96]Dados_DEC!#REF!</definedName>
    <definedName name="DEC_48B" localSheetId="7">[96]Dados_DEC!#REF!</definedName>
    <definedName name="DEC_48B" localSheetId="32">[96]Dados_DEC!#REF!</definedName>
    <definedName name="DEC_48B" localSheetId="5">[96]Dados_DEC!#REF!</definedName>
    <definedName name="DEC_48B">[96]Dados_DEC!#REF!</definedName>
    <definedName name="DEC_49">[96]Dados_DEC!$B$981:$J$999</definedName>
    <definedName name="DEC_49B" localSheetId="6">[96]Dados_DEC!#REF!</definedName>
    <definedName name="DEC_49B" localSheetId="26">[96]Dados_DEC!#REF!</definedName>
    <definedName name="DEC_49B" localSheetId="7">[96]Dados_DEC!#REF!</definedName>
    <definedName name="DEC_49B" localSheetId="32">[96]Dados_DEC!#REF!</definedName>
    <definedName name="DEC_49B" localSheetId="5">[96]Dados_DEC!#REF!</definedName>
    <definedName name="DEC_49B">[96]Dados_DEC!#REF!</definedName>
    <definedName name="DEC_50">[96]Dados_DEC!$B$1001:$J$1019</definedName>
    <definedName name="DEC_50B" localSheetId="6">[96]Dados_DEC!#REF!</definedName>
    <definedName name="DEC_50B" localSheetId="26">[96]Dados_DEC!#REF!</definedName>
    <definedName name="DEC_50B" localSheetId="7">[96]Dados_DEC!#REF!</definedName>
    <definedName name="DEC_50B" localSheetId="32">[96]Dados_DEC!#REF!</definedName>
    <definedName name="DEC_50B" localSheetId="5">[96]Dados_DEC!#REF!</definedName>
    <definedName name="DEC_50B">[96]Dados_DEC!#REF!</definedName>
    <definedName name="DEC_51">[96]Dados_DEC!$B$1021:$J$1039</definedName>
    <definedName name="DEC_51B" localSheetId="6">[96]Dados_DEC!#REF!</definedName>
    <definedName name="DEC_51B" localSheetId="26">[96]Dados_DEC!#REF!</definedName>
    <definedName name="DEC_51B" localSheetId="7">[96]Dados_DEC!#REF!</definedName>
    <definedName name="DEC_51B" localSheetId="32">[96]Dados_DEC!#REF!</definedName>
    <definedName name="DEC_51B" localSheetId="5">[96]Dados_DEC!#REF!</definedName>
    <definedName name="DEC_51B">[96]Dados_DEC!#REF!</definedName>
    <definedName name="DEC_52">[96]Dados_DEC!$B$1041:$J$1059</definedName>
    <definedName name="DEC_52B" localSheetId="6">[96]Dados_DEC!#REF!</definedName>
    <definedName name="DEC_52B" localSheetId="26">[96]Dados_DEC!#REF!</definedName>
    <definedName name="DEC_52B" localSheetId="7">[96]Dados_DEC!#REF!</definedName>
    <definedName name="DEC_52B" localSheetId="32">[96]Dados_DEC!#REF!</definedName>
    <definedName name="DEC_52B" localSheetId="5">[96]Dados_DEC!#REF!</definedName>
    <definedName name="DEC_52B">[96]Dados_DEC!#REF!</definedName>
    <definedName name="DEC_53">[96]Dados_DEC!$B$1061:$J$1079</definedName>
    <definedName name="DEC_53B" localSheetId="6">[96]Dados_DEC!#REF!</definedName>
    <definedName name="DEC_53B" localSheetId="26">[96]Dados_DEC!#REF!</definedName>
    <definedName name="DEC_53B" localSheetId="7">[96]Dados_DEC!#REF!</definedName>
    <definedName name="DEC_53B" localSheetId="32">[96]Dados_DEC!#REF!</definedName>
    <definedName name="DEC_53B" localSheetId="5">[96]Dados_DEC!#REF!</definedName>
    <definedName name="DEC_53B">[96]Dados_DEC!#REF!</definedName>
    <definedName name="DEC_54">[96]Dados_DEC!$B$1081:$J$1099</definedName>
    <definedName name="DEC_54B" localSheetId="6">[96]Dados_DEC!#REF!</definedName>
    <definedName name="DEC_54B" localSheetId="26">[96]Dados_DEC!#REF!</definedName>
    <definedName name="DEC_54B" localSheetId="7">[96]Dados_DEC!#REF!</definedName>
    <definedName name="DEC_54B" localSheetId="32">[96]Dados_DEC!#REF!</definedName>
    <definedName name="DEC_54B" localSheetId="5">[96]Dados_DEC!#REF!</definedName>
    <definedName name="DEC_54B">[96]Dados_DEC!#REF!</definedName>
    <definedName name="DEC_55">[96]Dados_DEC!$B$1101:$J$1119</definedName>
    <definedName name="DEC_55B" localSheetId="6">[96]Dados_DEC!#REF!</definedName>
    <definedName name="DEC_55B" localSheetId="26">[96]Dados_DEC!#REF!</definedName>
    <definedName name="DEC_55B" localSheetId="7">[96]Dados_DEC!#REF!</definedName>
    <definedName name="DEC_55B" localSheetId="32">[96]Dados_DEC!#REF!</definedName>
    <definedName name="DEC_55B" localSheetId="5">[96]Dados_DEC!#REF!</definedName>
    <definedName name="DEC_55B">[96]Dados_DEC!#REF!</definedName>
    <definedName name="DEC_56">[96]Dados_DEC!$B$1121:$J$1139</definedName>
    <definedName name="DEC_56B" localSheetId="6">[96]Dados_DEC!#REF!</definedName>
    <definedName name="DEC_56B" localSheetId="26">[96]Dados_DEC!#REF!</definedName>
    <definedName name="DEC_56B" localSheetId="7">[96]Dados_DEC!#REF!</definedName>
    <definedName name="DEC_56B" localSheetId="32">[96]Dados_DEC!#REF!</definedName>
    <definedName name="DEC_56B" localSheetId="5">[96]Dados_DEC!#REF!</definedName>
    <definedName name="DEC_56B">[96]Dados_DEC!#REF!</definedName>
    <definedName name="DEC_57">[96]Dados_DEC!$B$1141:$J$1159</definedName>
    <definedName name="DEC_57B" localSheetId="6">[96]Dados_DEC!#REF!</definedName>
    <definedName name="DEC_57B" localSheetId="26">[96]Dados_DEC!#REF!</definedName>
    <definedName name="DEC_57B" localSheetId="7">[96]Dados_DEC!#REF!</definedName>
    <definedName name="DEC_57B" localSheetId="32">[96]Dados_DEC!#REF!</definedName>
    <definedName name="DEC_57B" localSheetId="5">[96]Dados_DEC!#REF!</definedName>
    <definedName name="DEC_57B">[96]Dados_DEC!#REF!</definedName>
    <definedName name="DEC_58">[96]Dados_DEC!$B$1161:$J$1179</definedName>
    <definedName name="DEC_58B" localSheetId="6">[96]Dados_DEC!#REF!</definedName>
    <definedName name="DEC_58B" localSheetId="26">[96]Dados_DEC!#REF!</definedName>
    <definedName name="DEC_58B" localSheetId="7">[96]Dados_DEC!#REF!</definedName>
    <definedName name="DEC_58B" localSheetId="32">[96]Dados_DEC!#REF!</definedName>
    <definedName name="DEC_58B" localSheetId="5">[96]Dados_DEC!#REF!</definedName>
    <definedName name="DEC_58B">[96]Dados_DEC!#REF!</definedName>
    <definedName name="DEC_T">[96]Dados_DEC!$B$1181:$J$1199</definedName>
    <definedName name="DEC_TB" localSheetId="6">[96]Dados_DEC!#REF!</definedName>
    <definedName name="DEC_TB" localSheetId="26">[96]Dados_DEC!#REF!</definedName>
    <definedName name="DEC_TB" localSheetId="7">[96]Dados_DEC!#REF!</definedName>
    <definedName name="DEC_TB" localSheetId="32">[96]Dados_DEC!#REF!</definedName>
    <definedName name="DEC_TB" localSheetId="5">[96]Dados_DEC!#REF!</definedName>
    <definedName name="DEC_TB">[96]Dados_DEC!#REF!</definedName>
    <definedName name="DecL3" localSheetId="6">#REF!</definedName>
    <definedName name="DecL3" localSheetId="26">#REF!</definedName>
    <definedName name="DecL3" localSheetId="7">#REF!</definedName>
    <definedName name="DecL3" localSheetId="32">#REF!</definedName>
    <definedName name="DecL3" localSheetId="5">#REF!</definedName>
    <definedName name="DecL3">#REF!</definedName>
    <definedName name="DecL4" localSheetId="6">#REF!</definedName>
    <definedName name="DecL4" localSheetId="26">#REF!</definedName>
    <definedName name="DecL4" localSheetId="7">#REF!</definedName>
    <definedName name="DecL4" localSheetId="32">#REF!</definedName>
    <definedName name="DecL4" localSheetId="5">#REF!</definedName>
    <definedName name="DecL4">#REF!</definedName>
    <definedName name="DecL5" localSheetId="6">#REF!</definedName>
    <definedName name="DecL5" localSheetId="26">#REF!</definedName>
    <definedName name="DecL5" localSheetId="7">#REF!</definedName>
    <definedName name="DecL5" localSheetId="32">#REF!</definedName>
    <definedName name="DecL5" localSheetId="5">#REF!</definedName>
    <definedName name="DecL5">#REF!</definedName>
    <definedName name="DecNI1" localSheetId="6">#REF!</definedName>
    <definedName name="DecNI1" localSheetId="26">#REF!</definedName>
    <definedName name="DecNI1" localSheetId="7">#REF!</definedName>
    <definedName name="DecNI1" localSheetId="32">#REF!</definedName>
    <definedName name="DecNI1" localSheetId="5">#REF!</definedName>
    <definedName name="DecNI1">#REF!</definedName>
    <definedName name="DecNI2" localSheetId="6">#REF!</definedName>
    <definedName name="DecNI2" localSheetId="26">#REF!</definedName>
    <definedName name="DecNI2" localSheetId="7">#REF!</definedName>
    <definedName name="DecNI2" localSheetId="32">#REF!</definedName>
    <definedName name="DecNI2" localSheetId="5">#REF!</definedName>
    <definedName name="DecNI2">#REF!</definedName>
    <definedName name="DecNI3" localSheetId="6">#REF!</definedName>
    <definedName name="DecNI3" localSheetId="26">#REF!</definedName>
    <definedName name="DecNI3" localSheetId="7">#REF!</definedName>
    <definedName name="DecNI3" localSheetId="32">#REF!</definedName>
    <definedName name="DecNI3" localSheetId="5">#REF!</definedName>
    <definedName name="DecNI3">#REF!</definedName>
    <definedName name="DecNI4" localSheetId="6">#REF!</definedName>
    <definedName name="DecNI4" localSheetId="26">#REF!</definedName>
    <definedName name="DecNI4" localSheetId="7">#REF!</definedName>
    <definedName name="DecNI4" localSheetId="32">#REF!</definedName>
    <definedName name="DecNI4" localSheetId="5">#REF!</definedName>
    <definedName name="DecNI4">#REF!</definedName>
    <definedName name="DecNI5" localSheetId="6">#REF!</definedName>
    <definedName name="DecNI5" localSheetId="26">#REF!</definedName>
    <definedName name="DecNI5" localSheetId="7">#REF!</definedName>
    <definedName name="DecNI5" localSheetId="32">#REF!</definedName>
    <definedName name="DecNI5" localSheetId="5">#REF!</definedName>
    <definedName name="DecNI5">#REF!</definedName>
    <definedName name="DEDUÇÕES" localSheetId="6">#REF!</definedName>
    <definedName name="DEDUÇÕES" localSheetId="26">#REF!</definedName>
    <definedName name="DEDUÇÕES" localSheetId="7">#REF!</definedName>
    <definedName name="DEDUÇÕES" localSheetId="32">#REF!</definedName>
    <definedName name="DEDUÇÕES" localSheetId="5">#REF!</definedName>
    <definedName name="DEDUÇÕES">#REF!</definedName>
    <definedName name="defw" localSheetId="6" hidden="1">{#N/A,#N/A,FALSE,"CONTROLE";#N/A,#N/A,FALSE,"CONTROLE"}</definedName>
    <definedName name="defw" localSheetId="7" hidden="1">{#N/A,#N/A,FALSE,"CONTROLE";#N/A,#N/A,FALSE,"CONTROLE"}</definedName>
    <definedName name="defw" hidden="1">{#N/A,#N/A,FALSE,"CONTROLE";#N/A,#N/A,FALSE,"CONTROLE"}</definedName>
    <definedName name="demanda" localSheetId="6">#REF!</definedName>
    <definedName name="demanda" localSheetId="26">#REF!</definedName>
    <definedName name="demanda" localSheetId="7">#REF!</definedName>
    <definedName name="demanda" localSheetId="32">#REF!</definedName>
    <definedName name="demanda" localSheetId="5">#REF!</definedName>
    <definedName name="demanda">#REF!</definedName>
    <definedName name="demanda_cvrd" localSheetId="6">#REF!</definedName>
    <definedName name="demanda_cvrd" localSheetId="26">#REF!</definedName>
    <definedName name="demanda_cvrd" localSheetId="7">#REF!</definedName>
    <definedName name="demanda_cvrd" localSheetId="32">#REF!</definedName>
    <definedName name="demanda_cvrd" localSheetId="5">#REF!</definedName>
    <definedName name="demanda_cvrd">#REF!</definedName>
    <definedName name="demanda1" localSheetId="6">#REF!</definedName>
    <definedName name="demanda1" localSheetId="26">#REF!</definedName>
    <definedName name="demanda1" localSheetId="7">#REF!</definedName>
    <definedName name="demanda1" localSheetId="32">#REF!</definedName>
    <definedName name="demanda1" localSheetId="5">#REF!</definedName>
    <definedName name="demanda1">#REF!</definedName>
    <definedName name="demanda10" localSheetId="6">#REF!</definedName>
    <definedName name="demanda10" localSheetId="26">#REF!</definedName>
    <definedName name="demanda10" localSheetId="7">#REF!</definedName>
    <definedName name="demanda10" localSheetId="32">#REF!</definedName>
    <definedName name="demanda10" localSheetId="5">#REF!</definedName>
    <definedName name="demanda10">#REF!</definedName>
    <definedName name="demanda11" localSheetId="6">#REF!</definedName>
    <definedName name="demanda11" localSheetId="26">#REF!</definedName>
    <definedName name="demanda11" localSheetId="7">#REF!</definedName>
    <definedName name="demanda11" localSheetId="32">#REF!</definedName>
    <definedName name="demanda11" localSheetId="5">#REF!</definedName>
    <definedName name="demanda11">#REF!</definedName>
    <definedName name="demanda12" localSheetId="6">#REF!</definedName>
    <definedName name="demanda12" localSheetId="26">#REF!</definedName>
    <definedName name="demanda12" localSheetId="7">#REF!</definedName>
    <definedName name="demanda12" localSheetId="32">#REF!</definedName>
    <definedName name="demanda12" localSheetId="5">#REF!</definedName>
    <definedName name="demanda12">#REF!</definedName>
    <definedName name="demanda13" localSheetId="6">#REF!</definedName>
    <definedName name="demanda13" localSheetId="26">#REF!</definedName>
    <definedName name="demanda13" localSheetId="7">#REF!</definedName>
    <definedName name="demanda13" localSheetId="32">#REF!</definedName>
    <definedName name="demanda13" localSheetId="5">#REF!</definedName>
    <definedName name="demanda13">#REF!</definedName>
    <definedName name="demanda14" localSheetId="6">#REF!</definedName>
    <definedName name="demanda14" localSheetId="26">#REF!</definedName>
    <definedName name="demanda14" localSheetId="7">#REF!</definedName>
    <definedName name="demanda14" localSheetId="32">#REF!</definedName>
    <definedName name="demanda14" localSheetId="5">#REF!</definedName>
    <definedName name="demanda14">#REF!</definedName>
    <definedName name="demanda15" localSheetId="6">#REF!</definedName>
    <definedName name="demanda15" localSheetId="26">#REF!</definedName>
    <definedName name="demanda15" localSheetId="7">#REF!</definedName>
    <definedName name="demanda15" localSheetId="32">#REF!</definedName>
    <definedName name="demanda15" localSheetId="5">#REF!</definedName>
    <definedName name="demanda15">#REF!</definedName>
    <definedName name="demanda16" localSheetId="6">#REF!</definedName>
    <definedName name="demanda16" localSheetId="26">#REF!</definedName>
    <definedName name="demanda16" localSheetId="7">#REF!</definedName>
    <definedName name="demanda16" localSheetId="32">#REF!</definedName>
    <definedName name="demanda16" localSheetId="5">#REF!</definedName>
    <definedName name="demanda16">#REF!</definedName>
    <definedName name="demanda17" localSheetId="6">#REF!</definedName>
    <definedName name="demanda17" localSheetId="26">#REF!</definedName>
    <definedName name="demanda17" localSheetId="7">#REF!</definedName>
    <definedName name="demanda17" localSheetId="32">#REF!</definedName>
    <definedName name="demanda17" localSheetId="5">#REF!</definedName>
    <definedName name="demanda17">#REF!</definedName>
    <definedName name="demanda18" localSheetId="6">#REF!</definedName>
    <definedName name="demanda18" localSheetId="26">#REF!</definedName>
    <definedName name="demanda18" localSheetId="7">#REF!</definedName>
    <definedName name="demanda18" localSheetId="32">#REF!</definedName>
    <definedName name="demanda18" localSheetId="5">#REF!</definedName>
    <definedName name="demanda18">#REF!</definedName>
    <definedName name="demanda19" localSheetId="6">#REF!</definedName>
    <definedName name="demanda19" localSheetId="26">#REF!</definedName>
    <definedName name="demanda19" localSheetId="7">#REF!</definedName>
    <definedName name="demanda19" localSheetId="32">#REF!</definedName>
    <definedName name="demanda19" localSheetId="5">#REF!</definedName>
    <definedName name="demanda19">#REF!</definedName>
    <definedName name="demanda2" localSheetId="6">#REF!</definedName>
    <definedName name="demanda2" localSheetId="26">#REF!</definedName>
    <definedName name="demanda2" localSheetId="7">#REF!</definedName>
    <definedName name="demanda2" localSheetId="32">#REF!</definedName>
    <definedName name="demanda2" localSheetId="5">#REF!</definedName>
    <definedName name="demanda2">#REF!</definedName>
    <definedName name="demanda2_cvrd" localSheetId="6">#REF!</definedName>
    <definedName name="demanda2_cvrd" localSheetId="26">#REF!</definedName>
    <definedName name="demanda2_cvrd" localSheetId="7">#REF!</definedName>
    <definedName name="demanda2_cvrd" localSheetId="32">#REF!</definedName>
    <definedName name="demanda2_cvrd" localSheetId="5">#REF!</definedName>
    <definedName name="demanda2_cvrd">#REF!</definedName>
    <definedName name="demanda3" localSheetId="6">#REF!</definedName>
    <definedName name="demanda3" localSheetId="26">#REF!</definedName>
    <definedName name="demanda3" localSheetId="7">#REF!</definedName>
    <definedName name="demanda3" localSheetId="32">#REF!</definedName>
    <definedName name="demanda3" localSheetId="5">#REF!</definedName>
    <definedName name="demanda3">#REF!</definedName>
    <definedName name="demanda3_cvrd" localSheetId="6">#REF!</definedName>
    <definedName name="demanda3_cvrd" localSheetId="26">#REF!</definedName>
    <definedName name="demanda3_cvrd" localSheetId="7">#REF!</definedName>
    <definedName name="demanda3_cvrd" localSheetId="32">#REF!</definedName>
    <definedName name="demanda3_cvrd" localSheetId="5">#REF!</definedName>
    <definedName name="demanda3_cvrd">#REF!</definedName>
    <definedName name="demanda4" localSheetId="6">#REF!</definedName>
    <definedName name="demanda4" localSheetId="26">#REF!</definedName>
    <definedName name="demanda4" localSheetId="7">#REF!</definedName>
    <definedName name="demanda4" localSheetId="32">#REF!</definedName>
    <definedName name="demanda4" localSheetId="5">#REF!</definedName>
    <definedName name="demanda4">#REF!</definedName>
    <definedName name="demanda5" localSheetId="6">#REF!</definedName>
    <definedName name="demanda5" localSheetId="26">#REF!</definedName>
    <definedName name="demanda5" localSheetId="7">#REF!</definedName>
    <definedName name="demanda5" localSheetId="32">#REF!</definedName>
    <definedName name="demanda5" localSheetId="5">#REF!</definedName>
    <definedName name="demanda5">#REF!</definedName>
    <definedName name="demanda6" localSheetId="6">#REF!</definedName>
    <definedName name="demanda6" localSheetId="26">#REF!</definedName>
    <definedName name="demanda6" localSheetId="7">#REF!</definedName>
    <definedName name="demanda6" localSheetId="32">#REF!</definedName>
    <definedName name="demanda6" localSheetId="5">#REF!</definedName>
    <definedName name="demanda6">#REF!</definedName>
    <definedName name="demanda7" localSheetId="6">#REF!</definedName>
    <definedName name="demanda7" localSheetId="26">#REF!</definedName>
    <definedName name="demanda7" localSheetId="7">#REF!</definedName>
    <definedName name="demanda7" localSheetId="32">#REF!</definedName>
    <definedName name="demanda7" localSheetId="5">#REF!</definedName>
    <definedName name="demanda7">#REF!</definedName>
    <definedName name="demanda8" localSheetId="6">#REF!</definedName>
    <definedName name="demanda8" localSheetId="26">#REF!</definedName>
    <definedName name="demanda8" localSheetId="7">#REF!</definedName>
    <definedName name="demanda8" localSheetId="32">#REF!</definedName>
    <definedName name="demanda8" localSheetId="5">#REF!</definedName>
    <definedName name="demanda8">#REF!</definedName>
    <definedName name="demanda9" localSheetId="6">#REF!</definedName>
    <definedName name="demanda9" localSheetId="26">#REF!</definedName>
    <definedName name="demanda9" localSheetId="7">#REF!</definedName>
    <definedName name="demanda9" localSheetId="32">#REF!</definedName>
    <definedName name="demanda9" localSheetId="5">#REF!</definedName>
    <definedName name="demanda9">#REF!</definedName>
    <definedName name="DEMANDAkW">[21]CVA_Projetada12meses!$B$109:$O$186</definedName>
    <definedName name="DEMANDAVAL" localSheetId="6">#REF!</definedName>
    <definedName name="DEMANDAVAL" localSheetId="26">#REF!</definedName>
    <definedName name="DEMANDAVAL" localSheetId="7">#REF!</definedName>
    <definedName name="DEMANDAVAL" localSheetId="32">#REF!</definedName>
    <definedName name="DEMANDAVAL" localSheetId="5">#REF!</definedName>
    <definedName name="DEMANDAVAL">#REF!</definedName>
    <definedName name="DEMO" localSheetId="6">[97]PROJEÇÕES!#REF!</definedName>
    <definedName name="DEMO" localSheetId="26">[97]PROJEÇÕES!#REF!</definedName>
    <definedName name="DEMO" localSheetId="7">[97]PROJEÇÕES!#REF!</definedName>
    <definedName name="DEMO" localSheetId="32">[97]PROJEÇÕES!#REF!</definedName>
    <definedName name="DEMO" localSheetId="5">[97]PROJEÇÕES!#REF!</definedName>
    <definedName name="DEMO">[97]PROJEÇÕES!#REF!</definedName>
    <definedName name="DemoFin" localSheetId="6">#REF!</definedName>
    <definedName name="DemoFin" localSheetId="26">#REF!</definedName>
    <definedName name="DemoFin" localSheetId="7">#REF!</definedName>
    <definedName name="DemoFin" localSheetId="32">#REF!</definedName>
    <definedName name="DemoFin" localSheetId="5">#REF!</definedName>
    <definedName name="DemoFin">#REF!</definedName>
    <definedName name="DemoFinEaling" localSheetId="6">#REF!</definedName>
    <definedName name="DemoFinEaling" localSheetId="26">#REF!</definedName>
    <definedName name="DemoFinEaling" localSheetId="7">#REF!</definedName>
    <definedName name="DemoFinEaling" localSheetId="32">#REF!</definedName>
    <definedName name="DemoFinEaling" localSheetId="5">#REF!</definedName>
    <definedName name="DemoFinEaling">#REF!</definedName>
    <definedName name="DemoFinEna" localSheetId="6">#REF!</definedName>
    <definedName name="DemoFinEna" localSheetId="26">#REF!</definedName>
    <definedName name="DemoFinEna" localSheetId="7">#REF!</definedName>
    <definedName name="DemoFinEna" localSheetId="32">#REF!</definedName>
    <definedName name="DemoFinEna" localSheetId="5">#REF!</definedName>
    <definedName name="DemoFinEna">#REF!</definedName>
    <definedName name="DemoFinHG" localSheetId="6">#REF!</definedName>
    <definedName name="DemoFinHG" localSheetId="26">#REF!</definedName>
    <definedName name="DemoFinHG" localSheetId="7">#REF!</definedName>
    <definedName name="DemoFinHG" localSheetId="32">#REF!</definedName>
    <definedName name="DemoFinHG" localSheetId="5">#REF!</definedName>
    <definedName name="DemoFinHG">#REF!</definedName>
    <definedName name="DEP.REC" localSheetId="6">#REF!</definedName>
    <definedName name="DEP.REC" localSheetId="26">#REF!</definedName>
    <definedName name="DEP.REC" localSheetId="7">#REF!</definedName>
    <definedName name="DEP.REC" localSheetId="32">#REF!</definedName>
    <definedName name="DEP.REC" localSheetId="5">#REF!</definedName>
    <definedName name="DEP.REC">#REF!</definedName>
    <definedName name="depre_aceler" localSheetId="6">#REF!</definedName>
    <definedName name="depre_aceler" localSheetId="26">#REF!</definedName>
    <definedName name="depre_aceler" localSheetId="7">#REF!</definedName>
    <definedName name="depre_aceler" localSheetId="32">#REF!</definedName>
    <definedName name="depre_aceler" localSheetId="5">#REF!</definedName>
    <definedName name="depre_aceler">#REF!</definedName>
    <definedName name="DEPREC.ACUM" localSheetId="6">#REF!</definedName>
    <definedName name="DEPREC.ACUM" localSheetId="26">#REF!</definedName>
    <definedName name="DEPREC.ACUM" localSheetId="7">#REF!</definedName>
    <definedName name="DEPREC.ACUM" localSheetId="32">#REF!</definedName>
    <definedName name="DEPREC.ACUM" localSheetId="5">#REF!</definedName>
    <definedName name="DEPREC.ACUM">#REF!</definedName>
    <definedName name="DEPREC.ADM" localSheetId="6">#REF!</definedName>
    <definedName name="DEPREC.ADM" localSheetId="26">#REF!</definedName>
    <definedName name="DEPREC.ADM" localSheetId="7">#REF!</definedName>
    <definedName name="DEPREC.ADM" localSheetId="32">#REF!</definedName>
    <definedName name="DEPREC.ADM" localSheetId="5">#REF!</definedName>
    <definedName name="DEPREC.ADM">#REF!</definedName>
    <definedName name="DEPREC.COML" localSheetId="6">#REF!</definedName>
    <definedName name="DEPREC.COML" localSheetId="26">#REF!</definedName>
    <definedName name="DEPREC.COML" localSheetId="7">#REF!</definedName>
    <definedName name="DEPREC.COML" localSheetId="32">#REF!</definedName>
    <definedName name="DEPREC.COML" localSheetId="5">#REF!</definedName>
    <definedName name="DEPREC.COML">#REF!</definedName>
    <definedName name="deprec_linear" localSheetId="6">#REF!</definedName>
    <definedName name="deprec_linear" localSheetId="26">#REF!</definedName>
    <definedName name="deprec_linear" localSheetId="7">#REF!</definedName>
    <definedName name="deprec_linear" localSheetId="32">#REF!</definedName>
    <definedName name="deprec_linear" localSheetId="5">#REF!</definedName>
    <definedName name="deprec_linear">#REF!</definedName>
    <definedName name="depreciacao" localSheetId="6">#REF!</definedName>
    <definedName name="depreciacao" localSheetId="26">#REF!</definedName>
    <definedName name="depreciacao" localSheetId="7">#REF!</definedName>
    <definedName name="depreciacao" localSheetId="32">#REF!</definedName>
    <definedName name="depreciacao" localSheetId="5">#REF!</definedName>
    <definedName name="depreciacao">#REF!</definedName>
    <definedName name="Depreciação" localSheetId="6">#REF!</definedName>
    <definedName name="Depreciação" localSheetId="26">#REF!</definedName>
    <definedName name="Depreciação" localSheetId="7">#REF!</definedName>
    <definedName name="Depreciação" localSheetId="32">#REF!</definedName>
    <definedName name="Depreciação" localSheetId="5">#REF!</definedName>
    <definedName name="Depreciação">#REF!</definedName>
    <definedName name="DEPRECIATION" localSheetId="6">#REF!</definedName>
    <definedName name="DEPRECIATION" localSheetId="26">#REF!</definedName>
    <definedName name="DEPRECIATION" localSheetId="7">#REF!</definedName>
    <definedName name="DEPRECIATION" localSheetId="32">#REF!</definedName>
    <definedName name="DEPRECIATION" localSheetId="5">#REF!</definedName>
    <definedName name="DEPRECIATION">#REF!</definedName>
    <definedName name="desagio" localSheetId="6">#REF!</definedName>
    <definedName name="desagio" localSheetId="26">#REF!</definedName>
    <definedName name="desagio" localSheetId="7">#REF!</definedName>
    <definedName name="desagio" localSheetId="32">#REF!</definedName>
    <definedName name="desagio" localSheetId="5">#REF!</definedName>
    <definedName name="desagio">#REF!</definedName>
    <definedName name="desagio_mat" localSheetId="6">#REF!</definedName>
    <definedName name="desagio_mat" localSheetId="26">#REF!</definedName>
    <definedName name="desagio_mat" localSheetId="7">#REF!</definedName>
    <definedName name="desagio_mat" localSheetId="32">#REF!</definedName>
    <definedName name="desagio_mat" localSheetId="5">#REF!</definedName>
    <definedName name="desagio_mat">#REF!</definedName>
    <definedName name="desconto_agua_a_d">'[31](TAP) GTF'!$B$118</definedName>
    <definedName name="desconto_agua_a_e">'[31](TAP) GTF'!$C$118</definedName>
    <definedName name="desconto_agua_b_d">'[31](TAP) GTF'!$B$119</definedName>
    <definedName name="desconto_agua_b_e">'[31](TAP) GTF'!$C$119</definedName>
    <definedName name="desconto_rural_d">'[31](TAP) GTF'!$B$117</definedName>
    <definedName name="desconto_rural_e">'[31](TAP) GTF'!$C$117</definedName>
    <definedName name="DESP.ADM" localSheetId="6">#REF!</definedName>
    <definedName name="DESP.ADM" localSheetId="26">#REF!</definedName>
    <definedName name="DESP.ADM" localSheetId="7">#REF!</definedName>
    <definedName name="DESP.ADM" localSheetId="32">#REF!</definedName>
    <definedName name="DESP.ADM" localSheetId="5">#REF!</definedName>
    <definedName name="DESP.ADM">#REF!</definedName>
    <definedName name="DESP.ANTEC" localSheetId="6">#REF!</definedName>
    <definedName name="DESP.ANTEC" localSheetId="26">#REF!</definedName>
    <definedName name="DESP.ANTEC" localSheetId="7">#REF!</definedName>
    <definedName name="DESP.ANTEC" localSheetId="32">#REF!</definedName>
    <definedName name="DESP.ANTEC" localSheetId="5">#REF!</definedName>
    <definedName name="DESP.ANTEC">#REF!</definedName>
    <definedName name="DESP.REC.N.OP" localSheetId="6">#REF!</definedName>
    <definedName name="DESP.REC.N.OP" localSheetId="26">#REF!</definedName>
    <definedName name="DESP.REC.N.OP" localSheetId="7">#REF!</definedName>
    <definedName name="DESP.REC.N.OP" localSheetId="32">#REF!</definedName>
    <definedName name="DESP.REC.N.OP" localSheetId="5">#REF!</definedName>
    <definedName name="DESP.REC.N.OP">#REF!</definedName>
    <definedName name="desp.rec.ñ.op">[93]Índice!$L$16</definedName>
    <definedName name="DESP.VENDAS" localSheetId="6">#REF!</definedName>
    <definedName name="DESP.VENDAS" localSheetId="26">#REF!</definedName>
    <definedName name="DESP.VENDAS" localSheetId="7">#REF!</definedName>
    <definedName name="DESP.VENDAS" localSheetId="32">#REF!</definedName>
    <definedName name="DESP.VENDAS" localSheetId="5">#REF!</definedName>
    <definedName name="DESP.VENDAS">#REF!</definedName>
    <definedName name="Despesas" localSheetId="6" hidden="1">{#N/A,#N/A,FALSE,"ENERGIA";#N/A,#N/A,FALSE,"PERDIDAS";#N/A,#N/A,FALSE,"CLIENTES";#N/A,#N/A,FALSE,"ESTADO";#N/A,#N/A,FALSE,"TECNICA"}</definedName>
    <definedName name="Despesas" localSheetId="7" hidden="1">{#N/A,#N/A,FALSE,"ENERGIA";#N/A,#N/A,FALSE,"PERDIDAS";#N/A,#N/A,FALSE,"CLIENTES";#N/A,#N/A,FALSE,"ESTADO";#N/A,#N/A,FALSE,"TECNICA"}</definedName>
    <definedName name="Despesas" hidden="1">{#N/A,#N/A,FALSE,"ENERGIA";#N/A,#N/A,FALSE,"PERDIDAS";#N/A,#N/A,FALSE,"CLIENTES";#N/A,#N/A,FALSE,"ESTADO";#N/A,#N/A,FALSE,"TECNICA"}</definedName>
    <definedName name="DETALLE" localSheetId="6">#REF!</definedName>
    <definedName name="DETALLE" localSheetId="26">#REF!</definedName>
    <definedName name="DETALLE" localSheetId="7">#REF!</definedName>
    <definedName name="DETALLE" localSheetId="32">#REF!</definedName>
    <definedName name="DETALLE" localSheetId="5">#REF!</definedName>
    <definedName name="DETALLE">#REF!</definedName>
    <definedName name="Dez" localSheetId="6">#REF!,#REF!,#REF!</definedName>
    <definedName name="Dez" localSheetId="26">#REF!,#REF!,#REF!</definedName>
    <definedName name="Dez" localSheetId="7">#REF!,#REF!,#REF!</definedName>
    <definedName name="Dez" localSheetId="32">#REF!,#REF!,#REF!</definedName>
    <definedName name="Dez" localSheetId="5">#REF!,#REF!,#REF!</definedName>
    <definedName name="Dez">#REF!,#REF!,#REF!</definedName>
    <definedName name="DEZ__S_IVA" localSheetId="6">[18]LCONTR!#REF!</definedName>
    <definedName name="DEZ__S_IVA" localSheetId="26">[18]LCONTR!#REF!</definedName>
    <definedName name="DEZ__S_IVA" localSheetId="7">[18]LCONTR!#REF!</definedName>
    <definedName name="DEZ__S_IVA" localSheetId="32">[18]LCONTR!#REF!</definedName>
    <definedName name="DEZ__S_IVA" localSheetId="5">[18]LCONTR!#REF!</definedName>
    <definedName name="DEZ__S_IVA">[18]LCONTR!#REF!</definedName>
    <definedName name="Dezembro">[34]Dispon!$H$16</definedName>
    <definedName name="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asdf" localSheetId="6">#REF!</definedName>
    <definedName name="dfasdf" localSheetId="26">#REF!</definedName>
    <definedName name="dfasdf" localSheetId="7">#REF!</definedName>
    <definedName name="dfasdf" localSheetId="32">#REF!</definedName>
    <definedName name="dfasdf" localSheetId="5">#REF!</definedName>
    <definedName name="dfasdf">#REF!</definedName>
    <definedName name="dfasdfa" localSheetId="6">#REF!</definedName>
    <definedName name="dfasdfa" localSheetId="26">#REF!</definedName>
    <definedName name="dfasdfa" localSheetId="7">#REF!</definedName>
    <definedName name="dfasdfa" localSheetId="32">#REF!</definedName>
    <definedName name="dfasdfa" localSheetId="5">#REF!</definedName>
    <definedName name="dfasdfa">#REF!</definedName>
    <definedName name="dfasfa" localSheetId="6">#REF!</definedName>
    <definedName name="dfasfa" localSheetId="26">#REF!</definedName>
    <definedName name="dfasfa" localSheetId="7">#REF!</definedName>
    <definedName name="dfasfa" localSheetId="32">#REF!</definedName>
    <definedName name="dfasfa" localSheetId="5">#REF!</definedName>
    <definedName name="dfasfa">#REF!</definedName>
    <definedName name="dfbcg" localSheetId="6" hidden="1">#REF!</definedName>
    <definedName name="dfbcg" localSheetId="26" hidden="1">#REF!</definedName>
    <definedName name="dfbcg" localSheetId="7" hidden="1">#REF!</definedName>
    <definedName name="dfbcg" localSheetId="32" hidden="1">#REF!</definedName>
    <definedName name="dfbcg" localSheetId="5" hidden="1">#REF!</definedName>
    <definedName name="dfbcg" hidden="1">#REF!</definedName>
    <definedName name="DFBDBFDB" localSheetId="6" hidden="1">#REF!</definedName>
    <definedName name="DFBDBFDB" localSheetId="26" hidden="1">#REF!</definedName>
    <definedName name="DFBDBFDB" localSheetId="7" hidden="1">#REF!</definedName>
    <definedName name="DFBDBFDB" localSheetId="32" hidden="1">#REF!</definedName>
    <definedName name="DFBDBFDB" localSheetId="5" hidden="1">#REF!</definedName>
    <definedName name="DFBDBFDB" hidden="1">#REF!</definedName>
    <definedName name="dfd" localSheetId="6" hidden="1">Main.SAPF4Help()</definedName>
    <definedName name="dfd" localSheetId="26" hidden="1">Main.SAPF4Help()</definedName>
    <definedName name="dfd" localSheetId="7" hidden="1">Main.SAPF4Help()</definedName>
    <definedName name="dfd" localSheetId="32" hidden="1">Main.SAPF4Help()</definedName>
    <definedName name="dfd" localSheetId="5" hidden="1">Main.SAPF4Help()</definedName>
    <definedName name="dfd" hidden="1">Main.SAPF4Help()</definedName>
    <definedName name="DFDDDDD" localSheetId="6" hidden="1">#REF!</definedName>
    <definedName name="DFDDDDD" localSheetId="26" hidden="1">#REF!</definedName>
    <definedName name="DFDDDDD" localSheetId="7" hidden="1">#REF!</definedName>
    <definedName name="DFDDDDD" localSheetId="32" hidden="1">#REF!</definedName>
    <definedName name="DFDDDDD" localSheetId="5" hidden="1">#REF!</definedName>
    <definedName name="DFDDDDD" hidden="1">#REF!</definedName>
    <definedName name="dfdfdfd" localSheetId="6" hidden="1">#REF!</definedName>
    <definedName name="dfdfdfd" localSheetId="26" hidden="1">#REF!</definedName>
    <definedName name="dfdfdfd" localSheetId="7" hidden="1">#REF!</definedName>
    <definedName name="dfdfdfd" localSheetId="32" hidden="1">#REF!</definedName>
    <definedName name="dfdfdfd" localSheetId="5" hidden="1">#REF!</definedName>
    <definedName name="dfdfdfd" hidden="1">#REF!</definedName>
    <definedName name="dfdfdfdf" localSheetId="6" hidden="1">#REF!</definedName>
    <definedName name="dfdfdfdf" localSheetId="26" hidden="1">#REF!</definedName>
    <definedName name="dfdfdfdf" localSheetId="7" hidden="1">#REF!</definedName>
    <definedName name="dfdfdfdf" localSheetId="32" hidden="1">#REF!</definedName>
    <definedName name="dfdfdfdf" localSheetId="5" hidden="1">#REF!</definedName>
    <definedName name="dfdfdfdf" hidden="1">#REF!</definedName>
    <definedName name="dfdfdff" localSheetId="6" hidden="1">#REF!</definedName>
    <definedName name="dfdfdff" localSheetId="26" hidden="1">#REF!</definedName>
    <definedName name="dfdfdff" localSheetId="7" hidden="1">#REF!</definedName>
    <definedName name="dfdfdff" localSheetId="32" hidden="1">#REF!</definedName>
    <definedName name="dfdfdff" localSheetId="5" hidden="1">#REF!</definedName>
    <definedName name="dfdfdff" hidden="1">#REF!</definedName>
    <definedName name="dfdfsdfsf" localSheetId="6" hidden="1">#REF!</definedName>
    <definedName name="dfdfsdfsf" localSheetId="26" hidden="1">#REF!</definedName>
    <definedName name="dfdfsdfsf" localSheetId="7" hidden="1">#REF!</definedName>
    <definedName name="dfdfsdfsf" localSheetId="32" hidden="1">#REF!</definedName>
    <definedName name="dfdfsdfsf" localSheetId="5" hidden="1">#REF!</definedName>
    <definedName name="dfdfsdfsf" hidden="1">#REF!</definedName>
    <definedName name="dfffffff" localSheetId="6" hidden="1">#REF!</definedName>
    <definedName name="dfffffff" localSheetId="26" hidden="1">#REF!</definedName>
    <definedName name="dfffffff" localSheetId="7" hidden="1">#REF!</definedName>
    <definedName name="dfffffff" localSheetId="32" hidden="1">#REF!</definedName>
    <definedName name="dfffffff" localSheetId="5" hidden="1">#REF!</definedName>
    <definedName name="dfffffff" hidden="1">#REF!</definedName>
    <definedName name="dffffffff" localSheetId="6" hidden="1">#REF!</definedName>
    <definedName name="dffffffff" localSheetId="26" hidden="1">#REF!</definedName>
    <definedName name="dffffffff" localSheetId="7" hidden="1">#REF!</definedName>
    <definedName name="dffffffff" localSheetId="32" hidden="1">#REF!</definedName>
    <definedName name="dffffffff" localSheetId="5" hidden="1">#REF!</definedName>
    <definedName name="dffffffff" hidden="1">#REF!</definedName>
    <definedName name="dffffffffff" localSheetId="6" hidden="1">#REF!</definedName>
    <definedName name="dffffffffff" localSheetId="26" hidden="1">#REF!</definedName>
    <definedName name="dffffffffff" localSheetId="7" hidden="1">#REF!</definedName>
    <definedName name="dffffffffff" localSheetId="32" hidden="1">#REF!</definedName>
    <definedName name="dffffffffff" localSheetId="5" hidden="1">#REF!</definedName>
    <definedName name="dffffffffff" hidden="1">#REF!</definedName>
    <definedName name="dfffffffffff" localSheetId="6" hidden="1">#REF!</definedName>
    <definedName name="dfffffffffff" localSheetId="26" hidden="1">#REF!</definedName>
    <definedName name="dfffffffffff" localSheetId="7" hidden="1">#REF!</definedName>
    <definedName name="dfffffffffff" localSheetId="32" hidden="1">#REF!</definedName>
    <definedName name="dfffffffffff" localSheetId="5" hidden="1">#REF!</definedName>
    <definedName name="dfffffffffff" hidden="1">#REF!</definedName>
    <definedName name="dffffffffh" localSheetId="6" hidden="1">#REF!</definedName>
    <definedName name="dffffffffh" localSheetId="26" hidden="1">#REF!</definedName>
    <definedName name="dffffffffh" localSheetId="7" hidden="1">#REF!</definedName>
    <definedName name="dffffffffh" localSheetId="32" hidden="1">#REF!</definedName>
    <definedName name="dffffffffh" localSheetId="5" hidden="1">#REF!</definedName>
    <definedName name="dffffffffh" hidden="1">#REF!</definedName>
    <definedName name="dfg" localSheetId="6" hidden="1">#REF!</definedName>
    <definedName name="dfg" localSheetId="26" hidden="1">#REF!</definedName>
    <definedName name="dfg" localSheetId="7" hidden="1">#REF!</definedName>
    <definedName name="dfg" localSheetId="32" hidden="1">#REF!</definedName>
    <definedName name="dfg" localSheetId="5" hidden="1">#REF!</definedName>
    <definedName name="dfg" hidden="1">#REF!</definedName>
    <definedName name="dfgd" localSheetId="6" hidden="1">#REF!</definedName>
    <definedName name="dfgd" localSheetId="26" hidden="1">#REF!</definedName>
    <definedName name="dfgd" localSheetId="7" hidden="1">#REF!</definedName>
    <definedName name="dfgd" localSheetId="32" hidden="1">#REF!</definedName>
    <definedName name="dfgd" localSheetId="5" hidden="1">#REF!</definedName>
    <definedName name="dfgd" hidden="1">#REF!</definedName>
    <definedName name="dfgdf" localSheetId="6" hidden="1">#REF!</definedName>
    <definedName name="dfgdf" localSheetId="26" hidden="1">#REF!</definedName>
    <definedName name="dfgdf" localSheetId="7" hidden="1">#REF!</definedName>
    <definedName name="dfgdf" localSheetId="32" hidden="1">#REF!</definedName>
    <definedName name="dfgdf" localSheetId="5" hidden="1">#REF!</definedName>
    <definedName name="dfgdf" hidden="1">#REF!</definedName>
    <definedName name="dfgdfdfg" localSheetId="6" hidden="1">#REF!</definedName>
    <definedName name="dfgdfdfg" localSheetId="26" hidden="1">#REF!</definedName>
    <definedName name="dfgdfdfg" localSheetId="7" hidden="1">#REF!</definedName>
    <definedName name="dfgdfdfg" localSheetId="32" hidden="1">#REF!</definedName>
    <definedName name="dfgdfdfg" localSheetId="5" hidden="1">#REF!</definedName>
    <definedName name="dfgdfdfg" hidden="1">#REF!</definedName>
    <definedName name="dfgdff" localSheetId="6" hidden="1">#REF!</definedName>
    <definedName name="dfgdff" localSheetId="26" hidden="1">#REF!</definedName>
    <definedName name="dfgdff" localSheetId="7" hidden="1">#REF!</definedName>
    <definedName name="dfgdff" localSheetId="32" hidden="1">#REF!</definedName>
    <definedName name="dfgdff" localSheetId="5" hidden="1">#REF!</definedName>
    <definedName name="dfgdff" hidden="1">#REF!</definedName>
    <definedName name="dfgdfg" localSheetId="6" hidden="1">#REF!</definedName>
    <definedName name="dfgdfg" localSheetId="26" hidden="1">#REF!</definedName>
    <definedName name="dfgdfg" localSheetId="7" hidden="1">#REF!</definedName>
    <definedName name="dfgdfg" localSheetId="32" hidden="1">#REF!</definedName>
    <definedName name="dfgdfg" localSheetId="5" hidden="1">#REF!</definedName>
    <definedName name="dfgdfg" hidden="1">#REF!</definedName>
    <definedName name="dfgdfgf" localSheetId="6" hidden="1">#REF!</definedName>
    <definedName name="dfgdfgf" localSheetId="26" hidden="1">#REF!</definedName>
    <definedName name="dfgdfgf" localSheetId="7" hidden="1">#REF!</definedName>
    <definedName name="dfgdfgf" localSheetId="32" hidden="1">#REF!</definedName>
    <definedName name="dfgdfgf" localSheetId="5" hidden="1">#REF!</definedName>
    <definedName name="dfgdfgf" hidden="1">#REF!</definedName>
    <definedName name="dfgdfggf" localSheetId="6" hidden="1">#REF!</definedName>
    <definedName name="dfgdfggf" localSheetId="26" hidden="1">#REF!</definedName>
    <definedName name="dfgdfggf" localSheetId="7" hidden="1">#REF!</definedName>
    <definedName name="dfgdfggf" localSheetId="32" hidden="1">#REF!</definedName>
    <definedName name="dfgdfggf" localSheetId="5" hidden="1">#REF!</definedName>
    <definedName name="dfgdfggf" hidden="1">#REF!</definedName>
    <definedName name="DFGDG" localSheetId="6" hidden="1">#REF!</definedName>
    <definedName name="DFGDG" localSheetId="26" hidden="1">#REF!</definedName>
    <definedName name="DFGDG" localSheetId="7" hidden="1">#REF!</definedName>
    <definedName name="DFGDG" localSheetId="32" hidden="1">#REF!</definedName>
    <definedName name="DFGDG" localSheetId="5" hidden="1">#REF!</definedName>
    <definedName name="DFGDG" hidden="1">#REF!</definedName>
    <definedName name="DFGDGG" localSheetId="6" hidden="1">#REF!</definedName>
    <definedName name="DFGDGG" localSheetId="26" hidden="1">#REF!</definedName>
    <definedName name="DFGDGG" localSheetId="7" hidden="1">#REF!</definedName>
    <definedName name="DFGDGG" localSheetId="32" hidden="1">#REF!</definedName>
    <definedName name="DFGDGG" localSheetId="5" hidden="1">#REF!</definedName>
    <definedName name="DFGDGG" hidden="1">#REF!</definedName>
    <definedName name="DFGDGGSS" localSheetId="6" hidden="1">#REF!</definedName>
    <definedName name="DFGDGGSS" localSheetId="26" hidden="1">#REF!</definedName>
    <definedName name="DFGDGGSS" localSheetId="7" hidden="1">#REF!</definedName>
    <definedName name="DFGDGGSS" localSheetId="32" hidden="1">#REF!</definedName>
    <definedName name="DFGDGGSS" localSheetId="5" hidden="1">#REF!</definedName>
    <definedName name="DFGDGGSS" hidden="1">#REF!</definedName>
    <definedName name="DFGDHDGJ" localSheetId="6" hidden="1">#REF!</definedName>
    <definedName name="DFGDHDGJ" localSheetId="26" hidden="1">#REF!</definedName>
    <definedName name="DFGDHDGJ" localSheetId="7" hidden="1">#REF!</definedName>
    <definedName name="DFGDHDGJ" localSheetId="32" hidden="1">#REF!</definedName>
    <definedName name="DFGDHDGJ" localSheetId="5" hidden="1">#REF!</definedName>
    <definedName name="DFGDHDGJ" hidden="1">#REF!</definedName>
    <definedName name="dfgdss" localSheetId="6" hidden="1">#REF!</definedName>
    <definedName name="dfgdss" localSheetId="26" hidden="1">#REF!</definedName>
    <definedName name="dfgdss" localSheetId="7" hidden="1">#REF!</definedName>
    <definedName name="dfgdss" localSheetId="32" hidden="1">#REF!</definedName>
    <definedName name="dfgdss" localSheetId="5" hidden="1">#REF!</definedName>
    <definedName name="dfgdss" hidden="1">#REF!</definedName>
    <definedName name="dfgf" localSheetId="6" hidden="1">#REF!</definedName>
    <definedName name="dfgf" localSheetId="26" hidden="1">#REF!</definedName>
    <definedName name="dfgf" localSheetId="7" hidden="1">#REF!</definedName>
    <definedName name="dfgf" localSheetId="32" hidden="1">#REF!</definedName>
    <definedName name="dfgf" localSheetId="5" hidden="1">#REF!</definedName>
    <definedName name="dfgf" hidden="1">#REF!</definedName>
    <definedName name="dfgfffff" localSheetId="6" hidden="1">#REF!</definedName>
    <definedName name="dfgfffff" localSheetId="26" hidden="1">#REF!</definedName>
    <definedName name="dfgfffff" localSheetId="7" hidden="1">#REF!</definedName>
    <definedName name="dfgfffff" localSheetId="32" hidden="1">#REF!</definedName>
    <definedName name="dfgfffff" localSheetId="5" hidden="1">#REF!</definedName>
    <definedName name="dfgfffff" hidden="1">#REF!</definedName>
    <definedName name="dfgggggg" localSheetId="6" hidden="1">#REF!</definedName>
    <definedName name="dfgggggg" localSheetId="26" hidden="1">#REF!</definedName>
    <definedName name="dfgggggg" localSheetId="7" hidden="1">#REF!</definedName>
    <definedName name="dfgggggg" localSheetId="32" hidden="1">#REF!</definedName>
    <definedName name="dfgggggg" localSheetId="5" hidden="1">#REF!</definedName>
    <definedName name="dfgggggg" hidden="1">#REF!</definedName>
    <definedName name="dfggttttt" localSheetId="6" hidden="1">#REF!</definedName>
    <definedName name="dfggttttt" localSheetId="26" hidden="1">#REF!</definedName>
    <definedName name="dfggttttt" localSheetId="7" hidden="1">#REF!</definedName>
    <definedName name="dfggttttt" localSheetId="32" hidden="1">#REF!</definedName>
    <definedName name="dfggttttt" localSheetId="5" hidden="1">#REF!</definedName>
    <definedName name="dfggttttt" hidden="1">#REF!</definedName>
    <definedName name="dfgssegre" localSheetId="6" hidden="1">#REF!</definedName>
    <definedName name="dfgssegre" localSheetId="26" hidden="1">#REF!</definedName>
    <definedName name="dfgssegre" localSheetId="7" hidden="1">#REF!</definedName>
    <definedName name="dfgssegre" localSheetId="32" hidden="1">#REF!</definedName>
    <definedName name="dfgssegre" localSheetId="5" hidden="1">#REF!</definedName>
    <definedName name="dfgssegre" hidden="1">#REF!</definedName>
    <definedName name="DFHDGDG" localSheetId="6" hidden="1">#REF!</definedName>
    <definedName name="DFHDGDG" localSheetId="26" hidden="1">#REF!</definedName>
    <definedName name="DFHDGDG" localSheetId="7" hidden="1">#REF!</definedName>
    <definedName name="DFHDGDG" localSheetId="32" hidden="1">#REF!</definedName>
    <definedName name="DFHDGDG" localSheetId="5" hidden="1">#REF!</definedName>
    <definedName name="DFHDGDG" hidden="1">#REF!</definedName>
    <definedName name="dfsagasgdfagadfgdaf" localSheetId="6" hidden="1">{#N/A,#N/A,FALSE,"ENERGIA";#N/A,#N/A,FALSE,"PERDIDAS";#N/A,#N/A,FALSE,"CLIENTES";#N/A,#N/A,FALSE,"ESTADO";#N/A,#N/A,FALSE,"TECNICA"}</definedName>
    <definedName name="dfsagasgdfagadfgdaf" localSheetId="7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sdfd" localSheetId="6" hidden="1">#REF!</definedName>
    <definedName name="dfsdfsdfd" localSheetId="26" hidden="1">#REF!</definedName>
    <definedName name="dfsdfsdfd" localSheetId="7" hidden="1">#REF!</definedName>
    <definedName name="dfsdfsdfd" localSheetId="32" hidden="1">#REF!</definedName>
    <definedName name="dfsdfsdfd" localSheetId="5" hidden="1">#REF!</definedName>
    <definedName name="dfsdfsdfd" hidden="1">#REF!</definedName>
    <definedName name="DFSG" localSheetId="6" hidden="1">#REF!</definedName>
    <definedName name="DFSG" localSheetId="26" hidden="1">#REF!</definedName>
    <definedName name="DFSG" localSheetId="7" hidden="1">#REF!</definedName>
    <definedName name="DFSG" localSheetId="32" hidden="1">#REF!</definedName>
    <definedName name="DFSG" localSheetId="5" hidden="1">#REF!</definedName>
    <definedName name="DFSG" hidden="1">#REF!</definedName>
    <definedName name="DFYUYTT" localSheetId="6" hidden="1">#REF!</definedName>
    <definedName name="DFYUYTT" localSheetId="26" hidden="1">#REF!</definedName>
    <definedName name="DFYUYTT" localSheetId="7" hidden="1">#REF!</definedName>
    <definedName name="DFYUYTT" localSheetId="32" hidden="1">#REF!</definedName>
    <definedName name="DFYUYTT" localSheetId="5" hidden="1">#REF!</definedName>
    <definedName name="DFYUYTT" hidden="1">#REF!</definedName>
    <definedName name="DG" localSheetId="6" hidden="1">{#N/A,#N/A,FALSE,"Pag.01"}</definedName>
    <definedName name="DG" localSheetId="7" hidden="1">{#N/A,#N/A,FALSE,"Pag.01"}</definedName>
    <definedName name="DG" hidden="1">{#N/A,#N/A,FALSE,"Pag.01"}</definedName>
    <definedName name="dgafg" localSheetId="6">#REF!</definedName>
    <definedName name="dgafg" localSheetId="26">#REF!</definedName>
    <definedName name="dgafg" localSheetId="7">#REF!</definedName>
    <definedName name="dgafg" localSheetId="32">#REF!</definedName>
    <definedName name="dgafg" localSheetId="5">#REF!</definedName>
    <definedName name="dgafg">#REF!</definedName>
    <definedName name="DGDB" localSheetId="6" hidden="1">#REF!</definedName>
    <definedName name="DGDB" localSheetId="26" hidden="1">#REF!</definedName>
    <definedName name="DGDB" localSheetId="7" hidden="1">#REF!</definedName>
    <definedName name="DGDB" localSheetId="32" hidden="1">#REF!</definedName>
    <definedName name="DGDB" localSheetId="5" hidden="1">#REF!</definedName>
    <definedName name="DGDB" hidden="1">#REF!</definedName>
    <definedName name="DGDFBD" localSheetId="6" hidden="1">#REF!</definedName>
    <definedName name="DGDFBD" localSheetId="26" hidden="1">#REF!</definedName>
    <definedName name="DGDFBD" localSheetId="7" hidden="1">#REF!</definedName>
    <definedName name="DGDFBD" localSheetId="32" hidden="1">#REF!</definedName>
    <definedName name="DGDFBD" localSheetId="5" hidden="1">#REF!</definedName>
    <definedName name="DGDFBD" hidden="1">#REF!</definedName>
    <definedName name="DGDFG" localSheetId="6" hidden="1">#REF!</definedName>
    <definedName name="DGDFG" localSheetId="26" hidden="1">#REF!</definedName>
    <definedName name="DGDFG" localSheetId="7" hidden="1">#REF!</definedName>
    <definedName name="DGDFG" localSheetId="32" hidden="1">#REF!</definedName>
    <definedName name="DGDFG" localSheetId="5" hidden="1">#REF!</definedName>
    <definedName name="DGDFG" hidden="1">#REF!</definedName>
    <definedName name="dgfhhhhhhh" localSheetId="6" hidden="1">#REF!</definedName>
    <definedName name="dgfhhhhhhh" localSheetId="26" hidden="1">#REF!</definedName>
    <definedName name="dgfhhhhhhh" localSheetId="7" hidden="1">#REF!</definedName>
    <definedName name="dgfhhhhhhh" localSheetId="32" hidden="1">#REF!</definedName>
    <definedName name="dgfhhhhhhh" localSheetId="5" hidden="1">#REF!</definedName>
    <definedName name="dgfhhhhhhh" hidden="1">#REF!</definedName>
    <definedName name="dgfrfgre" localSheetId="6">#REF!</definedName>
    <definedName name="dgfrfgre" localSheetId="26">#REF!</definedName>
    <definedName name="dgfrfgre" localSheetId="7">#REF!</definedName>
    <definedName name="dgfrfgre" localSheetId="32">#REF!</definedName>
    <definedName name="dgfrfgre" localSheetId="5">#REF!</definedName>
    <definedName name="dgfrfgre">#REF!</definedName>
    <definedName name="dghdgh" localSheetId="6" hidden="1">#REF!</definedName>
    <definedName name="dghdgh" localSheetId="26" hidden="1">#REF!</definedName>
    <definedName name="dghdgh" localSheetId="7" hidden="1">#REF!</definedName>
    <definedName name="dghdgh" localSheetId="32" hidden="1">#REF!</definedName>
    <definedName name="dghdgh" localSheetId="5" hidden="1">#REF!</definedName>
    <definedName name="dghdgh" hidden="1">#REF!</definedName>
    <definedName name="dghf" localSheetId="6">#REF!</definedName>
    <definedName name="dghf" localSheetId="26">#REF!</definedName>
    <definedName name="dghf" localSheetId="7">#REF!</definedName>
    <definedName name="dghf" localSheetId="32">#REF!</definedName>
    <definedName name="dghf" localSheetId="5">#REF!</definedName>
    <definedName name="dghf">#REF!</definedName>
    <definedName name="DGSBB" localSheetId="6" hidden="1">#REF!</definedName>
    <definedName name="DGSBB" localSheetId="26" hidden="1">#REF!</definedName>
    <definedName name="DGSBB" localSheetId="7" hidden="1">#REF!</definedName>
    <definedName name="DGSBB" localSheetId="32" hidden="1">#REF!</definedName>
    <definedName name="DGSBB" localSheetId="5" hidden="1">#REF!</definedName>
    <definedName name="DGSBB" hidden="1">#REF!</definedName>
    <definedName name="DHDHRT" localSheetId="6" hidden="1">#REF!</definedName>
    <definedName name="DHDHRT" localSheetId="26" hidden="1">#REF!</definedName>
    <definedName name="DHDHRT" localSheetId="7" hidden="1">#REF!</definedName>
    <definedName name="DHDHRT" localSheetId="32" hidden="1">#REF!</definedName>
    <definedName name="DHDHRT" localSheetId="5" hidden="1">#REF!</definedName>
    <definedName name="DHDHRT" hidden="1">#REF!</definedName>
    <definedName name="DHGDFG" localSheetId="6" hidden="1">#REF!</definedName>
    <definedName name="DHGDFG" localSheetId="26" hidden="1">#REF!</definedName>
    <definedName name="DHGDFG" localSheetId="7" hidden="1">#REF!</definedName>
    <definedName name="DHGDFG" localSheetId="32" hidden="1">#REF!</definedName>
    <definedName name="DHGDFG" localSheetId="5" hidden="1">#REF!</definedName>
    <definedName name="DHGDFG" hidden="1">#REF!</definedName>
    <definedName name="dhgkjhk" localSheetId="6">#REF!</definedName>
    <definedName name="dhgkjhk" localSheetId="26">#REF!</definedName>
    <definedName name="dhgkjhk" localSheetId="7">#REF!</definedName>
    <definedName name="dhgkjhk" localSheetId="32">#REF!</definedName>
    <definedName name="dhgkjhk" localSheetId="5">#REF!</definedName>
    <definedName name="dhgkjhk">#REF!</definedName>
    <definedName name="Diag" localSheetId="6">#REF!</definedName>
    <definedName name="Diag" localSheetId="26">#REF!</definedName>
    <definedName name="Diag" localSheetId="7">#REF!</definedName>
    <definedName name="Diag" localSheetId="32">#REF!</definedName>
    <definedName name="Diag" localSheetId="5">#REF!</definedName>
    <definedName name="Diag">#REF!</definedName>
    <definedName name="DICNOMEBL_MU" localSheetId="6">#REF!</definedName>
    <definedName name="DICNOMEBL_MU" localSheetId="26">#REF!</definedName>
    <definedName name="DICNOMEBL_MU" localSheetId="7">#REF!</definedName>
    <definedName name="DICNOMEBL_MU" localSheetId="32">#REF!</definedName>
    <definedName name="DICNOMEBL_MU" localSheetId="5">#REF!</definedName>
    <definedName name="DICNOMEBL_MU">#REF!</definedName>
    <definedName name="DICNOMEBL_RM" localSheetId="6">#REF!</definedName>
    <definedName name="DICNOMEBL_RM" localSheetId="26">#REF!</definedName>
    <definedName name="DICNOMEBL_RM" localSheetId="7">#REF!</definedName>
    <definedName name="DICNOMEBL_RM" localSheetId="32">#REF!</definedName>
    <definedName name="DICNOMEBL_RM" localSheetId="5">#REF!</definedName>
    <definedName name="DICNOMEBL_RM">#REF!</definedName>
    <definedName name="DICNOMEBL_UF" localSheetId="6">#REF!</definedName>
    <definedName name="DICNOMEBL_UF" localSheetId="26">#REF!</definedName>
    <definedName name="DICNOMEBL_UF" localSheetId="7">#REF!</definedName>
    <definedName name="DICNOMEBL_UF" localSheetId="32">#REF!</definedName>
    <definedName name="DICNOMEBL_UF" localSheetId="5">#REF!</definedName>
    <definedName name="DICNOMEBL_UF">#REF!</definedName>
    <definedName name="DIFERIDO">#N/A</definedName>
    <definedName name="Difference" localSheetId="6">#REF!</definedName>
    <definedName name="Difference" localSheetId="26">#REF!</definedName>
    <definedName name="Difference" localSheetId="7">#REF!</definedName>
    <definedName name="Difference" localSheetId="32">#REF!</definedName>
    <definedName name="Difference" localSheetId="5">#REF!</definedName>
    <definedName name="Difference">#REF!</definedName>
    <definedName name="DIR.ACIONISTAS" localSheetId="6">#REF!</definedName>
    <definedName name="DIR.ACIONISTAS" localSheetId="26">#REF!</definedName>
    <definedName name="DIR.ACIONISTAS" localSheetId="7">#REF!</definedName>
    <definedName name="DIR.ACIONISTAS" localSheetId="32">#REF!</definedName>
    <definedName name="DIR.ACIONISTAS" localSheetId="5">#REF!</definedName>
    <definedName name="DIR.ACIONISTAS">#REF!</definedName>
    <definedName name="DIRECTORY" localSheetId="6">#REF!</definedName>
    <definedName name="DIRECTORY" localSheetId="26">#REF!</definedName>
    <definedName name="DIRECTORY" localSheetId="7">#REF!</definedName>
    <definedName name="DIRECTORY" localSheetId="32">#REF!</definedName>
    <definedName name="DIRECTORY" localSheetId="5">#REF!</definedName>
    <definedName name="DIRECTORY">#REF!</definedName>
    <definedName name="Disaggregations" localSheetId="6">#REF!</definedName>
    <definedName name="Disaggregations" localSheetId="26">#REF!</definedName>
    <definedName name="Disaggregations" localSheetId="7">#REF!</definedName>
    <definedName name="Disaggregations" localSheetId="32">#REF!</definedName>
    <definedName name="Disaggregations" localSheetId="5">#REF!</definedName>
    <definedName name="Disaggregations">#REF!</definedName>
    <definedName name="DISCRIMINAÇÃO" localSheetId="6">#REF!</definedName>
    <definedName name="DISCRIMINAÇÃO" localSheetId="26">#REF!</definedName>
    <definedName name="DISCRIMINAÇÃO" localSheetId="7">#REF!</definedName>
    <definedName name="DISCRIMINAÇÃO" localSheetId="32">#REF!</definedName>
    <definedName name="DISCRIMINAÇÃO" localSheetId="5">#REF!</definedName>
    <definedName name="DISCRIMINAÇÃO">#REF!</definedName>
    <definedName name="DISPONIVEL" localSheetId="6">#REF!</definedName>
    <definedName name="DISPONIVEL" localSheetId="26">#REF!</definedName>
    <definedName name="DISPONIVEL" localSheetId="7">#REF!</definedName>
    <definedName name="DISPONIVEL" localSheetId="32">#REF!</definedName>
    <definedName name="DISPONIVEL" localSheetId="5">#REF!</definedName>
    <definedName name="DISPONIVEL">#REF!</definedName>
    <definedName name="DIST" localSheetId="6">#REF!</definedName>
    <definedName name="DIST" localSheetId="26">#REF!</definedName>
    <definedName name="DIST" localSheetId="7">#REF!</definedName>
    <definedName name="DIST" localSheetId="32">#REF!</definedName>
    <definedName name="DIST" localSheetId="5">#REF!</definedName>
    <definedName name="DIST">#REF!</definedName>
    <definedName name="Distancia">[54]Premissas!$K$11</definedName>
    <definedName name="distribuição_ant" localSheetId="6">#REF!</definedName>
    <definedName name="distribuição_ant" localSheetId="26">#REF!</definedName>
    <definedName name="distribuição_ant" localSheetId="7">#REF!</definedName>
    <definedName name="distribuição_ant" localSheetId="32">#REF!</definedName>
    <definedName name="distribuição_ant" localSheetId="5">#REF!</definedName>
    <definedName name="distribuição_ant">#REF!</definedName>
    <definedName name="distribuição_cactual" localSheetId="6">#REF!</definedName>
    <definedName name="distribuição_cactual" localSheetId="26">#REF!</definedName>
    <definedName name="distribuição_cactual" localSheetId="7">#REF!</definedName>
    <definedName name="distribuição_cactual" localSheetId="32">#REF!</definedName>
    <definedName name="distribuição_cactual" localSheetId="5">#REF!</definedName>
    <definedName name="distribuição_cactual">#REF!</definedName>
    <definedName name="div" localSheetId="6">#REF!</definedName>
    <definedName name="div" localSheetId="26">#REF!</definedName>
    <definedName name="div" localSheetId="7">#REF!</definedName>
    <definedName name="div" localSheetId="32">#REF!</definedName>
    <definedName name="div" localSheetId="5">#REF!</definedName>
    <definedName name="div">#REF!</definedName>
    <definedName name="DIV.PAGAR" localSheetId="6">#REF!</definedName>
    <definedName name="DIV.PAGAR" localSheetId="26">#REF!</definedName>
    <definedName name="DIV.PAGAR" localSheetId="7">#REF!</definedName>
    <definedName name="DIV.PAGAR" localSheetId="32">#REF!</definedName>
    <definedName name="DIV.PAGAR" localSheetId="5">#REF!</definedName>
    <definedName name="DIV.PAGAR">#REF!</definedName>
    <definedName name="Divers">[98]MêsBase!$A$2:$Q$64</definedName>
    <definedName name="DIVGRAF1" localSheetId="6">#REF!</definedName>
    <definedName name="DIVGRAF1" localSheetId="26">#REF!</definedName>
    <definedName name="DIVGRAF1" localSheetId="7">#REF!</definedName>
    <definedName name="DIVGRAF1" localSheetId="32">#REF!</definedName>
    <definedName name="DIVGRAF1" localSheetId="5">#REF!</definedName>
    <definedName name="DIVGRAF1">#REF!</definedName>
    <definedName name="DIVID.PL.INTER" localSheetId="6">#REF!</definedName>
    <definedName name="DIVID.PL.INTER" localSheetId="26">#REF!</definedName>
    <definedName name="DIVID.PL.INTER" localSheetId="7">#REF!</definedName>
    <definedName name="DIVID.PL.INTER" localSheetId="32">#REF!</definedName>
    <definedName name="DIVID.PL.INTER" localSheetId="5">#REF!</definedName>
    <definedName name="DIVID.PL.INTER">#REF!</definedName>
    <definedName name="Divida_M_Nac_Fev_08" localSheetId="6" hidden="1">{#N/A,#N/A,FALSE,"ENERGIA";#N/A,#N/A,FALSE,"PERDIDAS";#N/A,#N/A,FALSE,"CLIENTES";#N/A,#N/A,FALSE,"ESTADO";#N/A,#N/A,FALSE,"TECNICA"}</definedName>
    <definedName name="Divida_M_Nac_Fev_08" localSheetId="7" hidden="1">{#N/A,#N/A,FALSE,"ENERGIA";#N/A,#N/A,FALSE,"PERDIDAS";#N/A,#N/A,FALSE,"CLIENTES";#N/A,#N/A,FALSE,"ESTADO";#N/A,#N/A,FALSE,"TECNICA"}</definedName>
    <definedName name="Divida_M_Nac_Fev_08" hidden="1">{#N/A,#N/A,FALSE,"ENERGIA";#N/A,#N/A,FALSE,"PERDIDAS";#N/A,#N/A,FALSE,"CLIENTES";#N/A,#N/A,FALSE,"ESTADO";#N/A,#N/A,FALSE,"TECNICA"}</definedName>
    <definedName name="DIVIDEN0197">[14]OPJAN!$W$39</definedName>
    <definedName name="DIVIDEN0297">[14]OPFEV!$T$39</definedName>
    <definedName name="DIVIDEN0397">[14]OPMAR!$U$39</definedName>
    <definedName name="DIVIDEN0497">[14]OPABR!$X$39</definedName>
    <definedName name="DIVIDEN0597">[14]OPMAI!$W$38</definedName>
    <definedName name="DIVIDEN0697">[14]OPJUN!$X$38</definedName>
    <definedName name="DIVIDEN0797">[14]OPJUL!$Z$38</definedName>
    <definedName name="DIVIDEN0897">[14]OPAGO!$X$38</definedName>
    <definedName name="DIVIDEN0997">[15]INDICADO!$Y$37</definedName>
    <definedName name="DIVIDEN1097">[15]INDICADO!$Z$37</definedName>
    <definedName name="DIVIDEN1197">[15]INDICADO!$W$37</definedName>
    <definedName name="DIVIDEN1297">[15]INDICADO!$X$37</definedName>
    <definedName name="DIVIDENDOS" localSheetId="6">'[99]RELAÇÃO DOS MAPAS'!#REF!</definedName>
    <definedName name="DIVIDENDOS" localSheetId="26">'[99]RELAÇÃO DOS MAPAS'!#REF!</definedName>
    <definedName name="DIVIDENDOS" localSheetId="7">'[99]RELAÇÃO DOS MAPAS'!#REF!</definedName>
    <definedName name="DIVIDENDOS" localSheetId="32">'[99]RELAÇÃO DOS MAPAS'!#REF!</definedName>
    <definedName name="DIVIDENDOS" localSheetId="5">'[99]RELAÇÃO DOS MAPAS'!#REF!</definedName>
    <definedName name="DIVIDENDOS">'[99]RELAÇÃO DOS MAPAS'!#REF!</definedName>
    <definedName name="DIVIDENDOS_2" localSheetId="6">'[99]RELAÇÃO DOS MAPAS'!#REF!</definedName>
    <definedName name="DIVIDENDOS_2" localSheetId="26">'[99]RELAÇÃO DOS MAPAS'!#REF!</definedName>
    <definedName name="DIVIDENDOS_2" localSheetId="7">'[99]RELAÇÃO DOS MAPAS'!#REF!</definedName>
    <definedName name="DIVIDENDOS_2" localSheetId="32">'[99]RELAÇÃO DOS MAPAS'!#REF!</definedName>
    <definedName name="DIVIDENDOS_2" localSheetId="5">'[99]RELAÇÃO DOS MAPAS'!#REF!</definedName>
    <definedName name="DIVIDENDOS_2">'[99]RELAÇÃO DOS MAPAS'!#REF!</definedName>
    <definedName name="DIVIDENDOS_3" localSheetId="6">'[99]RELAÇÃO DOS MAPAS'!#REF!</definedName>
    <definedName name="DIVIDENDOS_3" localSheetId="26">'[99]RELAÇÃO DOS MAPAS'!#REF!</definedName>
    <definedName name="DIVIDENDOS_3" localSheetId="7">'[99]RELAÇÃO DOS MAPAS'!#REF!</definedName>
    <definedName name="DIVIDENDOS_3" localSheetId="32">'[99]RELAÇÃO DOS MAPAS'!#REF!</definedName>
    <definedName name="DIVIDENDOS_3" localSheetId="5">'[99]RELAÇÃO DOS MAPAS'!#REF!</definedName>
    <definedName name="DIVIDENDOS_3">'[99]RELAÇÃO DOS MAPAS'!#REF!</definedName>
    <definedName name="Divisi" localSheetId="6">#REF!</definedName>
    <definedName name="Divisi" localSheetId="26">#REF!</definedName>
    <definedName name="Divisi" localSheetId="7">#REF!</definedName>
    <definedName name="Divisi" localSheetId="32">#REF!</definedName>
    <definedName name="Divisi" localSheetId="5">#REF!</definedName>
    <definedName name="Divisi">#REF!</definedName>
    <definedName name="divliq" localSheetId="6">#REF!</definedName>
    <definedName name="divliq" localSheetId="26">#REF!</definedName>
    <definedName name="divliq" localSheetId="7">#REF!</definedName>
    <definedName name="divliq" localSheetId="32">#REF!</definedName>
    <definedName name="divliq" localSheetId="5">#REF!</definedName>
    <definedName name="divliq">#REF!</definedName>
    <definedName name="dkkkkkkk" localSheetId="6" hidden="1">#REF!</definedName>
    <definedName name="dkkkkkkk" localSheetId="26" hidden="1">#REF!</definedName>
    <definedName name="dkkkkkkk" localSheetId="7" hidden="1">#REF!</definedName>
    <definedName name="dkkkkkkk" localSheetId="32" hidden="1">#REF!</definedName>
    <definedName name="dkkkkkkk" localSheetId="5" hidden="1">#REF!</definedName>
    <definedName name="dkkkkkkk" hidden="1">#REF!</definedName>
    <definedName name="dm" localSheetId="6">[53]Entrada!#REF!</definedName>
    <definedName name="dm" localSheetId="26">[53]Entrada!#REF!</definedName>
    <definedName name="dm" localSheetId="7">[53]Entrada!#REF!</definedName>
    <definedName name="dm" localSheetId="32">[53]Entrada!#REF!</definedName>
    <definedName name="dm" localSheetId="5">[53]Entrada!#REF!</definedName>
    <definedName name="dm">[53]Entrada!#REF!</definedName>
    <definedName name="dms">IF([46]Eier!XER1&lt;&gt;"",[46]Num!XEE1,"")</definedName>
    <definedName name="dmsk">IF([46]Eier!XDW1&lt;&gt;"",IF([46]Eier!$AM1&lt;&gt;"",[46]Eier!$AM1/[46]Eier!XDW1,IF([46]Eier!$AN1&lt;&gt;"",[46]Eier!$AN1/[46]Eier!XDW1,"")),"")</definedName>
    <definedName name="dmt">IF([46]Eier!XFA1="","",IF([46]Eier!XFB1="Stck",[46]Eier!XFA1*[46]Eier!XDU1,IF([46]Eier!XFB1="kg",[46]Eier!XFA1*[46]Eier!XDV1,IF([46]Eier!XFB1="TOT",[46]Eier!XFA1,"Einheit fehlt"))))</definedName>
    <definedName name="DOAR1" localSheetId="6">[19]Patrimonial!#REF!</definedName>
    <definedName name="DOAR1" localSheetId="26">[19]Patrimonial!#REF!</definedName>
    <definedName name="DOAR1" localSheetId="7">[19]Patrimonial!#REF!</definedName>
    <definedName name="DOAR1" localSheetId="32">[19]Patrimonial!#REF!</definedName>
    <definedName name="DOAR1" localSheetId="5">[19]Patrimonial!#REF!</definedName>
    <definedName name="DOAR1">[19]Patrimonial!#REF!</definedName>
    <definedName name="Dois" localSheetId="6">#REF!</definedName>
    <definedName name="Dois" localSheetId="26">#REF!</definedName>
    <definedName name="Dois" localSheetId="7">#REF!</definedName>
    <definedName name="Dois" localSheetId="32">#REF!</definedName>
    <definedName name="Dois" localSheetId="5">#REF!</definedName>
    <definedName name="Dois">#REF!</definedName>
    <definedName name="DOISNOVE">[6]Plan1!$Z$7</definedName>
    <definedName name="DOLAR" localSheetId="6">[100]dez99_dez01!#REF!</definedName>
    <definedName name="DOLAR" localSheetId="26">[100]dez99_dez01!#REF!</definedName>
    <definedName name="DOLAR" localSheetId="7">[100]dez99_dez01!#REF!</definedName>
    <definedName name="DOLAR" localSheetId="32">[100]dez99_dez01!#REF!</definedName>
    <definedName name="DOLAR" localSheetId="5">[100]dez99_dez01!#REF!</definedName>
    <definedName name="DOLAR">[100]dez99_dez01!#REF!</definedName>
    <definedName name="Dollar_Threshold" localSheetId="6">'[101]Papel Mestre'!#REF!</definedName>
    <definedName name="Dollar_Threshold" localSheetId="26">'[101]Papel Mestre'!#REF!</definedName>
    <definedName name="Dollar_Threshold" localSheetId="7">'[101]Papel Mestre'!#REF!</definedName>
    <definedName name="Dollar_Threshold" localSheetId="32">'[101]Papel Mestre'!#REF!</definedName>
    <definedName name="Dollar_Threshold" localSheetId="5">'[101]Papel Mestre'!#REF!</definedName>
    <definedName name="Dollar_Threshold">'[101]Papel Mestre'!#REF!</definedName>
    <definedName name="DR" localSheetId="6">#REF!</definedName>
    <definedName name="DR" localSheetId="26">#REF!</definedName>
    <definedName name="DR" localSheetId="7">#REF!</definedName>
    <definedName name="DR" localSheetId="32">#REF!</definedName>
    <definedName name="DR" localSheetId="5">#REF!</definedName>
    <definedName name="DR">#REF!</definedName>
    <definedName name="DRA">[6]Plan1!$A$3:$AW$289</definedName>
    <definedName name="draft" localSheetId="6">#REF!</definedName>
    <definedName name="draft" localSheetId="26">#REF!</definedName>
    <definedName name="draft" localSheetId="7">#REF!</definedName>
    <definedName name="draft" localSheetId="32">#REF!</definedName>
    <definedName name="draft" localSheetId="5">#REF!</definedName>
    <definedName name="draft">#REF!</definedName>
    <definedName name="drdgd" localSheetId="6" hidden="1">#REF!</definedName>
    <definedName name="drdgd" localSheetId="26" hidden="1">#REF!</definedName>
    <definedName name="drdgd" localSheetId="7" hidden="1">#REF!</definedName>
    <definedName name="drdgd" localSheetId="32" hidden="1">#REF!</definedName>
    <definedName name="drdgd" localSheetId="5" hidden="1">#REF!</definedName>
    <definedName name="drdgd" hidden="1">#REF!</definedName>
    <definedName name="dre" localSheetId="6" hidden="1">{#N/A,#N/A,FALSE,"ENERGIA";#N/A,#N/A,FALSE,"PERDIDAS";#N/A,#N/A,FALSE,"CLIENTES";#N/A,#N/A,FALSE,"ESTADO";#N/A,#N/A,FALSE,"TECNICA"}</definedName>
    <definedName name="dre" localSheetId="7" hidden="1">{#N/A,#N/A,FALSE,"ENERGIA";#N/A,#N/A,FALSE,"PERDIDAS";#N/A,#N/A,FALSE,"CLIENTES";#N/A,#N/A,FALSE,"ESTADO";#N/A,#N/A,FALSE,"TECNICA"}</definedName>
    <definedName name="dre" hidden="1">{#N/A,#N/A,FALSE,"ENERGIA";#N/A,#N/A,FALSE,"PERDIDAS";#N/A,#N/A,FALSE,"CLIENTES";#N/A,#N/A,FALSE,"ESTADO";#N/A,#N/A,FALSE,"TECNICA"}</definedName>
    <definedName name="DRGGJW" localSheetId="6" hidden="1">#REF!</definedName>
    <definedName name="DRGGJW" localSheetId="26" hidden="1">#REF!</definedName>
    <definedName name="DRGGJW" localSheetId="7" hidden="1">#REF!</definedName>
    <definedName name="DRGGJW" localSheetId="32" hidden="1">#REF!</definedName>
    <definedName name="DRGGJW" localSheetId="5" hidden="1">#REF!</definedName>
    <definedName name="DRGGJW" hidden="1">#REF!</definedName>
    <definedName name="DRP">[6]Plan1!$A$3:$AN$272</definedName>
    <definedName name="DRT" localSheetId="6">#REF!</definedName>
    <definedName name="DRT" localSheetId="26">#REF!</definedName>
    <definedName name="DRT" localSheetId="7">#REF!</definedName>
    <definedName name="DRT" localSheetId="32">#REF!</definedName>
    <definedName name="DRT" localSheetId="5">#REF!</definedName>
    <definedName name="DRT">#REF!</definedName>
    <definedName name="dsaaaaaaaa" localSheetId="6" hidden="1">#REF!</definedName>
    <definedName name="dsaaaaaaaa" localSheetId="26" hidden="1">#REF!</definedName>
    <definedName name="dsaaaaaaaa" localSheetId="7" hidden="1">#REF!</definedName>
    <definedName name="dsaaaaaaaa" localSheetId="32" hidden="1">#REF!</definedName>
    <definedName name="dsaaaaaaaa" localSheetId="5" hidden="1">#REF!</definedName>
    <definedName name="dsaaaaaaaa" hidden="1">#REF!</definedName>
    <definedName name="DSDDFF" localSheetId="6" hidden="1">#REF!</definedName>
    <definedName name="DSDDFF" localSheetId="26" hidden="1">#REF!</definedName>
    <definedName name="DSDDFF" localSheetId="7" hidden="1">#REF!</definedName>
    <definedName name="DSDDFF" localSheetId="32" hidden="1">#REF!</definedName>
    <definedName name="DSDDFF" localSheetId="5" hidden="1">#REF!</definedName>
    <definedName name="DSDDFF" hidden="1">#REF!</definedName>
    <definedName name="dsdfsdf" localSheetId="6" hidden="1">#REF!</definedName>
    <definedName name="dsdfsdf" localSheetId="26" hidden="1">#REF!</definedName>
    <definedName name="dsdfsdf" localSheetId="7" hidden="1">#REF!</definedName>
    <definedName name="dsdfsdf" localSheetId="32" hidden="1">#REF!</definedName>
    <definedName name="dsdfsdf" localSheetId="5" hidden="1">#REF!</definedName>
    <definedName name="dsdfsdf" hidden="1">#REF!</definedName>
    <definedName name="dsdfsdfsss" localSheetId="6" hidden="1">#REF!</definedName>
    <definedName name="dsdfsdfsss" localSheetId="26" hidden="1">#REF!</definedName>
    <definedName name="dsdfsdfsss" localSheetId="7" hidden="1">#REF!</definedName>
    <definedName name="dsdfsdfsss" localSheetId="32" hidden="1">#REF!</definedName>
    <definedName name="dsdfsdfsss" localSheetId="5" hidden="1">#REF!</definedName>
    <definedName name="dsdfsdfsss" hidden="1">#REF!</definedName>
    <definedName name="dsfdefds" localSheetId="6">#REF!</definedName>
    <definedName name="dsfdefds" localSheetId="26">#REF!</definedName>
    <definedName name="dsfdefds" localSheetId="7">#REF!</definedName>
    <definedName name="dsfdefds" localSheetId="32">#REF!</definedName>
    <definedName name="dsfdefds" localSheetId="5">#REF!</definedName>
    <definedName name="dsfdefds">#REF!</definedName>
    <definedName name="dsfds" localSheetId="6">#REF!</definedName>
    <definedName name="dsfds" localSheetId="26">#REF!</definedName>
    <definedName name="dsfds" localSheetId="7">#REF!</definedName>
    <definedName name="dsfds" localSheetId="32">#REF!</definedName>
    <definedName name="dsfds" localSheetId="5">#REF!</definedName>
    <definedName name="dsfds">#REF!</definedName>
    <definedName name="dsfgdgdffg" localSheetId="6" hidden="1">#REF!</definedName>
    <definedName name="dsfgdgdffg" localSheetId="26" hidden="1">#REF!</definedName>
    <definedName name="dsfgdgdffg" localSheetId="7" hidden="1">#REF!</definedName>
    <definedName name="dsfgdgdffg" localSheetId="32" hidden="1">#REF!</definedName>
    <definedName name="dsfgdgdffg" localSheetId="5" hidden="1">#REF!</definedName>
    <definedName name="dsfgdgdffg" hidden="1">#REF!</definedName>
    <definedName name="DSFGGGG" localSheetId="6" hidden="1">#REF!</definedName>
    <definedName name="DSFGGGG" localSheetId="26" hidden="1">#REF!</definedName>
    <definedName name="DSFGGGG" localSheetId="7" hidden="1">#REF!</definedName>
    <definedName name="DSFGGGG" localSheetId="32" hidden="1">#REF!</definedName>
    <definedName name="DSFGGGG" localSheetId="5" hidden="1">#REF!</definedName>
    <definedName name="DSFGGGG" hidden="1">#REF!</definedName>
    <definedName name="dsfgrtre" localSheetId="6">#REF!</definedName>
    <definedName name="dsfgrtre" localSheetId="26">#REF!</definedName>
    <definedName name="dsfgrtre" localSheetId="7">#REF!</definedName>
    <definedName name="dsfgrtre" localSheetId="32">#REF!</definedName>
    <definedName name="dsfgrtre" localSheetId="5">#REF!</definedName>
    <definedName name="dsfgrtre">#REF!</definedName>
    <definedName name="DSFGS" localSheetId="6" hidden="1">#REF!</definedName>
    <definedName name="DSFGS" localSheetId="26" hidden="1">#REF!</definedName>
    <definedName name="DSFGS" localSheetId="7" hidden="1">#REF!</definedName>
    <definedName name="DSFGS" localSheetId="32" hidden="1">#REF!</definedName>
    <definedName name="DSFGS" localSheetId="5" hidden="1">#REF!</definedName>
    <definedName name="DSFGS" hidden="1">#REF!</definedName>
    <definedName name="dsg" localSheetId="6">#REF!</definedName>
    <definedName name="dsg" localSheetId="26">#REF!</definedName>
    <definedName name="dsg" localSheetId="7">#REF!</definedName>
    <definedName name="dsg" localSheetId="32">#REF!</definedName>
    <definedName name="dsg" localSheetId="5">#REF!</definedName>
    <definedName name="dsg">#REF!</definedName>
    <definedName name="dsgfg" localSheetId="6" hidden="1">#REF!</definedName>
    <definedName name="dsgfg" localSheetId="26" hidden="1">#REF!</definedName>
    <definedName name="dsgfg" localSheetId="7" hidden="1">#REF!</definedName>
    <definedName name="dsgfg" localSheetId="32" hidden="1">#REF!</definedName>
    <definedName name="dsgfg" localSheetId="5" hidden="1">#REF!</definedName>
    <definedName name="dsgfg" hidden="1">#REF!</definedName>
    <definedName name="DSHS" localSheetId="6" hidden="1">#REF!</definedName>
    <definedName name="DSHS" localSheetId="26" hidden="1">#REF!</definedName>
    <definedName name="DSHS" localSheetId="7" hidden="1">#REF!</definedName>
    <definedName name="DSHS" localSheetId="32" hidden="1">#REF!</definedName>
    <definedName name="DSHS" localSheetId="5" hidden="1">#REF!</definedName>
    <definedName name="DSHS" hidden="1">#REF!</definedName>
    <definedName name="dtyyyyyyy" localSheetId="6" hidden="1">#REF!</definedName>
    <definedName name="dtyyyyyyy" localSheetId="26" hidden="1">#REF!</definedName>
    <definedName name="dtyyyyyyy" localSheetId="7" hidden="1">#REF!</definedName>
    <definedName name="dtyyyyyyy" localSheetId="32" hidden="1">#REF!</definedName>
    <definedName name="dtyyyyyyy" localSheetId="5" hidden="1">#REF!</definedName>
    <definedName name="dtyyyyyyy" hidden="1">#REF!</definedName>
    <definedName name="DUDUDT" localSheetId="6" hidden="1">#REF!</definedName>
    <definedName name="DUDUDT" localSheetId="26" hidden="1">#REF!</definedName>
    <definedName name="DUDUDT" localSheetId="7" hidden="1">#REF!</definedName>
    <definedName name="DUDUDT" localSheetId="32" hidden="1">#REF!</definedName>
    <definedName name="DUDUDT" localSheetId="5" hidden="1">#REF!</definedName>
    <definedName name="DUDUDT" hidden="1">#REF!</definedName>
    <definedName name="DUP.DESC" localSheetId="6">#REF!</definedName>
    <definedName name="DUP.DESC" localSheetId="26">#REF!</definedName>
    <definedName name="DUP.DESC" localSheetId="7">#REF!</definedName>
    <definedName name="DUP.DESC" localSheetId="32">#REF!</definedName>
    <definedName name="DUP.DESC" localSheetId="5">#REF!</definedName>
    <definedName name="DUP.DESC">#REF!</definedName>
    <definedName name="DURACAO">[45]Aux_1!$D$4:$D$21</definedName>
    <definedName name="DVA_1" localSheetId="6">[99]DVA!#REF!</definedName>
    <definedName name="DVA_1" localSheetId="26">[99]DVA!#REF!</definedName>
    <definedName name="DVA_1" localSheetId="7">[99]DVA!#REF!</definedName>
    <definedName name="DVA_1" localSheetId="32">[99]DVA!#REF!</definedName>
    <definedName name="DVA_1" localSheetId="5">[99]DVA!#REF!</definedName>
    <definedName name="DVA_1">[99]DVA!#REF!</definedName>
    <definedName name="DVSDFGSG" localSheetId="6" hidden="1">#REF!</definedName>
    <definedName name="DVSDFGSG" localSheetId="26" hidden="1">#REF!</definedName>
    <definedName name="DVSDFGSG" localSheetId="7" hidden="1">#REF!</definedName>
    <definedName name="DVSDFGSG" localSheetId="32" hidden="1">#REF!</definedName>
    <definedName name="DVSDFGSG" localSheetId="5" hidden="1">#REF!</definedName>
    <definedName name="DVSDFGSG" hidden="1">#REF!</definedName>
    <definedName name="dwdwdw" localSheetId="6">#REF!</definedName>
    <definedName name="dwdwdw" localSheetId="26">#REF!</definedName>
    <definedName name="dwdwdw" localSheetId="7">#REF!</definedName>
    <definedName name="dwdwdw" localSheetId="32">#REF!</definedName>
    <definedName name="dwdwdw" localSheetId="5">#REF!</definedName>
    <definedName name="dwdwdw">#REF!</definedName>
    <definedName name="DYJJJG" localSheetId="6" hidden="1">#REF!</definedName>
    <definedName name="DYJJJG" localSheetId="26" hidden="1">#REF!</definedName>
    <definedName name="DYJJJG" localSheetId="7" hidden="1">#REF!</definedName>
    <definedName name="DYJJJG" localSheetId="32" hidden="1">#REF!</definedName>
    <definedName name="DYJJJG" localSheetId="5" hidden="1">#REF!</definedName>
    <definedName name="DYJJJG" hidden="1">#REF!</definedName>
    <definedName name="DYTJ" localSheetId="6" hidden="1">#REF!</definedName>
    <definedName name="DYTJ" localSheetId="26" hidden="1">#REF!</definedName>
    <definedName name="DYTJ" localSheetId="7" hidden="1">#REF!</definedName>
    <definedName name="DYTJ" localSheetId="32" hidden="1">#REF!</definedName>
    <definedName name="DYTJ" localSheetId="5" hidden="1">#REF!</definedName>
    <definedName name="DYTJ" hidden="1">#REF!</definedName>
    <definedName name="DYTYUT" localSheetId="6" hidden="1">#REF!</definedName>
    <definedName name="DYTYUT" localSheetId="26" hidden="1">#REF!</definedName>
    <definedName name="DYTYUT" localSheetId="7" hidden="1">#REF!</definedName>
    <definedName name="DYTYUT" localSheetId="32" hidden="1">#REF!</definedName>
    <definedName name="DYTYUT" localSheetId="5" hidden="1">#REF!</definedName>
    <definedName name="DYTYUT" hidden="1">#REF!</definedName>
    <definedName name="DYYJGHH" localSheetId="6" hidden="1">#REF!</definedName>
    <definedName name="DYYJGHH" localSheetId="26" hidden="1">#REF!</definedName>
    <definedName name="DYYJGHH" localSheetId="7" hidden="1">#REF!</definedName>
    <definedName name="DYYJGHH" localSheetId="32" hidden="1">#REF!</definedName>
    <definedName name="DYYJGHH" localSheetId="5" hidden="1">#REF!</definedName>
    <definedName name="DYYJGHH" hidden="1">#REF!</definedName>
    <definedName name="e" localSheetId="6" hidden="1">{#N/A,#N/A,FALSE,"ENERGIA";#N/A,#N/A,FALSE,"PERDIDAS";#N/A,#N/A,FALSE,"CLIENTES";#N/A,#N/A,FALSE,"ESTADO";#N/A,#N/A,FALSE,"TECNICA"}</definedName>
    <definedName name="e" localSheetId="7" hidden="1">{#N/A,#N/A,FALSE,"ENERGIA";#N/A,#N/A,FALSE,"PERDIDAS";#N/A,#N/A,FALSE,"CLIENTES";#N/A,#N/A,FALSE,"ESTADO";#N/A,#N/A,FALSE,"TECNICA"}</definedName>
    <definedName name="e" hidden="1">{#N/A,#N/A,FALSE,"ENERGIA";#N/A,#N/A,FALSE,"PERDIDAS";#N/A,#N/A,FALSE,"CLIENTES";#N/A,#N/A,FALSE,"ESTADO";#N/A,#N/A,FALSE,"TECNICA"}</definedName>
    <definedName name="e_1">IF([46]Num!$A1=[46]Num!A$12,[46]Num!A1048576+1,[46]Num!A1048576)</definedName>
    <definedName name="e_s">IF([46]Num!XFD1&lt;&gt;[46]Num!XFD1048576,,IF([46]Num!$A1=[46]Num!A$12,[46]Num!A1048576+1,[46]Num!A1048576))</definedName>
    <definedName name="E1063_01" localSheetId="6">#REF!</definedName>
    <definedName name="E1063_01" localSheetId="26">#REF!</definedName>
    <definedName name="E1063_01" localSheetId="7">#REF!</definedName>
    <definedName name="E1063_01" localSheetId="32">#REF!</definedName>
    <definedName name="E1063_01" localSheetId="5">#REF!</definedName>
    <definedName name="E1063_01">#REF!</definedName>
    <definedName name="EALCBCR" localSheetId="6">#REF!</definedName>
    <definedName name="EALCBCR" localSheetId="26">#REF!</definedName>
    <definedName name="EALCBCR" localSheetId="7">#REF!</definedName>
    <definedName name="EALCBCR" localSheetId="32">#REF!</definedName>
    <definedName name="EALCBCR" localSheetId="5">#REF!</definedName>
    <definedName name="EALCBCR">#REF!</definedName>
    <definedName name="EARTADCR" localSheetId="6">#REF!</definedName>
    <definedName name="EARTADCR" localSheetId="26">#REF!</definedName>
    <definedName name="EARTADCR" localSheetId="7">#REF!</definedName>
    <definedName name="EARTADCR" localSheetId="32">#REF!</definedName>
    <definedName name="EARTADCR" localSheetId="5">#REF!</definedName>
    <definedName name="EARTADCR">#REF!</definedName>
    <definedName name="EAS_ABC">'[36]Dados Clandestina'!$T$54:$AF$56</definedName>
    <definedName name="EAS_ACUM">'[36]Dados Clandestina'!$D$84:$J$86</definedName>
    <definedName name="EAS_ANHEMBI">'[36]Dados Clandestina'!$T$39:$AF$41</definedName>
    <definedName name="EAS_CENTRO">'[36]Dados Clandestina'!$T$44:$AF$46</definedName>
    <definedName name="EAS_ELPA">'[36]Dados Clandestina'!$T$24:$AF$26</definedName>
    <definedName name="EAS_LESTE">'[36]Dados Clandestina'!$T$49:$AF$51</definedName>
    <definedName name="EAS_OESTE">'[36]Dados Clandestina'!$T$29:$AF$31</definedName>
    <definedName name="EAS_SUL">'[36]Dados Clandestina'!$T$34:$AF$36</definedName>
    <definedName name="ebn">IF([46]Eier!AA1&lt;&gt;0,[46]Eier!AA1,"")</definedName>
    <definedName name="EC_01_TM_VL_ECON" localSheetId="6">#REF!</definedName>
    <definedName name="EC_01_TM_VL_ECON" localSheetId="26">#REF!</definedName>
    <definedName name="EC_01_TM_VL_ECON" localSheetId="7">#REF!</definedName>
    <definedName name="EC_01_TM_VL_ECON" localSheetId="32">#REF!</definedName>
    <definedName name="EC_01_TM_VL_ECON" localSheetId="5">#REF!</definedName>
    <definedName name="EC_01_TM_VL_ECON">#REF!</definedName>
    <definedName name="EC_02_TM_VL_ECON" localSheetId="6">#REF!</definedName>
    <definedName name="EC_02_TM_VL_ECON" localSheetId="26">#REF!</definedName>
    <definedName name="EC_02_TM_VL_ECON" localSheetId="7">#REF!</definedName>
    <definedName name="EC_02_TM_VL_ECON" localSheetId="32">#REF!</definedName>
    <definedName name="EC_02_TM_VL_ECON" localSheetId="5">#REF!</definedName>
    <definedName name="EC_02_TM_VL_ECON">#REF!</definedName>
    <definedName name="EC_03_TM_VL_ECON" localSheetId="6">#REF!</definedName>
    <definedName name="EC_03_TM_VL_ECON" localSheetId="26">#REF!</definedName>
    <definedName name="EC_03_TM_VL_ECON" localSheetId="7">#REF!</definedName>
    <definedName name="EC_03_TM_VL_ECON" localSheetId="32">#REF!</definedName>
    <definedName name="EC_03_TM_VL_ECON" localSheetId="5">#REF!</definedName>
    <definedName name="EC_03_TM_VL_ECON">#REF!</definedName>
    <definedName name="EC_04_DESP_VL_ECON" localSheetId="6">#REF!</definedName>
    <definedName name="EC_04_DESP_VL_ECON" localSheetId="26">#REF!</definedName>
    <definedName name="EC_04_DESP_VL_ECON" localSheetId="7">#REF!</definedName>
    <definedName name="EC_04_DESP_VL_ECON" localSheetId="32">#REF!</definedName>
    <definedName name="EC_04_DESP_VL_ECON" localSheetId="5">#REF!</definedName>
    <definedName name="EC_04_DESP_VL_ECON">#REF!</definedName>
    <definedName name="EC_05_DESP_VL_ECON" localSheetId="6">#REF!</definedName>
    <definedName name="EC_05_DESP_VL_ECON" localSheetId="26">#REF!</definedName>
    <definedName name="EC_05_DESP_VL_ECON" localSheetId="7">#REF!</definedName>
    <definedName name="EC_05_DESP_VL_ECON" localSheetId="32">#REF!</definedName>
    <definedName name="EC_05_DESP_VL_ECON" localSheetId="5">#REF!</definedName>
    <definedName name="EC_05_DESP_VL_ECON">#REF!</definedName>
    <definedName name="EC_06_DESP_VL_ECON" localSheetId="6">#REF!</definedName>
    <definedName name="EC_06_DESP_VL_ECON" localSheetId="26">#REF!</definedName>
    <definedName name="EC_06_DESP_VL_ECON" localSheetId="7">#REF!</definedName>
    <definedName name="EC_06_DESP_VL_ECON" localSheetId="32">#REF!</definedName>
    <definedName name="EC_06_DESP_VL_ECON" localSheetId="5">#REF!</definedName>
    <definedName name="EC_06_DESP_VL_ECON">#REF!</definedName>
    <definedName name="EC_07_MERC_VL_ECON" localSheetId="6">#REF!</definedName>
    <definedName name="EC_07_MERC_VL_ECON" localSheetId="26">#REF!</definedName>
    <definedName name="EC_07_MERC_VL_ECON" localSheetId="7">#REF!</definedName>
    <definedName name="EC_07_MERC_VL_ECON" localSheetId="32">#REF!</definedName>
    <definedName name="EC_07_MERC_VL_ECON" localSheetId="5">#REF!</definedName>
    <definedName name="EC_07_MERC_VL_ECON">#REF!</definedName>
    <definedName name="EC_08_MERC_VL_ECON" localSheetId="6">#REF!</definedName>
    <definedName name="EC_08_MERC_VL_ECON" localSheetId="26">#REF!</definedName>
    <definedName name="EC_08_MERC_VL_ECON" localSheetId="7">#REF!</definedName>
    <definedName name="EC_08_MERC_VL_ECON" localSheetId="32">#REF!</definedName>
    <definedName name="EC_08_MERC_VL_ECON" localSheetId="5">#REF!</definedName>
    <definedName name="EC_08_MERC_VL_ECON">#REF!</definedName>
    <definedName name="EC_09_MERC_VL_ECON" localSheetId="6">#REF!</definedName>
    <definedName name="EC_09_MERC_VL_ECON" localSheetId="26">#REF!</definedName>
    <definedName name="EC_09_MERC_VL_ECON" localSheetId="7">#REF!</definedName>
    <definedName name="EC_09_MERC_VL_ECON" localSheetId="32">#REF!</definedName>
    <definedName name="EC_09_MERC_VL_ECON" localSheetId="5">#REF!</definedName>
    <definedName name="EC_09_MERC_VL_ECON">#REF!</definedName>
    <definedName name="EC_10" localSheetId="6">#REF!</definedName>
    <definedName name="EC_10" localSheetId="26">#REF!</definedName>
    <definedName name="EC_10" localSheetId="7">#REF!</definedName>
    <definedName name="EC_10" localSheetId="32">#REF!</definedName>
    <definedName name="EC_10" localSheetId="5">#REF!</definedName>
    <definedName name="EC_10">#REF!</definedName>
    <definedName name="EC_11_DÓLAR" localSheetId="6">#REF!</definedName>
    <definedName name="EC_11_DÓLAR" localSheetId="26">#REF!</definedName>
    <definedName name="EC_11_DÓLAR" localSheetId="7">#REF!</definedName>
    <definedName name="EC_11_DÓLAR" localSheetId="32">#REF!</definedName>
    <definedName name="EC_11_DÓLAR" localSheetId="5">#REF!</definedName>
    <definedName name="EC_11_DÓLAR">#REF!</definedName>
    <definedName name="ECHTADCR" localSheetId="6">#REF!</definedName>
    <definedName name="ECHTADCR" localSheetId="26">#REF!</definedName>
    <definedName name="ECHTADCR" localSheetId="7">#REF!</definedName>
    <definedName name="ECHTADCR" localSheetId="32">#REF!</definedName>
    <definedName name="ECHTADCR" localSheetId="5">#REF!</definedName>
    <definedName name="ECHTADCR">#REF!</definedName>
    <definedName name="econ_profit" localSheetId="6">#REF!</definedName>
    <definedName name="econ_profit" localSheetId="26">#REF!</definedName>
    <definedName name="econ_profit" localSheetId="7">#REF!</definedName>
    <definedName name="econ_profit" localSheetId="32">#REF!</definedName>
    <definedName name="econ_profit" localSheetId="5">#REF!</definedName>
    <definedName name="econ_profit">#REF!</definedName>
    <definedName name="edalpro" localSheetId="6">#REF!</definedName>
    <definedName name="edalpro" localSheetId="26">#REF!</definedName>
    <definedName name="edalpro" localSheetId="7">#REF!</definedName>
    <definedName name="edalpro" localSheetId="32">#REF!</definedName>
    <definedName name="edalpro" localSheetId="5">#REF!</definedName>
    <definedName name="edalpro">#REF!</definedName>
    <definedName name="edinfor" localSheetId="6">#REF!</definedName>
    <definedName name="edinfor" localSheetId="26">#REF!</definedName>
    <definedName name="edinfor" localSheetId="7">#REF!</definedName>
    <definedName name="edinfor" localSheetId="32">#REF!</definedName>
    <definedName name="edinfor" localSheetId="5">#REF!</definedName>
    <definedName name="edinfor">#REF!</definedName>
    <definedName name="EDP" localSheetId="6">#REF!</definedName>
    <definedName name="EDP" localSheetId="26">#REF!</definedName>
    <definedName name="EDP" localSheetId="7">#REF!</definedName>
    <definedName name="EDP" localSheetId="32">#REF!</definedName>
    <definedName name="EDP" localSheetId="5">#REF!</definedName>
    <definedName name="EDP">#REF!</definedName>
    <definedName name="EDPnoshares" localSheetId="6">#REF!</definedName>
    <definedName name="EDPnoshares" localSheetId="26">#REF!</definedName>
    <definedName name="EDPnoshares" localSheetId="7">#REF!</definedName>
    <definedName name="EDPnoshares" localSheetId="32">#REF!</definedName>
    <definedName name="EDPnoshares" localSheetId="5">#REF!</definedName>
    <definedName name="EDPnoshares">#REF!</definedName>
    <definedName name="EDPprice" localSheetId="6">#REF!</definedName>
    <definedName name="EDPprice" localSheetId="26">#REF!</definedName>
    <definedName name="EDPprice" localSheetId="7">#REF!</definedName>
    <definedName name="EDPprice" localSheetId="32">#REF!</definedName>
    <definedName name="EDPprice" localSheetId="5">#REF!</definedName>
    <definedName name="EDPprice">#REF!</definedName>
    <definedName name="ee" localSheetId="6" hidden="1">{#N/A,#N/A,FALSE,"CONTROLE"}</definedName>
    <definedName name="ee" localSheetId="7" hidden="1">{#N/A,#N/A,FALSE,"CONTROLE"}</definedName>
    <definedName name="ee" hidden="1">{#N/A,#N/A,FALSE,"CONTROLE"}</definedName>
    <definedName name="EEB" localSheetId="6">#REF!</definedName>
    <definedName name="EEB" localSheetId="26">#REF!</definedName>
    <definedName name="EEB" localSheetId="7">#REF!</definedName>
    <definedName name="EEB" localSheetId="32">#REF!</definedName>
    <definedName name="EEB" localSheetId="5">#REF!</definedName>
    <definedName name="EEB">#REF!</definedName>
    <definedName name="eee" localSheetId="6">[33]FORMULARIO!#REF!</definedName>
    <definedName name="eee" localSheetId="26">[33]FORMULARIO!#REF!</definedName>
    <definedName name="eee" localSheetId="7">[33]FORMULARIO!#REF!</definedName>
    <definedName name="eee" localSheetId="32">[33]FORMULARIO!#REF!</definedName>
    <definedName name="eee" localSheetId="5">[33]FORMULARIO!#REF!</definedName>
    <definedName name="eee">[33]FORMULARIO!#REF!</definedName>
    <definedName name="eeee" localSheetId="6" hidden="1">#REF!</definedName>
    <definedName name="eeee" localSheetId="26" hidden="1">#REF!</definedName>
    <definedName name="eeee" localSheetId="7" hidden="1">#REF!</definedName>
    <definedName name="eeee" localSheetId="32" hidden="1">#REF!</definedName>
    <definedName name="eeee" localSheetId="5" hidden="1">#REF!</definedName>
    <definedName name="eeee" hidden="1">#REF!</definedName>
    <definedName name="EEEEE">[8]vinc!$AE$17:$AR$18</definedName>
    <definedName name="eeeeeeeeee" localSheetId="6" hidden="1">#REF!</definedName>
    <definedName name="eeeeeeeeee" localSheetId="26" hidden="1">#REF!</definedName>
    <definedName name="eeeeeeeeee" localSheetId="7" hidden="1">#REF!</definedName>
    <definedName name="eeeeeeeeee" localSheetId="32" hidden="1">#REF!</definedName>
    <definedName name="eeeeeeeeee" localSheetId="5" hidden="1">#REF!</definedName>
    <definedName name="eeeeeeeeee" hidden="1">#REF!</definedName>
    <definedName name="EEPV" localSheetId="6">#REF!</definedName>
    <definedName name="EEPV" localSheetId="26">#REF!</definedName>
    <definedName name="EEPV" localSheetId="7">#REF!</definedName>
    <definedName name="EEPV" localSheetId="32">#REF!</definedName>
    <definedName name="EEPV" localSheetId="5">#REF!</definedName>
    <definedName name="EEPV">#REF!</definedName>
    <definedName name="eerre" localSheetId="6" hidden="1">#REF!</definedName>
    <definedName name="eerre" localSheetId="26" hidden="1">#REF!</definedName>
    <definedName name="eerre" localSheetId="7" hidden="1">#REF!</definedName>
    <definedName name="eerre" localSheetId="32" hidden="1">#REF!</definedName>
    <definedName name="eerre" localSheetId="5" hidden="1">#REF!</definedName>
    <definedName name="eerre" hidden="1">#REF!</definedName>
    <definedName name="EEUCBCR" localSheetId="6">#REF!</definedName>
    <definedName name="EEUCBCR" localSheetId="26">#REF!</definedName>
    <definedName name="EEUCBCR" localSheetId="7">#REF!</definedName>
    <definedName name="EEUCBCR" localSheetId="32">#REF!</definedName>
    <definedName name="EEUCBCR" localSheetId="5">#REF!</definedName>
    <definedName name="EEUCBCR">#REF!</definedName>
    <definedName name="EEVP" localSheetId="6">#REF!</definedName>
    <definedName name="EEVP" localSheetId="26">#REF!</definedName>
    <definedName name="EEVP" localSheetId="7">#REF!</definedName>
    <definedName name="EEVP" localSheetId="32">#REF!</definedName>
    <definedName name="EEVP" localSheetId="5">#REF!</definedName>
    <definedName name="EEVP">#REF!</definedName>
    <definedName name="E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EF" hidden="1">{#N/A,#N/A,FALSE,"LLAVE";#N/A,#N/A,FALSE,"EERR";#N/A,#N/A,FALSE,"ESP";#N/A,#N/A,FALSE,"EOAF";#N/A,#N/A,FALSE,"CASH";#N/A,#N/A,FALSE,"FINANZAS";#N/A,#N/A,FALSE,"DEUDA";#N/A,#N/A,FALSE,"INVERSION";#N/A,#N/A,FALSE,"PERSONAL"}</definedName>
    <definedName name="egcb" localSheetId="6">#REF!</definedName>
    <definedName name="egcb" localSheetId="26">#REF!</definedName>
    <definedName name="egcb" localSheetId="7">#REF!</definedName>
    <definedName name="egcb" localSheetId="32">#REF!</definedName>
    <definedName name="egcb" localSheetId="5">#REF!</definedName>
    <definedName name="egcb">#REF!</definedName>
    <definedName name="EGCDOU" localSheetId="6">#REF!</definedName>
    <definedName name="EGCDOU" localSheetId="26">#REF!</definedName>
    <definedName name="EGCDOU" localSheetId="7">#REF!</definedName>
    <definedName name="EGCDOU" localSheetId="32">#REF!</definedName>
    <definedName name="EGCDOU" localSheetId="5">#REF!</definedName>
    <definedName name="EGCDOU">#REF!</definedName>
    <definedName name="egce" localSheetId="6">#REF!</definedName>
    <definedName name="egce" localSheetId="26">#REF!</definedName>
    <definedName name="egce" localSheetId="7">#REF!</definedName>
    <definedName name="egce" localSheetId="32">#REF!</definedName>
    <definedName name="egce" localSheetId="5">#REF!</definedName>
    <definedName name="egce">#REF!</definedName>
    <definedName name="EGCE01" localSheetId="6">#REF!</definedName>
    <definedName name="EGCE01" localSheetId="26">#REF!</definedName>
    <definedName name="EGCE01" localSheetId="7">#REF!</definedName>
    <definedName name="EGCE01" localSheetId="32">#REF!</definedName>
    <definedName name="EGCE01" localSheetId="5">#REF!</definedName>
    <definedName name="EGCE01">#REF!</definedName>
    <definedName name="EGCE02" localSheetId="6">#REF!</definedName>
    <definedName name="EGCE02" localSheetId="26">#REF!</definedName>
    <definedName name="EGCE02" localSheetId="7">#REF!</definedName>
    <definedName name="EGCE02" localSheetId="32">#REF!</definedName>
    <definedName name="EGCE02" localSheetId="5">#REF!</definedName>
    <definedName name="EGCE02">#REF!</definedName>
    <definedName name="EGCE03" localSheetId="6">#REF!</definedName>
    <definedName name="EGCE03" localSheetId="26">#REF!</definedName>
    <definedName name="EGCE03" localSheetId="7">#REF!</definedName>
    <definedName name="EGCE03" localSheetId="32">#REF!</definedName>
    <definedName name="EGCE03" localSheetId="5">#REF!</definedName>
    <definedName name="EGCE03">#REF!</definedName>
    <definedName name="egcg" localSheetId="6">#REF!</definedName>
    <definedName name="egcg" localSheetId="26">#REF!</definedName>
    <definedName name="egcg" localSheetId="7">#REF!</definedName>
    <definedName name="egcg" localSheetId="32">#REF!</definedName>
    <definedName name="egcg" localSheetId="5">#REF!</definedName>
    <definedName name="egcg">#REF!</definedName>
    <definedName name="egcj" localSheetId="6">#REF!</definedName>
    <definedName name="egcj" localSheetId="26">#REF!</definedName>
    <definedName name="egcj" localSheetId="7">#REF!</definedName>
    <definedName name="egcj" localSheetId="32">#REF!</definedName>
    <definedName name="egcj" localSheetId="5">#REF!</definedName>
    <definedName name="egcj">#REF!</definedName>
    <definedName name="egcl" localSheetId="6">#REF!</definedName>
    <definedName name="egcl" localSheetId="26">#REF!</definedName>
    <definedName name="egcl" localSheetId="7">#REF!</definedName>
    <definedName name="egcl" localSheetId="32">#REF!</definedName>
    <definedName name="egcl" localSheetId="5">#REF!</definedName>
    <definedName name="egcl">#REF!</definedName>
    <definedName name="egcm" localSheetId="6">#REF!</definedName>
    <definedName name="egcm" localSheetId="26">#REF!</definedName>
    <definedName name="egcm" localSheetId="7">#REF!</definedName>
    <definedName name="egcm" localSheetId="32">#REF!</definedName>
    <definedName name="egcm" localSheetId="5">#REF!</definedName>
    <definedName name="egcm">#REF!</definedName>
    <definedName name="egcn" localSheetId="6">#REF!</definedName>
    <definedName name="egcn" localSheetId="26">#REF!</definedName>
    <definedName name="egcn" localSheetId="7">#REF!</definedName>
    <definedName name="egcn" localSheetId="32">#REF!</definedName>
    <definedName name="egcn" localSheetId="5">#REF!</definedName>
    <definedName name="egcn">#REF!</definedName>
    <definedName name="egco" localSheetId="6">#REF!</definedName>
    <definedName name="egco" localSheetId="26">#REF!</definedName>
    <definedName name="egco" localSheetId="7">#REF!</definedName>
    <definedName name="egco" localSheetId="32">#REF!</definedName>
    <definedName name="egco" localSheetId="5">#REF!</definedName>
    <definedName name="egco">#REF!</definedName>
    <definedName name="egcp" localSheetId="6">#REF!</definedName>
    <definedName name="egcp" localSheetId="26">#REF!</definedName>
    <definedName name="egcp" localSheetId="7">#REF!</definedName>
    <definedName name="egcp" localSheetId="32">#REF!</definedName>
    <definedName name="egcp" localSheetId="5">#REF!</definedName>
    <definedName name="egcp">#REF!</definedName>
    <definedName name="egcs" localSheetId="6">#REF!</definedName>
    <definedName name="egcs" localSheetId="26">#REF!</definedName>
    <definedName name="egcs" localSheetId="7">#REF!</definedName>
    <definedName name="egcs" localSheetId="32">#REF!</definedName>
    <definedName name="egcs" localSheetId="5">#REF!</definedName>
    <definedName name="egcs">#REF!</definedName>
    <definedName name="egct" localSheetId="6">#REF!</definedName>
    <definedName name="egct" localSheetId="26">#REF!</definedName>
    <definedName name="egct" localSheetId="7">#REF!</definedName>
    <definedName name="egct" localSheetId="32">#REF!</definedName>
    <definedName name="egct" localSheetId="5">#REF!</definedName>
    <definedName name="egct">#REF!</definedName>
    <definedName name="egebe" localSheetId="6">#REF!</definedName>
    <definedName name="egebe" localSheetId="26">#REF!</definedName>
    <definedName name="egebe" localSheetId="7">#REF!</definedName>
    <definedName name="egebe" localSheetId="32">#REF!</definedName>
    <definedName name="egebe" localSheetId="5">#REF!</definedName>
    <definedName name="egebe">#REF!</definedName>
    <definedName name="egec" localSheetId="6">#REF!</definedName>
    <definedName name="egec" localSheetId="26">#REF!</definedName>
    <definedName name="egec" localSheetId="7">#REF!</definedName>
    <definedName name="egec" localSheetId="32">#REF!</definedName>
    <definedName name="egec" localSheetId="5">#REF!</definedName>
    <definedName name="egec">#REF!</definedName>
    <definedName name="EGEK" localSheetId="6">#REF!</definedName>
    <definedName name="EGEK" localSheetId="26">#REF!</definedName>
    <definedName name="EGEK" localSheetId="7">#REF!</definedName>
    <definedName name="EGEK" localSheetId="32">#REF!</definedName>
    <definedName name="EGEK" localSheetId="5">#REF!</definedName>
    <definedName name="EGEK">#REF!</definedName>
    <definedName name="egel" localSheetId="6">#REF!</definedName>
    <definedName name="egel" localSheetId="26">#REF!</definedName>
    <definedName name="egel" localSheetId="7">#REF!</definedName>
    <definedName name="egel" localSheetId="32">#REF!</definedName>
    <definedName name="egel" localSheetId="5">#REF!</definedName>
    <definedName name="egel">#REF!</definedName>
    <definedName name="egelma" localSheetId="6">#REF!</definedName>
    <definedName name="egelma" localSheetId="26">#REF!</definedName>
    <definedName name="egelma" localSheetId="7">#REF!</definedName>
    <definedName name="egelma" localSheetId="32">#REF!</definedName>
    <definedName name="egelma" localSheetId="5">#REF!</definedName>
    <definedName name="egelma">#REF!</definedName>
    <definedName name="egep" localSheetId="6">#REF!</definedName>
    <definedName name="egep" localSheetId="26">#REF!</definedName>
    <definedName name="egep" localSheetId="7">#REF!</definedName>
    <definedName name="egep" localSheetId="32">#REF!</definedName>
    <definedName name="egep" localSheetId="5">#REF!</definedName>
    <definedName name="egep">#REF!</definedName>
    <definedName name="EGES" localSheetId="6">#REF!</definedName>
    <definedName name="EGES" localSheetId="26">#REF!</definedName>
    <definedName name="EGES" localSheetId="7">#REF!</definedName>
    <definedName name="EGES" localSheetId="32">#REF!</definedName>
    <definedName name="EGES" localSheetId="5">#REF!</definedName>
    <definedName name="EGES">#REF!</definedName>
    <definedName name="egfu" localSheetId="6">#REF!</definedName>
    <definedName name="egfu" localSheetId="26">#REF!</definedName>
    <definedName name="egfu" localSheetId="7">#REF!</definedName>
    <definedName name="egfu" localSheetId="32">#REF!</definedName>
    <definedName name="egfu" localSheetId="5">#REF!</definedName>
    <definedName name="egfu">#REF!</definedName>
    <definedName name="EGGERSUL" localSheetId="6">#REF!</definedName>
    <definedName name="EGGERSUL" localSheetId="26">#REF!</definedName>
    <definedName name="EGGERSUL" localSheetId="7">#REF!</definedName>
    <definedName name="EGGERSUL" localSheetId="32">#REF!</definedName>
    <definedName name="EGGERSUL" localSheetId="5">#REF!</definedName>
    <definedName name="EGGERSUL">#REF!</definedName>
    <definedName name="eglg" localSheetId="6">#REF!</definedName>
    <definedName name="eglg" localSheetId="26">#REF!</definedName>
    <definedName name="eglg" localSheetId="7">#REF!</definedName>
    <definedName name="eglg" localSheetId="32">#REF!</definedName>
    <definedName name="eglg" localSheetId="5">#REF!</definedName>
    <definedName name="eglg">#REF!</definedName>
    <definedName name="egns" localSheetId="6">#REF!</definedName>
    <definedName name="egns" localSheetId="26">#REF!</definedName>
    <definedName name="egns" localSheetId="7">#REF!</definedName>
    <definedName name="egns" localSheetId="32">#REF!</definedName>
    <definedName name="egns" localSheetId="5">#REF!</definedName>
    <definedName name="egns">#REF!</definedName>
    <definedName name="ejjjjjjj" localSheetId="6" hidden="1">#REF!</definedName>
    <definedName name="ejjjjjjj" localSheetId="26" hidden="1">#REF!</definedName>
    <definedName name="ejjjjjjj" localSheetId="7" hidden="1">#REF!</definedName>
    <definedName name="ejjjjjjj" localSheetId="32" hidden="1">#REF!</definedName>
    <definedName name="ejjjjjjj" localSheetId="5" hidden="1">#REF!</definedName>
    <definedName name="ejjjjjjj" hidden="1">#REF!</definedName>
    <definedName name="ELIMINAÇÕES.INV" localSheetId="6">#REF!</definedName>
    <definedName name="ELIMINAÇÕES.INV" localSheetId="26">#REF!</definedName>
    <definedName name="ELIMINAÇÕES.INV" localSheetId="7">#REF!</definedName>
    <definedName name="ELIMINAÇÕES.INV" localSheetId="32">#REF!</definedName>
    <definedName name="ELIMINAÇÕES.INV" localSheetId="5">#REF!</definedName>
    <definedName name="ELIMINAÇÕES.INV">#REF!</definedName>
    <definedName name="elizabeth" localSheetId="6" hidden="1">{#N/A,#N/A,FALSE,"ENERGIA";#N/A,#N/A,FALSE,"PERDIDAS";#N/A,#N/A,FALSE,"CLIENTES";#N/A,#N/A,FALSE,"ESTADO";#N/A,#N/A,FALSE,"TECNICA"}</definedName>
    <definedName name="elizabeth" localSheetId="7" hidden="1">{#N/A,#N/A,FALSE,"ENERGIA";#N/A,#N/A,FALSE,"PERDIDAS";#N/A,#N/A,FALSE,"CLIENTES";#N/A,#N/A,FALSE,"ESTADO";#N/A,#N/A,FALSE,"TECNICA"}</definedName>
    <definedName name="elizabeth" hidden="1">{#N/A,#N/A,FALSE,"ENERGIA";#N/A,#N/A,FALSE,"PERDIDAS";#N/A,#N/A,FALSE,"CLIENTES";#N/A,#N/A,FALSE,"ESTADO";#N/A,#N/A,FALSE,"TECNICA"}</definedName>
    <definedName name="EMB" localSheetId="6">#REF!</definedName>
    <definedName name="EMB" localSheetId="26">#REF!</definedName>
    <definedName name="EMB" localSheetId="7">#REF!</definedName>
    <definedName name="EMB" localSheetId="32">#REF!</definedName>
    <definedName name="EMB" localSheetId="5">#REF!</definedName>
    <definedName name="EMB">#REF!</definedName>
    <definedName name="EMBCBUF" localSheetId="6">#REF!</definedName>
    <definedName name="EMBCBUF" localSheetId="26">#REF!</definedName>
    <definedName name="EMBCBUF" localSheetId="7">#REF!</definedName>
    <definedName name="EMBCBUF" localSheetId="32">#REF!</definedName>
    <definedName name="EMBCBUF" localSheetId="5">#REF!</definedName>
    <definedName name="EMBCBUF">#REF!</definedName>
    <definedName name="EMBCELCR" localSheetId="6">#REF!</definedName>
    <definedName name="EMBCELCR" localSheetId="26">#REF!</definedName>
    <definedName name="EMBCELCR" localSheetId="7">#REF!</definedName>
    <definedName name="EMBCELCR" localSheetId="32">#REF!</definedName>
    <definedName name="EMBCELCR" localSheetId="5">#REF!</definedName>
    <definedName name="EMBCELCR">#REF!</definedName>
    <definedName name="EMBCELUS">'[93]Empresas_US$'!$D$9</definedName>
    <definedName name="EMBELCR" localSheetId="6">#REF!</definedName>
    <definedName name="EMBELCR" localSheetId="26">#REF!</definedName>
    <definedName name="EMBELCR" localSheetId="7">#REF!</definedName>
    <definedName name="EMBELCR" localSheetId="32">#REF!</definedName>
    <definedName name="EMBELCR" localSheetId="5">#REF!</definedName>
    <definedName name="EMBELCR">#REF!</definedName>
    <definedName name="EMBELUS">'[93]Empresas_US$'!$C$7</definedName>
    <definedName name="EMBIADCR" localSheetId="6">#REF!</definedName>
    <definedName name="EMBIADCR" localSheetId="26">#REF!</definedName>
    <definedName name="EMBIADCR" localSheetId="7">#REF!</definedName>
    <definedName name="EMBIADCR" localSheetId="32">#REF!</definedName>
    <definedName name="EMBIADCR" localSheetId="5">#REF!</definedName>
    <definedName name="EMBIADCR">#REF!</definedName>
    <definedName name="EMBTADUF" localSheetId="6">#REF!</definedName>
    <definedName name="EMBTADUF" localSheetId="26">#REF!</definedName>
    <definedName name="EMBTADUF" localSheetId="7">#REF!</definedName>
    <definedName name="EMBTADUF" localSheetId="32">#REF!</definedName>
    <definedName name="EMBTADUF" localSheetId="5">#REF!</definedName>
    <definedName name="EMBTADUF">#REF!</definedName>
    <definedName name="emergencial">[8]vinc!$AN$3:$AR$34</definedName>
    <definedName name="EMP." localSheetId="6">[18]LCONTR!#REF!</definedName>
    <definedName name="EMP." localSheetId="26">[18]LCONTR!#REF!</definedName>
    <definedName name="EMP." localSheetId="7">[18]LCONTR!#REF!</definedName>
    <definedName name="EMP." localSheetId="32">[18]LCONTR!#REF!</definedName>
    <definedName name="EMP." localSheetId="5">[18]LCONTR!#REF!</definedName>
    <definedName name="EMP.">[18]LCONTR!#REF!</definedName>
    <definedName name="Emp.Financ." localSheetId="6">[61]!L1C1:_L4800C5</definedName>
    <definedName name="Emp.Financ." localSheetId="26">[61]!L1C1:_L4800C5</definedName>
    <definedName name="Emp.Financ." localSheetId="7">[61]!L1C1:_L4800C5</definedName>
    <definedName name="Emp.Financ." localSheetId="32">[61]!L1C1:_L4800C5</definedName>
    <definedName name="Emp.Financ." localSheetId="5">[61]!L1C1:_L4800C5</definedName>
    <definedName name="Emp.Financ.">[61]!L1C1:_L4800C5</definedName>
    <definedName name="EMPCP0197">[14]OPJAN!$W$18</definedName>
    <definedName name="EMPCP0297">[14]OPFEV!$T$18</definedName>
    <definedName name="EMPCP0397">[14]OPMAR!$U$18</definedName>
    <definedName name="EMPCP0497">[14]OPABR!$X$18</definedName>
    <definedName name="EMPCP0597">[14]OPMAI!$W$18</definedName>
    <definedName name="EMPCP0697">[14]OPJUN!$X$18</definedName>
    <definedName name="EMPCP0797">[14]OPJUL!$AA$18</definedName>
    <definedName name="EMPCP0897">[14]OPAGO!$X$18</definedName>
    <definedName name="EMPCP0997">[15]INDICADO!$Y$17</definedName>
    <definedName name="EMPCP1097">[15]INDICADO!$Z$17</definedName>
    <definedName name="EMPCP1197">[15]INDICADO!$W$17</definedName>
    <definedName name="EMPCP1297">[15]INDICADO!$X$17</definedName>
    <definedName name="EMPCSNENC0197">[14]OPJAN!$W$14</definedName>
    <definedName name="EMPCSNENC0297">[14]OPFEV!$T$14</definedName>
    <definedName name="EMPCSNENC0397">[14]OPMAR!$U$14</definedName>
    <definedName name="EMPCSNENC0497">[14]OPABR!$X$14</definedName>
    <definedName name="EMPCSNENC0597">[14]OPMAI!$W$14</definedName>
    <definedName name="EMPCSNENC0697">[14]OPJUN!$X$14</definedName>
    <definedName name="EMPCSNENC0797">[14]OPJUL!$Z$14</definedName>
    <definedName name="EMPCSNENC0897">[14]OPAGO!$X$14</definedName>
    <definedName name="EMPCSNENC0997">[15]INDICADO!$Y$14</definedName>
    <definedName name="EMPCSNENC1097">[15]INDICADO!$Z$14</definedName>
    <definedName name="EMPCSNENC1197">[15]INDICADO!$W$14</definedName>
    <definedName name="EMPCSNENC1297">[15]INDICADO!$X$14</definedName>
    <definedName name="EMPCSNPR0197">[14]OPJAN!$W$13</definedName>
    <definedName name="EMPCSNPR0297">[14]OPFEV!$T$13</definedName>
    <definedName name="EMPCSNPR0397">[14]OPMAR!$U$13</definedName>
    <definedName name="EMPCSNPR0497">[14]OPABR!$X$13</definedName>
    <definedName name="EMPCSNPR0597">[14]OPMAI!$W$13</definedName>
    <definedName name="EMPCSNPR0697">[14]OPJUN!$X$13</definedName>
    <definedName name="EMPCSNPR0797">[14]OPJUL!$Z$13</definedName>
    <definedName name="EMPCSNPR0897">[14]OPAGO!$X$13</definedName>
    <definedName name="EMPCSNPR0997">[15]INDICADO!$Y$13</definedName>
    <definedName name="EMPCSNPR1097">[15]INDICADO!$Z$13</definedName>
    <definedName name="EMPCSNPR1197">[15]INDICADO!$W$13</definedName>
    <definedName name="EMPCSNPR1297">[15]INDICADO!$X$13</definedName>
    <definedName name="Empresa">[6]Plan1!$B$109:$O$186</definedName>
    <definedName name="empresa_data">'[102]Empresas e Datas'!$B$8:$F$72</definedName>
    <definedName name="Empresas" localSheetId="6">#REF!</definedName>
    <definedName name="Empresas" localSheetId="26">#REF!</definedName>
    <definedName name="Empresas" localSheetId="7">#REF!</definedName>
    <definedName name="Empresas" localSheetId="32">#REF!</definedName>
    <definedName name="Empresas" localSheetId="5">#REF!</definedName>
    <definedName name="Empresas">#REF!</definedName>
    <definedName name="empresas_ant" localSheetId="6">#REF!</definedName>
    <definedName name="empresas_ant" localSheetId="26">#REF!</definedName>
    <definedName name="empresas_ant" localSheetId="7">#REF!</definedName>
    <definedName name="empresas_ant" localSheetId="32">#REF!</definedName>
    <definedName name="empresas_ant" localSheetId="5">#REF!</definedName>
    <definedName name="empresas_ant">#REF!</definedName>
    <definedName name="empresas_c1" localSheetId="6">#REF!</definedName>
    <definedName name="empresas_c1" localSheetId="26">#REF!</definedName>
    <definedName name="empresas_c1" localSheetId="7">#REF!</definedName>
    <definedName name="empresas_c1" localSheetId="32">#REF!</definedName>
    <definedName name="empresas_c1" localSheetId="5">#REF!</definedName>
    <definedName name="empresas_c1">#REF!</definedName>
    <definedName name="empresas_c2" localSheetId="6">#REF!</definedName>
    <definedName name="empresas_c2" localSheetId="26">#REF!</definedName>
    <definedName name="empresas_c2" localSheetId="7">#REF!</definedName>
    <definedName name="empresas_c2" localSheetId="32">#REF!</definedName>
    <definedName name="empresas_c2" localSheetId="5">#REF!</definedName>
    <definedName name="empresas_c2">#REF!</definedName>
    <definedName name="EN.C.2001" localSheetId="6">[21]CVA_Projetada12meses!#REF!</definedName>
    <definedName name="EN.C.2001" localSheetId="26">[21]CVA_Projetada12meses!#REF!</definedName>
    <definedName name="EN.C.2001" localSheetId="7">[21]CVA_Projetada12meses!#REF!</definedName>
    <definedName name="EN.C.2001" localSheetId="32">[21]CVA_Projetada12meses!#REF!</definedName>
    <definedName name="EN.C.2001" localSheetId="5">[21]CVA_Projetada12meses!#REF!</definedName>
    <definedName name="EN.C.2001">[21]CVA_Projetada12meses!#REF!</definedName>
    <definedName name="EN.C.2002" localSheetId="6">[21]CVA_Projetada12meses!#REF!</definedName>
    <definedName name="EN.C.2002" localSheetId="26">[21]CVA_Projetada12meses!#REF!</definedName>
    <definedName name="EN.C.2002" localSheetId="7">[21]CVA_Projetada12meses!#REF!</definedName>
    <definedName name="EN.C.2002" localSheetId="32">[21]CVA_Projetada12meses!#REF!</definedName>
    <definedName name="EN.C.2002" localSheetId="5">[21]CVA_Projetada12meses!#REF!</definedName>
    <definedName name="EN.C.2002">[21]CVA_Projetada12meses!#REF!</definedName>
    <definedName name="EN.C.2003" localSheetId="6">[21]CVA_Projetada12meses!#REF!</definedName>
    <definedName name="EN.C.2003" localSheetId="26">[21]CVA_Projetada12meses!#REF!</definedName>
    <definedName name="EN.C.2003" localSheetId="7">[21]CVA_Projetada12meses!#REF!</definedName>
    <definedName name="EN.C.2003" localSheetId="32">[21]CVA_Projetada12meses!#REF!</definedName>
    <definedName name="EN.C.2003" localSheetId="5">[21]CVA_Projetada12meses!#REF!</definedName>
    <definedName name="EN.C.2003">[21]CVA_Projetada12meses!#REF!</definedName>
    <definedName name="EN.C.2004" localSheetId="6">[21]CVA_Projetada12meses!#REF!</definedName>
    <definedName name="EN.C.2004" localSheetId="26">[21]CVA_Projetada12meses!#REF!</definedName>
    <definedName name="EN.C.2004" localSheetId="7">[21]CVA_Projetada12meses!#REF!</definedName>
    <definedName name="EN.C.2004" localSheetId="32">[21]CVA_Projetada12meses!#REF!</definedName>
    <definedName name="EN.C.2004" localSheetId="5">[21]CVA_Projetada12meses!#REF!</definedName>
    <definedName name="EN.C.2004">[21]CVA_Projetada12meses!#REF!</definedName>
    <definedName name="EN.C.2005" localSheetId="6">[21]CVA_Projetada12meses!#REF!</definedName>
    <definedName name="EN.C.2005" localSheetId="26">[21]CVA_Projetada12meses!#REF!</definedName>
    <definedName name="EN.C.2005" localSheetId="7">[21]CVA_Projetada12meses!#REF!</definedName>
    <definedName name="EN.C.2005" localSheetId="32">[21]CVA_Projetada12meses!#REF!</definedName>
    <definedName name="EN.C.2005" localSheetId="5">[21]CVA_Projetada12meses!#REF!</definedName>
    <definedName name="EN.C.2005">[21]CVA_Projetada12meses!#REF!</definedName>
    <definedName name="EN.EXCEDENTE" localSheetId="6">#REF!</definedName>
    <definedName name="EN.EXCEDENTE" localSheetId="26">#REF!</definedName>
    <definedName name="EN.EXCEDENTE" localSheetId="7">#REF!</definedName>
    <definedName name="EN.EXCEDENTE" localSheetId="32">#REF!</definedName>
    <definedName name="EN.EXCEDENTE" localSheetId="5">#REF!</definedName>
    <definedName name="EN.EXCEDENTE">#REF!</definedName>
    <definedName name="en_ant" localSheetId="6">#REF!</definedName>
    <definedName name="en_ant" localSheetId="26">#REF!</definedName>
    <definedName name="en_ant" localSheetId="7">#REF!</definedName>
    <definedName name="en_ant" localSheetId="32">#REF!</definedName>
    <definedName name="en_ant" localSheetId="5">#REF!</definedName>
    <definedName name="en_ant">#REF!</definedName>
    <definedName name="en_c1" localSheetId="6">#REF!</definedName>
    <definedName name="en_c1" localSheetId="26">#REF!</definedName>
    <definedName name="en_c1" localSheetId="7">#REF!</definedName>
    <definedName name="en_c1" localSheetId="32">#REF!</definedName>
    <definedName name="en_c1" localSheetId="5">#REF!</definedName>
    <definedName name="en_c1">#REF!</definedName>
    <definedName name="en_c2" localSheetId="6">#REF!</definedName>
    <definedName name="en_c2" localSheetId="26">#REF!</definedName>
    <definedName name="en_c2" localSheetId="7">#REF!</definedName>
    <definedName name="en_c2" localSheetId="32">#REF!</definedName>
    <definedName name="en_c2" localSheetId="5">#REF!</definedName>
    <definedName name="en_c2">#REF!</definedName>
    <definedName name="ENCARGOS" localSheetId="6">#REF!</definedName>
    <definedName name="ENCARGOS" localSheetId="26">#REF!</definedName>
    <definedName name="ENCARGOS" localSheetId="7">#REF!</definedName>
    <definedName name="ENCARGOS" localSheetId="32">#REF!</definedName>
    <definedName name="ENCARGOS" localSheetId="5">#REF!</definedName>
    <definedName name="ENCARGOS">#REF!</definedName>
    <definedName name="ENCARGOS98" localSheetId="6">#REF!</definedName>
    <definedName name="ENCARGOS98" localSheetId="26">#REF!</definedName>
    <definedName name="ENCARGOS98" localSheetId="7">#REF!</definedName>
    <definedName name="ENCARGOS98" localSheetId="32">#REF!</definedName>
    <definedName name="ENCARGOS98" localSheetId="5">#REF!</definedName>
    <definedName name="ENCARGOS98">#REF!</definedName>
    <definedName name="ENCARGOS99" localSheetId="6">#REF!</definedName>
    <definedName name="ENCARGOS99" localSheetId="26">#REF!</definedName>
    <definedName name="ENCARGOS99" localSheetId="7">#REF!</definedName>
    <definedName name="ENCARGOS99" localSheetId="32">#REF!</definedName>
    <definedName name="ENCARGOS99" localSheetId="5">#REF!</definedName>
    <definedName name="ENCARGOS99">#REF!</definedName>
    <definedName name="ENCCONT0197">[14]OPJAN!$W$17</definedName>
    <definedName name="ENCCONT0297">[14]OPFEV!$T$17</definedName>
    <definedName name="ENCCONT0397">[14]OPMAR!$U$17</definedName>
    <definedName name="ENCCONT0497">[14]OPABR!$X$17</definedName>
    <definedName name="ENCCONT0597">[14]OPMAI!$W$17</definedName>
    <definedName name="ENCCONT0697">[14]OPJUN!$X$17</definedName>
    <definedName name="ENCCONT0797">[14]OPJUL!$Z$17</definedName>
    <definedName name="ENCCONT0897">[14]OPAGO!$X$17</definedName>
    <definedName name="ENCCONT0997" localSheetId="6">[15]INDICADO!#REF!</definedName>
    <definedName name="ENCCONT0997" localSheetId="26">[15]INDICADO!#REF!</definedName>
    <definedName name="ENCCONT0997" localSheetId="7">[15]INDICADO!#REF!</definedName>
    <definedName name="ENCCONT0997" localSheetId="32">[15]INDICADO!#REF!</definedName>
    <definedName name="ENCCONT0997" localSheetId="5">[15]INDICADO!#REF!</definedName>
    <definedName name="ENCCONT0997">[15]INDICADO!#REF!</definedName>
    <definedName name="ENCCONT1097" localSheetId="6">[15]INDICADO!#REF!</definedName>
    <definedName name="ENCCONT1097" localSheetId="26">[15]INDICADO!#REF!</definedName>
    <definedName name="ENCCONT1097" localSheetId="7">[15]INDICADO!#REF!</definedName>
    <definedName name="ENCCONT1097" localSheetId="32">[15]INDICADO!#REF!</definedName>
    <definedName name="ENCCONT1097" localSheetId="5">[15]INDICADO!#REF!</definedName>
    <definedName name="ENCCONT1097">[15]INDICADO!#REF!</definedName>
    <definedName name="ENCCONT1197" localSheetId="6">[15]INDICADO!#REF!</definedName>
    <definedName name="ENCCONT1197" localSheetId="26">[15]INDICADO!#REF!</definedName>
    <definedName name="ENCCONT1197" localSheetId="7">[15]INDICADO!#REF!</definedName>
    <definedName name="ENCCONT1197" localSheetId="32">[15]INDICADO!#REF!</definedName>
    <definedName name="ENCCONT1197" localSheetId="5">[15]INDICADO!#REF!</definedName>
    <definedName name="ENCCONT1197">[15]INDICADO!#REF!</definedName>
    <definedName name="ENCERRAMENTO" localSheetId="6">#REF!</definedName>
    <definedName name="ENCERRAMENTO" localSheetId="26">#REF!</definedName>
    <definedName name="ENCERRAMENTO" localSheetId="7">#REF!</definedName>
    <definedName name="ENCERRAMENTO" localSheetId="32">#REF!</definedName>
    <definedName name="ENCERRAMENTO" localSheetId="5">#REF!</definedName>
    <definedName name="ENCERRAMENTO">#REF!</definedName>
    <definedName name="end">[103]Dados!$D$44</definedName>
    <definedName name="END_TARIFF_PERIOD">[21]CVA_Projetada12meses!$F$78</definedName>
    <definedName name="ene_gar" localSheetId="6">#REF!</definedName>
    <definedName name="ene_gar" localSheetId="26">#REF!</definedName>
    <definedName name="ene_gar" localSheetId="7">#REF!</definedName>
    <definedName name="ene_gar" localSheetId="32">#REF!</definedName>
    <definedName name="ene_gar" localSheetId="5">#REF!</definedName>
    <definedName name="ene_gar">#REF!</definedName>
    <definedName name="Energia_Comprada_2.000" localSheetId="6">#REF!</definedName>
    <definedName name="Energia_Comprada_2.000" localSheetId="26">#REF!</definedName>
    <definedName name="Energia_Comprada_2.000" localSheetId="7">#REF!</definedName>
    <definedName name="Energia_Comprada_2.000" localSheetId="32">#REF!</definedName>
    <definedName name="Energia_Comprada_2.000" localSheetId="5">#REF!</definedName>
    <definedName name="Energia_Comprada_2.000">#REF!</definedName>
    <definedName name="ENERGIA_VENDIDA_COELBA___BATINGA_AGUAS_FORMOSAS__DL_TO" localSheetId="6">#REF!</definedName>
    <definedName name="ENERGIA_VENDIDA_COELBA___BATINGA_AGUAS_FORMOSAS__DL_TO" localSheetId="26">#REF!</definedName>
    <definedName name="ENERGIA_VENDIDA_COELBA___BATINGA_AGUAS_FORMOSAS__DL_TO" localSheetId="7">#REF!</definedName>
    <definedName name="ENERGIA_VENDIDA_COELBA___BATINGA_AGUAS_FORMOSAS__DL_TO" localSheetId="32">#REF!</definedName>
    <definedName name="ENERGIA_VENDIDA_COELBA___BATINGA_AGUAS_FORMOSAS__DL_TO" localSheetId="5">#REF!</definedName>
    <definedName name="ENERGIA_VENDIDA_COELBA___BATINGA_AGUAS_FORMOSAS__DL_TO">#REF!</definedName>
    <definedName name="ENERGIA_VENDIDA_COELBA___TOTAL" localSheetId="6">#REF!</definedName>
    <definedName name="ENERGIA_VENDIDA_COELBA___TOTAL" localSheetId="26">#REF!</definedName>
    <definedName name="ENERGIA_VENDIDA_COELBA___TOTAL" localSheetId="7">#REF!</definedName>
    <definedName name="ENERGIA_VENDIDA_COELBA___TOTAL" localSheetId="32">#REF!</definedName>
    <definedName name="ENERGIA_VENDIDA_COELBA___TOTAL" localSheetId="5">#REF!</definedName>
    <definedName name="ENERGIA_VENDIDA_COELBA___TOTAL">#REF!</definedName>
    <definedName name="enernova" localSheetId="6">#REF!</definedName>
    <definedName name="enernova" localSheetId="26">#REF!</definedName>
    <definedName name="enernova" localSheetId="7">#REF!</definedName>
    <definedName name="enernova" localSheetId="32">#REF!</definedName>
    <definedName name="enernova" localSheetId="5">#REF!</definedName>
    <definedName name="enernova">#REF!</definedName>
    <definedName name="entradadadedados" localSheetId="6">#REF!</definedName>
    <definedName name="entradadadedados" localSheetId="26">#REF!</definedName>
    <definedName name="entradadadedados" localSheetId="7">#REF!</definedName>
    <definedName name="entradadadedados" localSheetId="32">#REF!</definedName>
    <definedName name="entradadadedados" localSheetId="5">#REF!</definedName>
    <definedName name="entradadadedados">#REF!</definedName>
    <definedName name="EP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EPC" hidden="1">{#N/A,#N/A,FALSE,"LLAVE";#N/A,#N/A,FALSE,"EERR";#N/A,#N/A,FALSE,"ESP";#N/A,#N/A,FALSE,"EOAF";#N/A,#N/A,FALSE,"CASH";#N/A,#N/A,FALSE,"FINANZAS";#N/A,#N/A,FALSE,"DEUDA";#N/A,#N/A,FALSE,"INVERSION";#N/A,#N/A,FALSE,"PERSONAL"}</definedName>
    <definedName name="EPS" localSheetId="6">#REF!</definedName>
    <definedName name="EPS" localSheetId="26">#REF!</definedName>
    <definedName name="EPS" localSheetId="7">#REF!</definedName>
    <definedName name="EPS" localSheetId="32">#REF!</definedName>
    <definedName name="EPS" localSheetId="5">#REF!</definedName>
    <definedName name="EPS">#REF!</definedName>
    <definedName name="EPSAPRACT" localSheetId="6">#REF!</definedName>
    <definedName name="EPSAPRACT" localSheetId="26">#REF!</definedName>
    <definedName name="EPSAPRACT" localSheetId="7">#REF!</definedName>
    <definedName name="EPSAPRACT" localSheetId="32">#REF!</definedName>
    <definedName name="EPSAPRACT" localSheetId="5">#REF!</definedName>
    <definedName name="EPSAPRACT">#REF!</definedName>
    <definedName name="EPSAPRBUD" localSheetId="6">#REF!</definedName>
    <definedName name="EPSAPRBUD" localSheetId="26">#REF!</definedName>
    <definedName name="EPSAPRBUD" localSheetId="7">#REF!</definedName>
    <definedName name="EPSAPRBUD" localSheetId="32">#REF!</definedName>
    <definedName name="EPSAPRBUD" localSheetId="5">#REF!</definedName>
    <definedName name="EPSAPRBUD">#REF!</definedName>
    <definedName name="EPSAUGACT" localSheetId="6">#REF!</definedName>
    <definedName name="EPSAUGACT" localSheetId="26">#REF!</definedName>
    <definedName name="EPSAUGACT" localSheetId="7">#REF!</definedName>
    <definedName name="EPSAUGACT" localSheetId="32">#REF!</definedName>
    <definedName name="EPSAUGACT" localSheetId="5">#REF!</definedName>
    <definedName name="EPSAUGACT">#REF!</definedName>
    <definedName name="EPSAUGBUD" localSheetId="6">#REF!</definedName>
    <definedName name="EPSAUGBUD" localSheetId="26">#REF!</definedName>
    <definedName name="EPSAUGBUD" localSheetId="7">#REF!</definedName>
    <definedName name="EPSAUGBUD" localSheetId="32">#REF!</definedName>
    <definedName name="EPSAUGBUD" localSheetId="5">#REF!</definedName>
    <definedName name="EPSAUGBUD">#REF!</definedName>
    <definedName name="EPSDECACT" localSheetId="6">#REF!</definedName>
    <definedName name="EPSDECACT" localSheetId="26">#REF!</definedName>
    <definedName name="EPSDECACT" localSheetId="7">#REF!</definedName>
    <definedName name="EPSDECACT" localSheetId="32">#REF!</definedName>
    <definedName name="EPSDECACT" localSheetId="5">#REF!</definedName>
    <definedName name="EPSDECACT">#REF!</definedName>
    <definedName name="EPSDECBUD" localSheetId="6">#REF!</definedName>
    <definedName name="EPSDECBUD" localSheetId="26">#REF!</definedName>
    <definedName name="EPSDECBUD" localSheetId="7">#REF!</definedName>
    <definedName name="EPSDECBUD" localSheetId="32">#REF!</definedName>
    <definedName name="EPSDECBUD" localSheetId="5">#REF!</definedName>
    <definedName name="EPSDECBUD">#REF!</definedName>
    <definedName name="EPSFEBACT" localSheetId="6">#REF!</definedName>
    <definedName name="EPSFEBACT" localSheetId="26">#REF!</definedName>
    <definedName name="EPSFEBACT" localSheetId="7">#REF!</definedName>
    <definedName name="EPSFEBACT" localSheetId="32">#REF!</definedName>
    <definedName name="EPSFEBACT" localSheetId="5">#REF!</definedName>
    <definedName name="EPSFEBACT">#REF!</definedName>
    <definedName name="EPSFEBBUD" localSheetId="6">#REF!</definedName>
    <definedName name="EPSFEBBUD" localSheetId="26">#REF!</definedName>
    <definedName name="EPSFEBBUD" localSheetId="7">#REF!</definedName>
    <definedName name="EPSFEBBUD" localSheetId="32">#REF!</definedName>
    <definedName name="EPSFEBBUD" localSheetId="5">#REF!</definedName>
    <definedName name="EPSFEBBUD">#REF!</definedName>
    <definedName name="EPSJANACT" localSheetId="6">#REF!</definedName>
    <definedName name="EPSJANACT" localSheetId="26">#REF!</definedName>
    <definedName name="EPSJANACT" localSheetId="7">#REF!</definedName>
    <definedName name="EPSJANACT" localSheetId="32">#REF!</definedName>
    <definedName name="EPSJANACT" localSheetId="5">#REF!</definedName>
    <definedName name="EPSJANACT">#REF!</definedName>
    <definedName name="EPSJANBUD" localSheetId="6">#REF!</definedName>
    <definedName name="EPSJANBUD" localSheetId="26">#REF!</definedName>
    <definedName name="EPSJANBUD" localSheetId="7">#REF!</definedName>
    <definedName name="EPSJANBUD" localSheetId="32">#REF!</definedName>
    <definedName name="EPSJANBUD" localSheetId="5">#REF!</definedName>
    <definedName name="EPSJANBUD">#REF!</definedName>
    <definedName name="EPSJULACT" localSheetId="6">#REF!</definedName>
    <definedName name="EPSJULACT" localSheetId="26">#REF!</definedName>
    <definedName name="EPSJULACT" localSheetId="7">#REF!</definedName>
    <definedName name="EPSJULACT" localSheetId="32">#REF!</definedName>
    <definedName name="EPSJULACT" localSheetId="5">#REF!</definedName>
    <definedName name="EPSJULACT">#REF!</definedName>
    <definedName name="EPSJULBUD" localSheetId="6">#REF!</definedName>
    <definedName name="EPSJULBUD" localSheetId="26">#REF!</definedName>
    <definedName name="EPSJULBUD" localSheetId="7">#REF!</definedName>
    <definedName name="EPSJULBUD" localSheetId="32">#REF!</definedName>
    <definedName name="EPSJULBUD" localSheetId="5">#REF!</definedName>
    <definedName name="EPSJULBUD">#REF!</definedName>
    <definedName name="EPSJUNACT" localSheetId="6">#REF!</definedName>
    <definedName name="EPSJUNACT" localSheetId="26">#REF!</definedName>
    <definedName name="EPSJUNACT" localSheetId="7">#REF!</definedName>
    <definedName name="EPSJUNACT" localSheetId="32">#REF!</definedName>
    <definedName name="EPSJUNACT" localSheetId="5">#REF!</definedName>
    <definedName name="EPSJUNACT">#REF!</definedName>
    <definedName name="EPSJUNBUD" localSheetId="6">#REF!</definedName>
    <definedName name="EPSJUNBUD" localSheetId="26">#REF!</definedName>
    <definedName name="EPSJUNBUD" localSheetId="7">#REF!</definedName>
    <definedName name="EPSJUNBUD" localSheetId="32">#REF!</definedName>
    <definedName name="EPSJUNBUD" localSheetId="5">#REF!</definedName>
    <definedName name="EPSJUNBUD">#REF!</definedName>
    <definedName name="EPSMARACT" localSheetId="6">#REF!</definedName>
    <definedName name="EPSMARACT" localSheetId="26">#REF!</definedName>
    <definedName name="EPSMARACT" localSheetId="7">#REF!</definedName>
    <definedName name="EPSMARACT" localSheetId="32">#REF!</definedName>
    <definedName name="EPSMARACT" localSheetId="5">#REF!</definedName>
    <definedName name="EPSMARACT">#REF!</definedName>
    <definedName name="EPSMARBUD" localSheetId="6">#REF!</definedName>
    <definedName name="EPSMARBUD" localSheetId="26">#REF!</definedName>
    <definedName name="EPSMARBUD" localSheetId="7">#REF!</definedName>
    <definedName name="EPSMARBUD" localSheetId="32">#REF!</definedName>
    <definedName name="EPSMARBUD" localSheetId="5">#REF!</definedName>
    <definedName name="EPSMARBUD">#REF!</definedName>
    <definedName name="EPSMAYACT" localSheetId="6">#REF!</definedName>
    <definedName name="EPSMAYACT" localSheetId="26">#REF!</definedName>
    <definedName name="EPSMAYACT" localSheetId="7">#REF!</definedName>
    <definedName name="EPSMAYACT" localSheetId="32">#REF!</definedName>
    <definedName name="EPSMAYACT" localSheetId="5">#REF!</definedName>
    <definedName name="EPSMAYACT">#REF!</definedName>
    <definedName name="EPSMAYBUD" localSheetId="6">#REF!</definedName>
    <definedName name="EPSMAYBUD" localSheetId="26">#REF!</definedName>
    <definedName name="EPSMAYBUD" localSheetId="7">#REF!</definedName>
    <definedName name="EPSMAYBUD" localSheetId="32">#REF!</definedName>
    <definedName name="EPSMAYBUD" localSheetId="5">#REF!</definedName>
    <definedName name="EPSMAYBUD">#REF!</definedName>
    <definedName name="EPSNOVACT" localSheetId="6">#REF!</definedName>
    <definedName name="EPSNOVACT" localSheetId="26">#REF!</definedName>
    <definedName name="EPSNOVACT" localSheetId="7">#REF!</definedName>
    <definedName name="EPSNOVACT" localSheetId="32">#REF!</definedName>
    <definedName name="EPSNOVACT" localSheetId="5">#REF!</definedName>
    <definedName name="EPSNOVACT">#REF!</definedName>
    <definedName name="EPSNOVBUD" localSheetId="6">#REF!</definedName>
    <definedName name="EPSNOVBUD" localSheetId="26">#REF!</definedName>
    <definedName name="EPSNOVBUD" localSheetId="7">#REF!</definedName>
    <definedName name="EPSNOVBUD" localSheetId="32">#REF!</definedName>
    <definedName name="EPSNOVBUD" localSheetId="5">#REF!</definedName>
    <definedName name="EPSNOVBUD">#REF!</definedName>
    <definedName name="EPSOCTACT" localSheetId="6">#REF!</definedName>
    <definedName name="EPSOCTACT" localSheetId="26">#REF!</definedName>
    <definedName name="EPSOCTACT" localSheetId="7">#REF!</definedName>
    <definedName name="EPSOCTACT" localSheetId="32">#REF!</definedName>
    <definedName name="EPSOCTACT" localSheetId="5">#REF!</definedName>
    <definedName name="EPSOCTACT">#REF!</definedName>
    <definedName name="EPSOCTBUD" localSheetId="6">#REF!</definedName>
    <definedName name="EPSOCTBUD" localSheetId="26">#REF!</definedName>
    <definedName name="EPSOCTBUD" localSheetId="7">#REF!</definedName>
    <definedName name="EPSOCTBUD" localSheetId="32">#REF!</definedName>
    <definedName name="EPSOCTBUD" localSheetId="5">#REF!</definedName>
    <definedName name="EPSOCTBUD">#REF!</definedName>
    <definedName name="EPSSEPACT" localSheetId="6">#REF!</definedName>
    <definedName name="EPSSEPACT" localSheetId="26">#REF!</definedName>
    <definedName name="EPSSEPACT" localSheetId="7">#REF!</definedName>
    <definedName name="EPSSEPACT" localSheetId="32">#REF!</definedName>
    <definedName name="EPSSEPACT" localSheetId="5">#REF!</definedName>
    <definedName name="EPSSEPACT">#REF!</definedName>
    <definedName name="EPSSEPBUD" localSheetId="6">#REF!</definedName>
    <definedName name="EPSSEPBUD" localSheetId="26">#REF!</definedName>
    <definedName name="EPSSEPBUD" localSheetId="7">#REF!</definedName>
    <definedName name="EPSSEPBUD" localSheetId="32">#REF!</definedName>
    <definedName name="EPSSEPBUD" localSheetId="5">#REF!</definedName>
    <definedName name="EPSSEPBUD">#REF!</definedName>
    <definedName name="EQMARBUD" localSheetId="6">#REF!</definedName>
    <definedName name="EQMARBUD" localSheetId="26">#REF!</definedName>
    <definedName name="EQMARBUD" localSheetId="7">#REF!</definedName>
    <definedName name="EQMARBUD" localSheetId="32">#REF!</definedName>
    <definedName name="EQMARBUD" localSheetId="5">#REF!</definedName>
    <definedName name="EQMARBUD">#REF!</definedName>
    <definedName name="EQSN">'[36]Dados ISO 9001'!$H$24:$I$30</definedName>
    <definedName name="Equipamento_Importado" localSheetId="6">[40]ENTR!#REF!</definedName>
    <definedName name="Equipamento_Importado" localSheetId="26">[40]ENTR!#REF!</definedName>
    <definedName name="Equipamento_Importado" localSheetId="7">[40]ENTR!#REF!</definedName>
    <definedName name="Equipamento_Importado" localSheetId="32">[40]ENTR!#REF!</definedName>
    <definedName name="Equipamento_Importado" localSheetId="5">[40]ENTR!#REF!</definedName>
    <definedName name="Equipamento_Importado">[40]ENTR!#REF!</definedName>
    <definedName name="Equipamento_Nacional" localSheetId="6">[40]ENTR!#REF!</definedName>
    <definedName name="Equipamento_Nacional" localSheetId="26">[40]ENTR!#REF!</definedName>
    <definedName name="Equipamento_Nacional" localSheetId="7">[40]ENTR!#REF!</definedName>
    <definedName name="Equipamento_Nacional" localSheetId="32">[40]ENTR!#REF!</definedName>
    <definedName name="Equipamento_Nacional" localSheetId="5">[40]ENTR!#REF!</definedName>
    <definedName name="Equipamento_Nacional">[40]ENTR!#REF!</definedName>
    <definedName name="equity" localSheetId="6">#REF!</definedName>
    <definedName name="equity" localSheetId="26">#REF!</definedName>
    <definedName name="equity" localSheetId="7">#REF!</definedName>
    <definedName name="equity" localSheetId="32">#REF!</definedName>
    <definedName name="equity" localSheetId="5">#REF!</definedName>
    <definedName name="equity">#REF!</definedName>
    <definedName name="EQUIVALENCIA" localSheetId="6">#REF!</definedName>
    <definedName name="EQUIVALENCIA" localSheetId="26">#REF!</definedName>
    <definedName name="EQUIVALENCIA" localSheetId="7">#REF!</definedName>
    <definedName name="EQUIVALENCIA" localSheetId="32">#REF!</definedName>
    <definedName name="EQUIVALENCIA" localSheetId="5">#REF!</definedName>
    <definedName name="EQUIVALENCIA">#REF!</definedName>
    <definedName name="ERERER" localSheetId="6" hidden="1">{#N/A,#N/A,FALSE,"Pag.01"}</definedName>
    <definedName name="ERERER" localSheetId="7" hidden="1">{#N/A,#N/A,FALSE,"Pag.01"}</definedName>
    <definedName name="ERERER" hidden="1">{#N/A,#N/A,FALSE,"Pag.01"}</definedName>
    <definedName name="erg">IF([46]Num!XEZ1&lt;&gt;"",[46]Num!$F$13&amp;IF([46]Num!XFA1&lt;&gt;0,[46]Num!XFA1&amp;IF([46]Num!XFB1&lt;&gt;0,"."&amp;[46]Num!XFB1&amp;IF([46]Num!XFC1&lt;&gt;0,"."&amp;[46]Num!XFC1&amp;IF([46]Num!XFD1&lt;&gt;0,"."&amp;[46]Num!XFD1,""),""),""),""),"")</definedName>
    <definedName name="ERT" localSheetId="6" hidden="1">{#N/A,#N/A,FALSE,"Pag.01"}</definedName>
    <definedName name="ERT" localSheetId="7" hidden="1">{#N/A,#N/A,FALSE,"Pag.01"}</definedName>
    <definedName name="ERT" hidden="1">{#N/A,#N/A,FALSE,"Pag.01"}</definedName>
    <definedName name="ertert" localSheetId="6" hidden="1">#REF!</definedName>
    <definedName name="ertert" localSheetId="26" hidden="1">#REF!</definedName>
    <definedName name="ertert" localSheetId="7" hidden="1">#REF!</definedName>
    <definedName name="ertert" localSheetId="32" hidden="1">#REF!</definedName>
    <definedName name="ertert" localSheetId="5" hidden="1">#REF!</definedName>
    <definedName name="ertert" hidden="1">#REF!</definedName>
    <definedName name="ERTETET" localSheetId="6" hidden="1">#REF!</definedName>
    <definedName name="ERTETET" localSheetId="26" hidden="1">#REF!</definedName>
    <definedName name="ERTETET" localSheetId="7" hidden="1">#REF!</definedName>
    <definedName name="ERTETET" localSheetId="32" hidden="1">#REF!</definedName>
    <definedName name="ERTETET" localSheetId="5" hidden="1">#REF!</definedName>
    <definedName name="ERTETET" hidden="1">#REF!</definedName>
    <definedName name="ERTEWTWT" localSheetId="6" hidden="1">#REF!</definedName>
    <definedName name="ERTEWTWT" localSheetId="26" hidden="1">#REF!</definedName>
    <definedName name="ERTEWTWT" localSheetId="7" hidden="1">#REF!</definedName>
    <definedName name="ERTEWTWT" localSheetId="32" hidden="1">#REF!</definedName>
    <definedName name="ERTEWTWT" localSheetId="5" hidden="1">#REF!</definedName>
    <definedName name="ERTEWTWT" hidden="1">#REF!</definedName>
    <definedName name="ERTTT" localSheetId="6" hidden="1">#REF!</definedName>
    <definedName name="ERTTT" localSheetId="26" hidden="1">#REF!</definedName>
    <definedName name="ERTTT" localSheetId="7" hidden="1">#REF!</definedName>
    <definedName name="ERTTT" localSheetId="32" hidden="1">#REF!</definedName>
    <definedName name="ERTTT" localSheetId="5" hidden="1">#REF!</definedName>
    <definedName name="ERTTT" hidden="1">#REF!</definedName>
    <definedName name="erttttttt" localSheetId="6" hidden="1">#REF!</definedName>
    <definedName name="erttttttt" localSheetId="26" hidden="1">#REF!</definedName>
    <definedName name="erttttttt" localSheetId="7" hidden="1">#REF!</definedName>
    <definedName name="erttttttt" localSheetId="32" hidden="1">#REF!</definedName>
    <definedName name="erttttttt" localSheetId="5" hidden="1">#REF!</definedName>
    <definedName name="erttttttt" hidden="1">#REF!</definedName>
    <definedName name="ERWR" hidden="1">[66]pg9!$BE$30</definedName>
    <definedName name="erwrwefwefrqwfqwerwedsf" localSheetId="6" hidden="1">{#N/A,#N/A,FALSE,"ENERGIA";#N/A,#N/A,FALSE,"PERDIDAS";#N/A,#N/A,FALSE,"CLIENTES";#N/A,#N/A,FALSE,"ESTADO";#N/A,#N/A,FALSE,"TECNICA"}</definedName>
    <definedName name="erwrwefwefrqwfqwerwedsf" localSheetId="7" hidden="1">{#N/A,#N/A,FALSE,"ENERGIA";#N/A,#N/A,FALSE,"PERDIDAS";#N/A,#N/A,FALSE,"CLIENTES";#N/A,#N/A,FALSE,"ESTADO";#N/A,#N/A,FALSE,"TECNICA"}</definedName>
    <definedName name="erwrwefwefrqwfqwerwedsf" hidden="1">{#N/A,#N/A,FALSE,"ENERGIA";#N/A,#N/A,FALSE,"PERDIDAS";#N/A,#N/A,FALSE,"CLIENTES";#N/A,#N/A,FALSE,"ESTADO";#N/A,#N/A,FALSE,"TECNICA"}</definedName>
    <definedName name="Escelsa" localSheetId="6" hidden="1">Main.SAPF4Help()</definedName>
    <definedName name="Escelsa" localSheetId="26" hidden="1">Main.SAPF4Help()</definedName>
    <definedName name="Escelsa" localSheetId="7" hidden="1">Main.SAPF4Help()</definedName>
    <definedName name="Escelsa" localSheetId="32" hidden="1">Main.SAPF4Help()</definedName>
    <definedName name="Escelsa" localSheetId="5" hidden="1">Main.SAPF4Help()</definedName>
    <definedName name="Escelsa" hidden="1">Main.SAPF4Help()</definedName>
    <definedName name="Escolha">'[86]O&amp;M - Rede Urbana e Rural'!$D$11</definedName>
    <definedName name="ESFET" localSheetId="6" hidden="1">#REF!</definedName>
    <definedName name="ESFET" localSheetId="26" hidden="1">#REF!</definedName>
    <definedName name="ESFET" localSheetId="7" hidden="1">#REF!</definedName>
    <definedName name="ESFET" localSheetId="32" hidden="1">#REF!</definedName>
    <definedName name="ESFET" localSheetId="5" hidden="1">#REF!</definedName>
    <definedName name="ESFET" hidden="1">#REF!</definedName>
    <definedName name="ESIIRPJ97IFISCAL1" localSheetId="6">#REF!</definedName>
    <definedName name="ESIIRPJ97IFISCAL1" localSheetId="26">#REF!</definedName>
    <definedName name="ESIIRPJ97IFISCAL1" localSheetId="7">#REF!</definedName>
    <definedName name="ESIIRPJ97IFISCAL1" localSheetId="32">#REF!</definedName>
    <definedName name="ESIIRPJ97IFISCAL1" localSheetId="5">#REF!</definedName>
    <definedName name="ESIIRPJ97IFISCAL1">#REF!</definedName>
    <definedName name="ESS">[44]Inputs!$C$46</definedName>
    <definedName name="EssAliasTable">"Default"</definedName>
    <definedName name="EssLatest">"DEZ/2002"</definedName>
    <definedName name="EssOptions">"A2100000000111000011001101100_010010"</definedName>
    <definedName name="EST.MATERIAIS" localSheetId="6">#REF!</definedName>
    <definedName name="EST.MATERIAIS" localSheetId="26">#REF!</definedName>
    <definedName name="EST.MATERIAIS" localSheetId="7">#REF!</definedName>
    <definedName name="EST.MATERIAIS" localSheetId="32">#REF!</definedName>
    <definedName name="EST.MATERIAIS" localSheetId="5">#REF!</definedName>
    <definedName name="EST.MATERIAIS">#REF!</definedName>
    <definedName name="EST_01" localSheetId="6">#REF!</definedName>
    <definedName name="EST_01" localSheetId="26">#REF!</definedName>
    <definedName name="EST_01" localSheetId="7">#REF!</definedName>
    <definedName name="EST_01" localSheetId="32">#REF!</definedName>
    <definedName name="EST_01" localSheetId="5">#REF!</definedName>
    <definedName name="EST_01">#REF!</definedName>
    <definedName name="ESTCSSLTRIM1" localSheetId="6">#REF!</definedName>
    <definedName name="ESTCSSLTRIM1" localSheetId="26">#REF!</definedName>
    <definedName name="ESTCSSLTRIM1" localSheetId="7">#REF!</definedName>
    <definedName name="ESTCSSLTRIM1" localSheetId="32">#REF!</definedName>
    <definedName name="ESTCSSLTRIM1" localSheetId="5">#REF!</definedName>
    <definedName name="ESTCSSLTRIM1">#REF!</definedName>
    <definedName name="ESTCSSLTRIM2" localSheetId="6">#REF!</definedName>
    <definedName name="ESTCSSLTRIM2" localSheetId="26">#REF!</definedName>
    <definedName name="ESTCSSLTRIM2" localSheetId="7">#REF!</definedName>
    <definedName name="ESTCSSLTRIM2" localSheetId="32">#REF!</definedName>
    <definedName name="ESTCSSLTRIM2" localSheetId="5">#REF!</definedName>
    <definedName name="ESTCSSLTRIM2">#REF!</definedName>
    <definedName name="ESTCSSLTRIM3" localSheetId="6">#REF!</definedName>
    <definedName name="ESTCSSLTRIM3" localSheetId="26">#REF!</definedName>
    <definedName name="ESTCSSLTRIM3" localSheetId="7">#REF!</definedName>
    <definedName name="ESTCSSLTRIM3" localSheetId="32">#REF!</definedName>
    <definedName name="ESTCSSLTRIM3" localSheetId="5">#REF!</definedName>
    <definedName name="ESTCSSLTRIM3">#REF!</definedName>
    <definedName name="ESTCSSLTRIM4" localSheetId="6">#REF!</definedName>
    <definedName name="ESTCSSLTRIM4" localSheetId="26">#REF!</definedName>
    <definedName name="ESTCSSLTRIM4" localSheetId="7">#REF!</definedName>
    <definedName name="ESTCSSLTRIM4" localSheetId="32">#REF!</definedName>
    <definedName name="ESTCSSLTRIM4" localSheetId="5">#REF!</definedName>
    <definedName name="ESTCSSLTRIM4">#REF!</definedName>
    <definedName name="ESTIRPJ97IFISCAL2" localSheetId="6">#REF!</definedName>
    <definedName name="ESTIRPJ97IFISCAL2" localSheetId="26">#REF!</definedName>
    <definedName name="ESTIRPJ97IFISCAL2" localSheetId="7">#REF!</definedName>
    <definedName name="ESTIRPJ97IFISCAL2" localSheetId="32">#REF!</definedName>
    <definedName name="ESTIRPJ97IFISCAL2" localSheetId="5">#REF!</definedName>
    <definedName name="ESTIRPJ97IFISCAL2">#REF!</definedName>
    <definedName name="ESTIRPJ97TRIM1" localSheetId="6">#REF!</definedName>
    <definedName name="ESTIRPJ97TRIM1" localSheetId="26">#REF!</definedName>
    <definedName name="ESTIRPJ97TRIM1" localSheetId="7">#REF!</definedName>
    <definedName name="ESTIRPJ97TRIM1" localSheetId="32">#REF!</definedName>
    <definedName name="ESTIRPJ97TRIM1" localSheetId="5">#REF!</definedName>
    <definedName name="ESTIRPJ97TRIM1">#REF!</definedName>
    <definedName name="ESTIRPJ97TRIM2" localSheetId="6">#REF!</definedName>
    <definedName name="ESTIRPJ97TRIM2" localSheetId="26">#REF!</definedName>
    <definedName name="ESTIRPJ97TRIM2" localSheetId="7">#REF!</definedName>
    <definedName name="ESTIRPJ97TRIM2" localSheetId="32">#REF!</definedName>
    <definedName name="ESTIRPJ97TRIM2" localSheetId="5">#REF!</definedName>
    <definedName name="ESTIRPJ97TRIM2">#REF!</definedName>
    <definedName name="ESTIRPJ97TRIM3" localSheetId="6">#REF!</definedName>
    <definedName name="ESTIRPJ97TRIM3" localSheetId="26">#REF!</definedName>
    <definedName name="ESTIRPJ97TRIM3" localSheetId="7">#REF!</definedName>
    <definedName name="ESTIRPJ97TRIM3" localSheetId="32">#REF!</definedName>
    <definedName name="ESTIRPJ97TRIM3" localSheetId="5">#REF!</definedName>
    <definedName name="ESTIRPJ97TRIM3">#REF!</definedName>
    <definedName name="ESTIRPJ97TRIM4" localSheetId="6">#REF!</definedName>
    <definedName name="ESTIRPJ97TRIM4" localSheetId="26">#REF!</definedName>
    <definedName name="ESTIRPJ97TRIM4" localSheetId="7">#REF!</definedName>
    <definedName name="ESTIRPJ97TRIM4" localSheetId="32">#REF!</definedName>
    <definedName name="ESTIRPJ97TRIM4" localSheetId="5">#REF!</definedName>
    <definedName name="ESTIRPJ97TRIM4">#REF!</definedName>
    <definedName name="ESTOQUE" localSheetId="6">#REF!</definedName>
    <definedName name="ESTOQUE" localSheetId="26">#REF!</definedName>
    <definedName name="ESTOQUE" localSheetId="7">#REF!</definedName>
    <definedName name="ESTOQUE" localSheetId="32">#REF!</definedName>
    <definedName name="ESTOQUE" localSheetId="5">#REF!</definedName>
    <definedName name="ESTOQUE">#REF!</definedName>
    <definedName name="ET" localSheetId="6" hidden="1">{#N/A,#N/A,FALSE,"Pag.01"}</definedName>
    <definedName name="ET" localSheetId="7" hidden="1">{#N/A,#N/A,FALSE,"Pag.01"}</definedName>
    <definedName name="ET" hidden="1">{#N/A,#N/A,FALSE,"Pag.01"}</definedName>
    <definedName name="ETAI_01" localSheetId="6">#REF!</definedName>
    <definedName name="ETAI_01" localSheetId="26">#REF!</definedName>
    <definedName name="ETAI_01" localSheetId="7">#REF!</definedName>
    <definedName name="ETAI_01" localSheetId="32">#REF!</definedName>
    <definedName name="ETAI_01" localSheetId="5">#REF!</definedName>
    <definedName name="ETAI_01">#REF!</definedName>
    <definedName name="etrreth" localSheetId="6">#REF!</definedName>
    <definedName name="etrreth" localSheetId="26">#REF!</definedName>
    <definedName name="etrreth" localSheetId="7">#REF!</definedName>
    <definedName name="etrreth" localSheetId="32">#REF!</definedName>
    <definedName name="etrreth" localSheetId="5">#REF!</definedName>
    <definedName name="etrreth">#REF!</definedName>
    <definedName name="etst" localSheetId="6">#REF!</definedName>
    <definedName name="etst" localSheetId="26">#REF!</definedName>
    <definedName name="etst" localSheetId="7">#REF!</definedName>
    <definedName name="etst" localSheetId="32">#REF!</definedName>
    <definedName name="etst" localSheetId="5">#REF!</definedName>
    <definedName name="etst">#REF!</definedName>
    <definedName name="ETST_01" localSheetId="6">#REF!</definedName>
    <definedName name="ETST_01" localSheetId="26">#REF!</definedName>
    <definedName name="ETST_01" localSheetId="7">#REF!</definedName>
    <definedName name="ETST_01" localSheetId="32">#REF!</definedName>
    <definedName name="ETST_01" localSheetId="5">#REF!</definedName>
    <definedName name="ETST_01">#REF!</definedName>
    <definedName name="EU">'[32]#REF'!$A$8:$P$128</definedName>
    <definedName name="EV" localSheetId="6">[53]Entrada!#REF!</definedName>
    <definedName name="EV" localSheetId="26">[53]Entrada!#REF!</definedName>
    <definedName name="EV" localSheetId="7">[53]Entrada!#REF!</definedName>
    <definedName name="EV" localSheetId="32">[53]Entrada!#REF!</definedName>
    <definedName name="EV" localSheetId="5">[53]Entrada!#REF!</definedName>
    <definedName name="EV">[53]Entrada!#REF!</definedName>
    <definedName name="EVAccNApr" localSheetId="6">#REF!</definedName>
    <definedName name="EVAccNApr" localSheetId="26">#REF!</definedName>
    <definedName name="EVAccNApr" localSheetId="7">#REF!</definedName>
    <definedName name="EVAccNApr" localSheetId="32">#REF!</definedName>
    <definedName name="EVAccNApr" localSheetId="5">#REF!</definedName>
    <definedName name="EVAccNApr">#REF!</definedName>
    <definedName name="EVAccNAug" localSheetId="6">#REF!</definedName>
    <definedName name="EVAccNAug" localSheetId="26">#REF!</definedName>
    <definedName name="EVAccNAug" localSheetId="7">#REF!</definedName>
    <definedName name="EVAccNAug" localSheetId="32">#REF!</definedName>
    <definedName name="EVAccNAug" localSheetId="5">#REF!</definedName>
    <definedName name="EVAccNAug">#REF!</definedName>
    <definedName name="EVAccNDec" localSheetId="6">#REF!</definedName>
    <definedName name="EVAccNDec" localSheetId="26">#REF!</definedName>
    <definedName name="EVAccNDec" localSheetId="7">#REF!</definedName>
    <definedName name="EVAccNDec" localSheetId="32">#REF!</definedName>
    <definedName name="EVAccNDec" localSheetId="5">#REF!</definedName>
    <definedName name="EVAccNDec">#REF!</definedName>
    <definedName name="EVAccNFeb" localSheetId="6">#REF!</definedName>
    <definedName name="EVAccNFeb" localSheetId="26">#REF!</definedName>
    <definedName name="EVAccNFeb" localSheetId="7">#REF!</definedName>
    <definedName name="EVAccNFeb" localSheetId="32">#REF!</definedName>
    <definedName name="EVAccNFeb" localSheetId="5">#REF!</definedName>
    <definedName name="EVAccNFeb">#REF!</definedName>
    <definedName name="EVAccNJan" localSheetId="6">#REF!</definedName>
    <definedName name="EVAccNJan" localSheetId="26">#REF!</definedName>
    <definedName name="EVAccNJan" localSheetId="7">#REF!</definedName>
    <definedName name="EVAccNJan" localSheetId="32">#REF!</definedName>
    <definedName name="EVAccNJan" localSheetId="5">#REF!</definedName>
    <definedName name="EVAccNJan">#REF!</definedName>
    <definedName name="EVAccNJul" localSheetId="6">#REF!</definedName>
    <definedName name="EVAccNJul" localSheetId="26">#REF!</definedName>
    <definedName name="EVAccNJul" localSheetId="7">#REF!</definedName>
    <definedName name="EVAccNJul" localSheetId="32">#REF!</definedName>
    <definedName name="EVAccNJul" localSheetId="5">#REF!</definedName>
    <definedName name="EVAccNJul">#REF!</definedName>
    <definedName name="EVAccNJun" localSheetId="6">#REF!</definedName>
    <definedName name="EVAccNJun" localSheetId="26">#REF!</definedName>
    <definedName name="EVAccNJun" localSheetId="7">#REF!</definedName>
    <definedName name="EVAccNJun" localSheetId="32">#REF!</definedName>
    <definedName name="EVAccNJun" localSheetId="5">#REF!</definedName>
    <definedName name="EVAccNJun">#REF!</definedName>
    <definedName name="EVAccNMar" localSheetId="6">#REF!</definedName>
    <definedName name="EVAccNMar" localSheetId="26">#REF!</definedName>
    <definedName name="EVAccNMar" localSheetId="7">#REF!</definedName>
    <definedName name="EVAccNMar" localSheetId="32">#REF!</definedName>
    <definedName name="EVAccNMar" localSheetId="5">#REF!</definedName>
    <definedName name="EVAccNMar">#REF!</definedName>
    <definedName name="EVAccNMay" localSheetId="6">#REF!</definedName>
    <definedName name="EVAccNMay" localSheetId="26">#REF!</definedName>
    <definedName name="EVAccNMay" localSheetId="7">#REF!</definedName>
    <definedName name="EVAccNMay" localSheetId="32">#REF!</definedName>
    <definedName name="EVAccNMay" localSheetId="5">#REF!</definedName>
    <definedName name="EVAccNMay">#REF!</definedName>
    <definedName name="EVAccNNov" localSheetId="6">#REF!</definedName>
    <definedName name="EVAccNNov" localSheetId="26">#REF!</definedName>
    <definedName name="EVAccNNov" localSheetId="7">#REF!</definedName>
    <definedName name="EVAccNNov" localSheetId="32">#REF!</definedName>
    <definedName name="EVAccNNov" localSheetId="5">#REF!</definedName>
    <definedName name="EVAccNNov">#REF!</definedName>
    <definedName name="EVAccNOct" localSheetId="6">#REF!</definedName>
    <definedName name="EVAccNOct" localSheetId="26">#REF!</definedName>
    <definedName name="EVAccNOct" localSheetId="7">#REF!</definedName>
    <definedName name="EVAccNOct" localSheetId="32">#REF!</definedName>
    <definedName name="EVAccNOct" localSheetId="5">#REF!</definedName>
    <definedName name="EVAccNOct">#REF!</definedName>
    <definedName name="EVAccNSep" localSheetId="6">#REF!</definedName>
    <definedName name="EVAccNSep" localSheetId="26">#REF!</definedName>
    <definedName name="EVAccNSep" localSheetId="7">#REF!</definedName>
    <definedName name="EVAccNSep" localSheetId="32">#REF!</definedName>
    <definedName name="EVAccNSep" localSheetId="5">#REF!</definedName>
    <definedName name="EVAccNSep">#REF!</definedName>
    <definedName name="EVAcctApr" localSheetId="6">#REF!</definedName>
    <definedName name="EVAcctApr" localSheetId="26">#REF!</definedName>
    <definedName name="EVAcctApr" localSheetId="7">#REF!</definedName>
    <definedName name="EVAcctApr" localSheetId="32">#REF!</definedName>
    <definedName name="EVAcctApr" localSheetId="5">#REF!</definedName>
    <definedName name="EVAcctApr">#REF!</definedName>
    <definedName name="EVAcctAug" localSheetId="6">#REF!</definedName>
    <definedName name="EVAcctAug" localSheetId="26">#REF!</definedName>
    <definedName name="EVAcctAug" localSheetId="7">#REF!</definedName>
    <definedName name="EVAcctAug" localSheetId="32">#REF!</definedName>
    <definedName name="EVAcctAug" localSheetId="5">#REF!</definedName>
    <definedName name="EVAcctAug">#REF!</definedName>
    <definedName name="EVAcctDec" localSheetId="6">#REF!</definedName>
    <definedName name="EVAcctDec" localSheetId="26">#REF!</definedName>
    <definedName name="EVAcctDec" localSheetId="7">#REF!</definedName>
    <definedName name="EVAcctDec" localSheetId="32">#REF!</definedName>
    <definedName name="EVAcctDec" localSheetId="5">#REF!</definedName>
    <definedName name="EVAcctDec">#REF!</definedName>
    <definedName name="EVAcctFeb" localSheetId="6">#REF!</definedName>
    <definedName name="EVAcctFeb" localSheetId="26">#REF!</definedName>
    <definedName name="EVAcctFeb" localSheetId="7">#REF!</definedName>
    <definedName name="EVAcctFeb" localSheetId="32">#REF!</definedName>
    <definedName name="EVAcctFeb" localSheetId="5">#REF!</definedName>
    <definedName name="EVAcctFeb">#REF!</definedName>
    <definedName name="EVAcctJan" localSheetId="6">#REF!</definedName>
    <definedName name="EVAcctJan" localSheetId="26">#REF!</definedName>
    <definedName name="EVAcctJan" localSheetId="7">#REF!</definedName>
    <definedName name="EVAcctJan" localSheetId="32">#REF!</definedName>
    <definedName name="EVAcctJan" localSheetId="5">#REF!</definedName>
    <definedName name="EVAcctJan">#REF!</definedName>
    <definedName name="EVAcctJul" localSheetId="6">#REF!</definedName>
    <definedName name="EVAcctJul" localSheetId="26">#REF!</definedName>
    <definedName name="EVAcctJul" localSheetId="7">#REF!</definedName>
    <definedName name="EVAcctJul" localSheetId="32">#REF!</definedName>
    <definedName name="EVAcctJul" localSheetId="5">#REF!</definedName>
    <definedName name="EVAcctJul">#REF!</definedName>
    <definedName name="EVAcctJun" localSheetId="6">#REF!</definedName>
    <definedName name="EVAcctJun" localSheetId="26">#REF!</definedName>
    <definedName name="EVAcctJun" localSheetId="7">#REF!</definedName>
    <definedName name="EVAcctJun" localSheetId="32">#REF!</definedName>
    <definedName name="EVAcctJun" localSheetId="5">#REF!</definedName>
    <definedName name="EVAcctJun">#REF!</definedName>
    <definedName name="EVAcctMar" localSheetId="6">#REF!</definedName>
    <definedName name="EVAcctMar" localSheetId="26">#REF!</definedName>
    <definedName name="EVAcctMar" localSheetId="7">#REF!</definedName>
    <definedName name="EVAcctMar" localSheetId="32">#REF!</definedName>
    <definedName name="EVAcctMar" localSheetId="5">#REF!</definedName>
    <definedName name="EVAcctMar">#REF!</definedName>
    <definedName name="EVAcctMay" localSheetId="6">#REF!</definedName>
    <definedName name="EVAcctMay" localSheetId="26">#REF!</definedName>
    <definedName name="EVAcctMay" localSheetId="7">#REF!</definedName>
    <definedName name="EVAcctMay" localSheetId="32">#REF!</definedName>
    <definedName name="EVAcctMay" localSheetId="5">#REF!</definedName>
    <definedName name="EVAcctMay">#REF!</definedName>
    <definedName name="EVAcctNov" localSheetId="6">#REF!</definedName>
    <definedName name="EVAcctNov" localSheetId="26">#REF!</definedName>
    <definedName name="EVAcctNov" localSheetId="7">#REF!</definedName>
    <definedName name="EVAcctNov" localSheetId="32">#REF!</definedName>
    <definedName name="EVAcctNov" localSheetId="5">#REF!</definedName>
    <definedName name="EVAcctNov">#REF!</definedName>
    <definedName name="EVAcctOct" localSheetId="6">#REF!</definedName>
    <definedName name="EVAcctOct" localSheetId="26">#REF!</definedName>
    <definedName name="EVAcctOct" localSheetId="7">#REF!</definedName>
    <definedName name="EVAcctOct" localSheetId="32">#REF!</definedName>
    <definedName name="EVAcctOct" localSheetId="5">#REF!</definedName>
    <definedName name="EVAcctOct">#REF!</definedName>
    <definedName name="EVAcctSep" localSheetId="6">#REF!</definedName>
    <definedName name="EVAcctSep" localSheetId="26">#REF!</definedName>
    <definedName name="EVAcctSep" localSheetId="7">#REF!</definedName>
    <definedName name="EVAcctSep" localSheetId="32">#REF!</definedName>
    <definedName name="EVAcctSep" localSheetId="5">#REF!</definedName>
    <definedName name="EVAcctSep">#REF!</definedName>
    <definedName name="evcb" localSheetId="6">#REF!</definedName>
    <definedName name="evcb" localSheetId="26">#REF!</definedName>
    <definedName name="evcb" localSheetId="7">#REF!</definedName>
    <definedName name="evcb" localSheetId="32">#REF!</definedName>
    <definedName name="evcb" localSheetId="5">#REF!</definedName>
    <definedName name="evcb">#REF!</definedName>
    <definedName name="EVCB_SA" localSheetId="6">#REF!</definedName>
    <definedName name="EVCB_SA" localSheetId="26">#REF!</definedName>
    <definedName name="EVCB_SA" localSheetId="7">#REF!</definedName>
    <definedName name="EVCB_SA" localSheetId="32">#REF!</definedName>
    <definedName name="EVCB_SA" localSheetId="5">#REF!</definedName>
    <definedName name="EVCB_SA">#REF!</definedName>
    <definedName name="EVCDOU" localSheetId="6">#REF!</definedName>
    <definedName name="EVCDOU" localSheetId="26">#REF!</definedName>
    <definedName name="EVCDOU" localSheetId="7">#REF!</definedName>
    <definedName name="EVCDOU" localSheetId="32">#REF!</definedName>
    <definedName name="EVCDOU" localSheetId="5">#REF!</definedName>
    <definedName name="EVCDOU">#REF!</definedName>
    <definedName name="EVCDOU_SA" localSheetId="6">#REF!</definedName>
    <definedName name="EVCDOU_SA" localSheetId="26">#REF!</definedName>
    <definedName name="EVCDOU_SA" localSheetId="7">#REF!</definedName>
    <definedName name="EVCDOU_SA" localSheetId="32">#REF!</definedName>
    <definedName name="EVCDOU_SA" localSheetId="5">#REF!</definedName>
    <definedName name="EVCDOU_SA">#REF!</definedName>
    <definedName name="evce" localSheetId="6">#REF!</definedName>
    <definedName name="evce" localSheetId="26">#REF!</definedName>
    <definedName name="evce" localSheetId="7">#REF!</definedName>
    <definedName name="evce" localSheetId="32">#REF!</definedName>
    <definedName name="evce" localSheetId="5">#REF!</definedName>
    <definedName name="evce">#REF!</definedName>
    <definedName name="EVCE_SA" localSheetId="6">#REF!</definedName>
    <definedName name="EVCE_SA" localSheetId="26">#REF!</definedName>
    <definedName name="EVCE_SA" localSheetId="7">#REF!</definedName>
    <definedName name="EVCE_SA" localSheetId="32">#REF!</definedName>
    <definedName name="EVCE_SA" localSheetId="5">#REF!</definedName>
    <definedName name="EVCE_SA">#REF!</definedName>
    <definedName name="EVCE01" localSheetId="6">#REF!</definedName>
    <definedName name="EVCE01" localSheetId="26">#REF!</definedName>
    <definedName name="EVCE01" localSheetId="7">#REF!</definedName>
    <definedName name="EVCE01" localSheetId="32">#REF!</definedName>
    <definedName name="EVCE01" localSheetId="5">#REF!</definedName>
    <definedName name="EVCE01">#REF!</definedName>
    <definedName name="EVCE01_SA" localSheetId="6">#REF!</definedName>
    <definedName name="EVCE01_SA" localSheetId="26">#REF!</definedName>
    <definedName name="EVCE01_SA" localSheetId="7">#REF!</definedName>
    <definedName name="EVCE01_SA" localSheetId="32">#REF!</definedName>
    <definedName name="EVCE01_SA" localSheetId="5">#REF!</definedName>
    <definedName name="EVCE01_SA">#REF!</definedName>
    <definedName name="EVCE02" localSheetId="6">#REF!</definedName>
    <definedName name="EVCE02" localSheetId="26">#REF!</definedName>
    <definedName name="EVCE02" localSheetId="7">#REF!</definedName>
    <definedName name="EVCE02" localSheetId="32">#REF!</definedName>
    <definedName name="EVCE02" localSheetId="5">#REF!</definedName>
    <definedName name="EVCE02">#REF!</definedName>
    <definedName name="EVCE02_SA" localSheetId="6">#REF!</definedName>
    <definedName name="EVCE02_SA" localSheetId="26">#REF!</definedName>
    <definedName name="EVCE02_SA" localSheetId="7">#REF!</definedName>
    <definedName name="EVCE02_SA" localSheetId="32">#REF!</definedName>
    <definedName name="EVCE02_SA" localSheetId="5">#REF!</definedName>
    <definedName name="EVCE02_SA">#REF!</definedName>
    <definedName name="EVCE03" localSheetId="6">#REF!</definedName>
    <definedName name="EVCE03" localSheetId="26">#REF!</definedName>
    <definedName name="EVCE03" localSheetId="7">#REF!</definedName>
    <definedName name="EVCE03" localSheetId="32">#REF!</definedName>
    <definedName name="EVCE03" localSheetId="5">#REF!</definedName>
    <definedName name="EVCE03">#REF!</definedName>
    <definedName name="EVCE03_SA" localSheetId="6">#REF!</definedName>
    <definedName name="EVCE03_SA" localSheetId="26">#REF!</definedName>
    <definedName name="EVCE03_SA" localSheetId="7">#REF!</definedName>
    <definedName name="EVCE03_SA" localSheetId="32">#REF!</definedName>
    <definedName name="EVCE03_SA" localSheetId="5">#REF!</definedName>
    <definedName name="EVCE03_SA">#REF!</definedName>
    <definedName name="evcg" localSheetId="6">#REF!</definedName>
    <definedName name="evcg" localSheetId="26">#REF!</definedName>
    <definedName name="evcg" localSheetId="7">#REF!</definedName>
    <definedName name="evcg" localSheetId="32">#REF!</definedName>
    <definedName name="evcg" localSheetId="5">#REF!</definedName>
    <definedName name="evcg">#REF!</definedName>
    <definedName name="EVCG_SA" localSheetId="6">#REF!</definedName>
    <definedName name="EVCG_SA" localSheetId="26">#REF!</definedName>
    <definedName name="EVCG_SA" localSheetId="7">#REF!</definedName>
    <definedName name="EVCG_SA" localSheetId="32">#REF!</definedName>
    <definedName name="EVCG_SA" localSheetId="5">#REF!</definedName>
    <definedName name="EVCG_SA">#REF!</definedName>
    <definedName name="evcj" localSheetId="6">#REF!</definedName>
    <definedName name="evcj" localSheetId="26">#REF!</definedName>
    <definedName name="evcj" localSheetId="7">#REF!</definedName>
    <definedName name="evcj" localSheetId="32">#REF!</definedName>
    <definedName name="evcj" localSheetId="5">#REF!</definedName>
    <definedName name="evcj">#REF!</definedName>
    <definedName name="EVCJ_SA" localSheetId="6">#REF!</definedName>
    <definedName name="EVCJ_SA" localSheetId="26">#REF!</definedName>
    <definedName name="EVCJ_SA" localSheetId="7">#REF!</definedName>
    <definedName name="EVCJ_SA" localSheetId="32">#REF!</definedName>
    <definedName name="EVCJ_SA" localSheetId="5">#REF!</definedName>
    <definedName name="EVCJ_SA">#REF!</definedName>
    <definedName name="evcl" localSheetId="6">#REF!</definedName>
    <definedName name="evcl" localSheetId="26">#REF!</definedName>
    <definedName name="evcl" localSheetId="7">#REF!</definedName>
    <definedName name="evcl" localSheetId="32">#REF!</definedName>
    <definedName name="evcl" localSheetId="5">#REF!</definedName>
    <definedName name="evcl">#REF!</definedName>
    <definedName name="EVCL_SA" localSheetId="6">#REF!</definedName>
    <definedName name="EVCL_SA" localSheetId="26">#REF!</definedName>
    <definedName name="EVCL_SA" localSheetId="7">#REF!</definedName>
    <definedName name="EVCL_SA" localSheetId="32">#REF!</definedName>
    <definedName name="EVCL_SA" localSheetId="5">#REF!</definedName>
    <definedName name="EVCL_SA">#REF!</definedName>
    <definedName name="evcm" localSheetId="6">#REF!</definedName>
    <definedName name="evcm" localSheetId="26">#REF!</definedName>
    <definedName name="evcm" localSheetId="7">#REF!</definedName>
    <definedName name="evcm" localSheetId="32">#REF!</definedName>
    <definedName name="evcm" localSheetId="5">#REF!</definedName>
    <definedName name="evcm">#REF!</definedName>
    <definedName name="EVCM_SA" localSheetId="6">#REF!</definedName>
    <definedName name="EVCM_SA" localSheetId="26">#REF!</definedName>
    <definedName name="EVCM_SA" localSheetId="7">#REF!</definedName>
    <definedName name="EVCM_SA" localSheetId="32">#REF!</definedName>
    <definedName name="EVCM_SA" localSheetId="5">#REF!</definedName>
    <definedName name="EVCM_SA">#REF!</definedName>
    <definedName name="evcn" localSheetId="6">#REF!</definedName>
    <definedName name="evcn" localSheetId="26">#REF!</definedName>
    <definedName name="evcn" localSheetId="7">#REF!</definedName>
    <definedName name="evcn" localSheetId="32">#REF!</definedName>
    <definedName name="evcn" localSheetId="5">#REF!</definedName>
    <definedName name="evcn">#REF!</definedName>
    <definedName name="EVCN_SA" localSheetId="6">#REF!</definedName>
    <definedName name="EVCN_SA" localSheetId="26">#REF!</definedName>
    <definedName name="EVCN_SA" localSheetId="7">#REF!</definedName>
    <definedName name="EVCN_SA" localSheetId="32">#REF!</definedName>
    <definedName name="EVCN_SA" localSheetId="5">#REF!</definedName>
    <definedName name="EVCN_SA">#REF!</definedName>
    <definedName name="evco" localSheetId="6">#REF!</definedName>
    <definedName name="evco" localSheetId="26">#REF!</definedName>
    <definedName name="evco" localSheetId="7">#REF!</definedName>
    <definedName name="evco" localSheetId="32">#REF!</definedName>
    <definedName name="evco" localSheetId="5">#REF!</definedName>
    <definedName name="evco">#REF!</definedName>
    <definedName name="EVCO_SA" localSheetId="6">#REF!</definedName>
    <definedName name="EVCO_SA" localSheetId="26">#REF!</definedName>
    <definedName name="EVCO_SA" localSheetId="7">#REF!</definedName>
    <definedName name="EVCO_SA" localSheetId="32">#REF!</definedName>
    <definedName name="EVCO_SA" localSheetId="5">#REF!</definedName>
    <definedName name="EVCO_SA">#REF!</definedName>
    <definedName name="evcp" localSheetId="6">#REF!</definedName>
    <definedName name="evcp" localSheetId="26">#REF!</definedName>
    <definedName name="evcp" localSheetId="7">#REF!</definedName>
    <definedName name="evcp" localSheetId="32">#REF!</definedName>
    <definedName name="evcp" localSheetId="5">#REF!</definedName>
    <definedName name="evcp">#REF!</definedName>
    <definedName name="EVCP_SA" localSheetId="6">#REF!</definedName>
    <definedName name="EVCP_SA" localSheetId="26">#REF!</definedName>
    <definedName name="EVCP_SA" localSheetId="7">#REF!</definedName>
    <definedName name="EVCP_SA" localSheetId="32">#REF!</definedName>
    <definedName name="EVCP_SA" localSheetId="5">#REF!</definedName>
    <definedName name="EVCP_SA">#REF!</definedName>
    <definedName name="evcs" localSheetId="6">#REF!</definedName>
    <definedName name="evcs" localSheetId="26">#REF!</definedName>
    <definedName name="evcs" localSheetId="7">#REF!</definedName>
    <definedName name="evcs" localSheetId="32">#REF!</definedName>
    <definedName name="evcs" localSheetId="5">#REF!</definedName>
    <definedName name="evcs">#REF!</definedName>
    <definedName name="EVCS_SA" localSheetId="6">#REF!</definedName>
    <definedName name="EVCS_SA" localSheetId="26">#REF!</definedName>
    <definedName name="EVCS_SA" localSheetId="7">#REF!</definedName>
    <definedName name="EVCS_SA" localSheetId="32">#REF!</definedName>
    <definedName name="EVCS_SA" localSheetId="5">#REF!</definedName>
    <definedName name="EVCS_SA">#REF!</definedName>
    <definedName name="evct" localSheetId="6">#REF!</definedName>
    <definedName name="evct" localSheetId="26">#REF!</definedName>
    <definedName name="evct" localSheetId="7">#REF!</definedName>
    <definedName name="evct" localSheetId="32">#REF!</definedName>
    <definedName name="evct" localSheetId="5">#REF!</definedName>
    <definedName name="evct">#REF!</definedName>
    <definedName name="EVCT_SA" localSheetId="6">#REF!</definedName>
    <definedName name="EVCT_SA" localSheetId="26">#REF!</definedName>
    <definedName name="EVCT_SA" localSheetId="7">#REF!</definedName>
    <definedName name="EVCT_SA" localSheetId="32">#REF!</definedName>
    <definedName name="EVCT_SA" localSheetId="5">#REF!</definedName>
    <definedName name="EVCT_SA">#REF!</definedName>
    <definedName name="evebe" localSheetId="6">#REF!</definedName>
    <definedName name="evebe" localSheetId="26">#REF!</definedName>
    <definedName name="evebe" localSheetId="7">#REF!</definedName>
    <definedName name="evebe" localSheetId="32">#REF!</definedName>
    <definedName name="evebe" localSheetId="5">#REF!</definedName>
    <definedName name="evebe">#REF!</definedName>
    <definedName name="evebe_sa" localSheetId="6">#REF!</definedName>
    <definedName name="evebe_sa" localSheetId="26">#REF!</definedName>
    <definedName name="evebe_sa" localSheetId="7">#REF!</definedName>
    <definedName name="evebe_sa" localSheetId="32">#REF!</definedName>
    <definedName name="evebe_sa" localSheetId="5">#REF!</definedName>
    <definedName name="evebe_sa">#REF!</definedName>
    <definedName name="evec" localSheetId="6">#REF!</definedName>
    <definedName name="evec" localSheetId="26">#REF!</definedName>
    <definedName name="evec" localSheetId="7">#REF!</definedName>
    <definedName name="evec" localSheetId="32">#REF!</definedName>
    <definedName name="evec" localSheetId="5">#REF!</definedName>
    <definedName name="evec">#REF!</definedName>
    <definedName name="EVEC_SA" localSheetId="6">#REF!</definedName>
    <definedName name="EVEC_SA" localSheetId="26">#REF!</definedName>
    <definedName name="EVEC_SA" localSheetId="7">#REF!</definedName>
    <definedName name="EVEC_SA" localSheetId="32">#REF!</definedName>
    <definedName name="EVEC_SA" localSheetId="5">#REF!</definedName>
    <definedName name="EVEC_SA">#REF!</definedName>
    <definedName name="EVEK" localSheetId="6">#REF!</definedName>
    <definedName name="EVEK" localSheetId="26">#REF!</definedName>
    <definedName name="EVEK" localSheetId="7">#REF!</definedName>
    <definedName name="EVEK" localSheetId="32">#REF!</definedName>
    <definedName name="EVEK" localSheetId="5">#REF!</definedName>
    <definedName name="EVEK">#REF!</definedName>
    <definedName name="EVEK_SA" localSheetId="6">#REF!</definedName>
    <definedName name="EVEK_SA" localSheetId="26">#REF!</definedName>
    <definedName name="EVEK_SA" localSheetId="7">#REF!</definedName>
    <definedName name="EVEK_SA" localSheetId="32">#REF!</definedName>
    <definedName name="EVEK_SA" localSheetId="5">#REF!</definedName>
    <definedName name="EVEK_SA">#REF!</definedName>
    <definedName name="evel" localSheetId="6">#REF!</definedName>
    <definedName name="evel" localSheetId="26">#REF!</definedName>
    <definedName name="evel" localSheetId="7">#REF!</definedName>
    <definedName name="evel" localSheetId="32">#REF!</definedName>
    <definedName name="evel" localSheetId="5">#REF!</definedName>
    <definedName name="evel">#REF!</definedName>
    <definedName name="evel_sa" localSheetId="6">#REF!</definedName>
    <definedName name="evel_sa" localSheetId="26">#REF!</definedName>
    <definedName name="evel_sa" localSheetId="7">#REF!</definedName>
    <definedName name="evel_sa" localSheetId="32">#REF!</definedName>
    <definedName name="evel_sa" localSheetId="5">#REF!</definedName>
    <definedName name="evel_sa">#REF!</definedName>
    <definedName name="evelma" localSheetId="6">#REF!</definedName>
    <definedName name="evelma" localSheetId="26">#REF!</definedName>
    <definedName name="evelma" localSheetId="7">#REF!</definedName>
    <definedName name="evelma" localSheetId="32">#REF!</definedName>
    <definedName name="evelma" localSheetId="5">#REF!</definedName>
    <definedName name="evelma">#REF!</definedName>
    <definedName name="evelma_sa" localSheetId="6">#REF!</definedName>
    <definedName name="evelma_sa" localSheetId="26">#REF!</definedName>
    <definedName name="evelma_sa" localSheetId="7">#REF!</definedName>
    <definedName name="evelma_sa" localSheetId="32">#REF!</definedName>
    <definedName name="evelma_sa" localSheetId="5">#REF!</definedName>
    <definedName name="evelma_sa">#REF!</definedName>
    <definedName name="evep" localSheetId="6">#REF!</definedName>
    <definedName name="evep" localSheetId="26">#REF!</definedName>
    <definedName name="evep" localSheetId="7">#REF!</definedName>
    <definedName name="evep" localSheetId="32">#REF!</definedName>
    <definedName name="evep" localSheetId="5">#REF!</definedName>
    <definedName name="evep">#REF!</definedName>
    <definedName name="EVEP_SA" localSheetId="6">#REF!</definedName>
    <definedName name="EVEP_SA" localSheetId="26">#REF!</definedName>
    <definedName name="EVEP_SA" localSheetId="7">#REF!</definedName>
    <definedName name="EVEP_SA" localSheetId="32">#REF!</definedName>
    <definedName name="EVEP_SA" localSheetId="5">#REF!</definedName>
    <definedName name="EVEP_SA">#REF!</definedName>
    <definedName name="eves" localSheetId="6">#REF!</definedName>
    <definedName name="eves" localSheetId="26">#REF!</definedName>
    <definedName name="eves" localSheetId="7">#REF!</definedName>
    <definedName name="eves" localSheetId="32">#REF!</definedName>
    <definedName name="eves" localSheetId="5">#REF!</definedName>
    <definedName name="eves">#REF!</definedName>
    <definedName name="EVES_SA" localSheetId="6">#REF!</definedName>
    <definedName name="EVES_SA" localSheetId="26">#REF!</definedName>
    <definedName name="EVES_SA" localSheetId="7">#REF!</definedName>
    <definedName name="EVES_SA" localSheetId="32">#REF!</definedName>
    <definedName name="EVES_SA" localSheetId="5">#REF!</definedName>
    <definedName name="EVES_SA">#REF!</definedName>
    <definedName name="evfu" localSheetId="6">#REF!</definedName>
    <definedName name="evfu" localSheetId="26">#REF!</definedName>
    <definedName name="evfu" localSheetId="7">#REF!</definedName>
    <definedName name="evfu" localSheetId="32">#REF!</definedName>
    <definedName name="evfu" localSheetId="5">#REF!</definedName>
    <definedName name="evfu">#REF!</definedName>
    <definedName name="EVFU_SA" localSheetId="6">#REF!</definedName>
    <definedName name="EVFU_SA" localSheetId="26">#REF!</definedName>
    <definedName name="EVFU_SA" localSheetId="7">#REF!</definedName>
    <definedName name="EVFU_SA" localSheetId="32">#REF!</definedName>
    <definedName name="EVFU_SA" localSheetId="5">#REF!</definedName>
    <definedName name="EVFU_SA">#REF!</definedName>
    <definedName name="EVFXApr" localSheetId="6">#REF!</definedName>
    <definedName name="EVFXApr" localSheetId="26">#REF!</definedName>
    <definedName name="EVFXApr" localSheetId="7">#REF!</definedName>
    <definedName name="EVFXApr" localSheetId="32">#REF!</definedName>
    <definedName name="EVFXApr" localSheetId="5">#REF!</definedName>
    <definedName name="EVFXApr">#REF!</definedName>
    <definedName name="EVFXAug" localSheetId="6">#REF!</definedName>
    <definedName name="EVFXAug" localSheetId="26">#REF!</definedName>
    <definedName name="EVFXAug" localSheetId="7">#REF!</definedName>
    <definedName name="EVFXAug" localSheetId="32">#REF!</definedName>
    <definedName name="EVFXAug" localSheetId="5">#REF!</definedName>
    <definedName name="EVFXAug">#REF!</definedName>
    <definedName name="EVFXDec" localSheetId="6">#REF!</definedName>
    <definedName name="EVFXDec" localSheetId="26">#REF!</definedName>
    <definedName name="EVFXDec" localSheetId="7">#REF!</definedName>
    <definedName name="EVFXDec" localSheetId="32">#REF!</definedName>
    <definedName name="EVFXDec" localSheetId="5">#REF!</definedName>
    <definedName name="EVFXDec">#REF!</definedName>
    <definedName name="EVFXFeb" localSheetId="6">#REF!</definedName>
    <definedName name="EVFXFeb" localSheetId="26">#REF!</definedName>
    <definedName name="EVFXFeb" localSheetId="7">#REF!</definedName>
    <definedName name="EVFXFeb" localSheetId="32">#REF!</definedName>
    <definedName name="EVFXFeb" localSheetId="5">#REF!</definedName>
    <definedName name="EVFXFeb">#REF!</definedName>
    <definedName name="EVFXJan" localSheetId="6">#REF!</definedName>
    <definedName name="EVFXJan" localSheetId="26">#REF!</definedName>
    <definedName name="EVFXJan" localSheetId="7">#REF!</definedName>
    <definedName name="EVFXJan" localSheetId="32">#REF!</definedName>
    <definedName name="EVFXJan" localSheetId="5">#REF!</definedName>
    <definedName name="EVFXJan">#REF!</definedName>
    <definedName name="EVFXJul" localSheetId="6">#REF!</definedName>
    <definedName name="EVFXJul" localSheetId="26">#REF!</definedName>
    <definedName name="EVFXJul" localSheetId="7">#REF!</definedName>
    <definedName name="EVFXJul" localSheetId="32">#REF!</definedName>
    <definedName name="EVFXJul" localSheetId="5">#REF!</definedName>
    <definedName name="EVFXJul">#REF!</definedName>
    <definedName name="EVFXJun" localSheetId="6">#REF!</definedName>
    <definedName name="EVFXJun" localSheetId="26">#REF!</definedName>
    <definedName name="EVFXJun" localSheetId="7">#REF!</definedName>
    <definedName name="EVFXJun" localSheetId="32">#REF!</definedName>
    <definedName name="EVFXJun" localSheetId="5">#REF!</definedName>
    <definedName name="EVFXJun">#REF!</definedName>
    <definedName name="EVFXMar" localSheetId="6">#REF!</definedName>
    <definedName name="EVFXMar" localSheetId="26">#REF!</definedName>
    <definedName name="EVFXMar" localSheetId="7">#REF!</definedName>
    <definedName name="EVFXMar" localSheetId="32">#REF!</definedName>
    <definedName name="EVFXMar" localSheetId="5">#REF!</definedName>
    <definedName name="EVFXMar">#REF!</definedName>
    <definedName name="EVFXMay" localSheetId="6">#REF!</definedName>
    <definedName name="EVFXMay" localSheetId="26">#REF!</definedName>
    <definedName name="EVFXMay" localSheetId="7">#REF!</definedName>
    <definedName name="EVFXMay" localSheetId="32">#REF!</definedName>
    <definedName name="EVFXMay" localSheetId="5">#REF!</definedName>
    <definedName name="EVFXMay">#REF!</definedName>
    <definedName name="EVFXNov" localSheetId="6">#REF!</definedName>
    <definedName name="EVFXNov" localSheetId="26">#REF!</definedName>
    <definedName name="EVFXNov" localSheetId="7">#REF!</definedName>
    <definedName name="EVFXNov" localSheetId="32">#REF!</definedName>
    <definedName name="EVFXNov" localSheetId="5">#REF!</definedName>
    <definedName name="EVFXNov">#REF!</definedName>
    <definedName name="EVFXOct" localSheetId="6">#REF!</definedName>
    <definedName name="EVFXOct" localSheetId="26">#REF!</definedName>
    <definedName name="EVFXOct" localSheetId="7">#REF!</definedName>
    <definedName name="EVFXOct" localSheetId="32">#REF!</definedName>
    <definedName name="EVFXOct" localSheetId="5">#REF!</definedName>
    <definedName name="EVFXOct">#REF!</definedName>
    <definedName name="EVFXSep" localSheetId="6">#REF!</definedName>
    <definedName name="EVFXSep" localSheetId="26">#REF!</definedName>
    <definedName name="EVFXSep" localSheetId="7">#REF!</definedName>
    <definedName name="EVFXSep" localSheetId="32">#REF!</definedName>
    <definedName name="EVFXSep" localSheetId="5">#REF!</definedName>
    <definedName name="EVFXSep">#REF!</definedName>
    <definedName name="EVGERSUL" localSheetId="6">#REF!</definedName>
    <definedName name="EVGERSUL" localSheetId="26">#REF!</definedName>
    <definedName name="EVGERSUL" localSheetId="7">#REF!</definedName>
    <definedName name="EVGERSUL" localSheetId="32">#REF!</definedName>
    <definedName name="EVGERSUL" localSheetId="5">#REF!</definedName>
    <definedName name="EVGERSUL">#REF!</definedName>
    <definedName name="EVGERSUL_SA" localSheetId="6">#REF!</definedName>
    <definedName name="EVGERSUL_SA" localSheetId="26">#REF!</definedName>
    <definedName name="EVGERSUL_SA" localSheetId="7">#REF!</definedName>
    <definedName name="EVGERSUL_SA" localSheetId="32">#REF!</definedName>
    <definedName name="EVGERSUL_SA" localSheetId="5">#REF!</definedName>
    <definedName name="EVGERSUL_SA">#REF!</definedName>
    <definedName name="EVInAug" localSheetId="6">#REF!</definedName>
    <definedName name="EVInAug" localSheetId="26">#REF!</definedName>
    <definedName name="EVInAug" localSheetId="7">#REF!</definedName>
    <definedName name="EVInAug" localSheetId="32">#REF!</definedName>
    <definedName name="EVInAug" localSheetId="5">#REF!</definedName>
    <definedName name="EVInAug">#REF!</definedName>
    <definedName name="EVInDec" localSheetId="6">#REF!</definedName>
    <definedName name="EVInDec" localSheetId="26">#REF!</definedName>
    <definedName name="EVInDec" localSheetId="7">#REF!</definedName>
    <definedName name="EVInDec" localSheetId="32">#REF!</definedName>
    <definedName name="EVInDec" localSheetId="5">#REF!</definedName>
    <definedName name="EVInDec">#REF!</definedName>
    <definedName name="EVInJul" localSheetId="6">#REF!</definedName>
    <definedName name="EVInJul" localSheetId="26">#REF!</definedName>
    <definedName name="EVInJul" localSheetId="7">#REF!</definedName>
    <definedName name="EVInJul" localSheetId="32">#REF!</definedName>
    <definedName name="EVInJul" localSheetId="5">#REF!</definedName>
    <definedName name="EVInJul">#REF!</definedName>
    <definedName name="EVInJun" localSheetId="6">#REF!</definedName>
    <definedName name="EVInJun" localSheetId="26">#REF!</definedName>
    <definedName name="EVInJun" localSheetId="7">#REF!</definedName>
    <definedName name="EVInJun" localSheetId="32">#REF!</definedName>
    <definedName name="EVInJun" localSheetId="5">#REF!</definedName>
    <definedName name="EVInJun">#REF!</definedName>
    <definedName name="EVInNApr" localSheetId="6">#REF!</definedName>
    <definedName name="EVInNApr" localSheetId="26">#REF!</definedName>
    <definedName name="EVInNApr" localSheetId="7">#REF!</definedName>
    <definedName name="EVInNApr" localSheetId="32">#REF!</definedName>
    <definedName name="EVInNApr" localSheetId="5">#REF!</definedName>
    <definedName name="EVInNApr">#REF!</definedName>
    <definedName name="EVInNAug" localSheetId="6">#REF!</definedName>
    <definedName name="EVInNAug" localSheetId="26">#REF!</definedName>
    <definedName name="EVInNAug" localSheetId="7">#REF!</definedName>
    <definedName name="EVInNAug" localSheetId="32">#REF!</definedName>
    <definedName name="EVInNAug" localSheetId="5">#REF!</definedName>
    <definedName name="EVInNAug">#REF!</definedName>
    <definedName name="EVInNDec" localSheetId="6">#REF!</definedName>
    <definedName name="EVInNDec" localSheetId="26">#REF!</definedName>
    <definedName name="EVInNDec" localSheetId="7">#REF!</definedName>
    <definedName name="EVInNDec" localSheetId="32">#REF!</definedName>
    <definedName name="EVInNDec" localSheetId="5">#REF!</definedName>
    <definedName name="EVInNDec">#REF!</definedName>
    <definedName name="EVInNFeb" localSheetId="6">#REF!</definedName>
    <definedName name="EVInNFeb" localSheetId="26">#REF!</definedName>
    <definedName name="EVInNFeb" localSheetId="7">#REF!</definedName>
    <definedName name="EVInNFeb" localSheetId="32">#REF!</definedName>
    <definedName name="EVInNFeb" localSheetId="5">#REF!</definedName>
    <definedName name="EVInNFeb">#REF!</definedName>
    <definedName name="EVInNJan" localSheetId="6">#REF!</definedName>
    <definedName name="EVInNJan" localSheetId="26">#REF!</definedName>
    <definedName name="EVInNJan" localSheetId="7">#REF!</definedName>
    <definedName name="EVInNJan" localSheetId="32">#REF!</definedName>
    <definedName name="EVInNJan" localSheetId="5">#REF!</definedName>
    <definedName name="EVInNJan">#REF!</definedName>
    <definedName name="EVInNJul" localSheetId="6">#REF!</definedName>
    <definedName name="EVInNJul" localSheetId="26">#REF!</definedName>
    <definedName name="EVInNJul" localSheetId="7">#REF!</definedName>
    <definedName name="EVInNJul" localSheetId="32">#REF!</definedName>
    <definedName name="EVInNJul" localSheetId="5">#REF!</definedName>
    <definedName name="EVInNJul">#REF!</definedName>
    <definedName name="EVInNJun" localSheetId="6">#REF!</definedName>
    <definedName name="EVInNJun" localSheetId="26">#REF!</definedName>
    <definedName name="EVInNJun" localSheetId="7">#REF!</definedName>
    <definedName name="EVInNJun" localSheetId="32">#REF!</definedName>
    <definedName name="EVInNJun" localSheetId="5">#REF!</definedName>
    <definedName name="EVInNJun">#REF!</definedName>
    <definedName name="EVInNMar" localSheetId="6">#REF!</definedName>
    <definedName name="EVInNMar" localSheetId="26">#REF!</definedName>
    <definedName name="EVInNMar" localSheetId="7">#REF!</definedName>
    <definedName name="EVInNMar" localSheetId="32">#REF!</definedName>
    <definedName name="EVInNMar" localSheetId="5">#REF!</definedName>
    <definedName name="EVInNMar">#REF!</definedName>
    <definedName name="EVInNMay" localSheetId="6">#REF!</definedName>
    <definedName name="EVInNMay" localSheetId="26">#REF!</definedName>
    <definedName name="EVInNMay" localSheetId="7">#REF!</definedName>
    <definedName name="EVInNMay" localSheetId="32">#REF!</definedName>
    <definedName name="EVInNMay" localSheetId="5">#REF!</definedName>
    <definedName name="EVInNMay">#REF!</definedName>
    <definedName name="EVInNNov" localSheetId="6">#REF!</definedName>
    <definedName name="EVInNNov" localSheetId="26">#REF!</definedName>
    <definedName name="EVInNNov" localSheetId="7">#REF!</definedName>
    <definedName name="EVInNNov" localSheetId="32">#REF!</definedName>
    <definedName name="EVInNNov" localSheetId="5">#REF!</definedName>
    <definedName name="EVInNNov">#REF!</definedName>
    <definedName name="EVInNOct" localSheetId="6">#REF!</definedName>
    <definedName name="EVInNOct" localSheetId="26">#REF!</definedName>
    <definedName name="EVInNOct" localSheetId="7">#REF!</definedName>
    <definedName name="EVInNOct" localSheetId="32">#REF!</definedName>
    <definedName name="EVInNOct" localSheetId="5">#REF!</definedName>
    <definedName name="EVInNOct">#REF!</definedName>
    <definedName name="EVInNov" localSheetId="6">#REF!</definedName>
    <definedName name="EVInNov" localSheetId="26">#REF!</definedName>
    <definedName name="EVInNov" localSheetId="7">#REF!</definedName>
    <definedName name="EVInNov" localSheetId="32">#REF!</definedName>
    <definedName name="EVInNov" localSheetId="5">#REF!</definedName>
    <definedName name="EVInNov">#REF!</definedName>
    <definedName name="EVInNSep" localSheetId="6">#REF!</definedName>
    <definedName name="EVInNSep" localSheetId="26">#REF!</definedName>
    <definedName name="EVInNSep" localSheetId="7">#REF!</definedName>
    <definedName name="EVInNSep" localSheetId="32">#REF!</definedName>
    <definedName name="EVInNSep" localSheetId="5">#REF!</definedName>
    <definedName name="EVInNSep">#REF!</definedName>
    <definedName name="EVInOct" localSheetId="6">#REF!</definedName>
    <definedName name="EVInOct" localSheetId="26">#REF!</definedName>
    <definedName name="EVInOct" localSheetId="7">#REF!</definedName>
    <definedName name="EVInOct" localSheetId="32">#REF!</definedName>
    <definedName name="EVInOct" localSheetId="5">#REF!</definedName>
    <definedName name="EVInOct">#REF!</definedName>
    <definedName name="EVInSep" localSheetId="6">#REF!</definedName>
    <definedName name="EVInSep" localSheetId="26">#REF!</definedName>
    <definedName name="EVInSep" localSheetId="7">#REF!</definedName>
    <definedName name="EVInSep" localSheetId="32">#REF!</definedName>
    <definedName name="EVInSep" localSheetId="5">#REF!</definedName>
    <definedName name="EVInSep">#REF!</definedName>
    <definedName name="EVIntApr" localSheetId="6">#REF!</definedName>
    <definedName name="EVIntApr" localSheetId="26">#REF!</definedName>
    <definedName name="EVIntApr" localSheetId="7">#REF!</definedName>
    <definedName name="EVIntApr" localSheetId="32">#REF!</definedName>
    <definedName name="EVIntApr" localSheetId="5">#REF!</definedName>
    <definedName name="EVIntApr">#REF!</definedName>
    <definedName name="EVIntFeb" localSheetId="6">#REF!</definedName>
    <definedName name="EVIntFeb" localSheetId="26">#REF!</definedName>
    <definedName name="EVIntFeb" localSheetId="7">#REF!</definedName>
    <definedName name="EVIntFeb" localSheetId="32">#REF!</definedName>
    <definedName name="EVIntFeb" localSheetId="5">#REF!</definedName>
    <definedName name="EVIntFeb">#REF!</definedName>
    <definedName name="EVIntJan" localSheetId="6">#REF!</definedName>
    <definedName name="EVIntJan" localSheetId="26">#REF!</definedName>
    <definedName name="EVIntJan" localSheetId="7">#REF!</definedName>
    <definedName name="EVIntJan" localSheetId="32">#REF!</definedName>
    <definedName name="EVIntJan" localSheetId="5">#REF!</definedName>
    <definedName name="EVIntJan">#REF!</definedName>
    <definedName name="EVIntMar" localSheetId="6">#REF!</definedName>
    <definedName name="EVIntMar" localSheetId="26">#REF!</definedName>
    <definedName name="EVIntMar" localSheetId="7">#REF!</definedName>
    <definedName name="EVIntMar" localSheetId="32">#REF!</definedName>
    <definedName name="EVIntMar" localSheetId="5">#REF!</definedName>
    <definedName name="EVIntMar">#REF!</definedName>
    <definedName name="EVIntMay" localSheetId="6">#REF!</definedName>
    <definedName name="EVIntMay" localSheetId="26">#REF!</definedName>
    <definedName name="EVIntMay" localSheetId="7">#REF!</definedName>
    <definedName name="EVIntMay" localSheetId="32">#REF!</definedName>
    <definedName name="EVIntMay" localSheetId="5">#REF!</definedName>
    <definedName name="EVIntMay">#REF!</definedName>
    <definedName name="evlg" localSheetId="6">#REF!</definedName>
    <definedName name="evlg" localSheetId="26">#REF!</definedName>
    <definedName name="evlg" localSheetId="7">#REF!</definedName>
    <definedName name="evlg" localSheetId="32">#REF!</definedName>
    <definedName name="evlg" localSheetId="5">#REF!</definedName>
    <definedName name="evlg">#REF!</definedName>
    <definedName name="EVLG_SA" localSheetId="6">#REF!</definedName>
    <definedName name="EVLG_SA" localSheetId="26">#REF!</definedName>
    <definedName name="EVLG_SA" localSheetId="7">#REF!</definedName>
    <definedName name="EVLG_SA" localSheetId="32">#REF!</definedName>
    <definedName name="EVLG_SA" localSheetId="5">#REF!</definedName>
    <definedName name="EVLG_SA">#REF!</definedName>
    <definedName name="EVMPApr" localSheetId="6">#REF!</definedName>
    <definedName name="EVMPApr" localSheetId="26">#REF!</definedName>
    <definedName name="EVMPApr" localSheetId="7">#REF!</definedName>
    <definedName name="EVMPApr" localSheetId="32">#REF!</definedName>
    <definedName name="EVMPApr" localSheetId="5">#REF!</definedName>
    <definedName name="EVMPApr">#REF!</definedName>
    <definedName name="EVMPAug" localSheetId="6">#REF!</definedName>
    <definedName name="EVMPAug" localSheetId="26">#REF!</definedName>
    <definedName name="EVMPAug" localSheetId="7">#REF!</definedName>
    <definedName name="EVMPAug" localSheetId="32">#REF!</definedName>
    <definedName name="EVMPAug" localSheetId="5">#REF!</definedName>
    <definedName name="EVMPAug">#REF!</definedName>
    <definedName name="EVMPDec" localSheetId="6">#REF!</definedName>
    <definedName name="EVMPDec" localSheetId="26">#REF!</definedName>
    <definedName name="EVMPDec" localSheetId="7">#REF!</definedName>
    <definedName name="EVMPDec" localSheetId="32">#REF!</definedName>
    <definedName name="EVMPDec" localSheetId="5">#REF!</definedName>
    <definedName name="EVMPDec">#REF!</definedName>
    <definedName name="EVMPFeb" localSheetId="6">#REF!</definedName>
    <definedName name="EVMPFeb" localSheetId="26">#REF!</definedName>
    <definedName name="EVMPFeb" localSheetId="7">#REF!</definedName>
    <definedName name="EVMPFeb" localSheetId="32">#REF!</definedName>
    <definedName name="EVMPFeb" localSheetId="5">#REF!</definedName>
    <definedName name="EVMPFeb">#REF!</definedName>
    <definedName name="EVMPJan" localSheetId="6">#REF!</definedName>
    <definedName name="EVMPJan" localSheetId="26">#REF!</definedName>
    <definedName name="EVMPJan" localSheetId="7">#REF!</definedName>
    <definedName name="EVMPJan" localSheetId="32">#REF!</definedName>
    <definedName name="EVMPJan" localSheetId="5">#REF!</definedName>
    <definedName name="EVMPJan">#REF!</definedName>
    <definedName name="EVMPJul" localSheetId="6">#REF!</definedName>
    <definedName name="EVMPJul" localSheetId="26">#REF!</definedName>
    <definedName name="EVMPJul" localSheetId="7">#REF!</definedName>
    <definedName name="EVMPJul" localSheetId="32">#REF!</definedName>
    <definedName name="EVMPJul" localSheetId="5">#REF!</definedName>
    <definedName name="EVMPJul">#REF!</definedName>
    <definedName name="EVMPJun" localSheetId="6">#REF!</definedName>
    <definedName name="EVMPJun" localSheetId="26">#REF!</definedName>
    <definedName name="EVMPJun" localSheetId="7">#REF!</definedName>
    <definedName name="EVMPJun" localSheetId="32">#REF!</definedName>
    <definedName name="EVMPJun" localSheetId="5">#REF!</definedName>
    <definedName name="EVMPJun">#REF!</definedName>
    <definedName name="EVMPMar" localSheetId="6">#REF!</definedName>
    <definedName name="EVMPMar" localSheetId="26">#REF!</definedName>
    <definedName name="EVMPMar" localSheetId="7">#REF!</definedName>
    <definedName name="EVMPMar" localSheetId="32">#REF!</definedName>
    <definedName name="EVMPMar" localSheetId="5">#REF!</definedName>
    <definedName name="EVMPMar">#REF!</definedName>
    <definedName name="EVMPMay" localSheetId="6">#REF!</definedName>
    <definedName name="EVMPMay" localSheetId="26">#REF!</definedName>
    <definedName name="EVMPMay" localSheetId="7">#REF!</definedName>
    <definedName name="EVMPMay" localSheetId="32">#REF!</definedName>
    <definedName name="EVMPMay" localSheetId="5">#REF!</definedName>
    <definedName name="EVMPMay">#REF!</definedName>
    <definedName name="EVMPNApr" localSheetId="6">#REF!</definedName>
    <definedName name="EVMPNApr" localSheetId="26">#REF!</definedName>
    <definedName name="EVMPNApr" localSheetId="7">#REF!</definedName>
    <definedName name="EVMPNApr" localSheetId="32">#REF!</definedName>
    <definedName name="EVMPNApr" localSheetId="5">#REF!</definedName>
    <definedName name="EVMPNApr">#REF!</definedName>
    <definedName name="EVMPNAug" localSheetId="6">#REF!</definedName>
    <definedName name="EVMPNAug" localSheetId="26">#REF!</definedName>
    <definedName name="EVMPNAug" localSheetId="7">#REF!</definedName>
    <definedName name="EVMPNAug" localSheetId="32">#REF!</definedName>
    <definedName name="EVMPNAug" localSheetId="5">#REF!</definedName>
    <definedName name="EVMPNAug">#REF!</definedName>
    <definedName name="EVMPNDec" localSheetId="6">#REF!</definedName>
    <definedName name="EVMPNDec" localSheetId="26">#REF!</definedName>
    <definedName name="EVMPNDec" localSheetId="7">#REF!</definedName>
    <definedName name="EVMPNDec" localSheetId="32">#REF!</definedName>
    <definedName name="EVMPNDec" localSheetId="5">#REF!</definedName>
    <definedName name="EVMPNDec">#REF!</definedName>
    <definedName name="EVMPNFeb" localSheetId="6">#REF!</definedName>
    <definedName name="EVMPNFeb" localSheetId="26">#REF!</definedName>
    <definedName name="EVMPNFeb" localSheetId="7">#REF!</definedName>
    <definedName name="EVMPNFeb" localSheetId="32">#REF!</definedName>
    <definedName name="EVMPNFeb" localSheetId="5">#REF!</definedName>
    <definedName name="EVMPNFeb">#REF!</definedName>
    <definedName name="EVMPNJan" localSheetId="6">#REF!</definedName>
    <definedName name="EVMPNJan" localSheetId="26">#REF!</definedName>
    <definedName name="EVMPNJan" localSheetId="7">#REF!</definedName>
    <definedName name="EVMPNJan" localSheetId="32">#REF!</definedName>
    <definedName name="EVMPNJan" localSheetId="5">#REF!</definedName>
    <definedName name="EVMPNJan">#REF!</definedName>
    <definedName name="EVMPNJul" localSheetId="6">#REF!</definedName>
    <definedName name="EVMPNJul" localSheetId="26">#REF!</definedName>
    <definedName name="EVMPNJul" localSheetId="7">#REF!</definedName>
    <definedName name="EVMPNJul" localSheetId="32">#REF!</definedName>
    <definedName name="EVMPNJul" localSheetId="5">#REF!</definedName>
    <definedName name="EVMPNJul">#REF!</definedName>
    <definedName name="EVMPNJun" localSheetId="6">#REF!</definedName>
    <definedName name="EVMPNJun" localSheetId="26">#REF!</definedName>
    <definedName name="EVMPNJun" localSheetId="7">#REF!</definedName>
    <definedName name="EVMPNJun" localSheetId="32">#REF!</definedName>
    <definedName name="EVMPNJun" localSheetId="5">#REF!</definedName>
    <definedName name="EVMPNJun">#REF!</definedName>
    <definedName name="EVMPNMar" localSheetId="6">#REF!</definedName>
    <definedName name="EVMPNMar" localSheetId="26">#REF!</definedName>
    <definedName name="EVMPNMar" localSheetId="7">#REF!</definedName>
    <definedName name="EVMPNMar" localSheetId="32">#REF!</definedName>
    <definedName name="EVMPNMar" localSheetId="5">#REF!</definedName>
    <definedName name="EVMPNMar">#REF!</definedName>
    <definedName name="EVMPNMay" localSheetId="6">#REF!</definedName>
    <definedName name="EVMPNMay" localSheetId="26">#REF!</definedName>
    <definedName name="EVMPNMay" localSheetId="7">#REF!</definedName>
    <definedName name="EVMPNMay" localSheetId="32">#REF!</definedName>
    <definedName name="EVMPNMay" localSheetId="5">#REF!</definedName>
    <definedName name="EVMPNMay">#REF!</definedName>
    <definedName name="EVMPNNov" localSheetId="6">#REF!</definedName>
    <definedName name="EVMPNNov" localSheetId="26">#REF!</definedName>
    <definedName name="EVMPNNov" localSheetId="7">#REF!</definedName>
    <definedName name="EVMPNNov" localSheetId="32">#REF!</definedName>
    <definedName name="EVMPNNov" localSheetId="5">#REF!</definedName>
    <definedName name="EVMPNNov">#REF!</definedName>
    <definedName name="EVMPNOct" localSheetId="6">#REF!</definedName>
    <definedName name="EVMPNOct" localSheetId="26">#REF!</definedName>
    <definedName name="EVMPNOct" localSheetId="7">#REF!</definedName>
    <definedName name="EVMPNOct" localSheetId="32">#REF!</definedName>
    <definedName name="EVMPNOct" localSheetId="5">#REF!</definedName>
    <definedName name="EVMPNOct">#REF!</definedName>
    <definedName name="EVMPNov" localSheetId="6">#REF!</definedName>
    <definedName name="EVMPNov" localSheetId="26">#REF!</definedName>
    <definedName name="EVMPNov" localSheetId="7">#REF!</definedName>
    <definedName name="EVMPNov" localSheetId="32">#REF!</definedName>
    <definedName name="EVMPNov" localSheetId="5">#REF!</definedName>
    <definedName name="EVMPNov">#REF!</definedName>
    <definedName name="EVMPNSep" localSheetId="6">#REF!</definedName>
    <definedName name="EVMPNSep" localSheetId="26">#REF!</definedName>
    <definedName name="EVMPNSep" localSheetId="7">#REF!</definedName>
    <definedName name="EVMPNSep" localSheetId="32">#REF!</definedName>
    <definedName name="EVMPNSep" localSheetId="5">#REF!</definedName>
    <definedName name="EVMPNSep">#REF!</definedName>
    <definedName name="EVMPOct" localSheetId="6">#REF!</definedName>
    <definedName name="EVMPOct" localSheetId="26">#REF!</definedName>
    <definedName name="EVMPOct" localSheetId="7">#REF!</definedName>
    <definedName name="EVMPOct" localSheetId="32">#REF!</definedName>
    <definedName name="EVMPOct" localSheetId="5">#REF!</definedName>
    <definedName name="EVMPOct">#REF!</definedName>
    <definedName name="EVMPSep" localSheetId="6">#REF!</definedName>
    <definedName name="EVMPSep" localSheetId="26">#REF!</definedName>
    <definedName name="EVMPSep" localSheetId="7">#REF!</definedName>
    <definedName name="EVMPSep" localSheetId="32">#REF!</definedName>
    <definedName name="EVMPSep" localSheetId="5">#REF!</definedName>
    <definedName name="EVMPSep">#REF!</definedName>
    <definedName name="EVNFXApr" localSheetId="6">#REF!</definedName>
    <definedName name="EVNFXApr" localSheetId="26">#REF!</definedName>
    <definedName name="EVNFXApr" localSheetId="7">#REF!</definedName>
    <definedName name="EVNFXApr" localSheetId="32">#REF!</definedName>
    <definedName name="EVNFXApr" localSheetId="5">#REF!</definedName>
    <definedName name="EVNFXApr">#REF!</definedName>
    <definedName name="EVNFXAug" localSheetId="6">#REF!</definedName>
    <definedName name="EVNFXAug" localSheetId="26">#REF!</definedName>
    <definedName name="EVNFXAug" localSheetId="7">#REF!</definedName>
    <definedName name="EVNFXAug" localSheetId="32">#REF!</definedName>
    <definedName name="EVNFXAug" localSheetId="5">#REF!</definedName>
    <definedName name="EVNFXAug">#REF!</definedName>
    <definedName name="EVNFXDec" localSheetId="6">#REF!</definedName>
    <definedName name="EVNFXDec" localSheetId="26">#REF!</definedName>
    <definedName name="EVNFXDec" localSheetId="7">#REF!</definedName>
    <definedName name="EVNFXDec" localSheetId="32">#REF!</definedName>
    <definedName name="EVNFXDec" localSheetId="5">#REF!</definedName>
    <definedName name="EVNFXDec">#REF!</definedName>
    <definedName name="EVNFXFeb" localSheetId="6">#REF!</definedName>
    <definedName name="EVNFXFeb" localSheetId="26">#REF!</definedName>
    <definedName name="EVNFXFeb" localSheetId="7">#REF!</definedName>
    <definedName name="EVNFXFeb" localSheetId="32">#REF!</definedName>
    <definedName name="EVNFXFeb" localSheetId="5">#REF!</definedName>
    <definedName name="EVNFXFeb">#REF!</definedName>
    <definedName name="EVNFXJan" localSheetId="6">#REF!</definedName>
    <definedName name="EVNFXJan" localSheetId="26">#REF!</definedName>
    <definedName name="EVNFXJan" localSheetId="7">#REF!</definedName>
    <definedName name="EVNFXJan" localSheetId="32">#REF!</definedName>
    <definedName name="EVNFXJan" localSheetId="5">#REF!</definedName>
    <definedName name="EVNFXJan">#REF!</definedName>
    <definedName name="EVNFXJul" localSheetId="6">#REF!</definedName>
    <definedName name="EVNFXJul" localSheetId="26">#REF!</definedName>
    <definedName name="EVNFXJul" localSheetId="7">#REF!</definedName>
    <definedName name="EVNFXJul" localSheetId="32">#REF!</definedName>
    <definedName name="EVNFXJul" localSheetId="5">#REF!</definedName>
    <definedName name="EVNFXJul">#REF!</definedName>
    <definedName name="EVNFXJun" localSheetId="6">#REF!</definedName>
    <definedName name="EVNFXJun" localSheetId="26">#REF!</definedName>
    <definedName name="EVNFXJun" localSheetId="7">#REF!</definedName>
    <definedName name="EVNFXJun" localSheetId="32">#REF!</definedName>
    <definedName name="EVNFXJun" localSheetId="5">#REF!</definedName>
    <definedName name="EVNFXJun">#REF!</definedName>
    <definedName name="EVNFXMar" localSheetId="6">#REF!</definedName>
    <definedName name="EVNFXMar" localSheetId="26">#REF!</definedName>
    <definedName name="EVNFXMar" localSheetId="7">#REF!</definedName>
    <definedName name="EVNFXMar" localSheetId="32">#REF!</definedName>
    <definedName name="EVNFXMar" localSheetId="5">#REF!</definedName>
    <definedName name="EVNFXMar">#REF!</definedName>
    <definedName name="EVNFXMay" localSheetId="6">#REF!</definedName>
    <definedName name="EVNFXMay" localSheetId="26">#REF!</definedName>
    <definedName name="EVNFXMay" localSheetId="7">#REF!</definedName>
    <definedName name="EVNFXMay" localSheetId="32">#REF!</definedName>
    <definedName name="EVNFXMay" localSheetId="5">#REF!</definedName>
    <definedName name="EVNFXMay">#REF!</definedName>
    <definedName name="EVNFXNov" localSheetId="6">#REF!</definedName>
    <definedName name="EVNFXNov" localSheetId="26">#REF!</definedName>
    <definedName name="EVNFXNov" localSheetId="7">#REF!</definedName>
    <definedName name="EVNFXNov" localSheetId="32">#REF!</definedName>
    <definedName name="EVNFXNov" localSheetId="5">#REF!</definedName>
    <definedName name="EVNFXNov">#REF!</definedName>
    <definedName name="EVNFXOct" localSheetId="6">#REF!</definedName>
    <definedName name="EVNFXOct" localSheetId="26">#REF!</definedName>
    <definedName name="EVNFXOct" localSheetId="7">#REF!</definedName>
    <definedName name="EVNFXOct" localSheetId="32">#REF!</definedName>
    <definedName name="EVNFXOct" localSheetId="5">#REF!</definedName>
    <definedName name="EVNFXOct">#REF!</definedName>
    <definedName name="EVNFXSep" localSheetId="6">#REF!</definedName>
    <definedName name="EVNFXSep" localSheetId="26">#REF!</definedName>
    <definedName name="EVNFXSep" localSheetId="7">#REF!</definedName>
    <definedName name="EVNFXSep" localSheetId="32">#REF!</definedName>
    <definedName name="EVNFXSep" localSheetId="5">#REF!</definedName>
    <definedName name="EVNFXSep">#REF!</definedName>
    <definedName name="evns" localSheetId="6">#REF!</definedName>
    <definedName name="evns" localSheetId="26">#REF!</definedName>
    <definedName name="evns" localSheetId="7">#REF!</definedName>
    <definedName name="evns" localSheetId="32">#REF!</definedName>
    <definedName name="evns" localSheetId="5">#REF!</definedName>
    <definedName name="evns">#REF!</definedName>
    <definedName name="EVNS_SA" localSheetId="6">#REF!</definedName>
    <definedName name="EVNS_SA" localSheetId="26">#REF!</definedName>
    <definedName name="EVNS_SA" localSheetId="7">#REF!</definedName>
    <definedName name="EVNS_SA" localSheetId="32">#REF!</definedName>
    <definedName name="EVNS_SA" localSheetId="5">#REF!</definedName>
    <definedName name="EVNS_SA">#REF!</definedName>
    <definedName name="EVTxApr" localSheetId="6">#REF!</definedName>
    <definedName name="EVTxApr" localSheetId="26">#REF!</definedName>
    <definedName name="EVTxApr" localSheetId="7">#REF!</definedName>
    <definedName name="EVTxApr" localSheetId="32">#REF!</definedName>
    <definedName name="EVTxApr" localSheetId="5">#REF!</definedName>
    <definedName name="EVTxApr">#REF!</definedName>
    <definedName name="EVTxAug" localSheetId="6">#REF!</definedName>
    <definedName name="EVTxAug" localSheetId="26">#REF!</definedName>
    <definedName name="EVTxAug" localSheetId="7">#REF!</definedName>
    <definedName name="EVTxAug" localSheetId="32">#REF!</definedName>
    <definedName name="EVTxAug" localSheetId="5">#REF!</definedName>
    <definedName name="EVTxAug">#REF!</definedName>
    <definedName name="EVTxDev" localSheetId="6">#REF!</definedName>
    <definedName name="EVTxDev" localSheetId="26">#REF!</definedName>
    <definedName name="EVTxDev" localSheetId="7">#REF!</definedName>
    <definedName name="EVTxDev" localSheetId="32">#REF!</definedName>
    <definedName name="EVTxDev" localSheetId="5">#REF!</definedName>
    <definedName name="EVTxDev">#REF!</definedName>
    <definedName name="EVTxFeb" localSheetId="6">#REF!</definedName>
    <definedName name="EVTxFeb" localSheetId="26">#REF!</definedName>
    <definedName name="EVTxFeb" localSheetId="7">#REF!</definedName>
    <definedName name="EVTxFeb" localSheetId="32">#REF!</definedName>
    <definedName name="EVTxFeb" localSheetId="5">#REF!</definedName>
    <definedName name="EVTxFeb">#REF!</definedName>
    <definedName name="EVTxJan" localSheetId="6">#REF!</definedName>
    <definedName name="EVTxJan" localSheetId="26">#REF!</definedName>
    <definedName name="EVTxJan" localSheetId="7">#REF!</definedName>
    <definedName name="EVTxJan" localSheetId="32">#REF!</definedName>
    <definedName name="EVTxJan" localSheetId="5">#REF!</definedName>
    <definedName name="EVTxJan">#REF!</definedName>
    <definedName name="EVTxJul" localSheetId="6">#REF!</definedName>
    <definedName name="EVTxJul" localSheetId="26">#REF!</definedName>
    <definedName name="EVTxJul" localSheetId="7">#REF!</definedName>
    <definedName name="EVTxJul" localSheetId="32">#REF!</definedName>
    <definedName name="EVTxJul" localSheetId="5">#REF!</definedName>
    <definedName name="EVTxJul">#REF!</definedName>
    <definedName name="EVTxJun" localSheetId="6">#REF!</definedName>
    <definedName name="EVTxJun" localSheetId="26">#REF!</definedName>
    <definedName name="EVTxJun" localSheetId="7">#REF!</definedName>
    <definedName name="EVTxJun" localSheetId="32">#REF!</definedName>
    <definedName name="EVTxJun" localSheetId="5">#REF!</definedName>
    <definedName name="EVTxJun">#REF!</definedName>
    <definedName name="EVTxMar" localSheetId="6">#REF!</definedName>
    <definedName name="EVTxMar" localSheetId="26">#REF!</definedName>
    <definedName name="EVTxMar" localSheetId="7">#REF!</definedName>
    <definedName name="EVTxMar" localSheetId="32">#REF!</definedName>
    <definedName name="EVTxMar" localSheetId="5">#REF!</definedName>
    <definedName name="EVTxMar">#REF!</definedName>
    <definedName name="EVTxMay" localSheetId="6">#REF!</definedName>
    <definedName name="EVTxMay" localSheetId="26">#REF!</definedName>
    <definedName name="EVTxMay" localSheetId="7">#REF!</definedName>
    <definedName name="EVTxMay" localSheetId="32">#REF!</definedName>
    <definedName name="EVTxMay" localSheetId="5">#REF!</definedName>
    <definedName name="EVTxMay">#REF!</definedName>
    <definedName name="EVTxNApr" localSheetId="6">#REF!</definedName>
    <definedName name="EVTxNApr" localSheetId="26">#REF!</definedName>
    <definedName name="EVTxNApr" localSheetId="7">#REF!</definedName>
    <definedName name="EVTxNApr" localSheetId="32">#REF!</definedName>
    <definedName name="EVTxNApr" localSheetId="5">#REF!</definedName>
    <definedName name="EVTxNApr">#REF!</definedName>
    <definedName name="EVTxNAug" localSheetId="6">#REF!</definedName>
    <definedName name="EVTxNAug" localSheetId="26">#REF!</definedName>
    <definedName name="EVTxNAug" localSheetId="7">#REF!</definedName>
    <definedName name="EVTxNAug" localSheetId="32">#REF!</definedName>
    <definedName name="EVTxNAug" localSheetId="5">#REF!</definedName>
    <definedName name="EVTxNAug">#REF!</definedName>
    <definedName name="EVTxNDec" localSheetId="6">#REF!</definedName>
    <definedName name="EVTxNDec" localSheetId="26">#REF!</definedName>
    <definedName name="EVTxNDec" localSheetId="7">#REF!</definedName>
    <definedName name="EVTxNDec" localSheetId="32">#REF!</definedName>
    <definedName name="EVTxNDec" localSheetId="5">#REF!</definedName>
    <definedName name="EVTxNDec">#REF!</definedName>
    <definedName name="EVTxNFeb" localSheetId="6">#REF!</definedName>
    <definedName name="EVTxNFeb" localSheetId="26">#REF!</definedName>
    <definedName name="EVTxNFeb" localSheetId="7">#REF!</definedName>
    <definedName name="EVTxNFeb" localSheetId="32">#REF!</definedName>
    <definedName name="EVTxNFeb" localSheetId="5">#REF!</definedName>
    <definedName name="EVTxNFeb">#REF!</definedName>
    <definedName name="EVTxNJan" localSheetId="6">#REF!</definedName>
    <definedName name="EVTxNJan" localSheetId="26">#REF!</definedName>
    <definedName name="EVTxNJan" localSheetId="7">#REF!</definedName>
    <definedName name="EVTxNJan" localSheetId="32">#REF!</definedName>
    <definedName name="EVTxNJan" localSheetId="5">#REF!</definedName>
    <definedName name="EVTxNJan">#REF!</definedName>
    <definedName name="EVTxNJul" localSheetId="6">#REF!</definedName>
    <definedName name="EVTxNJul" localSheetId="26">#REF!</definedName>
    <definedName name="EVTxNJul" localSheetId="7">#REF!</definedName>
    <definedName name="EVTxNJul" localSheetId="32">#REF!</definedName>
    <definedName name="EVTxNJul" localSheetId="5">#REF!</definedName>
    <definedName name="EVTxNJul">#REF!</definedName>
    <definedName name="EVTxNJun" localSheetId="6">#REF!</definedName>
    <definedName name="EVTxNJun" localSheetId="26">#REF!</definedName>
    <definedName name="EVTxNJun" localSheetId="7">#REF!</definedName>
    <definedName name="EVTxNJun" localSheetId="32">#REF!</definedName>
    <definedName name="EVTxNJun" localSheetId="5">#REF!</definedName>
    <definedName name="EVTxNJun">#REF!</definedName>
    <definedName name="EVTxNMar" localSheetId="6">#REF!</definedName>
    <definedName name="EVTxNMar" localSheetId="26">#REF!</definedName>
    <definedName name="EVTxNMar" localSheetId="7">#REF!</definedName>
    <definedName name="EVTxNMar" localSheetId="32">#REF!</definedName>
    <definedName name="EVTxNMar" localSheetId="5">#REF!</definedName>
    <definedName name="EVTxNMar">#REF!</definedName>
    <definedName name="EVTxNMay" localSheetId="6">#REF!</definedName>
    <definedName name="EVTxNMay" localSheetId="26">#REF!</definedName>
    <definedName name="EVTxNMay" localSheetId="7">#REF!</definedName>
    <definedName name="EVTxNMay" localSheetId="32">#REF!</definedName>
    <definedName name="EVTxNMay" localSheetId="5">#REF!</definedName>
    <definedName name="EVTxNMay">#REF!</definedName>
    <definedName name="EVTxNNov" localSheetId="6">#REF!</definedName>
    <definedName name="EVTxNNov" localSheetId="26">#REF!</definedName>
    <definedName name="EVTxNNov" localSheetId="7">#REF!</definedName>
    <definedName name="EVTxNNov" localSheetId="32">#REF!</definedName>
    <definedName name="EVTxNNov" localSheetId="5">#REF!</definedName>
    <definedName name="EVTxNNov">#REF!</definedName>
    <definedName name="EVTxNOct" localSheetId="6">#REF!</definedName>
    <definedName name="EVTxNOct" localSheetId="26">#REF!</definedName>
    <definedName name="EVTxNOct" localSheetId="7">#REF!</definedName>
    <definedName name="EVTxNOct" localSheetId="32">#REF!</definedName>
    <definedName name="EVTxNOct" localSheetId="5">#REF!</definedName>
    <definedName name="EVTxNOct">#REF!</definedName>
    <definedName name="EVTxNov" localSheetId="6">#REF!</definedName>
    <definedName name="EVTxNov" localSheetId="26">#REF!</definedName>
    <definedName name="EVTxNov" localSheetId="7">#REF!</definedName>
    <definedName name="EVTxNov" localSheetId="32">#REF!</definedName>
    <definedName name="EVTxNov" localSheetId="5">#REF!</definedName>
    <definedName name="EVTxNov">#REF!</definedName>
    <definedName name="EVTxNSep" localSheetId="6">#REF!</definedName>
    <definedName name="EVTxNSep" localSheetId="26">#REF!</definedName>
    <definedName name="EVTxNSep" localSheetId="7">#REF!</definedName>
    <definedName name="EVTxNSep" localSheetId="32">#REF!</definedName>
    <definedName name="EVTxNSep" localSheetId="5">#REF!</definedName>
    <definedName name="EVTxNSep">#REF!</definedName>
    <definedName name="EVTxOct" localSheetId="6">#REF!</definedName>
    <definedName name="EVTxOct" localSheetId="26">#REF!</definedName>
    <definedName name="EVTxOct" localSheetId="7">#REF!</definedName>
    <definedName name="EVTxOct" localSheetId="32">#REF!</definedName>
    <definedName name="EVTxOct" localSheetId="5">#REF!</definedName>
    <definedName name="EVTxOct">#REF!</definedName>
    <definedName name="EVTxSep" localSheetId="6">#REF!</definedName>
    <definedName name="EVTxSep" localSheetId="26">#REF!</definedName>
    <definedName name="EVTxSep" localSheetId="7">#REF!</definedName>
    <definedName name="EVTxSep" localSheetId="32">#REF!</definedName>
    <definedName name="EVTxSep" localSheetId="5">#REF!</definedName>
    <definedName name="EVTxSep">#REF!</definedName>
    <definedName name="EWRQ" localSheetId="6" hidden="1">#REF!</definedName>
    <definedName name="EWRQ" localSheetId="26" hidden="1">#REF!</definedName>
    <definedName name="EWRQ" localSheetId="7" hidden="1">#REF!</definedName>
    <definedName name="EWRQ" localSheetId="32" hidden="1">#REF!</definedName>
    <definedName name="EWRQ" localSheetId="5" hidden="1">#REF!</definedName>
    <definedName name="EWRQ" hidden="1">#REF!</definedName>
    <definedName name="ewwwwwwww" localSheetId="6" hidden="1">#REF!</definedName>
    <definedName name="ewwwwwwww" localSheetId="26" hidden="1">#REF!</definedName>
    <definedName name="ewwwwwwww" localSheetId="7" hidden="1">#REF!</definedName>
    <definedName name="ewwwwwwww" localSheetId="32" hidden="1">#REF!</definedName>
    <definedName name="ewwwwwwww" localSheetId="5" hidden="1">#REF!</definedName>
    <definedName name="ewwwwwwww" hidden="1">#REF!</definedName>
    <definedName name="exc00N" localSheetId="6">#REF!</definedName>
    <definedName name="exc00N" localSheetId="26">#REF!</definedName>
    <definedName name="exc00N" localSheetId="7">#REF!</definedName>
    <definedName name="exc00N" localSheetId="32">#REF!</definedName>
    <definedName name="exc00N" localSheetId="5">#REF!</definedName>
    <definedName name="exc00N">#REF!</definedName>
    <definedName name="exc00N2" localSheetId="6">#REF!</definedName>
    <definedName name="exc00N2" localSheetId="26">#REF!</definedName>
    <definedName name="exc00N2" localSheetId="7">#REF!</definedName>
    <definedName name="exc00N2" localSheetId="32">#REF!</definedName>
    <definedName name="exc00N2" localSheetId="5">#REF!</definedName>
    <definedName name="exc00N2">#REF!</definedName>
    <definedName name="exc00S" localSheetId="6">#REF!</definedName>
    <definedName name="exc00S" localSheetId="26">#REF!</definedName>
    <definedName name="exc00S" localSheetId="7">#REF!</definedName>
    <definedName name="exc00S" localSheetId="32">#REF!</definedName>
    <definedName name="exc00S" localSheetId="5">#REF!</definedName>
    <definedName name="exc00S">#REF!</definedName>
    <definedName name="exc00S2" localSheetId="6">#REF!</definedName>
    <definedName name="exc00S2" localSheetId="26">#REF!</definedName>
    <definedName name="exc00S2" localSheetId="7">#REF!</definedName>
    <definedName name="exc00S2" localSheetId="32">#REF!</definedName>
    <definedName name="exc00S2" localSheetId="5">#REF!</definedName>
    <definedName name="exc00S2">#REF!</definedName>
    <definedName name="exc01N" localSheetId="6">#REF!</definedName>
    <definedName name="exc01N" localSheetId="26">#REF!</definedName>
    <definedName name="exc01N" localSheetId="7">#REF!</definedName>
    <definedName name="exc01N" localSheetId="32">#REF!</definedName>
    <definedName name="exc01N" localSheetId="5">#REF!</definedName>
    <definedName name="exc01N">#REF!</definedName>
    <definedName name="exc01N2" localSheetId="6">#REF!</definedName>
    <definedName name="exc01N2" localSheetId="26">#REF!</definedName>
    <definedName name="exc01N2" localSheetId="7">#REF!</definedName>
    <definedName name="exc01N2" localSheetId="32">#REF!</definedName>
    <definedName name="exc01N2" localSheetId="5">#REF!</definedName>
    <definedName name="exc01N2">#REF!</definedName>
    <definedName name="exc01S" localSheetId="6">#REF!</definedName>
    <definedName name="exc01S" localSheetId="26">#REF!</definedName>
    <definedName name="exc01S" localSheetId="7">#REF!</definedName>
    <definedName name="exc01S" localSheetId="32">#REF!</definedName>
    <definedName name="exc01S" localSheetId="5">#REF!</definedName>
    <definedName name="exc01S">#REF!</definedName>
    <definedName name="exc01S2" localSheetId="6">#REF!</definedName>
    <definedName name="exc01S2" localSheetId="26">#REF!</definedName>
    <definedName name="exc01S2" localSheetId="7">#REF!</definedName>
    <definedName name="exc01S2" localSheetId="32">#REF!</definedName>
    <definedName name="exc01S2" localSheetId="5">#REF!</definedName>
    <definedName name="exc01S2">#REF!</definedName>
    <definedName name="exc02N" localSheetId="6">#REF!</definedName>
    <definedName name="exc02N" localSheetId="26">#REF!</definedName>
    <definedName name="exc02N" localSheetId="7">#REF!</definedName>
    <definedName name="exc02N" localSheetId="32">#REF!</definedName>
    <definedName name="exc02N" localSheetId="5">#REF!</definedName>
    <definedName name="exc02N">#REF!</definedName>
    <definedName name="exc02N2" localSheetId="6">#REF!</definedName>
    <definedName name="exc02N2" localSheetId="26">#REF!</definedName>
    <definedName name="exc02N2" localSheetId="7">#REF!</definedName>
    <definedName name="exc02N2" localSheetId="32">#REF!</definedName>
    <definedName name="exc02N2" localSheetId="5">#REF!</definedName>
    <definedName name="exc02N2">#REF!</definedName>
    <definedName name="exc02S" localSheetId="6">#REF!</definedName>
    <definedName name="exc02S" localSheetId="26">#REF!</definedName>
    <definedName name="exc02S" localSheetId="7">#REF!</definedName>
    <definedName name="exc02S" localSheetId="32">#REF!</definedName>
    <definedName name="exc02S" localSheetId="5">#REF!</definedName>
    <definedName name="exc02S">#REF!</definedName>
    <definedName name="exc02S2" localSheetId="6">#REF!</definedName>
    <definedName name="exc02S2" localSheetId="26">#REF!</definedName>
    <definedName name="exc02S2" localSheetId="7">#REF!</definedName>
    <definedName name="exc02S2" localSheetId="32">#REF!</definedName>
    <definedName name="exc02S2" localSheetId="5">#REF!</definedName>
    <definedName name="exc02S2">#REF!</definedName>
    <definedName name="exc03N" localSheetId="6">#REF!</definedName>
    <definedName name="exc03N" localSheetId="26">#REF!</definedName>
    <definedName name="exc03N" localSheetId="7">#REF!</definedName>
    <definedName name="exc03N" localSheetId="32">#REF!</definedName>
    <definedName name="exc03N" localSheetId="5">#REF!</definedName>
    <definedName name="exc03N">#REF!</definedName>
    <definedName name="exc03N2" localSheetId="6">#REF!</definedName>
    <definedName name="exc03N2" localSheetId="26">#REF!</definedName>
    <definedName name="exc03N2" localSheetId="7">#REF!</definedName>
    <definedName name="exc03N2" localSheetId="32">#REF!</definedName>
    <definedName name="exc03N2" localSheetId="5">#REF!</definedName>
    <definedName name="exc03N2">#REF!</definedName>
    <definedName name="exc03S" localSheetId="6">#REF!</definedName>
    <definedName name="exc03S" localSheetId="26">#REF!</definedName>
    <definedName name="exc03S" localSheetId="7">#REF!</definedName>
    <definedName name="exc03S" localSheetId="32">#REF!</definedName>
    <definedName name="exc03S" localSheetId="5">#REF!</definedName>
    <definedName name="exc03S">#REF!</definedName>
    <definedName name="exc03S2" localSheetId="6">#REF!</definedName>
    <definedName name="exc03S2" localSheetId="26">#REF!</definedName>
    <definedName name="exc03S2" localSheetId="7">#REF!</definedName>
    <definedName name="exc03S2" localSheetId="32">#REF!</definedName>
    <definedName name="exc03S2" localSheetId="5">#REF!</definedName>
    <definedName name="exc03S2">#REF!</definedName>
    <definedName name="exc04N" localSheetId="6">#REF!</definedName>
    <definedName name="exc04N" localSheetId="26">#REF!</definedName>
    <definedName name="exc04N" localSheetId="7">#REF!</definedName>
    <definedName name="exc04N" localSheetId="32">#REF!</definedName>
    <definedName name="exc04N" localSheetId="5">#REF!</definedName>
    <definedName name="exc04N">#REF!</definedName>
    <definedName name="exc04N2" localSheetId="6">#REF!</definedName>
    <definedName name="exc04N2" localSheetId="26">#REF!</definedName>
    <definedName name="exc04N2" localSheetId="7">#REF!</definedName>
    <definedName name="exc04N2" localSheetId="32">#REF!</definedName>
    <definedName name="exc04N2" localSheetId="5">#REF!</definedName>
    <definedName name="exc04N2">#REF!</definedName>
    <definedName name="exc04S" localSheetId="6">#REF!</definedName>
    <definedName name="exc04S" localSheetId="26">#REF!</definedName>
    <definedName name="exc04S" localSheetId="7">#REF!</definedName>
    <definedName name="exc04S" localSheetId="32">#REF!</definedName>
    <definedName name="exc04S" localSheetId="5">#REF!</definedName>
    <definedName name="exc04S">#REF!</definedName>
    <definedName name="exc04S2" localSheetId="6">#REF!</definedName>
    <definedName name="exc04S2" localSheetId="26">#REF!</definedName>
    <definedName name="exc04S2" localSheetId="7">#REF!</definedName>
    <definedName name="exc04S2" localSheetId="32">#REF!</definedName>
    <definedName name="exc04S2" localSheetId="5">#REF!</definedName>
    <definedName name="exc04S2">#REF!</definedName>
    <definedName name="exc05N" localSheetId="6">#REF!</definedName>
    <definedName name="exc05N" localSheetId="26">#REF!</definedName>
    <definedName name="exc05N" localSheetId="7">#REF!</definedName>
    <definedName name="exc05N" localSheetId="32">#REF!</definedName>
    <definedName name="exc05N" localSheetId="5">#REF!</definedName>
    <definedName name="exc05N">#REF!</definedName>
    <definedName name="exc05N2" localSheetId="6">#REF!</definedName>
    <definedName name="exc05N2" localSheetId="26">#REF!</definedName>
    <definedName name="exc05N2" localSheetId="7">#REF!</definedName>
    <definedName name="exc05N2" localSheetId="32">#REF!</definedName>
    <definedName name="exc05N2" localSheetId="5">#REF!</definedName>
    <definedName name="exc05N2">#REF!</definedName>
    <definedName name="exc05S" localSheetId="6">#REF!</definedName>
    <definedName name="exc05S" localSheetId="26">#REF!</definedName>
    <definedName name="exc05S" localSheetId="7">#REF!</definedName>
    <definedName name="exc05S" localSheetId="32">#REF!</definedName>
    <definedName name="exc05S" localSheetId="5">#REF!</definedName>
    <definedName name="exc05S">#REF!</definedName>
    <definedName name="exc05S2" localSheetId="6">#REF!</definedName>
    <definedName name="exc05S2" localSheetId="26">#REF!</definedName>
    <definedName name="exc05S2" localSheetId="7">#REF!</definedName>
    <definedName name="exc05S2" localSheetId="32">#REF!</definedName>
    <definedName name="exc05S2" localSheetId="5">#REF!</definedName>
    <definedName name="exc05S2">#REF!</definedName>
    <definedName name="exc06N" localSheetId="6">#REF!</definedName>
    <definedName name="exc06N" localSheetId="26">#REF!</definedName>
    <definedName name="exc06N" localSheetId="7">#REF!</definedName>
    <definedName name="exc06N" localSheetId="32">#REF!</definedName>
    <definedName name="exc06N" localSheetId="5">#REF!</definedName>
    <definedName name="exc06N">#REF!</definedName>
    <definedName name="exc06N2" localSheetId="6">#REF!</definedName>
    <definedName name="exc06N2" localSheetId="26">#REF!</definedName>
    <definedName name="exc06N2" localSheetId="7">#REF!</definedName>
    <definedName name="exc06N2" localSheetId="32">#REF!</definedName>
    <definedName name="exc06N2" localSheetId="5">#REF!</definedName>
    <definedName name="exc06N2">#REF!</definedName>
    <definedName name="exc06S" localSheetId="6">#REF!</definedName>
    <definedName name="exc06S" localSheetId="26">#REF!</definedName>
    <definedName name="exc06S" localSheetId="7">#REF!</definedName>
    <definedName name="exc06S" localSheetId="32">#REF!</definedName>
    <definedName name="exc06S" localSheetId="5">#REF!</definedName>
    <definedName name="exc06S">#REF!</definedName>
    <definedName name="exc06S2" localSheetId="6">#REF!</definedName>
    <definedName name="exc06S2" localSheetId="26">#REF!</definedName>
    <definedName name="exc06S2" localSheetId="7">#REF!</definedName>
    <definedName name="exc06S2" localSheetId="32">#REF!</definedName>
    <definedName name="exc06S2" localSheetId="5">#REF!</definedName>
    <definedName name="exc06S2">#REF!</definedName>
    <definedName name="exc07N" localSheetId="6">#REF!</definedName>
    <definedName name="exc07N" localSheetId="26">#REF!</definedName>
    <definedName name="exc07N" localSheetId="7">#REF!</definedName>
    <definedName name="exc07N" localSheetId="32">#REF!</definedName>
    <definedName name="exc07N" localSheetId="5">#REF!</definedName>
    <definedName name="exc07N">#REF!</definedName>
    <definedName name="exc07N2" localSheetId="6">#REF!</definedName>
    <definedName name="exc07N2" localSheetId="26">#REF!</definedName>
    <definedName name="exc07N2" localSheetId="7">#REF!</definedName>
    <definedName name="exc07N2" localSheetId="32">#REF!</definedName>
    <definedName name="exc07N2" localSheetId="5">#REF!</definedName>
    <definedName name="exc07N2">#REF!</definedName>
    <definedName name="exc07S" localSheetId="6">#REF!</definedName>
    <definedName name="exc07S" localSheetId="26">#REF!</definedName>
    <definedName name="exc07S" localSheetId="7">#REF!</definedName>
    <definedName name="exc07S" localSheetId="32">#REF!</definedName>
    <definedName name="exc07S" localSheetId="5">#REF!</definedName>
    <definedName name="exc07S">#REF!</definedName>
    <definedName name="exc07S2" localSheetId="6">#REF!</definedName>
    <definedName name="exc07S2" localSheetId="26">#REF!</definedName>
    <definedName name="exc07S2" localSheetId="7">#REF!</definedName>
    <definedName name="exc07S2" localSheetId="32">#REF!</definedName>
    <definedName name="exc07S2" localSheetId="5">#REF!</definedName>
    <definedName name="exc07S2">#REF!</definedName>
    <definedName name="exc08N" localSheetId="6">#REF!</definedName>
    <definedName name="exc08N" localSheetId="26">#REF!</definedName>
    <definedName name="exc08N" localSheetId="7">#REF!</definedName>
    <definedName name="exc08N" localSheetId="32">#REF!</definedName>
    <definedName name="exc08N" localSheetId="5">#REF!</definedName>
    <definedName name="exc08N">#REF!</definedName>
    <definedName name="exc08N2" localSheetId="6">#REF!</definedName>
    <definedName name="exc08N2" localSheetId="26">#REF!</definedName>
    <definedName name="exc08N2" localSheetId="7">#REF!</definedName>
    <definedName name="exc08N2" localSheetId="32">#REF!</definedName>
    <definedName name="exc08N2" localSheetId="5">#REF!</definedName>
    <definedName name="exc08N2">#REF!</definedName>
    <definedName name="exc08S" localSheetId="6">#REF!</definedName>
    <definedName name="exc08S" localSheetId="26">#REF!</definedName>
    <definedName name="exc08S" localSheetId="7">#REF!</definedName>
    <definedName name="exc08S" localSheetId="32">#REF!</definedName>
    <definedName name="exc08S" localSheetId="5">#REF!</definedName>
    <definedName name="exc08S">#REF!</definedName>
    <definedName name="exc08S2" localSheetId="6">#REF!</definedName>
    <definedName name="exc08S2" localSheetId="26">#REF!</definedName>
    <definedName name="exc08S2" localSheetId="7">#REF!</definedName>
    <definedName name="exc08S2" localSheetId="32">#REF!</definedName>
    <definedName name="exc08S2" localSheetId="5">#REF!</definedName>
    <definedName name="exc08S2">#REF!</definedName>
    <definedName name="exc09N" localSheetId="6">#REF!</definedName>
    <definedName name="exc09N" localSheetId="26">#REF!</definedName>
    <definedName name="exc09N" localSheetId="7">#REF!</definedName>
    <definedName name="exc09N" localSheetId="32">#REF!</definedName>
    <definedName name="exc09N" localSheetId="5">#REF!</definedName>
    <definedName name="exc09N">#REF!</definedName>
    <definedName name="exc09N2" localSheetId="6">#REF!</definedName>
    <definedName name="exc09N2" localSheetId="26">#REF!</definedName>
    <definedName name="exc09N2" localSheetId="7">#REF!</definedName>
    <definedName name="exc09N2" localSheetId="32">#REF!</definedName>
    <definedName name="exc09N2" localSheetId="5">#REF!</definedName>
    <definedName name="exc09N2">#REF!</definedName>
    <definedName name="exc09S" localSheetId="6">#REF!</definedName>
    <definedName name="exc09S" localSheetId="26">#REF!</definedName>
    <definedName name="exc09S" localSheetId="7">#REF!</definedName>
    <definedName name="exc09S" localSheetId="32">#REF!</definedName>
    <definedName name="exc09S" localSheetId="5">#REF!</definedName>
    <definedName name="exc09S">#REF!</definedName>
    <definedName name="exc09S2" localSheetId="6">#REF!</definedName>
    <definedName name="exc09S2" localSheetId="26">#REF!</definedName>
    <definedName name="exc09S2" localSheetId="7">#REF!</definedName>
    <definedName name="exc09S2" localSheetId="32">#REF!</definedName>
    <definedName name="exc09S2" localSheetId="5">#REF!</definedName>
    <definedName name="exc09S2">#REF!</definedName>
    <definedName name="Exec_Fora_Prazo_CE">'[36]Dados de relacionamento'!$B$138:$N$144</definedName>
    <definedName name="Exec_Fora_Prazo_LN">'[36]Dados de relacionamento'!$B$56:$N$62</definedName>
    <definedName name="Exec_Fora_Prazo_RL">'[36]Dados de relacionamento'!$B$81:$N$87</definedName>
    <definedName name="Exec_Fora_Prazo_RLU">'[36]Dados de relacionamento'!$B$106:$N$112</definedName>
    <definedName name="Exec_Fora_Prazo_SE">'[36]Dados de relacionamento'!$B$160:$N$166</definedName>
    <definedName name="ExecutarWord" localSheetId="26">'[68]Base DRE 2012'!ExecutarWord</definedName>
    <definedName name="ExecutarWord" localSheetId="32">'[68]Base DRE 2012'!ExecutarWord</definedName>
    <definedName name="ExecutarWord" localSheetId="5">'[68]Base DRE 2012'!ExecutarWord</definedName>
    <definedName name="ExecutarWord">'[68]Base DRE 2012'!ExecutarWord</definedName>
    <definedName name="ExecutarWord4" localSheetId="26">[6]!ExecutarWord4</definedName>
    <definedName name="ExecutarWord4" localSheetId="32">[6]!ExecutarWord4</definedName>
    <definedName name="ExecutarWord4" localSheetId="5">[6]!ExecutarWord4</definedName>
    <definedName name="ExecutarWord4">[6]!ExecutarWord4</definedName>
    <definedName name="EXIG.LIGADAS" localSheetId="6">#REF!</definedName>
    <definedName name="EXIG.LIGADAS" localSheetId="26">#REF!</definedName>
    <definedName name="EXIG.LIGADAS" localSheetId="7">#REF!</definedName>
    <definedName name="EXIG.LIGADAS" localSheetId="32">#REF!</definedName>
    <definedName name="EXIG.LIGADAS" localSheetId="5">#REF!</definedName>
    <definedName name="EXIG.LIGADAS">#REF!</definedName>
    <definedName name="EXIGIVEL" localSheetId="6">#REF!</definedName>
    <definedName name="EXIGIVEL" localSheetId="26">#REF!</definedName>
    <definedName name="EXIGIVEL" localSheetId="7">#REF!</definedName>
    <definedName name="EXIGIVEL" localSheetId="32">#REF!</definedName>
    <definedName name="EXIGIVEL" localSheetId="5">#REF!</definedName>
    <definedName name="EXIGIVEL">#REF!</definedName>
    <definedName name="EXIGÍVEL" localSheetId="6">#REF!</definedName>
    <definedName name="EXIGÍVEL" localSheetId="26">#REF!</definedName>
    <definedName name="EXIGÍVEL" localSheetId="7">#REF!</definedName>
    <definedName name="EXIGÍVEL" localSheetId="32">#REF!</definedName>
    <definedName name="EXIGÍVEL" localSheetId="5">#REF!</definedName>
    <definedName name="EXIGÍVEL">#REF!</definedName>
    <definedName name="EXISTL3" localSheetId="6">#REF!</definedName>
    <definedName name="EXISTL3" localSheetId="26">#REF!</definedName>
    <definedName name="EXISTL3" localSheetId="7">#REF!</definedName>
    <definedName name="EXISTL3" localSheetId="32">#REF!</definedName>
    <definedName name="EXISTL3" localSheetId="5">#REF!</definedName>
    <definedName name="EXISTL3">#REF!</definedName>
    <definedName name="EXISTL4" localSheetId="6">#REF!</definedName>
    <definedName name="EXISTL4" localSheetId="26">#REF!</definedName>
    <definedName name="EXISTL4" localSheetId="7">#REF!</definedName>
    <definedName name="EXISTL4" localSheetId="32">#REF!</definedName>
    <definedName name="EXISTL4" localSheetId="5">#REF!</definedName>
    <definedName name="EXISTL4">#REF!</definedName>
    <definedName name="EXISTL5" localSheetId="6">#REF!</definedName>
    <definedName name="EXISTL5" localSheetId="26">#REF!</definedName>
    <definedName name="EXISTL5" localSheetId="7">#REF!</definedName>
    <definedName name="EXISTL5" localSheetId="32">#REF!</definedName>
    <definedName name="EXISTL5" localSheetId="5">#REF!</definedName>
    <definedName name="EXISTL5">#REF!</definedName>
    <definedName name="Expected_balance" localSheetId="6">#REF!</definedName>
    <definedName name="Expected_balance" localSheetId="26">#REF!</definedName>
    <definedName name="Expected_balance" localSheetId="7">#REF!</definedName>
    <definedName name="Expected_balance" localSheetId="32">#REF!</definedName>
    <definedName name="Expected_balance" localSheetId="5">#REF!</definedName>
    <definedName name="Expected_balance">#REF!</definedName>
    <definedName name="Extract">[51]AESMES!$BW$10:$CK$10</definedName>
    <definedName name="Extract_MI" localSheetId="6">#REF!</definedName>
    <definedName name="Extract_MI" localSheetId="26">#REF!</definedName>
    <definedName name="Extract_MI" localSheetId="7">#REF!</definedName>
    <definedName name="Extract_MI" localSheetId="32">#REF!</definedName>
    <definedName name="Extract_MI" localSheetId="5">#REF!</definedName>
    <definedName name="Extract_MI">#REF!</definedName>
    <definedName name="EYTTT" localSheetId="6" hidden="1">#REF!</definedName>
    <definedName name="EYTTT" localSheetId="26" hidden="1">#REF!</definedName>
    <definedName name="EYTTT" localSheetId="7" hidden="1">#REF!</definedName>
    <definedName name="EYTTT" localSheetId="32" hidden="1">#REF!</definedName>
    <definedName name="EYTTT" localSheetId="5" hidden="1">#REF!</definedName>
    <definedName name="EYTTT" hidden="1">#REF!</definedName>
    <definedName name="F" localSheetId="6" hidden="1">{#N/A,#N/A,FALSE,"ENERGIA";#N/A,#N/A,FALSE,"PERDIDAS";#N/A,#N/A,FALSE,"CLIENTES";#N/A,#N/A,FALSE,"ESTADO";#N/A,#N/A,FALSE,"TECNICA"}</definedName>
    <definedName name="F" localSheetId="7" hidden="1">{#N/A,#N/A,FALSE,"ENERGIA";#N/A,#N/A,FALSE,"PERDIDAS";#N/A,#N/A,FALSE,"CLIENTES";#N/A,#N/A,FALSE,"ESTADO";#N/A,#N/A,FALSE,"TECNICA"}</definedName>
    <definedName name="F" hidden="1">{#N/A,#N/A,FALSE,"ENERGIA";#N/A,#N/A,FALSE,"PERDIDAS";#N/A,#N/A,FALSE,"CLIENTES";#N/A,#N/A,FALSE,"ESTADO";#N/A,#N/A,FALSE,"TECNICA"}</definedName>
    <definedName name="F.C.O._1" localSheetId="6">#REF!</definedName>
    <definedName name="F.C.O._1" localSheetId="26">#REF!</definedName>
    <definedName name="F.C.O._1" localSheetId="7">#REF!</definedName>
    <definedName name="F.C.O._1" localSheetId="32">#REF!</definedName>
    <definedName name="F.C.O._1" localSheetId="5">#REF!</definedName>
    <definedName name="F.C.O._1">#REF!</definedName>
    <definedName name="F.C.O._10" localSheetId="6">#REF!</definedName>
    <definedName name="F.C.O._10" localSheetId="26">#REF!</definedName>
    <definedName name="F.C.O._10" localSheetId="7">#REF!</definedName>
    <definedName name="F.C.O._10" localSheetId="32">#REF!</definedName>
    <definedName name="F.C.O._10" localSheetId="5">#REF!</definedName>
    <definedName name="F.C.O._10">#REF!</definedName>
    <definedName name="F.C.O._11" localSheetId="6">#REF!</definedName>
    <definedName name="F.C.O._11" localSheetId="26">#REF!</definedName>
    <definedName name="F.C.O._11" localSheetId="7">#REF!</definedName>
    <definedName name="F.C.O._11" localSheetId="32">#REF!</definedName>
    <definedName name="F.C.O._11" localSheetId="5">#REF!</definedName>
    <definedName name="F.C.O._11">#REF!</definedName>
    <definedName name="F.C.O._2" localSheetId="6">#REF!</definedName>
    <definedName name="F.C.O._2" localSheetId="26">#REF!</definedName>
    <definedName name="F.C.O._2" localSheetId="7">#REF!</definedName>
    <definedName name="F.C.O._2" localSheetId="32">#REF!</definedName>
    <definedName name="F.C.O._2" localSheetId="5">#REF!</definedName>
    <definedName name="F.C.O._2">#REF!</definedName>
    <definedName name="F.C.O._3" localSheetId="6">#REF!</definedName>
    <definedName name="F.C.O._3" localSheetId="26">#REF!</definedName>
    <definedName name="F.C.O._3" localSheetId="7">#REF!</definedName>
    <definedName name="F.C.O._3" localSheetId="32">#REF!</definedName>
    <definedName name="F.C.O._3" localSheetId="5">#REF!</definedName>
    <definedName name="F.C.O._3">#REF!</definedName>
    <definedName name="F.C.O._4" localSheetId="6">#REF!</definedName>
    <definedName name="F.C.O._4" localSheetId="26">#REF!</definedName>
    <definedName name="F.C.O._4" localSheetId="7">#REF!</definedName>
    <definedName name="F.C.O._4" localSheetId="32">#REF!</definedName>
    <definedName name="F.C.O._4" localSheetId="5">#REF!</definedName>
    <definedName name="F.C.O._4">#REF!</definedName>
    <definedName name="F.C.O._5" localSheetId="6">#REF!</definedName>
    <definedName name="F.C.O._5" localSheetId="26">#REF!</definedName>
    <definedName name="F.C.O._5" localSheetId="7">#REF!</definedName>
    <definedName name="F.C.O._5" localSheetId="32">#REF!</definedName>
    <definedName name="F.C.O._5" localSheetId="5">#REF!</definedName>
    <definedName name="F.C.O._5">#REF!</definedName>
    <definedName name="F.C.O._6" localSheetId="6">#REF!</definedName>
    <definedName name="F.C.O._6" localSheetId="26">#REF!</definedName>
    <definedName name="F.C.O._6" localSheetId="7">#REF!</definedName>
    <definedName name="F.C.O._6" localSheetId="32">#REF!</definedName>
    <definedName name="F.C.O._6" localSheetId="5">#REF!</definedName>
    <definedName name="F.C.O._6">#REF!</definedName>
    <definedName name="F.C.O._7" localSheetId="6">#REF!</definedName>
    <definedName name="F.C.O._7" localSheetId="26">#REF!</definedName>
    <definedName name="F.C.O._7" localSheetId="7">#REF!</definedName>
    <definedName name="F.C.O._7" localSheetId="32">#REF!</definedName>
    <definedName name="F.C.O._7" localSheetId="5">#REF!</definedName>
    <definedName name="F.C.O._7">#REF!</definedName>
    <definedName name="F.C.O._8" localSheetId="6">#REF!</definedName>
    <definedName name="F.C.O._8" localSheetId="26">#REF!</definedName>
    <definedName name="F.C.O._8" localSheetId="7">#REF!</definedName>
    <definedName name="F.C.O._8" localSheetId="32">#REF!</definedName>
    <definedName name="F.C.O._8" localSheetId="5">#REF!</definedName>
    <definedName name="F.C.O._8">#REF!</definedName>
    <definedName name="F.C.O._9" localSheetId="6">#REF!</definedName>
    <definedName name="F.C.O._9" localSheetId="26">#REF!</definedName>
    <definedName name="F.C.O._9" localSheetId="7">#REF!</definedName>
    <definedName name="F.C.O._9" localSheetId="32">#REF!</definedName>
    <definedName name="F.C.O._9" localSheetId="5">#REF!</definedName>
    <definedName name="F.C.O._9">#REF!</definedName>
    <definedName name="F_BALANCE" localSheetId="6">#REF!</definedName>
    <definedName name="F_BALANCE" localSheetId="26">#REF!</definedName>
    <definedName name="F_BALANCE" localSheetId="7">#REF!</definedName>
    <definedName name="F_BALANCE" localSheetId="32">#REF!</definedName>
    <definedName name="F_BALANCE" localSheetId="5">#REF!</definedName>
    <definedName name="F_BALANCE">#REF!</definedName>
    <definedName name="f_capital" localSheetId="6">#REF!</definedName>
    <definedName name="f_capital" localSheetId="26">#REF!</definedName>
    <definedName name="f_capital" localSheetId="7">#REF!</definedName>
    <definedName name="f_capital" localSheetId="32">#REF!</definedName>
    <definedName name="f_capital" localSheetId="5">#REF!</definedName>
    <definedName name="f_capital">#REF!</definedName>
    <definedName name="F_CASH" localSheetId="6">#REF!</definedName>
    <definedName name="F_CASH" localSheetId="26">#REF!</definedName>
    <definedName name="F_CASH" localSheetId="7">#REF!</definedName>
    <definedName name="F_CASH" localSheetId="32">#REF!</definedName>
    <definedName name="F_CASH" localSheetId="5">#REF!</definedName>
    <definedName name="F_CASH">#REF!</definedName>
    <definedName name="f_econ_profit" localSheetId="6">#REF!</definedName>
    <definedName name="f_econ_profit" localSheetId="26">#REF!</definedName>
    <definedName name="f_econ_profit" localSheetId="7">#REF!</definedName>
    <definedName name="f_econ_profit" localSheetId="32">#REF!</definedName>
    <definedName name="f_econ_profit" localSheetId="5">#REF!</definedName>
    <definedName name="f_econ_profit">#REF!</definedName>
    <definedName name="F_FINANCE" localSheetId="6">#REF!</definedName>
    <definedName name="F_FINANCE" localSheetId="26">#REF!</definedName>
    <definedName name="F_FINANCE" localSheetId="7">#REF!</definedName>
    <definedName name="F_FINANCE" localSheetId="32">#REF!</definedName>
    <definedName name="F_FINANCE" localSheetId="5">#REF!</definedName>
    <definedName name="F_FINANCE">#REF!</definedName>
    <definedName name="f_free_cash_flow" localSheetId="6">#REF!</definedName>
    <definedName name="f_free_cash_flow" localSheetId="26">#REF!</definedName>
    <definedName name="f_free_cash_flow" localSheetId="7">#REF!</definedName>
    <definedName name="f_free_cash_flow" localSheetId="32">#REF!</definedName>
    <definedName name="f_free_cash_flow" localSheetId="5">#REF!</definedName>
    <definedName name="f_free_cash_flow">#REF!</definedName>
    <definedName name="F_INCOME" localSheetId="6">#REF!</definedName>
    <definedName name="F_INCOME" localSheetId="26">#REF!</definedName>
    <definedName name="F_INCOME" localSheetId="7">#REF!</definedName>
    <definedName name="F_INCOME" localSheetId="32">#REF!</definedName>
    <definedName name="F_INCOME" localSheetId="5">#REF!</definedName>
    <definedName name="F_INCOME">#REF!</definedName>
    <definedName name="F_INVEST" localSheetId="6">#REF!</definedName>
    <definedName name="F_INVEST" localSheetId="26">#REF!</definedName>
    <definedName name="F_INVEST" localSheetId="7">#REF!</definedName>
    <definedName name="F_INVEST" localSheetId="32">#REF!</definedName>
    <definedName name="F_INVEST" localSheetId="5">#REF!</definedName>
    <definedName name="F_INVEST">#REF!</definedName>
    <definedName name="f_manual" localSheetId="6">#REF!</definedName>
    <definedName name="f_manual" localSheetId="26">#REF!</definedName>
    <definedName name="f_manual" localSheetId="7">#REF!</definedName>
    <definedName name="f_manual" localSheetId="32">#REF!</definedName>
    <definedName name="f_manual" localSheetId="5">#REF!</definedName>
    <definedName name="f_manual">#REF!</definedName>
    <definedName name="F_NOPLAT" localSheetId="6">#REF!</definedName>
    <definedName name="F_NOPLAT" localSheetId="26">#REF!</definedName>
    <definedName name="F_NOPLAT" localSheetId="7">#REF!</definedName>
    <definedName name="F_NOPLAT" localSheetId="32">#REF!</definedName>
    <definedName name="F_NOPLAT" localSheetId="5">#REF!</definedName>
    <definedName name="F_NOPLAT">#REF!</definedName>
    <definedName name="F_OPERATING" localSheetId="6">#REF!</definedName>
    <definedName name="F_OPERATING" localSheetId="26">#REF!</definedName>
    <definedName name="F_OPERATING" localSheetId="7">#REF!</definedName>
    <definedName name="F_OPERATING" localSheetId="32">#REF!</definedName>
    <definedName name="F_OPERATING" localSheetId="5">#REF!</definedName>
    <definedName name="F_OPERATING">#REF!</definedName>
    <definedName name="f_ratios" localSheetId="6">#REF!</definedName>
    <definedName name="f_ratios" localSheetId="26">#REF!</definedName>
    <definedName name="f_ratios" localSheetId="7">#REF!</definedName>
    <definedName name="f_ratios" localSheetId="32">#REF!</definedName>
    <definedName name="f_ratios" localSheetId="5">#REF!</definedName>
    <definedName name="f_ratios">#REF!</definedName>
    <definedName name="F_RESULTS" localSheetId="6">#REF!</definedName>
    <definedName name="F_RESULTS" localSheetId="26">#REF!</definedName>
    <definedName name="F_RESULTS" localSheetId="7">#REF!</definedName>
    <definedName name="F_RESULTS" localSheetId="32">#REF!</definedName>
    <definedName name="F_RESULTS" localSheetId="5">#REF!</definedName>
    <definedName name="F_RESULTS">#REF!</definedName>
    <definedName name="f_roic" localSheetId="6">#REF!</definedName>
    <definedName name="f_roic" localSheetId="26">#REF!</definedName>
    <definedName name="f_roic" localSheetId="7">#REF!</definedName>
    <definedName name="f_roic" localSheetId="32">#REF!</definedName>
    <definedName name="f_roic" localSheetId="5">#REF!</definedName>
    <definedName name="f_roic">#REF!</definedName>
    <definedName name="F_SUP_CALC" localSheetId="6">#REF!</definedName>
    <definedName name="F_SUP_CALC" localSheetId="26">#REF!</definedName>
    <definedName name="F_SUP_CALC" localSheetId="7">#REF!</definedName>
    <definedName name="F_SUP_CALC" localSheetId="32">#REF!</definedName>
    <definedName name="F_SUP_CALC" localSheetId="5">#REF!</definedName>
    <definedName name="F_SUP_CALC">#REF!</definedName>
    <definedName name="f_valuation" localSheetId="6">#REF!</definedName>
    <definedName name="f_valuation" localSheetId="26">#REF!</definedName>
    <definedName name="f_valuation" localSheetId="7">#REF!</definedName>
    <definedName name="f_valuation" localSheetId="32">#REF!</definedName>
    <definedName name="f_valuation" localSheetId="5">#REF!</definedName>
    <definedName name="f_valuation">#REF!</definedName>
    <definedName name="fadsfas" localSheetId="6">#REF!</definedName>
    <definedName name="fadsfas" localSheetId="26">#REF!</definedName>
    <definedName name="fadsfas" localSheetId="7">#REF!</definedName>
    <definedName name="fadsfas" localSheetId="32">#REF!</definedName>
    <definedName name="fadsfas" localSheetId="5">#REF!</definedName>
    <definedName name="fadsfas">#REF!</definedName>
    <definedName name="FAIXAS_COMPLETAS_Início" localSheetId="6">#REF!</definedName>
    <definedName name="FAIXAS_COMPLETAS_Início" localSheetId="26">#REF!</definedName>
    <definedName name="FAIXAS_COMPLETAS_Início" localSheetId="7">#REF!</definedName>
    <definedName name="FAIXAS_COMPLETAS_Início" localSheetId="32">#REF!</definedName>
    <definedName name="FAIXAS_COMPLETAS_Início" localSheetId="5">#REF!</definedName>
    <definedName name="FAIXAS_COMPLETAS_Início">#REF!</definedName>
    <definedName name="far" localSheetId="6">#REF!</definedName>
    <definedName name="far" localSheetId="26">#REF!</definedName>
    <definedName name="far" localSheetId="7">#REF!</definedName>
    <definedName name="far" localSheetId="32">#REF!</definedName>
    <definedName name="far" localSheetId="5">#REF!</definedName>
    <definedName name="far">#REF!</definedName>
    <definedName name="FAS" localSheetId="6">#REF!</definedName>
    <definedName name="FAS" localSheetId="26">#REF!</definedName>
    <definedName name="FAS" localSheetId="7">#REF!</definedName>
    <definedName name="FAS" localSheetId="32">#REF!</definedName>
    <definedName name="FAS" localSheetId="5">#REF!</definedName>
    <definedName name="FAS">#REF!</definedName>
    <definedName name="fasd" localSheetId="6">#REF!</definedName>
    <definedName name="fasd" localSheetId="26">#REF!</definedName>
    <definedName name="fasd" localSheetId="7">#REF!</definedName>
    <definedName name="fasd" localSheetId="32">#REF!</definedName>
    <definedName name="fasd" localSheetId="5">#REF!</definedName>
    <definedName name="fasd">#REF!</definedName>
    <definedName name="fasdfas" localSheetId="6">#REF!</definedName>
    <definedName name="fasdfas" localSheetId="26">#REF!</definedName>
    <definedName name="fasdfas" localSheetId="7">#REF!</definedName>
    <definedName name="fasdfas" localSheetId="32">#REF!</definedName>
    <definedName name="fasdfas" localSheetId="5">#REF!</definedName>
    <definedName name="fasdfas">#REF!</definedName>
    <definedName name="fat_2003" localSheetId="6">[21]CVA_Projetada12meses!#REF!</definedName>
    <definedName name="fat_2003" localSheetId="26">[21]CVA_Projetada12meses!#REF!</definedName>
    <definedName name="fat_2003" localSheetId="7">[21]CVA_Projetada12meses!#REF!</definedName>
    <definedName name="fat_2003" localSheetId="32">[21]CVA_Projetada12meses!#REF!</definedName>
    <definedName name="fat_2003" localSheetId="5">[21]CVA_Projetada12meses!#REF!</definedName>
    <definedName name="fat_2003">[21]CVA_Projetada12meses!#REF!</definedName>
    <definedName name="fat_2004" localSheetId="6">[21]CVA_Projetada12meses!#REF!</definedName>
    <definedName name="fat_2004" localSheetId="26">[21]CVA_Projetada12meses!#REF!</definedName>
    <definedName name="fat_2004" localSheetId="7">[21]CVA_Projetada12meses!#REF!</definedName>
    <definedName name="fat_2004" localSheetId="32">[21]CVA_Projetada12meses!#REF!</definedName>
    <definedName name="fat_2004" localSheetId="5">[21]CVA_Projetada12meses!#REF!</definedName>
    <definedName name="fat_2004">[21]CVA_Projetada12meses!#REF!</definedName>
    <definedName name="fat_2005" localSheetId="6">[21]CVA_Projetada12meses!#REF!</definedName>
    <definedName name="fat_2005" localSheetId="26">[21]CVA_Projetada12meses!#REF!</definedName>
    <definedName name="fat_2005" localSheetId="7">[21]CVA_Projetada12meses!#REF!</definedName>
    <definedName name="fat_2005" localSheetId="32">[21]CVA_Projetada12meses!#REF!</definedName>
    <definedName name="fat_2005" localSheetId="5">[21]CVA_Projetada12meses!#REF!</definedName>
    <definedName name="fat_2005">[21]CVA_Projetada12meses!#REF!</definedName>
    <definedName name="FAT_COMP" localSheetId="6">#REF!</definedName>
    <definedName name="FAT_COMP" localSheetId="26">#REF!</definedName>
    <definedName name="FAT_COMP" localSheetId="7">#REF!</definedName>
    <definedName name="FAT_COMP" localSheetId="32">#REF!</definedName>
    <definedName name="FAT_COMP" localSheetId="5">#REF!</definedName>
    <definedName name="FAT_COMP">#REF!</definedName>
    <definedName name="FAT_COMP_" localSheetId="6">#REF!</definedName>
    <definedName name="FAT_COMP_" localSheetId="26">#REF!</definedName>
    <definedName name="FAT_COMP_" localSheetId="7">#REF!</definedName>
    <definedName name="FAT_COMP_" localSheetId="32">#REF!</definedName>
    <definedName name="FAT_COMP_" localSheetId="5">#REF!</definedName>
    <definedName name="FAT_COMP_">#REF!</definedName>
    <definedName name="fatorconv" localSheetId="6">#REF!</definedName>
    <definedName name="fatorconv" localSheetId="26">#REF!</definedName>
    <definedName name="fatorconv" localSheetId="7">#REF!</definedName>
    <definedName name="fatorconv" localSheetId="32">#REF!</definedName>
    <definedName name="fatorconv" localSheetId="5">#REF!</definedName>
    <definedName name="fatorconv">#REF!</definedName>
    <definedName name="Faturament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_ANUALIZADO_P_C.A_RECEBER" localSheetId="6">[104]Base!#REF!</definedName>
    <definedName name="FATURAMENTO_ANUALIZADO_P_C.A_RECEBER" localSheetId="26">[104]Base!#REF!</definedName>
    <definedName name="FATURAMENTO_ANUALIZADO_P_C.A_RECEBER" localSheetId="7">[104]Base!#REF!</definedName>
    <definedName name="FATURAMENTO_ANUALIZADO_P_C.A_RECEBER" localSheetId="32">[104]Base!#REF!</definedName>
    <definedName name="FATURAMENTO_ANUALIZADO_P_C.A_RECEBER" localSheetId="5">[104]Base!#REF!</definedName>
    <definedName name="FATURAMENTO_ANUALIZADO_P_C.A_RECEBER">[104]Base!#REF!</definedName>
    <definedName name="FBASE" localSheetId="6">#REF!</definedName>
    <definedName name="FBASE" localSheetId="26">#REF!</definedName>
    <definedName name="FBASE" localSheetId="7">#REF!</definedName>
    <definedName name="FBASE" localSheetId="32">#REF!</definedName>
    <definedName name="FBASE" localSheetId="5">#REF!</definedName>
    <definedName name="FBASE">#REF!</definedName>
    <definedName name="fbdfgd" localSheetId="6" hidden="1">#REF!</definedName>
    <definedName name="fbdfgd" localSheetId="26" hidden="1">#REF!</definedName>
    <definedName name="fbdfgd" localSheetId="7" hidden="1">#REF!</definedName>
    <definedName name="fbdfgd" localSheetId="32" hidden="1">#REF!</definedName>
    <definedName name="fbdfgd" localSheetId="5" hidden="1">#REF!</definedName>
    <definedName name="fbdfgd" hidden="1">#REF!</definedName>
    <definedName name="FC" localSheetId="6">#REF!</definedName>
    <definedName name="FC" localSheetId="26">#REF!</definedName>
    <definedName name="FC" localSheetId="7">#REF!</definedName>
    <definedName name="FC" localSheetId="32">#REF!</definedName>
    <definedName name="FC" localSheetId="5">#REF!</definedName>
    <definedName name="FC">#REF!</definedName>
    <definedName name="FCAPRACT" localSheetId="6">#REF!</definedName>
    <definedName name="FCAPRACT" localSheetId="26">#REF!</definedName>
    <definedName name="FCAPRACT" localSheetId="7">#REF!</definedName>
    <definedName name="FCAPRACT" localSheetId="32">#REF!</definedName>
    <definedName name="FCAPRACT" localSheetId="5">#REF!</definedName>
    <definedName name="FCAPRACT">#REF!</definedName>
    <definedName name="FCAPRBUD" localSheetId="6">#REF!</definedName>
    <definedName name="FCAPRBUD" localSheetId="26">#REF!</definedName>
    <definedName name="FCAPRBUD" localSheetId="7">#REF!</definedName>
    <definedName name="FCAPRBUD" localSheetId="32">#REF!</definedName>
    <definedName name="FCAPRBUD" localSheetId="5">#REF!</definedName>
    <definedName name="FCAPRBUD">#REF!</definedName>
    <definedName name="FCASHTAX" localSheetId="6">#REF!</definedName>
    <definedName name="FCASHTAX" localSheetId="26">#REF!</definedName>
    <definedName name="FCASHTAX" localSheetId="7">#REF!</definedName>
    <definedName name="FCASHTAX" localSheetId="32">#REF!</definedName>
    <definedName name="FCASHTAX" localSheetId="5">#REF!</definedName>
    <definedName name="FCASHTAX">#REF!</definedName>
    <definedName name="FCAUGACT" localSheetId="6">#REF!</definedName>
    <definedName name="FCAUGACT" localSheetId="26">#REF!</definedName>
    <definedName name="FCAUGACT" localSheetId="7">#REF!</definedName>
    <definedName name="FCAUGACT" localSheetId="32">#REF!</definedName>
    <definedName name="FCAUGACT" localSheetId="5">#REF!</definedName>
    <definedName name="FCAUGACT">#REF!</definedName>
    <definedName name="FCAUGBUD" localSheetId="6">#REF!</definedName>
    <definedName name="FCAUGBUD" localSheetId="26">#REF!</definedName>
    <definedName name="FCAUGBUD" localSheetId="7">#REF!</definedName>
    <definedName name="FCAUGBUD" localSheetId="32">#REF!</definedName>
    <definedName name="FCAUGBUD" localSheetId="5">#REF!</definedName>
    <definedName name="FCAUGBUD">#REF!</definedName>
    <definedName name="FCBCBCVB" localSheetId="6" hidden="1">#REF!</definedName>
    <definedName name="FCBCBCVB" localSheetId="26" hidden="1">#REF!</definedName>
    <definedName name="FCBCBCVB" localSheetId="7" hidden="1">#REF!</definedName>
    <definedName name="FCBCBCVB" localSheetId="32" hidden="1">#REF!</definedName>
    <definedName name="FCBCBCVB" localSheetId="5" hidden="1">#REF!</definedName>
    <definedName name="FCBCBCVB" hidden="1">#REF!</definedName>
    <definedName name="FCDECACT" localSheetId="6">#REF!</definedName>
    <definedName name="FCDECACT" localSheetId="26">#REF!</definedName>
    <definedName name="FCDECACT" localSheetId="7">#REF!</definedName>
    <definedName name="FCDECACT" localSheetId="32">#REF!</definedName>
    <definedName name="FCDECACT" localSheetId="5">#REF!</definedName>
    <definedName name="FCDECACT">#REF!</definedName>
    <definedName name="FCDECBUD" localSheetId="6">#REF!</definedName>
    <definedName name="FCDECBUD" localSheetId="26">#REF!</definedName>
    <definedName name="FCDECBUD" localSheetId="7">#REF!</definedName>
    <definedName name="FCDECBUD" localSheetId="32">#REF!</definedName>
    <definedName name="FCDECBUD" localSheetId="5">#REF!</definedName>
    <definedName name="FCDECBUD">#REF!</definedName>
    <definedName name="FCECOMP0197">[14]OPJAN!$W$26</definedName>
    <definedName name="FCECOMP0297">[14]OPFEV!$T$26</definedName>
    <definedName name="FCECOMP0397">[14]OPMAR!$U$26</definedName>
    <definedName name="FCECOMP0497">[14]OPABR!$X$26</definedName>
    <definedName name="FCECOMP0597">[14]OPMAI!$W$26</definedName>
    <definedName name="FCECOMP0697">[14]OPJUN!$X$26</definedName>
    <definedName name="FCECOMP0797">[14]OPJUL!$Z$26</definedName>
    <definedName name="FCECOMP0897">[14]OPAGO!$X$26</definedName>
    <definedName name="FCECOMP0997">[15]INDICADO!$Y$25</definedName>
    <definedName name="FCECOMP1097">[15]INDICADO!$Z$25</definedName>
    <definedName name="FCECOMP1197">[15]INDICADO!$W$25</definedName>
    <definedName name="FCECOMP1297">[15]INDICADO!$X$25</definedName>
    <definedName name="FCEDCP0197">[14]OPJAN!$W$25</definedName>
    <definedName name="FCEDCP0297">[14]OPFEV!$T$25</definedName>
    <definedName name="FCEDCP0397">[14]OPMAR!$U$25</definedName>
    <definedName name="FCEDCP0497">[14]OPABR!$X$25</definedName>
    <definedName name="FCEDCP0597">[14]OPMAI!$W$25</definedName>
    <definedName name="FCEDCP0697">[14]OPJUN!$X$25</definedName>
    <definedName name="FCEDCP0797">[14]OPJUL!$Z$25</definedName>
    <definedName name="FCEDCP0897">[14]OPAGO!$X$25</definedName>
    <definedName name="FCEDCP0997">[15]INDICADO!$Y$24</definedName>
    <definedName name="FCEDCP1097">[15]INDICADO!$Z$24</definedName>
    <definedName name="FCEDCP1197">[15]INDICADO!$W$24</definedName>
    <definedName name="FCEDCP1297">[15]INDICADO!$X$24</definedName>
    <definedName name="FCEITA0197">[14]OPJAN!$W$27</definedName>
    <definedName name="FCEITA0297">[14]OPFEV!$T$27</definedName>
    <definedName name="FCEITA0397">[14]OPMAR!$U$27</definedName>
    <definedName name="FCEITA0497">[14]OPABR!$X$27</definedName>
    <definedName name="FCEITA0597">[14]OPMAI!$W$27</definedName>
    <definedName name="FCEITA0697">[14]OPJUN!$X$27</definedName>
    <definedName name="FCEITA0797">[14]OPJUL!$Z$27</definedName>
    <definedName name="FCEITA0897">[14]OPAGO!$X$27</definedName>
    <definedName name="FCEITA0997">[15]INDICADO!$Y$26</definedName>
    <definedName name="FCEITA1097">[15]INDICADO!$Z$26</definedName>
    <definedName name="FCEITA1197">[15]INDICADO!$W$26</definedName>
    <definedName name="FCEITA1297">[15]INDICADO!$X$26</definedName>
    <definedName name="fcemigPPR1">'[77]PREÇOS UNITÁRIOS'!$R$152</definedName>
    <definedName name="fcemigPPR2">'[77]PREÇOS UNITÁRIOS'!$R$154</definedName>
    <definedName name="fcemigPRT1">'[77]PREÇOS UNITÁRIOS'!$R$153</definedName>
    <definedName name="fcemigPRT2">'[77]PREÇOS UNITÁRIOS'!$R$155</definedName>
    <definedName name="FCETRAD0197">[14]OPJAN!$W$24</definedName>
    <definedName name="FCETRAD0297">[14]OPFEV!$T$24</definedName>
    <definedName name="FCETRAD0397">[14]OPMAR!$U$24</definedName>
    <definedName name="FCETRAD0497">[14]OPABR!$X$24</definedName>
    <definedName name="FCETRAD0597">[14]OPMAI!$W$24</definedName>
    <definedName name="FCETRAD0697">[14]OPJUN!$X$24</definedName>
    <definedName name="FCETRAD0797">[14]OPJUL!$Z$24</definedName>
    <definedName name="FCETRAD0897">[14]OPAGO!$X$24</definedName>
    <definedName name="FCETRAD0997">[15]INDICADO!$Y$23</definedName>
    <definedName name="FCETRAD1097">[15]INDICADO!$Z$23</definedName>
    <definedName name="FCETRAD1197">[15]INDICADO!$W$23</definedName>
    <definedName name="FCETRAD1297">[15]INDICADO!$X$23</definedName>
    <definedName name="FCFEBACT" localSheetId="6">#REF!</definedName>
    <definedName name="FCFEBACT" localSheetId="26">#REF!</definedName>
    <definedName name="FCFEBACT" localSheetId="7">#REF!</definedName>
    <definedName name="FCFEBACT" localSheetId="32">#REF!</definedName>
    <definedName name="FCFEBACT" localSheetId="5">#REF!</definedName>
    <definedName name="FCFEBACT">#REF!</definedName>
    <definedName name="FCFEBBUD" localSheetId="6">#REF!</definedName>
    <definedName name="FCFEBBUD" localSheetId="26">#REF!</definedName>
    <definedName name="FCFEBBUD" localSheetId="7">#REF!</definedName>
    <definedName name="FCFEBBUD" localSheetId="32">#REF!</definedName>
    <definedName name="FCFEBBUD" localSheetId="5">#REF!</definedName>
    <definedName name="FCFEBBUD">#REF!</definedName>
    <definedName name="FCJANACT" localSheetId="6">#REF!</definedName>
    <definedName name="FCJANACT" localSheetId="26">#REF!</definedName>
    <definedName name="FCJANACT" localSheetId="7">#REF!</definedName>
    <definedName name="FCJANACT" localSheetId="32">#REF!</definedName>
    <definedName name="FCJANACT" localSheetId="5">#REF!</definedName>
    <definedName name="FCJANACT">#REF!</definedName>
    <definedName name="FCJANBUD" localSheetId="6">#REF!</definedName>
    <definedName name="FCJANBUD" localSheetId="26">#REF!</definedName>
    <definedName name="FCJANBUD" localSheetId="7">#REF!</definedName>
    <definedName name="FCJANBUD" localSheetId="32">#REF!</definedName>
    <definedName name="FCJANBUD" localSheetId="5">#REF!</definedName>
    <definedName name="FCJANBUD">#REF!</definedName>
    <definedName name="FCJULACT" localSheetId="6">#REF!</definedName>
    <definedName name="FCJULACT" localSheetId="26">#REF!</definedName>
    <definedName name="FCJULACT" localSheetId="7">#REF!</definedName>
    <definedName name="FCJULACT" localSheetId="32">#REF!</definedName>
    <definedName name="FCJULACT" localSheetId="5">#REF!</definedName>
    <definedName name="FCJULACT">#REF!</definedName>
    <definedName name="FCJULBUD" localSheetId="6">#REF!</definedName>
    <definedName name="FCJULBUD" localSheetId="26">#REF!</definedName>
    <definedName name="FCJULBUD" localSheetId="7">#REF!</definedName>
    <definedName name="FCJULBUD" localSheetId="32">#REF!</definedName>
    <definedName name="FCJULBUD" localSheetId="5">#REF!</definedName>
    <definedName name="FCJULBUD">#REF!</definedName>
    <definedName name="FCJUNACT" localSheetId="6">#REF!</definedName>
    <definedName name="FCJUNACT" localSheetId="26">#REF!</definedName>
    <definedName name="FCJUNACT" localSheetId="7">#REF!</definedName>
    <definedName name="FCJUNACT" localSheetId="32">#REF!</definedName>
    <definedName name="FCJUNACT" localSheetId="5">#REF!</definedName>
    <definedName name="FCJUNACT">#REF!</definedName>
    <definedName name="FCJUNBUD" localSheetId="6">#REF!</definedName>
    <definedName name="FCJUNBUD" localSheetId="26">#REF!</definedName>
    <definedName name="FCJUNBUD" localSheetId="7">#REF!</definedName>
    <definedName name="FCJUNBUD" localSheetId="32">#REF!</definedName>
    <definedName name="FCJUNBUD" localSheetId="5">#REF!</definedName>
    <definedName name="FCJUNBUD">#REF!</definedName>
    <definedName name="FCMARACT" localSheetId="6">#REF!</definedName>
    <definedName name="FCMARACT" localSheetId="26">#REF!</definedName>
    <definedName name="FCMARACT" localSheetId="7">#REF!</definedName>
    <definedName name="FCMARACT" localSheetId="32">#REF!</definedName>
    <definedName name="FCMARACT" localSheetId="5">#REF!</definedName>
    <definedName name="FCMARACT">#REF!</definedName>
    <definedName name="FCMARBUD" localSheetId="6">#REF!</definedName>
    <definedName name="FCMARBUD" localSheetId="26">#REF!</definedName>
    <definedName name="FCMARBUD" localSheetId="7">#REF!</definedName>
    <definedName name="FCMARBUD" localSheetId="32">#REF!</definedName>
    <definedName name="FCMARBUD" localSheetId="5">#REF!</definedName>
    <definedName name="FCMARBUD">#REF!</definedName>
    <definedName name="FCMAYACT" localSheetId="6">#REF!</definedName>
    <definedName name="FCMAYACT" localSheetId="26">#REF!</definedName>
    <definedName name="FCMAYACT" localSheetId="7">#REF!</definedName>
    <definedName name="FCMAYACT" localSheetId="32">#REF!</definedName>
    <definedName name="FCMAYACT" localSheetId="5">#REF!</definedName>
    <definedName name="FCMAYACT">#REF!</definedName>
    <definedName name="FCMAYBUD" localSheetId="6">#REF!</definedName>
    <definedName name="FCMAYBUD" localSheetId="26">#REF!</definedName>
    <definedName name="FCMAYBUD" localSheetId="7">#REF!</definedName>
    <definedName name="FCMAYBUD" localSheetId="32">#REF!</definedName>
    <definedName name="FCMAYBUD" localSheetId="5">#REF!</definedName>
    <definedName name="FCMAYBUD">#REF!</definedName>
    <definedName name="FCNOVACT" localSheetId="6">#REF!</definedName>
    <definedName name="FCNOVACT" localSheetId="26">#REF!</definedName>
    <definedName name="FCNOVACT" localSheetId="7">#REF!</definedName>
    <definedName name="FCNOVACT" localSheetId="32">#REF!</definedName>
    <definedName name="FCNOVACT" localSheetId="5">#REF!</definedName>
    <definedName name="FCNOVACT">#REF!</definedName>
    <definedName name="FCNOVBUD" localSheetId="6">#REF!</definedName>
    <definedName name="FCNOVBUD" localSheetId="26">#REF!</definedName>
    <definedName name="FCNOVBUD" localSheetId="7">#REF!</definedName>
    <definedName name="FCNOVBUD" localSheetId="32">#REF!</definedName>
    <definedName name="FCNOVBUD" localSheetId="5">#REF!</definedName>
    <definedName name="FCNOVBUD">#REF!</definedName>
    <definedName name="FCOCTACT" localSheetId="6">#REF!</definedName>
    <definedName name="FCOCTACT" localSheetId="26">#REF!</definedName>
    <definedName name="FCOCTACT" localSheetId="7">#REF!</definedName>
    <definedName name="FCOCTACT" localSheetId="32">#REF!</definedName>
    <definedName name="FCOCTACT" localSheetId="5">#REF!</definedName>
    <definedName name="FCOCTACT">#REF!</definedName>
    <definedName name="FCOCTBUD" localSheetId="6">#REF!</definedName>
    <definedName name="FCOCTBUD" localSheetId="26">#REF!</definedName>
    <definedName name="FCOCTBUD" localSheetId="7">#REF!</definedName>
    <definedName name="FCOCTBUD" localSheetId="32">#REF!</definedName>
    <definedName name="FCOCTBUD" localSheetId="5">#REF!</definedName>
    <definedName name="FCOCTBUD">#REF!</definedName>
    <definedName name="FCOGS" localSheetId="6">#REF!</definedName>
    <definedName name="FCOGS" localSheetId="26">#REF!</definedName>
    <definedName name="FCOGS" localSheetId="7">#REF!</definedName>
    <definedName name="FCOGS" localSheetId="32">#REF!</definedName>
    <definedName name="FCOGS" localSheetId="5">#REF!</definedName>
    <definedName name="FCOGS">#REF!</definedName>
    <definedName name="FCONSTANT" localSheetId="6">#REF!</definedName>
    <definedName name="FCONSTANT" localSheetId="26">#REF!</definedName>
    <definedName name="FCONSTANT" localSheetId="7">#REF!</definedName>
    <definedName name="FCONSTANT" localSheetId="32">#REF!</definedName>
    <definedName name="FCONSTANT" localSheetId="5">#REF!</definedName>
    <definedName name="FCONSTANT">#REF!</definedName>
    <definedName name="FCSEPACT" localSheetId="6">#REF!</definedName>
    <definedName name="FCSEPACT" localSheetId="26">#REF!</definedName>
    <definedName name="FCSEPACT" localSheetId="7">#REF!</definedName>
    <definedName name="FCSEPACT" localSheetId="32">#REF!</definedName>
    <definedName name="FCSEPACT" localSheetId="5">#REF!</definedName>
    <definedName name="FCSEPACT">#REF!</definedName>
    <definedName name="FCSEPBUD" localSheetId="6">#REF!</definedName>
    <definedName name="FCSEPBUD" localSheetId="26">#REF!</definedName>
    <definedName name="FCSEPBUD" localSheetId="7">#REF!</definedName>
    <definedName name="FCSEPBUD" localSheetId="32">#REF!</definedName>
    <definedName name="FCSEPBUD" localSheetId="5">#REF!</definedName>
    <definedName name="FCSEPBUD">#REF!</definedName>
    <definedName name="fd" localSheetId="6" hidden="1">#REF!</definedName>
    <definedName name="fd" localSheetId="26" hidden="1">#REF!</definedName>
    <definedName name="fd" localSheetId="7" hidden="1">#REF!</definedName>
    <definedName name="fd" localSheetId="32" hidden="1">#REF!</definedName>
    <definedName name="fd" localSheetId="5" hidden="1">#REF!</definedName>
    <definedName name="fd" hidden="1">#REF!</definedName>
    <definedName name="fdafa" localSheetId="6">#REF!</definedName>
    <definedName name="fdafa" localSheetId="26">#REF!</definedName>
    <definedName name="fdafa" localSheetId="7">#REF!</definedName>
    <definedName name="fdafa" localSheetId="32">#REF!</definedName>
    <definedName name="fdafa" localSheetId="5">#REF!</definedName>
    <definedName name="fdafa">#REF!</definedName>
    <definedName name="fdasf" localSheetId="6">#REF!</definedName>
    <definedName name="fdasf" localSheetId="26">#REF!</definedName>
    <definedName name="fdasf" localSheetId="7">#REF!</definedName>
    <definedName name="fdasf" localSheetId="32">#REF!</definedName>
    <definedName name="fdasf" localSheetId="5">#REF!</definedName>
    <definedName name="fdasf">#REF!</definedName>
    <definedName name="fdasfa" localSheetId="6">#REF!</definedName>
    <definedName name="fdasfa" localSheetId="26">#REF!</definedName>
    <definedName name="fdasfa" localSheetId="7">#REF!</definedName>
    <definedName name="fdasfa" localSheetId="32">#REF!</definedName>
    <definedName name="fdasfa" localSheetId="5">#REF!</definedName>
    <definedName name="fdasfa">#REF!</definedName>
    <definedName name="fdasfas" localSheetId="6">#REF!</definedName>
    <definedName name="fdasfas" localSheetId="26">#REF!</definedName>
    <definedName name="fdasfas" localSheetId="7">#REF!</definedName>
    <definedName name="fdasfas" localSheetId="32">#REF!</definedName>
    <definedName name="fdasfas" localSheetId="5">#REF!</definedName>
    <definedName name="fdasfas">#REF!</definedName>
    <definedName name="fdddddd" localSheetId="6" hidden="1">#REF!</definedName>
    <definedName name="fdddddd" localSheetId="26" hidden="1">#REF!</definedName>
    <definedName name="fdddddd" localSheetId="7" hidden="1">#REF!</definedName>
    <definedName name="fdddddd" localSheetId="32" hidden="1">#REF!</definedName>
    <definedName name="fdddddd" localSheetId="5" hidden="1">#REF!</definedName>
    <definedName name="fdddddd" hidden="1">#REF!</definedName>
    <definedName name="FDEPRECIATION" localSheetId="6">#REF!</definedName>
    <definedName name="FDEPRECIATION" localSheetId="26">#REF!</definedName>
    <definedName name="FDEPRECIATION" localSheetId="7">#REF!</definedName>
    <definedName name="FDEPRECIATION" localSheetId="32">#REF!</definedName>
    <definedName name="FDEPRECIATION" localSheetId="5">#REF!</definedName>
    <definedName name="FDEPRECIATION">#REF!</definedName>
    <definedName name="fdf" localSheetId="6">#REF!</definedName>
    <definedName name="fdf" localSheetId="26">#REF!</definedName>
    <definedName name="fdf" localSheetId="7">#REF!</definedName>
    <definedName name="fdf" localSheetId="32">#REF!</definedName>
    <definedName name="fdf" localSheetId="5">#REF!</definedName>
    <definedName name="fdf">#REF!</definedName>
    <definedName name="fdfa" localSheetId="6">#REF!</definedName>
    <definedName name="fdfa" localSheetId="26">#REF!</definedName>
    <definedName name="fdfa" localSheetId="7">#REF!</definedName>
    <definedName name="fdfa" localSheetId="32">#REF!</definedName>
    <definedName name="fdfa" localSheetId="5">#REF!</definedName>
    <definedName name="fdfa">#REF!</definedName>
    <definedName name="fdfd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hidden="1">{#N/A,#N/A,FALSE,"LLAVE";#N/A,#N/A,FALSE,"EERR";#N/A,#N/A,FALSE,"ESP";#N/A,#N/A,FALSE,"EOAF";#N/A,#N/A,FALSE,"CASH";#N/A,#N/A,FALSE,"FINANZAS";#N/A,#N/A,FALSE,"DEUDA";#N/A,#N/A,FALSE,"INVERSION";#N/A,#N/A,FALSE,"PERSONAL"}</definedName>
    <definedName name="fdfgdf" localSheetId="6" hidden="1">#REF!</definedName>
    <definedName name="fdfgdf" localSheetId="26" hidden="1">#REF!</definedName>
    <definedName name="fdfgdf" localSheetId="7" hidden="1">#REF!</definedName>
    <definedName name="fdfgdf" localSheetId="32" hidden="1">#REF!</definedName>
    <definedName name="fdfgdf" localSheetId="5" hidden="1">#REF!</definedName>
    <definedName name="fdfgdf" hidden="1">#REF!</definedName>
    <definedName name="FDFGG" hidden="1">[66]pg9!$BA$88</definedName>
    <definedName name="fdfggj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hidden="1">{#N/A,#N/A,FALSE,"LLAVE";#N/A,#N/A,FALSE,"EERR";#N/A,#N/A,FALSE,"ESP";#N/A,#N/A,FALSE,"EOAF";#N/A,#N/A,FALSE,"CASH";#N/A,#N/A,FALSE,"FINANZAS";#N/A,#N/A,FALSE,"DEUDA";#N/A,#N/A,FALSE,"INVERSION";#N/A,#N/A,FALSE,"PERSONAL"}</definedName>
    <definedName name="fdfsdfsd" localSheetId="6" hidden="1">#REF!</definedName>
    <definedName name="fdfsdfsd" localSheetId="26" hidden="1">#REF!</definedName>
    <definedName name="fdfsdfsd" localSheetId="7" hidden="1">#REF!</definedName>
    <definedName name="fdfsdfsd" localSheetId="32" hidden="1">#REF!</definedName>
    <definedName name="fdfsdfsd" localSheetId="5" hidden="1">#REF!</definedName>
    <definedName name="fdfsdfsd" hidden="1">#REF!</definedName>
    <definedName name="fdg">[51]AESMES!$BW$10:$CK$10</definedName>
    <definedName name="FDGDGGGG" localSheetId="6" hidden="1">#REF!</definedName>
    <definedName name="FDGDGGGG" localSheetId="26" hidden="1">#REF!</definedName>
    <definedName name="FDGDGGGG" localSheetId="7" hidden="1">#REF!</definedName>
    <definedName name="FDGDGGGG" localSheetId="32" hidden="1">#REF!</definedName>
    <definedName name="FDGDGGGG" localSheetId="5" hidden="1">#REF!</definedName>
    <definedName name="FDGDGGGG" hidden="1">#REF!</definedName>
    <definedName name="fdgfgf" localSheetId="6">#REF!</definedName>
    <definedName name="fdgfgf" localSheetId="26">#REF!</definedName>
    <definedName name="fdgfgf" localSheetId="7">#REF!</definedName>
    <definedName name="fdgfgf" localSheetId="32">#REF!</definedName>
    <definedName name="fdgfgf" localSheetId="5">#REF!</definedName>
    <definedName name="fdgfgf">#REF!</definedName>
    <definedName name="FDGRT" localSheetId="6" hidden="1">#REF!</definedName>
    <definedName name="FDGRT" localSheetId="26" hidden="1">#REF!</definedName>
    <definedName name="FDGRT" localSheetId="7" hidden="1">#REF!</definedName>
    <definedName name="FDGRT" localSheetId="32" hidden="1">#REF!</definedName>
    <definedName name="FDGRT" localSheetId="5" hidden="1">#REF!</definedName>
    <definedName name="FDGRT" hidden="1">#REF!</definedName>
    <definedName name="fdgshsh" localSheetId="6" hidden="1">#REF!</definedName>
    <definedName name="fdgshsh" localSheetId="26" hidden="1">#REF!</definedName>
    <definedName name="fdgshsh" localSheetId="7" hidden="1">#REF!</definedName>
    <definedName name="fdgshsh" localSheetId="32" hidden="1">#REF!</definedName>
    <definedName name="fdgshsh" localSheetId="5" hidden="1">#REF!</definedName>
    <definedName name="fdgshsh" hidden="1">#REF!</definedName>
    <definedName name="FDGYDHJ" localSheetId="6" hidden="1">#REF!</definedName>
    <definedName name="FDGYDHJ" localSheetId="26" hidden="1">#REF!</definedName>
    <definedName name="FDGYDHJ" localSheetId="7" hidden="1">#REF!</definedName>
    <definedName name="FDGYDHJ" localSheetId="32" hidden="1">#REF!</definedName>
    <definedName name="FDGYDHJ" localSheetId="5" hidden="1">#REF!</definedName>
    <definedName name="FDGYDHJ" hidden="1">#REF!</definedName>
    <definedName name="FDHDHD" localSheetId="6" hidden="1">#REF!</definedName>
    <definedName name="FDHDHD" localSheetId="26" hidden="1">#REF!</definedName>
    <definedName name="FDHDHD" localSheetId="7" hidden="1">#REF!</definedName>
    <definedName name="FDHDHD" localSheetId="32" hidden="1">#REF!</definedName>
    <definedName name="FDHDHD" localSheetId="5" hidden="1">#REF!</definedName>
    <definedName name="FDHDHD" hidden="1">#REF!</definedName>
    <definedName name="fdhgdgdg" localSheetId="6" hidden="1">#REF!</definedName>
    <definedName name="fdhgdgdg" localSheetId="26" hidden="1">#REF!</definedName>
    <definedName name="fdhgdgdg" localSheetId="7" hidden="1">#REF!</definedName>
    <definedName name="fdhgdgdg" localSheetId="32" hidden="1">#REF!</definedName>
    <definedName name="fdhgdgdg" localSheetId="5" hidden="1">#REF!</definedName>
    <definedName name="fdhgdgdg" hidden="1">#REF!</definedName>
    <definedName name="FDSF" localSheetId="6" hidden="1">{#N/A,#N/A,FALSE,"Pag.01"}</definedName>
    <definedName name="FDSF" localSheetId="7" hidden="1">{#N/A,#N/A,FALSE,"Pag.01"}</definedName>
    <definedName name="FDSF" hidden="1">{#N/A,#N/A,FALSE,"Pag.01"}</definedName>
    <definedName name="fdsfsdfsdf" localSheetId="6" hidden="1">#REF!</definedName>
    <definedName name="fdsfsdfsdf" localSheetId="26" hidden="1">#REF!</definedName>
    <definedName name="fdsfsdfsdf" localSheetId="7" hidden="1">#REF!</definedName>
    <definedName name="fdsfsdfsdf" localSheetId="32" hidden="1">#REF!</definedName>
    <definedName name="fdsfsdfsdf" localSheetId="5" hidden="1">#REF!</definedName>
    <definedName name="fdsfsdfsdf" hidden="1">#REF!</definedName>
    <definedName name="FDTHGD" localSheetId="6" hidden="1">#REF!</definedName>
    <definedName name="FDTHGD" localSheetId="26" hidden="1">#REF!</definedName>
    <definedName name="FDTHGD" localSheetId="7" hidden="1">#REF!</definedName>
    <definedName name="FDTHGD" localSheetId="32" hidden="1">#REF!</definedName>
    <definedName name="FDTHGD" localSheetId="5" hidden="1">#REF!</definedName>
    <definedName name="FDTHGD" hidden="1">#REF!</definedName>
    <definedName name="FebL3" localSheetId="6">#REF!</definedName>
    <definedName name="FebL3" localSheetId="26">#REF!</definedName>
    <definedName name="FebL3" localSheetId="7">#REF!</definedName>
    <definedName name="FebL3" localSheetId="32">#REF!</definedName>
    <definedName name="FebL3" localSheetId="5">#REF!</definedName>
    <definedName name="FebL3">#REF!</definedName>
    <definedName name="FebL4" localSheetId="6">#REF!</definedName>
    <definedName name="FebL4" localSheetId="26">#REF!</definedName>
    <definedName name="FebL4" localSheetId="7">#REF!</definedName>
    <definedName name="FebL4" localSheetId="32">#REF!</definedName>
    <definedName name="FebL4" localSheetId="5">#REF!</definedName>
    <definedName name="FebL4">#REF!</definedName>
    <definedName name="FebL5" localSheetId="6">#REF!</definedName>
    <definedName name="FebL5" localSheetId="26">#REF!</definedName>
    <definedName name="FebL5" localSheetId="7">#REF!</definedName>
    <definedName name="FebL5" localSheetId="32">#REF!</definedName>
    <definedName name="FebL5" localSheetId="5">#REF!</definedName>
    <definedName name="FebL5">#REF!</definedName>
    <definedName name="FebNI1" localSheetId="6">#REF!</definedName>
    <definedName name="FebNI1" localSheetId="26">#REF!</definedName>
    <definedName name="FebNI1" localSheetId="7">#REF!</definedName>
    <definedName name="FebNI1" localSheetId="32">#REF!</definedName>
    <definedName name="FebNI1" localSheetId="5">#REF!</definedName>
    <definedName name="FebNI1">#REF!</definedName>
    <definedName name="FebNI2" localSheetId="6">#REF!</definedName>
    <definedName name="FebNI2" localSheetId="26">#REF!</definedName>
    <definedName name="FebNI2" localSheetId="7">#REF!</definedName>
    <definedName name="FebNI2" localSheetId="32">#REF!</definedName>
    <definedName name="FebNI2" localSheetId="5">#REF!</definedName>
    <definedName name="FebNI2">#REF!</definedName>
    <definedName name="FebNI3" localSheetId="6">#REF!</definedName>
    <definedName name="FebNI3" localSheetId="26">#REF!</definedName>
    <definedName name="FebNI3" localSheetId="7">#REF!</definedName>
    <definedName name="FebNI3" localSheetId="32">#REF!</definedName>
    <definedName name="FebNI3" localSheetId="5">#REF!</definedName>
    <definedName name="FebNI3">#REF!</definedName>
    <definedName name="FebNI4" localSheetId="6">#REF!</definedName>
    <definedName name="FebNI4" localSheetId="26">#REF!</definedName>
    <definedName name="FebNI4" localSheetId="7">#REF!</definedName>
    <definedName name="FebNI4" localSheetId="32">#REF!</definedName>
    <definedName name="FebNI4" localSheetId="5">#REF!</definedName>
    <definedName name="FebNI4">#REF!</definedName>
    <definedName name="FebNI5" localSheetId="6">#REF!</definedName>
    <definedName name="FebNI5" localSheetId="26">#REF!</definedName>
    <definedName name="FebNI5" localSheetId="7">#REF!</definedName>
    <definedName name="FebNI5" localSheetId="32">#REF!</definedName>
    <definedName name="FebNI5" localSheetId="5">#REF!</definedName>
    <definedName name="FebNI5">#REF!</definedName>
    <definedName name="FEC" localSheetId="6">#REF!</definedName>
    <definedName name="FEC" localSheetId="26">#REF!</definedName>
    <definedName name="FEC" localSheetId="7">#REF!</definedName>
    <definedName name="FEC" localSheetId="32">#REF!</definedName>
    <definedName name="FEC" localSheetId="5">#REF!</definedName>
    <definedName name="FEC">#REF!</definedName>
    <definedName name="FEC_" localSheetId="6">#REF!</definedName>
    <definedName name="FEC_" localSheetId="26">#REF!</definedName>
    <definedName name="FEC_" localSheetId="7">#REF!</definedName>
    <definedName name="FEC_" localSheetId="32">#REF!</definedName>
    <definedName name="FEC_" localSheetId="5">#REF!</definedName>
    <definedName name="FEC_">#REF!</definedName>
    <definedName name="FEC_01">[96]Dados_FEC!$B$21:$J$39</definedName>
    <definedName name="FEC_01B" localSheetId="6">[96]Dados_FEC!#REF!</definedName>
    <definedName name="FEC_01B" localSheetId="26">[96]Dados_FEC!#REF!</definedName>
    <definedName name="FEC_01B" localSheetId="7">[96]Dados_FEC!#REF!</definedName>
    <definedName name="FEC_01B" localSheetId="32">[96]Dados_FEC!#REF!</definedName>
    <definedName name="FEC_01B" localSheetId="5">[96]Dados_FEC!#REF!</definedName>
    <definedName name="FEC_01B">[96]Dados_FEC!#REF!</definedName>
    <definedName name="FEC_02">[96]Dados_FEC!$B$41:$J$59</definedName>
    <definedName name="FEC_02B" localSheetId="6">[96]Dados_FEC!#REF!</definedName>
    <definedName name="FEC_02B" localSheetId="26">[96]Dados_FEC!#REF!</definedName>
    <definedName name="FEC_02B" localSheetId="7">[96]Dados_FEC!#REF!</definedName>
    <definedName name="FEC_02B" localSheetId="32">[96]Dados_FEC!#REF!</definedName>
    <definedName name="FEC_02B" localSheetId="5">[96]Dados_FEC!#REF!</definedName>
    <definedName name="FEC_02B">[96]Dados_FEC!#REF!</definedName>
    <definedName name="FEC_03">[96]Dados_FEC!$B$61:$J$79</definedName>
    <definedName name="FEC_03B" localSheetId="6">[96]Dados_FEC!#REF!</definedName>
    <definedName name="FEC_03B" localSheetId="26">[96]Dados_FEC!#REF!</definedName>
    <definedName name="FEC_03B" localSheetId="7">[96]Dados_FEC!#REF!</definedName>
    <definedName name="FEC_03B" localSheetId="32">[96]Dados_FEC!#REF!</definedName>
    <definedName name="FEC_03B" localSheetId="5">[96]Dados_FEC!#REF!</definedName>
    <definedName name="FEC_03B">[96]Dados_FEC!#REF!</definedName>
    <definedName name="FEC_04">[96]Dados_FEC!$B$81:$J$99</definedName>
    <definedName name="FEC_04B" localSheetId="6">[96]Dados_FEC!#REF!</definedName>
    <definedName name="FEC_04B" localSheetId="26">[96]Dados_FEC!#REF!</definedName>
    <definedName name="FEC_04B" localSheetId="7">[96]Dados_FEC!#REF!</definedName>
    <definedName name="FEC_04B" localSheetId="32">[96]Dados_FEC!#REF!</definedName>
    <definedName name="FEC_04B" localSheetId="5">[96]Dados_FEC!#REF!</definedName>
    <definedName name="FEC_04B">[96]Dados_FEC!#REF!</definedName>
    <definedName name="FEC_05">[96]Dados_FEC!$B$101:$J$119</definedName>
    <definedName name="FEC_05B" localSheetId="6">[96]Dados_FEC!#REF!</definedName>
    <definedName name="FEC_05B" localSheetId="26">[96]Dados_FEC!#REF!</definedName>
    <definedName name="FEC_05B" localSheetId="7">[96]Dados_FEC!#REF!</definedName>
    <definedName name="FEC_05B" localSheetId="32">[96]Dados_FEC!#REF!</definedName>
    <definedName name="FEC_05B" localSheetId="5">[96]Dados_FEC!#REF!</definedName>
    <definedName name="FEC_05B">[96]Dados_FEC!#REF!</definedName>
    <definedName name="FEC_06">[96]Dados_FEC!$B$121:$J$139</definedName>
    <definedName name="FEC_06B" localSheetId="6">[96]Dados_FEC!#REF!</definedName>
    <definedName name="FEC_06B" localSheetId="26">[96]Dados_FEC!#REF!</definedName>
    <definedName name="FEC_06B" localSheetId="7">[96]Dados_FEC!#REF!</definedName>
    <definedName name="FEC_06B" localSheetId="32">[96]Dados_FEC!#REF!</definedName>
    <definedName name="FEC_06B" localSheetId="5">[96]Dados_FEC!#REF!</definedName>
    <definedName name="FEC_06B">[96]Dados_FEC!#REF!</definedName>
    <definedName name="FEC_07">[96]Dados_FEC!$B$141:$J$159</definedName>
    <definedName name="FEC_07B" localSheetId="6">[96]Dados_FEC!#REF!</definedName>
    <definedName name="FEC_07B" localSheetId="26">[96]Dados_FEC!#REF!</definedName>
    <definedName name="FEC_07B" localSheetId="7">[96]Dados_FEC!#REF!</definedName>
    <definedName name="FEC_07B" localSheetId="32">[96]Dados_FEC!#REF!</definedName>
    <definedName name="FEC_07B" localSheetId="5">[96]Dados_FEC!#REF!</definedName>
    <definedName name="FEC_07B">[96]Dados_FEC!#REF!</definedName>
    <definedName name="FEC_08">[96]Dados_FEC!$B$181:$J$199</definedName>
    <definedName name="FEC_08B" localSheetId="6">[96]Dados_FEC!#REF!</definedName>
    <definedName name="FEC_08B" localSheetId="26">[96]Dados_FEC!#REF!</definedName>
    <definedName name="FEC_08B" localSheetId="7">[96]Dados_FEC!#REF!</definedName>
    <definedName name="FEC_08B" localSheetId="32">[96]Dados_FEC!#REF!</definedName>
    <definedName name="FEC_08B" localSheetId="5">[96]Dados_FEC!#REF!</definedName>
    <definedName name="FEC_08B">[96]Dados_FEC!#REF!</definedName>
    <definedName name="FEC_09">[96]Dados_FEC!$B$201:$J$219</definedName>
    <definedName name="FEC_09B" localSheetId="6">[96]Dados_FEC!#REF!</definedName>
    <definedName name="FEC_09B" localSheetId="26">[96]Dados_FEC!#REF!</definedName>
    <definedName name="FEC_09B" localSheetId="7">[96]Dados_FEC!#REF!</definedName>
    <definedName name="FEC_09B" localSheetId="32">[96]Dados_FEC!#REF!</definedName>
    <definedName name="FEC_09B" localSheetId="5">[96]Dados_FEC!#REF!</definedName>
    <definedName name="FEC_09B">[96]Dados_FEC!#REF!</definedName>
    <definedName name="FEC_10">[96]Dados_FEC!$B$221:$J$239</definedName>
    <definedName name="FEC_10B" localSheetId="6">[96]Dados_FEC!#REF!</definedName>
    <definedName name="FEC_10B" localSheetId="26">[96]Dados_FEC!#REF!</definedName>
    <definedName name="FEC_10B" localSheetId="7">[96]Dados_FEC!#REF!</definedName>
    <definedName name="FEC_10B" localSheetId="32">[96]Dados_FEC!#REF!</definedName>
    <definedName name="FEC_10B" localSheetId="5">[96]Dados_FEC!#REF!</definedName>
    <definedName name="FEC_10B">[96]Dados_FEC!#REF!</definedName>
    <definedName name="FEC_11">[96]Dados_FEC!$B$241:$J$259</definedName>
    <definedName name="FEC_11B" localSheetId="6">[96]Dados_FEC!#REF!</definedName>
    <definedName name="FEC_11B" localSheetId="26">[96]Dados_FEC!#REF!</definedName>
    <definedName name="FEC_11B" localSheetId="7">[96]Dados_FEC!#REF!</definedName>
    <definedName name="FEC_11B" localSheetId="32">[96]Dados_FEC!#REF!</definedName>
    <definedName name="FEC_11B" localSheetId="5">[96]Dados_FEC!#REF!</definedName>
    <definedName name="FEC_11B">[96]Dados_FEC!#REF!</definedName>
    <definedName name="FEC_12">[96]Dados_FEC!$B$261:$J$279</definedName>
    <definedName name="FEC_12B" localSheetId="6">[96]Dados_FEC!#REF!</definedName>
    <definedName name="FEC_12B" localSheetId="26">[96]Dados_FEC!#REF!</definedName>
    <definedName name="FEC_12B" localSheetId="7">[96]Dados_FEC!#REF!</definedName>
    <definedName name="FEC_12B" localSheetId="32">[96]Dados_FEC!#REF!</definedName>
    <definedName name="FEC_12B" localSheetId="5">[96]Dados_FEC!#REF!</definedName>
    <definedName name="FEC_12B">[96]Dados_FEC!#REF!</definedName>
    <definedName name="FEC_13">[96]Dados_FEC!$B$281:$J$299</definedName>
    <definedName name="FEC_13B" localSheetId="6">[96]Dados_FEC!#REF!</definedName>
    <definedName name="FEC_13B" localSheetId="26">[96]Dados_FEC!#REF!</definedName>
    <definedName name="FEC_13B" localSheetId="7">[96]Dados_FEC!#REF!</definedName>
    <definedName name="FEC_13B" localSheetId="32">[96]Dados_FEC!#REF!</definedName>
    <definedName name="FEC_13B" localSheetId="5">[96]Dados_FEC!#REF!</definedName>
    <definedName name="FEC_13B">[96]Dados_FEC!#REF!</definedName>
    <definedName name="FEC_14">[96]Dados_FEC!$B$301:$J$319</definedName>
    <definedName name="FEC_14B" localSheetId="6">[96]Dados_FEC!#REF!</definedName>
    <definedName name="FEC_14B" localSheetId="26">[96]Dados_FEC!#REF!</definedName>
    <definedName name="FEC_14B" localSheetId="7">[96]Dados_FEC!#REF!</definedName>
    <definedName name="FEC_14B" localSheetId="32">[96]Dados_FEC!#REF!</definedName>
    <definedName name="FEC_14B" localSheetId="5">[96]Dados_FEC!#REF!</definedName>
    <definedName name="FEC_14B">[96]Dados_FEC!#REF!</definedName>
    <definedName name="FEC_15">[96]Dados_FEC!$B$321:$J$339</definedName>
    <definedName name="FEC_15B" localSheetId="6">[96]Dados_FEC!#REF!</definedName>
    <definedName name="FEC_15B" localSheetId="26">[96]Dados_FEC!#REF!</definedName>
    <definedName name="FEC_15B" localSheetId="7">[96]Dados_FEC!#REF!</definedName>
    <definedName name="FEC_15B" localSheetId="32">[96]Dados_FEC!#REF!</definedName>
    <definedName name="FEC_15B" localSheetId="5">[96]Dados_FEC!#REF!</definedName>
    <definedName name="FEC_15B">[96]Dados_FEC!#REF!</definedName>
    <definedName name="FEC_16">[96]Dados_FEC!$B$341:$J$359</definedName>
    <definedName name="FEC_16B" localSheetId="6">[96]Dados_FEC!#REF!</definedName>
    <definedName name="FEC_16B" localSheetId="26">[96]Dados_FEC!#REF!</definedName>
    <definedName name="FEC_16B" localSheetId="7">[96]Dados_FEC!#REF!</definedName>
    <definedName name="FEC_16B" localSheetId="32">[96]Dados_FEC!#REF!</definedName>
    <definedName name="FEC_16B" localSheetId="5">[96]Dados_FEC!#REF!</definedName>
    <definedName name="FEC_16B">[96]Dados_FEC!#REF!</definedName>
    <definedName name="FEC_17">[96]Dados_FEC!$B$361:$J$379</definedName>
    <definedName name="FEC_17B" localSheetId="6">[96]Dados_FEC!#REF!</definedName>
    <definedName name="FEC_17B" localSheetId="26">[96]Dados_FEC!#REF!</definedName>
    <definedName name="FEC_17B" localSheetId="7">[96]Dados_FEC!#REF!</definedName>
    <definedName name="FEC_17B" localSheetId="32">[96]Dados_FEC!#REF!</definedName>
    <definedName name="FEC_17B" localSheetId="5">[96]Dados_FEC!#REF!</definedName>
    <definedName name="FEC_17B">[96]Dados_FEC!#REF!</definedName>
    <definedName name="FEC_18">[96]Dados_FEC!$B$381:$J$399</definedName>
    <definedName name="FEC_18B" localSheetId="6">[96]Dados_FEC!#REF!</definedName>
    <definedName name="FEC_18B" localSheetId="26">[96]Dados_FEC!#REF!</definedName>
    <definedName name="FEC_18B" localSheetId="7">[96]Dados_FEC!#REF!</definedName>
    <definedName name="FEC_18B" localSheetId="32">[96]Dados_FEC!#REF!</definedName>
    <definedName name="FEC_18B" localSheetId="5">[96]Dados_FEC!#REF!</definedName>
    <definedName name="FEC_18B">[96]Dados_FEC!#REF!</definedName>
    <definedName name="FEC_19">[96]Dados_FEC!$B$401:$J$419</definedName>
    <definedName name="FEC_19B" localSheetId="6">[96]Dados_FEC!#REF!</definedName>
    <definedName name="FEC_19B" localSheetId="26">[96]Dados_FEC!#REF!</definedName>
    <definedName name="FEC_19B" localSheetId="7">[96]Dados_FEC!#REF!</definedName>
    <definedName name="FEC_19B" localSheetId="32">[96]Dados_FEC!#REF!</definedName>
    <definedName name="FEC_19B" localSheetId="5">[96]Dados_FEC!#REF!</definedName>
    <definedName name="FEC_19B">[96]Dados_FEC!#REF!</definedName>
    <definedName name="FEC_20">[96]Dados_FEC!$B$421:$J$439</definedName>
    <definedName name="FEC_20B" localSheetId="6">[96]Dados_FEC!#REF!</definedName>
    <definedName name="FEC_20B" localSheetId="26">[96]Dados_FEC!#REF!</definedName>
    <definedName name="FEC_20B" localSheetId="7">[96]Dados_FEC!#REF!</definedName>
    <definedName name="FEC_20B" localSheetId="32">[96]Dados_FEC!#REF!</definedName>
    <definedName name="FEC_20B" localSheetId="5">[96]Dados_FEC!#REF!</definedName>
    <definedName name="FEC_20B">[96]Dados_FEC!#REF!</definedName>
    <definedName name="FEC_21">[96]Dados_FEC!$B$441:$J$459</definedName>
    <definedName name="FEC_21B" localSheetId="6">[96]Dados_FEC!#REF!</definedName>
    <definedName name="FEC_21B" localSheetId="26">[96]Dados_FEC!#REF!</definedName>
    <definedName name="FEC_21B" localSheetId="7">[96]Dados_FEC!#REF!</definedName>
    <definedName name="FEC_21B" localSheetId="32">[96]Dados_FEC!#REF!</definedName>
    <definedName name="FEC_21B" localSheetId="5">[96]Dados_FEC!#REF!</definedName>
    <definedName name="FEC_21B">[96]Dados_FEC!#REF!</definedName>
    <definedName name="FEC_22">[96]Dados_FEC!$B$461:$J$479</definedName>
    <definedName name="FEC_22B" localSheetId="6">[96]Dados_FEC!#REF!</definedName>
    <definedName name="FEC_22B" localSheetId="26">[96]Dados_FEC!#REF!</definedName>
    <definedName name="FEC_22B" localSheetId="7">[96]Dados_FEC!#REF!</definedName>
    <definedName name="FEC_22B" localSheetId="32">[96]Dados_FEC!#REF!</definedName>
    <definedName name="FEC_22B" localSheetId="5">[96]Dados_FEC!#REF!</definedName>
    <definedName name="FEC_22B">[96]Dados_FEC!#REF!</definedName>
    <definedName name="FEC_23">[96]Dados_FEC!$B$481:$J$499</definedName>
    <definedName name="FEC_23B" localSheetId="6">[96]Dados_FEC!#REF!</definedName>
    <definedName name="FEC_23B" localSheetId="26">[96]Dados_FEC!#REF!</definedName>
    <definedName name="FEC_23B" localSheetId="7">[96]Dados_FEC!#REF!</definedName>
    <definedName name="FEC_23B" localSheetId="32">[96]Dados_FEC!#REF!</definedName>
    <definedName name="FEC_23B" localSheetId="5">[96]Dados_FEC!#REF!</definedName>
    <definedName name="FEC_23B">[96]Dados_FEC!#REF!</definedName>
    <definedName name="FEC_24">[96]Dados_FEC!$B$501:$J$519</definedName>
    <definedName name="FEC_24B" localSheetId="6">[96]Dados_FEC!#REF!</definedName>
    <definedName name="FEC_24B" localSheetId="26">[96]Dados_FEC!#REF!</definedName>
    <definedName name="FEC_24B" localSheetId="7">[96]Dados_FEC!#REF!</definedName>
    <definedName name="FEC_24B" localSheetId="32">[96]Dados_FEC!#REF!</definedName>
    <definedName name="FEC_24B" localSheetId="5">[96]Dados_FEC!#REF!</definedName>
    <definedName name="FEC_24B">[96]Dados_FEC!#REF!</definedName>
    <definedName name="FEC_25">[96]Dados_FEC!$B$521:$J$539</definedName>
    <definedName name="FEC_25B" localSheetId="6">[96]Dados_FEC!#REF!</definedName>
    <definedName name="FEC_25B" localSheetId="26">[96]Dados_FEC!#REF!</definedName>
    <definedName name="FEC_25B" localSheetId="7">[96]Dados_FEC!#REF!</definedName>
    <definedName name="FEC_25B" localSheetId="32">[96]Dados_FEC!#REF!</definedName>
    <definedName name="FEC_25B" localSheetId="5">[96]Dados_FEC!#REF!</definedName>
    <definedName name="FEC_25B">[96]Dados_FEC!#REF!</definedName>
    <definedName name="FEC_26">[96]Dados_FEC!$B$541:$J$559</definedName>
    <definedName name="FEC_26B" localSheetId="6">[96]Dados_FEC!#REF!</definedName>
    <definedName name="FEC_26B" localSheetId="26">[96]Dados_FEC!#REF!</definedName>
    <definedName name="FEC_26B" localSheetId="7">[96]Dados_FEC!#REF!</definedName>
    <definedName name="FEC_26B" localSheetId="32">[96]Dados_FEC!#REF!</definedName>
    <definedName name="FEC_26B" localSheetId="5">[96]Dados_FEC!#REF!</definedName>
    <definedName name="FEC_26B">[96]Dados_FEC!#REF!</definedName>
    <definedName name="FEC_27">[96]Dados_FEC!$B$561:$J$579</definedName>
    <definedName name="FEC_27B" localSheetId="6">[96]Dados_FEC!#REF!</definedName>
    <definedName name="FEC_27B" localSheetId="26">[96]Dados_FEC!#REF!</definedName>
    <definedName name="FEC_27B" localSheetId="7">[96]Dados_FEC!#REF!</definedName>
    <definedName name="FEC_27B" localSheetId="32">[96]Dados_FEC!#REF!</definedName>
    <definedName name="FEC_27B" localSheetId="5">[96]Dados_FEC!#REF!</definedName>
    <definedName name="FEC_27B">[96]Dados_FEC!#REF!</definedName>
    <definedName name="FEC_28">[96]Dados_FEC!$B$581:$J$599</definedName>
    <definedName name="FEC_28B" localSheetId="6">[96]Dados_FEC!#REF!</definedName>
    <definedName name="FEC_28B" localSheetId="26">[96]Dados_FEC!#REF!</definedName>
    <definedName name="FEC_28B" localSheetId="7">[96]Dados_FEC!#REF!</definedName>
    <definedName name="FEC_28B" localSheetId="32">[96]Dados_FEC!#REF!</definedName>
    <definedName name="FEC_28B" localSheetId="5">[96]Dados_FEC!#REF!</definedName>
    <definedName name="FEC_28B">[96]Dados_FEC!#REF!</definedName>
    <definedName name="FEC_29">[96]Dados_FEC!$B$601:$J$619</definedName>
    <definedName name="FEC_29B" localSheetId="6">[96]Dados_FEC!#REF!</definedName>
    <definedName name="FEC_29B" localSheetId="26">[96]Dados_FEC!#REF!</definedName>
    <definedName name="FEC_29B" localSheetId="7">[96]Dados_FEC!#REF!</definedName>
    <definedName name="FEC_29B" localSheetId="32">[96]Dados_FEC!#REF!</definedName>
    <definedName name="FEC_29B" localSheetId="5">[96]Dados_FEC!#REF!</definedName>
    <definedName name="FEC_29B">[96]Dados_FEC!#REF!</definedName>
    <definedName name="FEC_30">[96]Dados_FEC!$B$621:$J$639</definedName>
    <definedName name="FEC_30B" localSheetId="6">[96]Dados_FEC!#REF!</definedName>
    <definedName name="FEC_30B" localSheetId="26">[96]Dados_FEC!#REF!</definedName>
    <definedName name="FEC_30B" localSheetId="7">[96]Dados_FEC!#REF!</definedName>
    <definedName name="FEC_30B" localSheetId="32">[96]Dados_FEC!#REF!</definedName>
    <definedName name="FEC_30B" localSheetId="5">[96]Dados_FEC!#REF!</definedName>
    <definedName name="FEC_30B">[96]Dados_FEC!#REF!</definedName>
    <definedName name="FEC_31">[96]Dados_FEC!$B$641:$J$659</definedName>
    <definedName name="FEC_31B" localSheetId="6">[96]Dados_FEC!#REF!</definedName>
    <definedName name="FEC_31B" localSheetId="26">[96]Dados_FEC!#REF!</definedName>
    <definedName name="FEC_31B" localSheetId="7">[96]Dados_FEC!#REF!</definedName>
    <definedName name="FEC_31B" localSheetId="32">[96]Dados_FEC!#REF!</definedName>
    <definedName name="FEC_31B" localSheetId="5">[96]Dados_FEC!#REF!</definedName>
    <definedName name="FEC_31B">[96]Dados_FEC!#REF!</definedName>
    <definedName name="FEC_32">[96]Dados_FEC!$B$661:$J$679</definedName>
    <definedName name="FEC_32B" localSheetId="6">[96]Dados_FEC!#REF!</definedName>
    <definedName name="FEC_32B" localSheetId="26">[96]Dados_FEC!#REF!</definedName>
    <definedName name="FEC_32B" localSheetId="7">[96]Dados_FEC!#REF!</definedName>
    <definedName name="FEC_32B" localSheetId="32">[96]Dados_FEC!#REF!</definedName>
    <definedName name="FEC_32B" localSheetId="5">[96]Dados_FEC!#REF!</definedName>
    <definedName name="FEC_32B">[96]Dados_FEC!#REF!</definedName>
    <definedName name="FEC_33">[96]Dados_FEC!$B$681:$J$699</definedName>
    <definedName name="FEC_33B" localSheetId="6">[96]Dados_FEC!#REF!</definedName>
    <definedName name="FEC_33B" localSheetId="26">[96]Dados_FEC!#REF!</definedName>
    <definedName name="FEC_33B" localSheetId="7">[96]Dados_FEC!#REF!</definedName>
    <definedName name="FEC_33B" localSheetId="32">[96]Dados_FEC!#REF!</definedName>
    <definedName name="FEC_33B" localSheetId="5">[96]Dados_FEC!#REF!</definedName>
    <definedName name="FEC_33B">[96]Dados_FEC!#REF!</definedName>
    <definedName name="FEC_34">[96]Dados_FEC!$B$701:$J$719</definedName>
    <definedName name="FEC_34B" localSheetId="6">[96]Dados_FEC!#REF!</definedName>
    <definedName name="FEC_34B" localSheetId="26">[96]Dados_FEC!#REF!</definedName>
    <definedName name="FEC_34B" localSheetId="7">[96]Dados_FEC!#REF!</definedName>
    <definedName name="FEC_34B" localSheetId="32">[96]Dados_FEC!#REF!</definedName>
    <definedName name="FEC_34B" localSheetId="5">[96]Dados_FEC!#REF!</definedName>
    <definedName name="FEC_34B">[96]Dados_FEC!#REF!</definedName>
    <definedName name="FEC_35">[96]Dados_FEC!$B$721:$J$739</definedName>
    <definedName name="FEC_35B" localSheetId="6">[96]Dados_FEC!#REF!</definedName>
    <definedName name="FEC_35B" localSheetId="26">[96]Dados_FEC!#REF!</definedName>
    <definedName name="FEC_35B" localSheetId="7">[96]Dados_FEC!#REF!</definedName>
    <definedName name="FEC_35B" localSheetId="32">[96]Dados_FEC!#REF!</definedName>
    <definedName name="FEC_35B" localSheetId="5">[96]Dados_FEC!#REF!</definedName>
    <definedName name="FEC_35B">[96]Dados_FEC!#REF!</definedName>
    <definedName name="FEC_36">[96]Dados_FEC!$B$741:$J$759</definedName>
    <definedName name="FEC_36B" localSheetId="6">[96]Dados_FEC!#REF!</definedName>
    <definedName name="FEC_36B" localSheetId="26">[96]Dados_FEC!#REF!</definedName>
    <definedName name="FEC_36B" localSheetId="7">[96]Dados_FEC!#REF!</definedName>
    <definedName name="FEC_36B" localSheetId="32">[96]Dados_FEC!#REF!</definedName>
    <definedName name="FEC_36B" localSheetId="5">[96]Dados_FEC!#REF!</definedName>
    <definedName name="FEC_36B">[96]Dados_FEC!#REF!</definedName>
    <definedName name="FEC_37">[96]Dados_FEC!$B$161:$J$179</definedName>
    <definedName name="FEC_37B" localSheetId="6">[96]Dados_FEC!#REF!</definedName>
    <definedName name="FEC_37B" localSheetId="26">[96]Dados_FEC!#REF!</definedName>
    <definedName name="FEC_37B" localSheetId="7">[96]Dados_FEC!#REF!</definedName>
    <definedName name="FEC_37B" localSheetId="32">[96]Dados_FEC!#REF!</definedName>
    <definedName name="FEC_37B" localSheetId="5">[96]Dados_FEC!#REF!</definedName>
    <definedName name="FEC_37B">[96]Dados_FEC!#REF!</definedName>
    <definedName name="FEC_38">[96]Dados_FEC!$B$761:$J$779</definedName>
    <definedName name="FEC_38B" localSheetId="6">[96]Dados_FEC!#REF!</definedName>
    <definedName name="FEC_38B" localSheetId="26">[96]Dados_FEC!#REF!</definedName>
    <definedName name="FEC_38B" localSheetId="7">[96]Dados_FEC!#REF!</definedName>
    <definedName name="FEC_38B" localSheetId="32">[96]Dados_FEC!#REF!</definedName>
    <definedName name="FEC_38B" localSheetId="5">[96]Dados_FEC!#REF!</definedName>
    <definedName name="FEC_38B">[96]Dados_FEC!#REF!</definedName>
    <definedName name="FEC_39">[96]Dados_FEC!$B$781:$J$799</definedName>
    <definedName name="FEC_39B" localSheetId="6">[96]Dados_FEC!#REF!</definedName>
    <definedName name="FEC_39B" localSheetId="26">[96]Dados_FEC!#REF!</definedName>
    <definedName name="FEC_39B" localSheetId="7">[96]Dados_FEC!#REF!</definedName>
    <definedName name="FEC_39B" localSheetId="32">[96]Dados_FEC!#REF!</definedName>
    <definedName name="FEC_39B" localSheetId="5">[96]Dados_FEC!#REF!</definedName>
    <definedName name="FEC_39B">[96]Dados_FEC!#REF!</definedName>
    <definedName name="FEC_40">[96]Dados_FEC!$B$961:$J$979</definedName>
    <definedName name="FEC_40B" localSheetId="6">[96]Dados_FEC!#REF!</definedName>
    <definedName name="FEC_40B" localSheetId="26">[96]Dados_FEC!#REF!</definedName>
    <definedName name="FEC_40B" localSheetId="7">[96]Dados_FEC!#REF!</definedName>
    <definedName name="FEC_40B" localSheetId="32">[96]Dados_FEC!#REF!</definedName>
    <definedName name="FEC_40B" localSheetId="5">[96]Dados_FEC!#REF!</definedName>
    <definedName name="FEC_40B">[96]Dados_FEC!#REF!</definedName>
    <definedName name="FEC_41">[96]Dados_FEC!$B$801:$J$819</definedName>
    <definedName name="FEC_41B" localSheetId="6">[96]Dados_FEC!#REF!</definedName>
    <definedName name="FEC_41B" localSheetId="26">[96]Dados_FEC!#REF!</definedName>
    <definedName name="FEC_41B" localSheetId="7">[96]Dados_FEC!#REF!</definedName>
    <definedName name="FEC_41B" localSheetId="32">[96]Dados_FEC!#REF!</definedName>
    <definedName name="FEC_41B" localSheetId="5">[96]Dados_FEC!#REF!</definedName>
    <definedName name="FEC_41B">[96]Dados_FEC!#REF!</definedName>
    <definedName name="FEC_42">[96]Dados_FEC!$B$821:$J$839</definedName>
    <definedName name="FEC_42B" localSheetId="6">[96]Dados_FEC!#REF!</definedName>
    <definedName name="FEC_42B" localSheetId="26">[96]Dados_FEC!#REF!</definedName>
    <definedName name="FEC_42B" localSheetId="7">[96]Dados_FEC!#REF!</definedName>
    <definedName name="FEC_42B" localSheetId="32">[96]Dados_FEC!#REF!</definedName>
    <definedName name="FEC_42B" localSheetId="5">[96]Dados_FEC!#REF!</definedName>
    <definedName name="FEC_42B">[96]Dados_FEC!#REF!</definedName>
    <definedName name="FEC_43">[96]Dados_FEC!$B$841:$J$859</definedName>
    <definedName name="FEC_43B" localSheetId="6">[96]Dados_FEC!#REF!</definedName>
    <definedName name="FEC_43B" localSheetId="26">[96]Dados_FEC!#REF!</definedName>
    <definedName name="FEC_43B" localSheetId="7">[96]Dados_FEC!#REF!</definedName>
    <definedName name="FEC_43B" localSheetId="32">[96]Dados_FEC!#REF!</definedName>
    <definedName name="FEC_43B" localSheetId="5">[96]Dados_FEC!#REF!</definedName>
    <definedName name="FEC_43B">[96]Dados_FEC!#REF!</definedName>
    <definedName name="FEC_44">[96]Dados_FEC!$B$861:$J$879</definedName>
    <definedName name="FEC_44B" localSheetId="6">[96]Dados_FEC!#REF!</definedName>
    <definedName name="FEC_44B" localSheetId="26">[96]Dados_FEC!#REF!</definedName>
    <definedName name="FEC_44B" localSheetId="7">[96]Dados_FEC!#REF!</definedName>
    <definedName name="FEC_44B" localSheetId="32">[96]Dados_FEC!#REF!</definedName>
    <definedName name="FEC_44B" localSheetId="5">[96]Dados_FEC!#REF!</definedName>
    <definedName name="FEC_44B">[96]Dados_FEC!#REF!</definedName>
    <definedName name="FEC_45">[96]Dados_FEC!$B$881:$J$899</definedName>
    <definedName name="FEC_45B" localSheetId="6">[96]Dados_FEC!#REF!</definedName>
    <definedName name="FEC_45B" localSheetId="26">[96]Dados_FEC!#REF!</definedName>
    <definedName name="FEC_45B" localSheetId="7">[96]Dados_FEC!#REF!</definedName>
    <definedName name="FEC_45B" localSheetId="32">[96]Dados_FEC!#REF!</definedName>
    <definedName name="FEC_45B" localSheetId="5">[96]Dados_FEC!#REF!</definedName>
    <definedName name="FEC_45B">[96]Dados_FEC!#REF!</definedName>
    <definedName name="FEC_46">[96]Dados_FEC!$B$901:$J$919</definedName>
    <definedName name="FEC_46B" localSheetId="6">[96]Dados_FEC!#REF!</definedName>
    <definedName name="FEC_46B" localSheetId="26">[96]Dados_FEC!#REF!</definedName>
    <definedName name="FEC_46B" localSheetId="7">[96]Dados_FEC!#REF!</definedName>
    <definedName name="FEC_46B" localSheetId="32">[96]Dados_FEC!#REF!</definedName>
    <definedName name="FEC_46B" localSheetId="5">[96]Dados_FEC!#REF!</definedName>
    <definedName name="FEC_46B">[96]Dados_FEC!#REF!</definedName>
    <definedName name="FEC_47">[96]Dados_FEC!$B$921:$J$939</definedName>
    <definedName name="FEC_47B" localSheetId="6">[96]Dados_FEC!#REF!</definedName>
    <definedName name="FEC_47B" localSheetId="26">[96]Dados_FEC!#REF!</definedName>
    <definedName name="FEC_47B" localSheetId="7">[96]Dados_FEC!#REF!</definedName>
    <definedName name="FEC_47B" localSheetId="32">[96]Dados_FEC!#REF!</definedName>
    <definedName name="FEC_47B" localSheetId="5">[96]Dados_FEC!#REF!</definedName>
    <definedName name="FEC_47B">[96]Dados_FEC!#REF!</definedName>
    <definedName name="FEC_48">[96]Dados_FEC!$B$941:$J$959</definedName>
    <definedName name="FEC_48B" localSheetId="6">[96]Dados_FEC!#REF!</definedName>
    <definedName name="FEC_48B" localSheetId="26">[96]Dados_FEC!#REF!</definedName>
    <definedName name="FEC_48B" localSheetId="7">[96]Dados_FEC!#REF!</definedName>
    <definedName name="FEC_48B" localSheetId="32">[96]Dados_FEC!#REF!</definedName>
    <definedName name="FEC_48B" localSheetId="5">[96]Dados_FEC!#REF!</definedName>
    <definedName name="FEC_48B">[96]Dados_FEC!#REF!</definedName>
    <definedName name="FEC_49">[96]Dados_FEC!$B$981:$J$999</definedName>
    <definedName name="FEC_49B" localSheetId="6">[96]Dados_FEC!#REF!</definedName>
    <definedName name="FEC_49B" localSheetId="26">[96]Dados_FEC!#REF!</definedName>
    <definedName name="FEC_49B" localSheetId="7">[96]Dados_FEC!#REF!</definedName>
    <definedName name="FEC_49B" localSheetId="32">[96]Dados_FEC!#REF!</definedName>
    <definedName name="FEC_49B" localSheetId="5">[96]Dados_FEC!#REF!</definedName>
    <definedName name="FEC_49B">[96]Dados_FEC!#REF!</definedName>
    <definedName name="FEC_50">[96]Dados_FEC!$B$1001:$J$1019</definedName>
    <definedName name="FEC_50B" localSheetId="6">[96]Dados_FEC!#REF!</definedName>
    <definedName name="FEC_50B" localSheetId="26">[96]Dados_FEC!#REF!</definedName>
    <definedName name="FEC_50B" localSheetId="7">[96]Dados_FEC!#REF!</definedName>
    <definedName name="FEC_50B" localSheetId="32">[96]Dados_FEC!#REF!</definedName>
    <definedName name="FEC_50B" localSheetId="5">[96]Dados_FEC!#REF!</definedName>
    <definedName name="FEC_50B">[96]Dados_FEC!#REF!</definedName>
    <definedName name="FEC_51">[96]Dados_FEC!$B$1021:$J$1039</definedName>
    <definedName name="FEC_51B" localSheetId="6">[96]Dados_FEC!#REF!</definedName>
    <definedName name="FEC_51B" localSheetId="26">[96]Dados_FEC!#REF!</definedName>
    <definedName name="FEC_51B" localSheetId="7">[96]Dados_FEC!#REF!</definedName>
    <definedName name="FEC_51B" localSheetId="32">[96]Dados_FEC!#REF!</definedName>
    <definedName name="FEC_51B" localSheetId="5">[96]Dados_FEC!#REF!</definedName>
    <definedName name="FEC_51B">[96]Dados_FEC!#REF!</definedName>
    <definedName name="FEC_52">[96]Dados_FEC!$B$1041:$J$1059</definedName>
    <definedName name="FEC_52B" localSheetId="6">[96]Dados_FEC!#REF!</definedName>
    <definedName name="FEC_52B" localSheetId="26">[96]Dados_FEC!#REF!</definedName>
    <definedName name="FEC_52B" localSheetId="7">[96]Dados_FEC!#REF!</definedName>
    <definedName name="FEC_52B" localSheetId="32">[96]Dados_FEC!#REF!</definedName>
    <definedName name="FEC_52B" localSheetId="5">[96]Dados_FEC!#REF!</definedName>
    <definedName name="FEC_52B">[96]Dados_FEC!#REF!</definedName>
    <definedName name="FEC_53">[96]Dados_FEC!$B$1061:$J$1079</definedName>
    <definedName name="FEC_53B" localSheetId="6">[96]Dados_FEC!#REF!</definedName>
    <definedName name="FEC_53B" localSheetId="26">[96]Dados_FEC!#REF!</definedName>
    <definedName name="FEC_53B" localSheetId="7">[96]Dados_FEC!#REF!</definedName>
    <definedName name="FEC_53B" localSheetId="32">[96]Dados_FEC!#REF!</definedName>
    <definedName name="FEC_53B" localSheetId="5">[96]Dados_FEC!#REF!</definedName>
    <definedName name="FEC_53B">[96]Dados_FEC!#REF!</definedName>
    <definedName name="FEC_54">[96]Dados_FEC!$B$1081:$J$1099</definedName>
    <definedName name="FEC_54B" localSheetId="6">[96]Dados_FEC!#REF!</definedName>
    <definedName name="FEC_54B" localSheetId="26">[96]Dados_FEC!#REF!</definedName>
    <definedName name="FEC_54B" localSheetId="7">[96]Dados_FEC!#REF!</definedName>
    <definedName name="FEC_54B" localSheetId="32">[96]Dados_FEC!#REF!</definedName>
    <definedName name="FEC_54B" localSheetId="5">[96]Dados_FEC!#REF!</definedName>
    <definedName name="FEC_54B">[96]Dados_FEC!#REF!</definedName>
    <definedName name="FEC_55">[96]Dados_FEC!$B$1101:$J$1119</definedName>
    <definedName name="FEC_55B" localSheetId="6">[96]Dados_FEC!#REF!</definedName>
    <definedName name="FEC_55B" localSheetId="26">[96]Dados_FEC!#REF!</definedName>
    <definedName name="FEC_55B" localSheetId="7">[96]Dados_FEC!#REF!</definedName>
    <definedName name="FEC_55B" localSheetId="32">[96]Dados_FEC!#REF!</definedName>
    <definedName name="FEC_55B" localSheetId="5">[96]Dados_FEC!#REF!</definedName>
    <definedName name="FEC_55B">[96]Dados_FEC!#REF!</definedName>
    <definedName name="FEC_56">[96]Dados_FEC!$B$1121:$J$1139</definedName>
    <definedName name="FEC_56B" localSheetId="6">[96]Dados_FEC!#REF!</definedName>
    <definedName name="FEC_56B" localSheetId="26">[96]Dados_FEC!#REF!</definedName>
    <definedName name="FEC_56B" localSheetId="7">[96]Dados_FEC!#REF!</definedName>
    <definedName name="FEC_56B" localSheetId="32">[96]Dados_FEC!#REF!</definedName>
    <definedName name="FEC_56B" localSheetId="5">[96]Dados_FEC!#REF!</definedName>
    <definedName name="FEC_56B">[96]Dados_FEC!#REF!</definedName>
    <definedName name="FEC_57">[96]Dados_FEC!$B$1141:$J$1159</definedName>
    <definedName name="FEC_57B" localSheetId="6">[96]Dados_FEC!#REF!</definedName>
    <definedName name="FEC_57B" localSheetId="26">[96]Dados_FEC!#REF!</definedName>
    <definedName name="FEC_57B" localSheetId="7">[96]Dados_FEC!#REF!</definedName>
    <definedName name="FEC_57B" localSheetId="32">[96]Dados_FEC!#REF!</definedName>
    <definedName name="FEC_57B" localSheetId="5">[96]Dados_FEC!#REF!</definedName>
    <definedName name="FEC_57B">[96]Dados_FEC!#REF!</definedName>
    <definedName name="FEC_58">[96]Dados_FEC!$B$1161:$J$1179</definedName>
    <definedName name="FEC_58B" localSheetId="6">[96]Dados_FEC!#REF!</definedName>
    <definedName name="FEC_58B" localSheetId="26">[96]Dados_FEC!#REF!</definedName>
    <definedName name="FEC_58B" localSheetId="7">[96]Dados_FEC!#REF!</definedName>
    <definedName name="FEC_58B" localSheetId="32">[96]Dados_FEC!#REF!</definedName>
    <definedName name="FEC_58B" localSheetId="5">[96]Dados_FEC!#REF!</definedName>
    <definedName name="FEC_58B">[96]Dados_FEC!#REF!</definedName>
    <definedName name="FEC_T">[96]Dados_FEC!$B$1181:$J$1199</definedName>
    <definedName name="FEC_TB" localSheetId="6">[96]Dados_FEC!#REF!</definedName>
    <definedName name="FEC_TB" localSheetId="26">[96]Dados_FEC!#REF!</definedName>
    <definedName name="FEC_TB" localSheetId="7">[96]Dados_FEC!#REF!</definedName>
    <definedName name="FEC_TB" localSheetId="32">[96]Dados_FEC!#REF!</definedName>
    <definedName name="FEC_TB" localSheetId="5">[96]Dados_FEC!#REF!</definedName>
    <definedName name="FEC_TB">[96]Dados_FEC!#REF!</definedName>
    <definedName name="fefref" localSheetId="6">#REF!</definedName>
    <definedName name="fefref" localSheetId="26">#REF!</definedName>
    <definedName name="fefref" localSheetId="7">#REF!</definedName>
    <definedName name="fefref" localSheetId="32">#REF!</definedName>
    <definedName name="fefref" localSheetId="5">#REF!</definedName>
    <definedName name="fefref">#REF!</definedName>
    <definedName name="feliz" localSheetId="6">#REF!</definedName>
    <definedName name="feliz" localSheetId="26">#REF!</definedName>
    <definedName name="feliz" localSheetId="7">#REF!</definedName>
    <definedName name="feliz" localSheetId="32">#REF!</definedName>
    <definedName name="feliz" localSheetId="5">#REF!</definedName>
    <definedName name="feliz">#REF!</definedName>
    <definedName name="FERIADOS" localSheetId="6">#REF!</definedName>
    <definedName name="FERIADOS" localSheetId="26">#REF!</definedName>
    <definedName name="FERIADOS" localSheetId="7">#REF!</definedName>
    <definedName name="FERIADOS" localSheetId="32">#REF!</definedName>
    <definedName name="FERIADOS" localSheetId="5">#REF!</definedName>
    <definedName name="FERIADOS">#REF!</definedName>
    <definedName name="Fev" localSheetId="6">#REF!,#REF!,#REF!</definedName>
    <definedName name="Fev" localSheetId="26">#REF!,#REF!,#REF!</definedName>
    <definedName name="Fev" localSheetId="7">#REF!,#REF!,#REF!</definedName>
    <definedName name="Fev" localSheetId="32">#REF!,#REF!,#REF!</definedName>
    <definedName name="Fev" localSheetId="5">#REF!,#REF!,#REF!</definedName>
    <definedName name="Fev">#REF!,#REF!,#REF!</definedName>
    <definedName name="FEV__S_IVA" localSheetId="6">[18]LCONTR!#REF!</definedName>
    <definedName name="FEV__S_IVA" localSheetId="26">[18]LCONTR!#REF!</definedName>
    <definedName name="FEV__S_IVA" localSheetId="7">[18]LCONTR!#REF!</definedName>
    <definedName name="FEV__S_IVA" localSheetId="32">[18]LCONTR!#REF!</definedName>
    <definedName name="FEV__S_IVA" localSheetId="5">[18]LCONTR!#REF!</definedName>
    <definedName name="FEV__S_IVA">[18]LCONTR!#REF!</definedName>
    <definedName name="FEV_fact" localSheetId="6">[18]LCONTR!#REF!</definedName>
    <definedName name="FEV_fact" localSheetId="26">[18]LCONTR!#REF!</definedName>
    <definedName name="FEV_fact" localSheetId="7">[18]LCONTR!#REF!</definedName>
    <definedName name="FEV_fact" localSheetId="32">[18]LCONTR!#REF!</definedName>
    <definedName name="FEV_fact" localSheetId="5">[18]LCONTR!#REF!</definedName>
    <definedName name="FEV_fact">[18]LCONTR!#REF!</definedName>
    <definedName name="fevcpflr" localSheetId="6" hidden="1">{#N/A,#N/A,FALSE,"CONTROLE";#N/A,#N/A,FALSE,"CONTROLE"}</definedName>
    <definedName name="fevcpflr" localSheetId="7" hidden="1">{#N/A,#N/A,FALSE,"CONTROLE";#N/A,#N/A,FALSE,"CONTROLE"}</definedName>
    <definedName name="fevcpflr" hidden="1">{#N/A,#N/A,FALSE,"CONTROLE";#N/A,#N/A,FALSE,"CONTROLE"}</definedName>
    <definedName name="Fevereiro">[34]Dispon!$H$6</definedName>
    <definedName name="ff" localSheetId="6" hidden="1">{#N/A,#N/A,FALSE,"ENERGIA";#N/A,#N/A,FALSE,"PERDIDAS";#N/A,#N/A,FALSE,"CLIENTES";#N/A,#N/A,FALSE,"ESTADO";#N/A,#N/A,FALSE,"TECNICA"}</definedName>
    <definedName name="ff" localSheetId="7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" localSheetId="6" hidden="1">#REF!</definedName>
    <definedName name="fff" localSheetId="26" hidden="1">#REF!</definedName>
    <definedName name="fff" localSheetId="7" hidden="1">#REF!</definedName>
    <definedName name="fff" localSheetId="32" hidden="1">#REF!</definedName>
    <definedName name="fff" localSheetId="5" hidden="1">#REF!</definedName>
    <definedName name="fff" hidden="1">#REF!</definedName>
    <definedName name="FFFF" localSheetId="6">#REF!,#REF!,#REF!</definedName>
    <definedName name="FFFF" localSheetId="26">#REF!,#REF!,#REF!</definedName>
    <definedName name="FFFF" localSheetId="7">#REF!,#REF!,#REF!</definedName>
    <definedName name="FFFF" localSheetId="32">#REF!,#REF!,#REF!</definedName>
    <definedName name="FFFF" localSheetId="5">#REF!,#REF!,#REF!</definedName>
    <definedName name="FFFF">#REF!,#REF!,#REF!</definedName>
    <definedName name="fffff" localSheetId="6" hidden="1">#REF!</definedName>
    <definedName name="fffff" localSheetId="26" hidden="1">#REF!</definedName>
    <definedName name="fffff" localSheetId="7" hidden="1">#REF!</definedName>
    <definedName name="fffff" localSheetId="32" hidden="1">#REF!</definedName>
    <definedName name="fffff" localSheetId="5" hidden="1">#REF!</definedName>
    <definedName name="fffff" hidden="1">#REF!</definedName>
    <definedName name="fffffffffffffffffffffhhhhhhhhhhhhhhhhhh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hidden="1">{#N/A,#N/A,FALSE,"LLAVE";#N/A,#N/A,FALSE,"EERR";#N/A,#N/A,FALSE,"ESP";#N/A,#N/A,FALSE,"EOAF";#N/A,#N/A,FALSE,"CASH";#N/A,#N/A,FALSE,"FINANZAS";#N/A,#N/A,FALSE,"DEUDA";#N/A,#N/A,FALSE,"INVERSION";#N/A,#N/A,FALSE,"PERSONAL"}</definedName>
    <definedName name="ffghghjtuhty" localSheetId="6" hidden="1">{#N/A,#N/A,FALSE,"ENERGIA";#N/A,#N/A,FALSE,"PERDIDAS";#N/A,#N/A,FALSE,"CLIENTES";#N/A,#N/A,FALSE,"ESTADO";#N/A,#N/A,FALSE,"TECNICA"}</definedName>
    <definedName name="ffghghjtuhty" localSheetId="7" hidden="1">{#N/A,#N/A,FALSE,"ENERGIA";#N/A,#N/A,FALSE,"PERDIDAS";#N/A,#N/A,FALSE,"CLIENTES";#N/A,#N/A,FALSE,"ESTADO";#N/A,#N/A,FALSE,"TECNICA"}</definedName>
    <definedName name="ffghghjtuhty" hidden="1">{#N/A,#N/A,FALSE,"ENERGIA";#N/A,#N/A,FALSE,"PERDIDAS";#N/A,#N/A,FALSE,"CLIENTES";#N/A,#N/A,FALSE,"ESTADO";#N/A,#N/A,FALSE,"TECNICA"}</definedName>
    <definedName name="FFINANCE" localSheetId="6">#REF!</definedName>
    <definedName name="FFINANCE" localSheetId="26">#REF!</definedName>
    <definedName name="FFINANCE" localSheetId="7">#REF!</definedName>
    <definedName name="FFINANCE" localSheetId="32">#REF!</definedName>
    <definedName name="FFINANCE" localSheetId="5">#REF!</definedName>
    <definedName name="FFINANCE">#REF!</definedName>
    <definedName name="FFKHGJJ" localSheetId="6" hidden="1">#REF!</definedName>
    <definedName name="FFKHGJJ" localSheetId="26" hidden="1">#REF!</definedName>
    <definedName name="FFKHGJJ" localSheetId="7" hidden="1">#REF!</definedName>
    <definedName name="FFKHGJJ" localSheetId="32" hidden="1">#REF!</definedName>
    <definedName name="FFKHGJJ" localSheetId="5" hidden="1">#REF!</definedName>
    <definedName name="FFKHGJJ" hidden="1">#REF!</definedName>
    <definedName name="FG" localSheetId="6">{"tipo",0,"Auto","Auto","";"ref",0,"Auto","Auto","NNNNNNN";"imobilizado",0,"Auto","Auto","NNNNNNN"}</definedName>
    <definedName name="FG" localSheetId="7">{"tipo",0,"Auto","Auto","";"ref",0,"Auto","Auto","NNNNNNN";"imobilizado",0,"Auto","Auto","NNNNNNN"}</definedName>
    <definedName name="FG">{"tipo",0,"Auto","Auto","";"ref",0,"Auto","Auto","NNNNNNN";"imobilizado",0,"Auto","Auto","NNNNNNN"}</definedName>
    <definedName name="FGBFBBBB" localSheetId="6" hidden="1">#REF!</definedName>
    <definedName name="FGBFBBBB" localSheetId="26" hidden="1">#REF!</definedName>
    <definedName name="FGBFBBBB" localSheetId="7" hidden="1">#REF!</definedName>
    <definedName name="FGBFBBBB" localSheetId="32" hidden="1">#REF!</definedName>
    <definedName name="FGBFBBBB" localSheetId="5" hidden="1">#REF!</definedName>
    <definedName name="FGBFBBBB" hidden="1">#REF!</definedName>
    <definedName name="fgdf" localSheetId="6" hidden="1">#REF!</definedName>
    <definedName name="fgdf" localSheetId="26" hidden="1">#REF!</definedName>
    <definedName name="fgdf" localSheetId="7" hidden="1">#REF!</definedName>
    <definedName name="fgdf" localSheetId="32" hidden="1">#REF!</definedName>
    <definedName name="fgdf" localSheetId="5" hidden="1">#REF!</definedName>
    <definedName name="fgdf" hidden="1">#REF!</definedName>
    <definedName name="FGDFD" localSheetId="6" hidden="1">#REF!</definedName>
    <definedName name="FGDFD" localSheetId="26" hidden="1">#REF!</definedName>
    <definedName name="FGDFD" localSheetId="7" hidden="1">#REF!</definedName>
    <definedName name="FGDFD" localSheetId="32" hidden="1">#REF!</definedName>
    <definedName name="FGDFD" localSheetId="5" hidden="1">#REF!</definedName>
    <definedName name="FGDFD" hidden="1">#REF!</definedName>
    <definedName name="FGDGDGG" localSheetId="6" hidden="1">#REF!</definedName>
    <definedName name="FGDGDGG" localSheetId="26" hidden="1">#REF!</definedName>
    <definedName name="FGDGDGG" localSheetId="7" hidden="1">#REF!</definedName>
    <definedName name="FGDGDGG" localSheetId="32" hidden="1">#REF!</definedName>
    <definedName name="FGDGDGG" localSheetId="5" hidden="1">#REF!</definedName>
    <definedName name="FGDGDGG" hidden="1">#REF!</definedName>
    <definedName name="FGF" localSheetId="6" hidden="1">{#N/A,#N/A,FALSE,"Pag.01"}</definedName>
    <definedName name="FGF" localSheetId="7" hidden="1">{#N/A,#N/A,FALSE,"Pag.01"}</definedName>
    <definedName name="FGF" hidden="1">{#N/A,#N/A,FALSE,"Pag.01"}</definedName>
    <definedName name="fgfdag" localSheetId="6">#REF!</definedName>
    <definedName name="fgfdag" localSheetId="26">#REF!</definedName>
    <definedName name="fgfdag" localSheetId="7">#REF!</definedName>
    <definedName name="fgfdag" localSheetId="32">#REF!</definedName>
    <definedName name="fgfdag" localSheetId="5">#REF!</definedName>
    <definedName name="fgfdag">#REF!</definedName>
    <definedName name="fgfdbg" localSheetId="6">#REF!</definedName>
    <definedName name="fgfdbg" localSheetId="26">#REF!</definedName>
    <definedName name="fgfdbg" localSheetId="7">#REF!</definedName>
    <definedName name="fgfdbg" localSheetId="32">#REF!</definedName>
    <definedName name="fgfdbg" localSheetId="5">#REF!</definedName>
    <definedName name="fgfdbg">#REF!</definedName>
    <definedName name="fgfdg" localSheetId="6">#REF!</definedName>
    <definedName name="fgfdg" localSheetId="26">#REF!</definedName>
    <definedName name="fgfdg" localSheetId="7">#REF!</definedName>
    <definedName name="fgfdg" localSheetId="32">#REF!</definedName>
    <definedName name="fgfdg" localSheetId="5">#REF!</definedName>
    <definedName name="fgfdg">#REF!</definedName>
    <definedName name="fgfdg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hidden="1">{#N/A,#N/A,FALSE,"LLAVE";#N/A,#N/A,FALSE,"EERR";#N/A,#N/A,FALSE,"ESP";#N/A,#N/A,FALSE,"EOAF";#N/A,#N/A,FALSE,"CASH";#N/A,#N/A,FALSE,"FINANZAS";#N/A,#N/A,FALSE,"DEUDA";#N/A,#N/A,FALSE,"INVERSION";#N/A,#N/A,FALSE,"PERSONAL"}</definedName>
    <definedName name="fgfdgr" localSheetId="6">#REF!</definedName>
    <definedName name="fgfdgr" localSheetId="26">#REF!</definedName>
    <definedName name="fgfdgr" localSheetId="7">#REF!</definedName>
    <definedName name="fgfdgr" localSheetId="32">#REF!</definedName>
    <definedName name="fgfdgr" localSheetId="5">#REF!</definedName>
    <definedName name="fgfdgr">#REF!</definedName>
    <definedName name="fgffggfg" localSheetId="6" hidden="1">#REF!</definedName>
    <definedName name="fgffggfg" localSheetId="26" hidden="1">#REF!</definedName>
    <definedName name="fgffggfg" localSheetId="7" hidden="1">#REF!</definedName>
    <definedName name="fgffggfg" localSheetId="32" hidden="1">#REF!</definedName>
    <definedName name="fgffggfg" localSheetId="5" hidden="1">#REF!</definedName>
    <definedName name="fgffggfg" hidden="1">#REF!</definedName>
    <definedName name="FGFG" localSheetId="6" hidden="1">Main.SAPF4Help()</definedName>
    <definedName name="FGFG" localSheetId="26" hidden="1">Main.SAPF4Help()</definedName>
    <definedName name="FGFG" localSheetId="7" hidden="1">Main.SAPF4Help()</definedName>
    <definedName name="FGFG" localSheetId="32" hidden="1">Main.SAPF4Help()</definedName>
    <definedName name="FGFG" localSheetId="5" hidden="1">Main.SAPF4Help()</definedName>
    <definedName name="FGFG" hidden="1">Main.SAPF4Help()</definedName>
    <definedName name="fgfgghtfty5t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hidden="1">{#N/A,#N/A,FALSE,"LLAVE";#N/A,#N/A,FALSE,"EERR";#N/A,#N/A,FALSE,"ESP";#N/A,#N/A,FALSE,"EOAF";#N/A,#N/A,FALSE,"CASH";#N/A,#N/A,FALSE,"FINANZAS";#N/A,#N/A,FALSE,"DEUDA";#N/A,#N/A,FALSE,"INVERSION";#N/A,#N/A,FALSE,"PERSONAL"}</definedName>
    <definedName name="fgfgtg" localSheetId="6">#REF!</definedName>
    <definedName name="fgfgtg" localSheetId="26">#REF!</definedName>
    <definedName name="fgfgtg" localSheetId="7">#REF!</definedName>
    <definedName name="fgfgtg" localSheetId="32">#REF!</definedName>
    <definedName name="fgfgtg" localSheetId="5">#REF!</definedName>
    <definedName name="fgfgtg">#REF!</definedName>
    <definedName name="fgfhfg" localSheetId="6" hidden="1">#REF!</definedName>
    <definedName name="fgfhfg" localSheetId="26" hidden="1">#REF!</definedName>
    <definedName name="fgfhfg" localSheetId="7" hidden="1">#REF!</definedName>
    <definedName name="fgfhfg" localSheetId="32" hidden="1">#REF!</definedName>
    <definedName name="fgfhfg" localSheetId="5" hidden="1">#REF!</definedName>
    <definedName name="fgfhfg" hidden="1">#REF!</definedName>
    <definedName name="fgfhftt" localSheetId="6" hidden="1">#REF!</definedName>
    <definedName name="fgfhftt" localSheetId="26" hidden="1">#REF!</definedName>
    <definedName name="fgfhftt" localSheetId="7" hidden="1">#REF!</definedName>
    <definedName name="fgfhftt" localSheetId="32" hidden="1">#REF!</definedName>
    <definedName name="fgfhftt" localSheetId="5" hidden="1">#REF!</definedName>
    <definedName name="fgfhftt" hidden="1">#REF!</definedName>
    <definedName name="fgggggg" localSheetId="6" hidden="1">#REF!</definedName>
    <definedName name="fgggggg" localSheetId="26" hidden="1">#REF!</definedName>
    <definedName name="fgggggg" localSheetId="7" hidden="1">#REF!</definedName>
    <definedName name="fgggggg" localSheetId="32" hidden="1">#REF!</definedName>
    <definedName name="fgggggg" localSheetId="5" hidden="1">#REF!</definedName>
    <definedName name="fgggggg" hidden="1">#REF!</definedName>
    <definedName name="fggggggg" localSheetId="6" hidden="1">#REF!</definedName>
    <definedName name="fggggggg" localSheetId="26" hidden="1">#REF!</definedName>
    <definedName name="fggggggg" localSheetId="7" hidden="1">#REF!</definedName>
    <definedName name="fggggggg" localSheetId="32" hidden="1">#REF!</definedName>
    <definedName name="fggggggg" localSheetId="5" hidden="1">#REF!</definedName>
    <definedName name="fggggggg" hidden="1">#REF!</definedName>
    <definedName name="fgggggggg" localSheetId="6" hidden="1">#REF!</definedName>
    <definedName name="fgggggggg" localSheetId="26" hidden="1">#REF!</definedName>
    <definedName name="fgggggggg" localSheetId="7" hidden="1">#REF!</definedName>
    <definedName name="fgggggggg" localSheetId="32" hidden="1">#REF!</definedName>
    <definedName name="fgggggggg" localSheetId="5" hidden="1">#REF!</definedName>
    <definedName name="fgggggggg" hidden="1">#REF!</definedName>
    <definedName name="fgh" localSheetId="6" hidden="1">#REF!</definedName>
    <definedName name="fgh" localSheetId="26" hidden="1">#REF!</definedName>
    <definedName name="fgh" localSheetId="7" hidden="1">#REF!</definedName>
    <definedName name="fgh" localSheetId="32" hidden="1">#REF!</definedName>
    <definedName name="fgh" localSheetId="5" hidden="1">#REF!</definedName>
    <definedName name="fgh" hidden="1">#REF!</definedName>
    <definedName name="fghddd" localSheetId="6" hidden="1">#REF!</definedName>
    <definedName name="fghddd" localSheetId="26" hidden="1">#REF!</definedName>
    <definedName name="fghddd" localSheetId="7" hidden="1">#REF!</definedName>
    <definedName name="fghddd" localSheetId="32" hidden="1">#REF!</definedName>
    <definedName name="fghddd" localSheetId="5" hidden="1">#REF!</definedName>
    <definedName name="fghddd" hidden="1">#REF!</definedName>
    <definedName name="fghdfgh" localSheetId="6" hidden="1">#REF!</definedName>
    <definedName name="fghdfgh" localSheetId="26" hidden="1">#REF!</definedName>
    <definedName name="fghdfgh" localSheetId="7" hidden="1">#REF!</definedName>
    <definedName name="fghdfgh" localSheetId="32" hidden="1">#REF!</definedName>
    <definedName name="fghdfgh" localSheetId="5" hidden="1">#REF!</definedName>
    <definedName name="fghdfgh" hidden="1">#REF!</definedName>
    <definedName name="fghdfhd" localSheetId="6" hidden="1">#REF!</definedName>
    <definedName name="fghdfhd" localSheetId="26" hidden="1">#REF!</definedName>
    <definedName name="fghdfhd" localSheetId="7" hidden="1">#REF!</definedName>
    <definedName name="fghdfhd" localSheetId="32" hidden="1">#REF!</definedName>
    <definedName name="fghdfhd" localSheetId="5" hidden="1">#REF!</definedName>
    <definedName name="fghdfhd" hidden="1">#REF!</definedName>
    <definedName name="fghdfrht" localSheetId="6" hidden="1">#REF!</definedName>
    <definedName name="fghdfrht" localSheetId="26" hidden="1">#REF!</definedName>
    <definedName name="fghdfrht" localSheetId="7" hidden="1">#REF!</definedName>
    <definedName name="fghdfrht" localSheetId="32" hidden="1">#REF!</definedName>
    <definedName name="fghdfrht" localSheetId="5" hidden="1">#REF!</definedName>
    <definedName name="fghdfrht" hidden="1">#REF!</definedName>
    <definedName name="fghdghj" localSheetId="6" hidden="1">#REF!</definedName>
    <definedName name="fghdghj" localSheetId="26" hidden="1">#REF!</definedName>
    <definedName name="fghdghj" localSheetId="7" hidden="1">#REF!</definedName>
    <definedName name="fghdghj" localSheetId="32" hidden="1">#REF!</definedName>
    <definedName name="fghdghj" localSheetId="5" hidden="1">#REF!</definedName>
    <definedName name="fghdghj" hidden="1">#REF!</definedName>
    <definedName name="fghdtgh" localSheetId="6">#REF!</definedName>
    <definedName name="fghdtgh" localSheetId="26">#REF!</definedName>
    <definedName name="fghdtgh" localSheetId="7">#REF!</definedName>
    <definedName name="fghdtgh" localSheetId="32">#REF!</definedName>
    <definedName name="fghdtgh" localSheetId="5">#REF!</definedName>
    <definedName name="fghdtgh">#REF!</definedName>
    <definedName name="fghfbbb" localSheetId="6" hidden="1">#REF!</definedName>
    <definedName name="fghfbbb" localSheetId="26" hidden="1">#REF!</definedName>
    <definedName name="fghfbbb" localSheetId="7" hidden="1">#REF!</definedName>
    <definedName name="fghfbbb" localSheetId="32" hidden="1">#REF!</definedName>
    <definedName name="fghfbbb" localSheetId="5" hidden="1">#REF!</definedName>
    <definedName name="fghfbbb" hidden="1">#REF!</definedName>
    <definedName name="fghfdrr" localSheetId="6" hidden="1">#REF!</definedName>
    <definedName name="fghfdrr" localSheetId="26" hidden="1">#REF!</definedName>
    <definedName name="fghfdrr" localSheetId="7" hidden="1">#REF!</definedName>
    <definedName name="fghfdrr" localSheetId="32" hidden="1">#REF!</definedName>
    <definedName name="fghfdrr" localSheetId="5" hidden="1">#REF!</definedName>
    <definedName name="fghfdrr" hidden="1">#REF!</definedName>
    <definedName name="fghfg" localSheetId="6" hidden="1">#REF!</definedName>
    <definedName name="fghfg" localSheetId="26" hidden="1">#REF!</definedName>
    <definedName name="fghfg" localSheetId="7" hidden="1">#REF!</definedName>
    <definedName name="fghfg" localSheetId="32" hidden="1">#REF!</definedName>
    <definedName name="fghfg" localSheetId="5" hidden="1">#REF!</definedName>
    <definedName name="fghfg" hidden="1">#REF!</definedName>
    <definedName name="fghfgd" localSheetId="6" hidden="1">#REF!</definedName>
    <definedName name="fghfgd" localSheetId="26" hidden="1">#REF!</definedName>
    <definedName name="fghfgd" localSheetId="7" hidden="1">#REF!</definedName>
    <definedName name="fghfgd" localSheetId="32" hidden="1">#REF!</definedName>
    <definedName name="fghfgd" localSheetId="5" hidden="1">#REF!</definedName>
    <definedName name="fghfgd" hidden="1">#REF!</definedName>
    <definedName name="fghfgh" localSheetId="6" hidden="1">#REF!</definedName>
    <definedName name="fghfgh" localSheetId="26" hidden="1">#REF!</definedName>
    <definedName name="fghfgh" localSheetId="7" hidden="1">#REF!</definedName>
    <definedName name="fghfgh" localSheetId="32" hidden="1">#REF!</definedName>
    <definedName name="fghfgh" localSheetId="5" hidden="1">#REF!</definedName>
    <definedName name="fghfgh" hidden="1">#REF!</definedName>
    <definedName name="fghfghfg" localSheetId="6" hidden="1">#REF!</definedName>
    <definedName name="fghfghfg" localSheetId="26" hidden="1">#REF!</definedName>
    <definedName name="fghfghfg" localSheetId="7" hidden="1">#REF!</definedName>
    <definedName name="fghfghfg" localSheetId="32" hidden="1">#REF!</definedName>
    <definedName name="fghfghfg" localSheetId="5" hidden="1">#REF!</definedName>
    <definedName name="fghfghfg" hidden="1">#REF!</definedName>
    <definedName name="fghfghg" localSheetId="6" hidden="1">#REF!</definedName>
    <definedName name="fghfghg" localSheetId="26" hidden="1">#REF!</definedName>
    <definedName name="fghfghg" localSheetId="7" hidden="1">#REF!</definedName>
    <definedName name="fghfghg" localSheetId="32" hidden="1">#REF!</definedName>
    <definedName name="fghfghg" localSheetId="5" hidden="1">#REF!</definedName>
    <definedName name="fghfghg" hidden="1">#REF!</definedName>
    <definedName name="FGHFGHH" localSheetId="6" hidden="1">#REF!</definedName>
    <definedName name="FGHFGHH" localSheetId="26" hidden="1">#REF!</definedName>
    <definedName name="FGHFGHH" localSheetId="7" hidden="1">#REF!</definedName>
    <definedName name="FGHFGHH" localSheetId="32" hidden="1">#REF!</definedName>
    <definedName name="FGHFGHH" localSheetId="5" hidden="1">#REF!</definedName>
    <definedName name="FGHFGHH" hidden="1">#REF!</definedName>
    <definedName name="fghfhfgf" localSheetId="6" hidden="1">#REF!</definedName>
    <definedName name="fghfhfgf" localSheetId="26" hidden="1">#REF!</definedName>
    <definedName name="fghfhfgf" localSheetId="7" hidden="1">#REF!</definedName>
    <definedName name="fghfhfgf" localSheetId="32" hidden="1">#REF!</definedName>
    <definedName name="fghfhfgf" localSheetId="5" hidden="1">#REF!</definedName>
    <definedName name="fghfhfgf" hidden="1">#REF!</definedName>
    <definedName name="FGHFHH" localSheetId="6" hidden="1">#REF!</definedName>
    <definedName name="FGHFHH" localSheetId="26" hidden="1">#REF!</definedName>
    <definedName name="FGHFHH" localSheetId="7" hidden="1">#REF!</definedName>
    <definedName name="FGHFHH" localSheetId="32" hidden="1">#REF!</definedName>
    <definedName name="FGHFHH" localSheetId="5" hidden="1">#REF!</definedName>
    <definedName name="FGHFHH" hidden="1">#REF!</definedName>
    <definedName name="FGHFHHH" localSheetId="6" hidden="1">#REF!</definedName>
    <definedName name="FGHFHHH" localSheetId="26" hidden="1">#REF!</definedName>
    <definedName name="FGHFHHH" localSheetId="7" hidden="1">#REF!</definedName>
    <definedName name="FGHFHHH" localSheetId="32" hidden="1">#REF!</definedName>
    <definedName name="FGHFHHH" localSheetId="5" hidden="1">#REF!</definedName>
    <definedName name="FGHFHHH" hidden="1">#REF!</definedName>
    <definedName name="FGHFHHHH" localSheetId="6" hidden="1">#REF!</definedName>
    <definedName name="FGHFHHHH" localSheetId="26" hidden="1">#REF!</definedName>
    <definedName name="FGHFHHHH" localSheetId="7" hidden="1">#REF!</definedName>
    <definedName name="FGHFHHHH" localSheetId="32" hidden="1">#REF!</definedName>
    <definedName name="FGHFHHHH" localSheetId="5" hidden="1">#REF!</definedName>
    <definedName name="FGHFHHHH" hidden="1">#REF!</definedName>
    <definedName name="FGHFJD" localSheetId="6" hidden="1">#REF!</definedName>
    <definedName name="FGHFJD" localSheetId="26" hidden="1">#REF!</definedName>
    <definedName name="FGHFJD" localSheetId="7" hidden="1">#REF!</definedName>
    <definedName name="FGHFJD" localSheetId="32" hidden="1">#REF!</definedName>
    <definedName name="FGHFJD" localSheetId="5" hidden="1">#REF!</definedName>
    <definedName name="FGHFJD" hidden="1">#REF!</definedName>
    <definedName name="fghg" localSheetId="6" hidden="1">#REF!</definedName>
    <definedName name="fghg" localSheetId="26" hidden="1">#REF!</definedName>
    <definedName name="fghg" localSheetId="7" hidden="1">#REF!</definedName>
    <definedName name="fghg" localSheetId="32" hidden="1">#REF!</definedName>
    <definedName name="fghg" localSheetId="5" hidden="1">#REF!</definedName>
    <definedName name="fghg" hidden="1">#REF!</definedName>
    <definedName name="fghgfhgf" localSheetId="6" hidden="1">#REF!</definedName>
    <definedName name="fghgfhgf" localSheetId="26" hidden="1">#REF!</definedName>
    <definedName name="fghgfhgf" localSheetId="7" hidden="1">#REF!</definedName>
    <definedName name="fghgfhgf" localSheetId="32" hidden="1">#REF!</definedName>
    <definedName name="fghgfhgf" localSheetId="5" hidden="1">#REF!</definedName>
    <definedName name="fghgfhgf" hidden="1">#REF!</definedName>
    <definedName name="FGHGJ" localSheetId="6" hidden="1">#REF!</definedName>
    <definedName name="FGHGJ" localSheetId="26" hidden="1">#REF!</definedName>
    <definedName name="FGHGJ" localSheetId="7" hidden="1">#REF!</definedName>
    <definedName name="FGHGJ" localSheetId="32" hidden="1">#REF!</definedName>
    <definedName name="FGHGJ" localSheetId="5" hidden="1">#REF!</definedName>
    <definedName name="FGHGJ" hidden="1">#REF!</definedName>
    <definedName name="FGHHHH" localSheetId="6" hidden="1">#REF!</definedName>
    <definedName name="FGHHHH" localSheetId="26" hidden="1">#REF!</definedName>
    <definedName name="FGHHHH" localSheetId="7" hidden="1">#REF!</definedName>
    <definedName name="FGHHHH" localSheetId="32" hidden="1">#REF!</definedName>
    <definedName name="FGHHHH" localSheetId="5" hidden="1">#REF!</definedName>
    <definedName name="FGHHHH" hidden="1">#REF!</definedName>
    <definedName name="FGHHHHH" localSheetId="6" hidden="1">#REF!</definedName>
    <definedName name="FGHHHHH" localSheetId="26" hidden="1">#REF!</definedName>
    <definedName name="FGHHHHH" localSheetId="7" hidden="1">#REF!</definedName>
    <definedName name="FGHHHHH" localSheetId="32" hidden="1">#REF!</definedName>
    <definedName name="FGHHHHH" localSheetId="5" hidden="1">#REF!</definedName>
    <definedName name="FGHHHHH" hidden="1">#REF!</definedName>
    <definedName name="FGHHRRR" localSheetId="6" hidden="1">#REF!</definedName>
    <definedName name="FGHHRRR" localSheetId="26" hidden="1">#REF!</definedName>
    <definedName name="FGHHRRR" localSheetId="7" hidden="1">#REF!</definedName>
    <definedName name="FGHHRRR" localSheetId="32" hidden="1">#REF!</definedName>
    <definedName name="FGHHRRR" localSheetId="5" hidden="1">#REF!</definedName>
    <definedName name="FGHHRRR" hidden="1">#REF!</definedName>
    <definedName name="FGHJ" localSheetId="6" hidden="1">#REF!</definedName>
    <definedName name="FGHJ" localSheetId="26" hidden="1">#REF!</definedName>
    <definedName name="FGHJ" localSheetId="7" hidden="1">#REF!</definedName>
    <definedName name="FGHJ" localSheetId="32" hidden="1">#REF!</definedName>
    <definedName name="FGHJ" localSheetId="5" hidden="1">#REF!</definedName>
    <definedName name="FGHJ" hidden="1">#REF!</definedName>
    <definedName name="fghjdhj" localSheetId="6" hidden="1">#REF!</definedName>
    <definedName name="fghjdhj" localSheetId="26" hidden="1">#REF!</definedName>
    <definedName name="fghjdhj" localSheetId="7" hidden="1">#REF!</definedName>
    <definedName name="fghjdhj" localSheetId="32" hidden="1">#REF!</definedName>
    <definedName name="fghjdhj" localSheetId="5" hidden="1">#REF!</definedName>
    <definedName name="fghjdhj" hidden="1">#REF!</definedName>
    <definedName name="fghkuk" localSheetId="6">#REF!</definedName>
    <definedName name="fghkuk" localSheetId="26">#REF!</definedName>
    <definedName name="fghkuk" localSheetId="7">#REF!</definedName>
    <definedName name="fghkuk" localSheetId="32">#REF!</definedName>
    <definedName name="fghkuk" localSheetId="5">#REF!</definedName>
    <definedName name="fghkuk">#REF!</definedName>
    <definedName name="fghsd" localSheetId="6" hidden="1">#REF!</definedName>
    <definedName name="fghsd" localSheetId="26" hidden="1">#REF!</definedName>
    <definedName name="fghsd" localSheetId="7" hidden="1">#REF!</definedName>
    <definedName name="fghsd" localSheetId="32" hidden="1">#REF!</definedName>
    <definedName name="fghsd" localSheetId="5" hidden="1">#REF!</definedName>
    <definedName name="fghsd" hidden="1">#REF!</definedName>
    <definedName name="FGJ" localSheetId="6" hidden="1">#REF!</definedName>
    <definedName name="FGJ" localSheetId="26" hidden="1">#REF!</definedName>
    <definedName name="FGJ" localSheetId="7" hidden="1">#REF!</definedName>
    <definedName name="FGJ" localSheetId="32" hidden="1">#REF!</definedName>
    <definedName name="FGJ" localSheetId="5" hidden="1">#REF!</definedName>
    <definedName name="FGJ" hidden="1">#REF!</definedName>
    <definedName name="FGJFGJFJ" localSheetId="6" hidden="1">#REF!</definedName>
    <definedName name="FGJFGJFJ" localSheetId="26" hidden="1">#REF!</definedName>
    <definedName name="FGJFGJFJ" localSheetId="7" hidden="1">#REF!</definedName>
    <definedName name="FGJFGJFJ" localSheetId="32" hidden="1">#REF!</definedName>
    <definedName name="FGJFGJFJ" localSheetId="5" hidden="1">#REF!</definedName>
    <definedName name="FGJFGJFJ" hidden="1">#REF!</definedName>
    <definedName name="FGJFJF" localSheetId="6" hidden="1">#REF!</definedName>
    <definedName name="FGJFJF" localSheetId="26" hidden="1">#REF!</definedName>
    <definedName name="FGJFJF" localSheetId="7" hidden="1">#REF!</definedName>
    <definedName name="FGJFJF" localSheetId="32" hidden="1">#REF!</definedName>
    <definedName name="FGJFJF" localSheetId="5" hidden="1">#REF!</definedName>
    <definedName name="FGJFJF" hidden="1">#REF!</definedName>
    <definedName name="fgkjgk" localSheetId="6">#REF!</definedName>
    <definedName name="fgkjgk" localSheetId="26">#REF!</definedName>
    <definedName name="fgkjgk" localSheetId="7">#REF!</definedName>
    <definedName name="fgkjgk" localSheetId="32">#REF!</definedName>
    <definedName name="fgkjgk" localSheetId="5">#REF!</definedName>
    <definedName name="fgkjgk">#REF!</definedName>
    <definedName name="fgkyufu" localSheetId="6">#REF!</definedName>
    <definedName name="fgkyufu" localSheetId="26">#REF!</definedName>
    <definedName name="fgkyufu" localSheetId="7">#REF!</definedName>
    <definedName name="fgkyufu" localSheetId="32">#REF!</definedName>
    <definedName name="fgkyufu" localSheetId="5">#REF!</definedName>
    <definedName name="fgkyufu">#REF!</definedName>
    <definedName name="FGROWTH" localSheetId="6">#REF!</definedName>
    <definedName name="FGROWTH" localSheetId="26">#REF!</definedName>
    <definedName name="FGROWTH" localSheetId="7">#REF!</definedName>
    <definedName name="FGROWTH" localSheetId="32">#REF!</definedName>
    <definedName name="FGROWTH" localSheetId="5">#REF!</definedName>
    <definedName name="FGROWTH">#REF!</definedName>
    <definedName name="fgrrg" localSheetId="6">#REF!</definedName>
    <definedName name="fgrrg" localSheetId="26">#REF!</definedName>
    <definedName name="fgrrg" localSheetId="7">#REF!</definedName>
    <definedName name="fgrrg" localSheetId="32">#REF!</definedName>
    <definedName name="fgrrg" localSheetId="5">#REF!</definedName>
    <definedName name="fgrrg">#REF!</definedName>
    <definedName name="fgsfsf" localSheetId="6" hidden="1">#REF!</definedName>
    <definedName name="fgsfsf" localSheetId="26" hidden="1">#REF!</definedName>
    <definedName name="fgsfsf" localSheetId="7" hidden="1">#REF!</definedName>
    <definedName name="fgsfsf" localSheetId="32" hidden="1">#REF!</definedName>
    <definedName name="fgsfsf" localSheetId="5" hidden="1">#REF!</definedName>
    <definedName name="fgsfsf" hidden="1">#REF!</definedName>
    <definedName name="FGTS0197">[14]OPJAN!$W$59</definedName>
    <definedName name="FGTS0297">[14]OPFEV!$T$59</definedName>
    <definedName name="FGTS0397">[14]OPMAR!$U$59</definedName>
    <definedName name="FGTS0497">[14]OPABR!$X$59</definedName>
    <definedName name="FGTS0597">[14]OPMAI!$W$59</definedName>
    <definedName name="FGTS0697">[14]OPJUN!$X$59</definedName>
    <definedName name="FGTS0797">[14]OPJUL!$Z$59</definedName>
    <definedName name="FGTS0897">[14]OPAGO!$X$59</definedName>
    <definedName name="FGTS0997">[15]INDICADO!$Y$58</definedName>
    <definedName name="FGTS1097">[15]INDICADO!$Z$58</definedName>
    <definedName name="FGTS1197">[15]INDICADO!$W$58</definedName>
    <definedName name="FGTS1297">[15]INDICADO!$X$58</definedName>
    <definedName name="fgyfg" localSheetId="6" hidden="1">#REF!</definedName>
    <definedName name="fgyfg" localSheetId="26" hidden="1">#REF!</definedName>
    <definedName name="fgyfg" localSheetId="7" hidden="1">#REF!</definedName>
    <definedName name="fgyfg" localSheetId="32" hidden="1">#REF!</definedName>
    <definedName name="fgyfg" localSheetId="5" hidden="1">#REF!</definedName>
    <definedName name="fgyfg" hidden="1">#REF!</definedName>
    <definedName name="fgyryry" localSheetId="6" hidden="1">#REF!</definedName>
    <definedName name="fgyryry" localSheetId="26" hidden="1">#REF!</definedName>
    <definedName name="fgyryry" localSheetId="7" hidden="1">#REF!</definedName>
    <definedName name="fgyryry" localSheetId="32" hidden="1">#REF!</definedName>
    <definedName name="fgyryry" localSheetId="5" hidden="1">#REF!</definedName>
    <definedName name="fgyryry" hidden="1">#REF!</definedName>
    <definedName name="FHDHDFH" localSheetId="6" hidden="1">#REF!</definedName>
    <definedName name="FHDHDFH" localSheetId="26" hidden="1">#REF!</definedName>
    <definedName name="FHDHDFH" localSheetId="7" hidden="1">#REF!</definedName>
    <definedName name="FHDHDFH" localSheetId="32" hidden="1">#REF!</definedName>
    <definedName name="FHDHDFH" localSheetId="5" hidden="1">#REF!</definedName>
    <definedName name="FHDHDFH" hidden="1">#REF!</definedName>
    <definedName name="fhfgh" localSheetId="6" hidden="1">#REF!</definedName>
    <definedName name="fhfgh" localSheetId="26" hidden="1">#REF!</definedName>
    <definedName name="fhfgh" localSheetId="7" hidden="1">#REF!</definedName>
    <definedName name="fhfgh" localSheetId="32" hidden="1">#REF!</definedName>
    <definedName name="fhfgh" localSheetId="5" hidden="1">#REF!</definedName>
    <definedName name="fhfgh" hidden="1">#REF!</definedName>
    <definedName name="fhg" localSheetId="6">#REF!</definedName>
    <definedName name="fhg" localSheetId="26">#REF!</definedName>
    <definedName name="fhg" localSheetId="7">#REF!</definedName>
    <definedName name="fhg" localSheetId="32">#REF!</definedName>
    <definedName name="fhg" localSheetId="5">#REF!</definedName>
    <definedName name="fhg">#REF!</definedName>
    <definedName name="fhgfghfgh" localSheetId="6" hidden="1">#REF!</definedName>
    <definedName name="fhgfghfgh" localSheetId="26" hidden="1">#REF!</definedName>
    <definedName name="fhgfghfgh" localSheetId="7" hidden="1">#REF!</definedName>
    <definedName name="fhgfghfgh" localSheetId="32" hidden="1">#REF!</definedName>
    <definedName name="fhgfghfgh" localSheetId="5" hidden="1">#REF!</definedName>
    <definedName name="fhgfghfgh" hidden="1">#REF!</definedName>
    <definedName name="fhggj" localSheetId="6" hidden="1">#REF!</definedName>
    <definedName name="fhggj" localSheetId="26" hidden="1">#REF!</definedName>
    <definedName name="fhggj" localSheetId="7" hidden="1">#REF!</definedName>
    <definedName name="fhggj" localSheetId="32" hidden="1">#REF!</definedName>
    <definedName name="fhggj" localSheetId="5" hidden="1">#REF!</definedName>
    <definedName name="fhggj" hidden="1">#REF!</definedName>
    <definedName name="fhhhhhhh" localSheetId="6" hidden="1">#REF!</definedName>
    <definedName name="fhhhhhhh" localSheetId="26" hidden="1">#REF!</definedName>
    <definedName name="fhhhhhhh" localSheetId="7" hidden="1">#REF!</definedName>
    <definedName name="fhhhhhhh" localSheetId="32" hidden="1">#REF!</definedName>
    <definedName name="fhhhhhhh" localSheetId="5" hidden="1">#REF!</definedName>
    <definedName name="fhhhhhhh" hidden="1">#REF!</definedName>
    <definedName name="FILE" localSheetId="6">#REF!</definedName>
    <definedName name="FILE" localSheetId="26">#REF!</definedName>
    <definedName name="FILE" localSheetId="7">#REF!</definedName>
    <definedName name="FILE" localSheetId="32">#REF!</definedName>
    <definedName name="FILE" localSheetId="5">#REF!</definedName>
    <definedName name="FILE">#REF!</definedName>
    <definedName name="FILTROBL_MU" localSheetId="6">#REF!</definedName>
    <definedName name="FILTROBL_MU" localSheetId="26">#REF!</definedName>
    <definedName name="FILTROBL_MU" localSheetId="7">#REF!</definedName>
    <definedName name="FILTROBL_MU" localSheetId="32">#REF!</definedName>
    <definedName name="FILTROBL_MU" localSheetId="5">#REF!</definedName>
    <definedName name="FILTROBL_MU">#REF!</definedName>
    <definedName name="FILTROBL_RM" localSheetId="6">#REF!</definedName>
    <definedName name="FILTROBL_RM" localSheetId="26">#REF!</definedName>
    <definedName name="FILTROBL_RM" localSheetId="7">#REF!</definedName>
    <definedName name="FILTROBL_RM" localSheetId="32">#REF!</definedName>
    <definedName name="FILTROBL_RM" localSheetId="5">#REF!</definedName>
    <definedName name="FILTROBL_RM">#REF!</definedName>
    <definedName name="FILTROBL_UF" localSheetId="6">#REF!</definedName>
    <definedName name="FILTROBL_UF" localSheetId="26">#REF!</definedName>
    <definedName name="FILTROBL_UF" localSheetId="7">#REF!</definedName>
    <definedName name="FILTROBL_UF" localSheetId="32">#REF!</definedName>
    <definedName name="FILTROBL_UF" localSheetId="5">#REF!</definedName>
    <definedName name="FILTROBL_UF">#REF!</definedName>
    <definedName name="FIM__ult._prest." localSheetId="6">[18]LCONTR!#REF!</definedName>
    <definedName name="FIM__ult._prest." localSheetId="26">[18]LCONTR!#REF!</definedName>
    <definedName name="FIM__ult._prest." localSheetId="7">[18]LCONTR!#REF!</definedName>
    <definedName name="FIM__ult._prest." localSheetId="32">[18]LCONTR!#REF!</definedName>
    <definedName name="FIM__ult._prest." localSheetId="5">[18]LCONTR!#REF!</definedName>
    <definedName name="FIM__ult._prest.">[18]LCONTR!#REF!</definedName>
    <definedName name="final_cash" localSheetId="6">[105]FUNDING!#REF!</definedName>
    <definedName name="final_cash" localSheetId="26">[105]FUNDING!#REF!</definedName>
    <definedName name="final_cash" localSheetId="7">[105]FUNDING!#REF!</definedName>
    <definedName name="final_cash" localSheetId="32">[105]FUNDING!#REF!</definedName>
    <definedName name="final_cash" localSheetId="5">[105]FUNDING!#REF!</definedName>
    <definedName name="final_cash">[105]FUNDING!#REF!</definedName>
    <definedName name="FINAN.LIQ" localSheetId="6">#REF!</definedName>
    <definedName name="FINAN.LIQ" localSheetId="26">#REF!</definedName>
    <definedName name="FINAN.LIQ" localSheetId="7">#REF!</definedName>
    <definedName name="FINAN.LIQ" localSheetId="32">#REF!</definedName>
    <definedName name="FINAN.LIQ" localSheetId="5">#REF!</definedName>
    <definedName name="FINAN.LIQ">#REF!</definedName>
    <definedName name="FINANC.AF" localSheetId="6">#REF!</definedName>
    <definedName name="FINANC.AF" localSheetId="26">#REF!</definedName>
    <definedName name="FINANC.AF" localSheetId="7">#REF!</definedName>
    <definedName name="FINANC.AF" localSheetId="32">#REF!</definedName>
    <definedName name="FINANC.AF" localSheetId="5">#REF!</definedName>
    <definedName name="FINANC.AF">#REF!</definedName>
    <definedName name="FINANC.LP" localSheetId="6">#REF!</definedName>
    <definedName name="FINANC.LP" localSheetId="26">#REF!</definedName>
    <definedName name="FINANC.LP" localSheetId="7">#REF!</definedName>
    <definedName name="FINANC.LP" localSheetId="32">#REF!</definedName>
    <definedName name="FINANC.LP" localSheetId="5">#REF!</definedName>
    <definedName name="FINANC.LP">#REF!</definedName>
    <definedName name="FINANC.LP.AF" localSheetId="6">#REF!</definedName>
    <definedName name="FINANC.LP.AF" localSheetId="26">#REF!</definedName>
    <definedName name="FINANC.LP.AF" localSheetId="7">#REF!</definedName>
    <definedName name="FINANC.LP.AF" localSheetId="32">#REF!</definedName>
    <definedName name="FINANC.LP.AF" localSheetId="5">#REF!</definedName>
    <definedName name="FINANC.LP.AF">#REF!</definedName>
    <definedName name="FINANCE" localSheetId="6">#REF!</definedName>
    <definedName name="FINANCE" localSheetId="26">#REF!</definedName>
    <definedName name="FINANCE" localSheetId="7">#REF!</definedName>
    <definedName name="FINANCE" localSheetId="32">#REF!</definedName>
    <definedName name="FINANCE" localSheetId="5">#REF!</definedName>
    <definedName name="FINANCE">#REF!</definedName>
    <definedName name="FINANCEIROS" localSheetId="6">[39]Conceitos!#REF!</definedName>
    <definedName name="FINANCEIROS" localSheetId="26">[39]Conceitos!#REF!</definedName>
    <definedName name="FINANCEIROS" localSheetId="7">[39]Conceitos!#REF!</definedName>
    <definedName name="FINANCEIROS" localSheetId="32">[39]Conceitos!#REF!</definedName>
    <definedName name="FINANCEIROS" localSheetId="5">[39]Conceitos!#REF!</definedName>
    <definedName name="FINANCEIROS">[39]Conceitos!#REF!</definedName>
    <definedName name="Financeiros2" localSheetId="6">#REF!</definedName>
    <definedName name="Financeiros2" localSheetId="26">#REF!</definedName>
    <definedName name="Financeiros2" localSheetId="7">#REF!</definedName>
    <definedName name="Financeiros2" localSheetId="32">#REF!</definedName>
    <definedName name="Financeiros2" localSheetId="5">#REF!</definedName>
    <definedName name="Financeiros2">#REF!</definedName>
    <definedName name="FINANCIAMENTOS" localSheetId="6">#REF!</definedName>
    <definedName name="FINANCIAMENTOS" localSheetId="26">#REF!</definedName>
    <definedName name="FINANCIAMENTOS" localSheetId="7">#REF!</definedName>
    <definedName name="FINANCIAMENTOS" localSheetId="32">#REF!</definedName>
    <definedName name="FINANCIAMENTOS" localSheetId="5">#REF!</definedName>
    <definedName name="FINANCIAMENTOS">#REF!</definedName>
    <definedName name="FINCREASED" localSheetId="6">#REF!</definedName>
    <definedName name="FINCREASED" localSheetId="26">#REF!</definedName>
    <definedName name="FINCREASED" localSheetId="7">#REF!</definedName>
    <definedName name="FINCREASED" localSheetId="32">#REF!</definedName>
    <definedName name="FINCREASED" localSheetId="5">#REF!</definedName>
    <definedName name="FINCREASED">#REF!</definedName>
    <definedName name="FINETOTHER" localSheetId="6">#REF!</definedName>
    <definedName name="FINETOTHER" localSheetId="26">#REF!</definedName>
    <definedName name="FINETOTHER" localSheetId="7">#REF!</definedName>
    <definedName name="FINETOTHER" localSheetId="32">#REF!</definedName>
    <definedName name="FINETOTHER" localSheetId="5">#REF!</definedName>
    <definedName name="FINETOTHER">#REF!</definedName>
    <definedName name="FINETPPE" localSheetId="6">#REF!</definedName>
    <definedName name="FINETPPE" localSheetId="26">#REF!</definedName>
    <definedName name="FINETPPE" localSheetId="7">#REF!</definedName>
    <definedName name="FINETPPE" localSheetId="32">#REF!</definedName>
    <definedName name="FINETPPE" localSheetId="5">#REF!</definedName>
    <definedName name="FINETPPE">#REF!</definedName>
    <definedName name="finextenc0197">[14]OPJAN!$W$38</definedName>
    <definedName name="finextenc0297">[14]OPFEV!$T$38</definedName>
    <definedName name="FINEXTENC0397">[14]OPMAR!$U$38</definedName>
    <definedName name="FINEXTENC0497">[14]OPABR!$X$38</definedName>
    <definedName name="FINEXTENC0597">[14]OPMAI!$W$37</definedName>
    <definedName name="FINEXTENC0697">[14]OPJUN!$X$37</definedName>
    <definedName name="FINEXTENC0797">[14]OPJUL!$Z$37</definedName>
    <definedName name="FINEXTENC0897">[14]OPAGO!$X$37</definedName>
    <definedName name="FINEXTENC0997">[15]INDICADO!$Y$36</definedName>
    <definedName name="FINEXTENC1097">[15]INDICADO!$Z$36</definedName>
    <definedName name="FINEXTENC1197">[15]INDICADO!$W$36</definedName>
    <definedName name="FINEXTENC1297">[15]INDICADO!$X$36</definedName>
    <definedName name="finextpr0197">[14]OPJAN!$W$32</definedName>
    <definedName name="finextpr0297">[14]OPFEV!$T$32</definedName>
    <definedName name="FINEXTPR0397">[14]OPMAR!$U$32</definedName>
    <definedName name="FINEXTPR0497">[14]OPABR!$X$32</definedName>
    <definedName name="FINEXTPR0597">[14]OPMAI!$W$32</definedName>
    <definedName name="FINEXTPR0697">[14]OPJUN!$X$32</definedName>
    <definedName name="FINEXTPR0797">[14]OPJUL!$Z$32</definedName>
    <definedName name="FINEXTPR0897">[14]OPAGO!$X$32</definedName>
    <definedName name="FINEXTPR0997">[15]INDICADO!$Y$31</definedName>
    <definedName name="FINEXTPR1097">[15]INDICADO!$Z$31</definedName>
    <definedName name="FINEXTPR1197">[15]INDICADO!$W$31</definedName>
    <definedName name="FINEXTPR1297">[15]INDICADO!$X$31</definedName>
    <definedName name="FINTENSITY" localSheetId="6">#REF!</definedName>
    <definedName name="FINTENSITY" localSheetId="26">#REF!</definedName>
    <definedName name="FINTENSITY" localSheetId="7">#REF!</definedName>
    <definedName name="FINTENSITY" localSheetId="32">#REF!</definedName>
    <definedName name="FINTENSITY" localSheetId="5">#REF!</definedName>
    <definedName name="FINTENSITY">#REF!</definedName>
    <definedName name="FINVESTMENT" localSheetId="6">#REF!</definedName>
    <definedName name="FINVESTMENT" localSheetId="26">#REF!</definedName>
    <definedName name="FINVESTMENT" localSheetId="7">#REF!</definedName>
    <definedName name="FINVESTMENT" localSheetId="32">#REF!</definedName>
    <definedName name="FINVESTMENT" localSheetId="5">#REF!</definedName>
    <definedName name="FINVESTMENT">#REF!</definedName>
    <definedName name="FINVESTYEARS" localSheetId="6">#REF!</definedName>
    <definedName name="FINVESTYEARS" localSheetId="26">#REF!</definedName>
    <definedName name="FINVESTYEARS" localSheetId="7">#REF!</definedName>
    <definedName name="FINVESTYEARS" localSheetId="32">#REF!</definedName>
    <definedName name="FINVESTYEARS" localSheetId="5">#REF!</definedName>
    <definedName name="FINVESTYEARS">#REF!</definedName>
    <definedName name="FISCAL_YEARS" localSheetId="6">#REF!</definedName>
    <definedName name="FISCAL_YEARS" localSheetId="26">#REF!</definedName>
    <definedName name="FISCAL_YEARS" localSheetId="7">#REF!</definedName>
    <definedName name="FISCAL_YEARS" localSheetId="32">#REF!</definedName>
    <definedName name="FISCAL_YEARS" localSheetId="5">#REF!</definedName>
    <definedName name="FISCAL_YEARS">#REF!</definedName>
    <definedName name="FIWORKING" localSheetId="6">#REF!</definedName>
    <definedName name="FIWORKING" localSheetId="26">#REF!</definedName>
    <definedName name="FIWORKING" localSheetId="7">#REF!</definedName>
    <definedName name="FIWORKING" localSheetId="32">#REF!</definedName>
    <definedName name="FIWORKING" localSheetId="5">#REF!</definedName>
    <definedName name="FIWORKING">#REF!</definedName>
    <definedName name="fkfjku" localSheetId="6">#REF!</definedName>
    <definedName name="fkfjku" localSheetId="26">#REF!</definedName>
    <definedName name="fkfjku" localSheetId="7">#REF!</definedName>
    <definedName name="fkfjku" localSheetId="32">#REF!</definedName>
    <definedName name="fkfjku" localSheetId="5">#REF!</definedName>
    <definedName name="fkfjku">#REF!</definedName>
    <definedName name="Flcaixa">[71]GCx!$CK$102:$DX$111</definedName>
    <definedName name="Flexc">[71]GCx!$CK$76:$DP$84</definedName>
    <definedName name="FLUXO_PREL._1" localSheetId="6">#REF!</definedName>
    <definedName name="FLUXO_PREL._1" localSheetId="26">#REF!</definedName>
    <definedName name="FLUXO_PREL._1" localSheetId="7">#REF!</definedName>
    <definedName name="FLUXO_PREL._1" localSheetId="32">#REF!</definedName>
    <definedName name="FLUXO_PREL._1" localSheetId="5">#REF!</definedName>
    <definedName name="FLUXO_PREL._1">#REF!</definedName>
    <definedName name="FLUXO_PREL._10" localSheetId="6">#REF!</definedName>
    <definedName name="FLUXO_PREL._10" localSheetId="26">#REF!</definedName>
    <definedName name="FLUXO_PREL._10" localSheetId="7">#REF!</definedName>
    <definedName name="FLUXO_PREL._10" localSheetId="32">#REF!</definedName>
    <definedName name="FLUXO_PREL._10" localSheetId="5">#REF!</definedName>
    <definedName name="FLUXO_PREL._10">#REF!</definedName>
    <definedName name="FLUXO_PREL._11" localSheetId="6">#REF!</definedName>
    <definedName name="FLUXO_PREL._11" localSheetId="26">#REF!</definedName>
    <definedName name="FLUXO_PREL._11" localSheetId="7">#REF!</definedName>
    <definedName name="FLUXO_PREL._11" localSheetId="32">#REF!</definedName>
    <definedName name="FLUXO_PREL._11" localSheetId="5">#REF!</definedName>
    <definedName name="FLUXO_PREL._11">#REF!</definedName>
    <definedName name="FLUXO_PREL._2" localSheetId="6">#REF!</definedName>
    <definedName name="FLUXO_PREL._2" localSheetId="26">#REF!</definedName>
    <definedName name="FLUXO_PREL._2" localSheetId="7">#REF!</definedName>
    <definedName name="FLUXO_PREL._2" localSheetId="32">#REF!</definedName>
    <definedName name="FLUXO_PREL._2" localSheetId="5">#REF!</definedName>
    <definedName name="FLUXO_PREL._2">#REF!</definedName>
    <definedName name="FLUXO_PREL._3" localSheetId="6">#REF!</definedName>
    <definedName name="FLUXO_PREL._3" localSheetId="26">#REF!</definedName>
    <definedName name="FLUXO_PREL._3" localSheetId="7">#REF!</definedName>
    <definedName name="FLUXO_PREL._3" localSheetId="32">#REF!</definedName>
    <definedName name="FLUXO_PREL._3" localSheetId="5">#REF!</definedName>
    <definedName name="FLUXO_PREL._3">#REF!</definedName>
    <definedName name="FLUXO_PREL._4" localSheetId="6">#REF!</definedName>
    <definedName name="FLUXO_PREL._4" localSheetId="26">#REF!</definedName>
    <definedName name="FLUXO_PREL._4" localSheetId="7">#REF!</definedName>
    <definedName name="FLUXO_PREL._4" localSheetId="32">#REF!</definedName>
    <definedName name="FLUXO_PREL._4" localSheetId="5">#REF!</definedName>
    <definedName name="FLUXO_PREL._4">#REF!</definedName>
    <definedName name="FLUXO_PREL._5" localSheetId="6">#REF!</definedName>
    <definedName name="FLUXO_PREL._5" localSheetId="26">#REF!</definedName>
    <definedName name="FLUXO_PREL._5" localSheetId="7">#REF!</definedName>
    <definedName name="FLUXO_PREL._5" localSheetId="32">#REF!</definedName>
    <definedName name="FLUXO_PREL._5" localSheetId="5">#REF!</definedName>
    <definedName name="FLUXO_PREL._5">#REF!</definedName>
    <definedName name="FLUXO_PREL._6" localSheetId="6">#REF!</definedName>
    <definedName name="FLUXO_PREL._6" localSheetId="26">#REF!</definedName>
    <definedName name="FLUXO_PREL._6" localSheetId="7">#REF!</definedName>
    <definedName name="FLUXO_PREL._6" localSheetId="32">#REF!</definedName>
    <definedName name="FLUXO_PREL._6" localSheetId="5">#REF!</definedName>
    <definedName name="FLUXO_PREL._6">#REF!</definedName>
    <definedName name="FLUXO_PREL._7" localSheetId="6">#REF!</definedName>
    <definedName name="FLUXO_PREL._7" localSheetId="26">#REF!</definedName>
    <definedName name="FLUXO_PREL._7" localSheetId="7">#REF!</definedName>
    <definedName name="FLUXO_PREL._7" localSheetId="32">#REF!</definedName>
    <definedName name="FLUXO_PREL._7" localSheetId="5">#REF!</definedName>
    <definedName name="FLUXO_PREL._7">#REF!</definedName>
    <definedName name="FLUXO_PREL._8" localSheetId="6">#REF!</definedName>
    <definedName name="FLUXO_PREL._8" localSheetId="26">#REF!</definedName>
    <definedName name="FLUXO_PREL._8" localSheetId="7">#REF!</definedName>
    <definedName name="FLUXO_PREL._8" localSheetId="32">#REF!</definedName>
    <definedName name="FLUXO_PREL._8" localSheetId="5">#REF!</definedName>
    <definedName name="FLUXO_PREL._8">#REF!</definedName>
    <definedName name="FLUXO_PREL._9" localSheetId="6">#REF!</definedName>
    <definedName name="FLUXO_PREL._9" localSheetId="26">#REF!</definedName>
    <definedName name="FLUXO_PREL._9" localSheetId="7">#REF!</definedName>
    <definedName name="FLUXO_PREL._9" localSheetId="32">#REF!</definedName>
    <definedName name="FLUXO_PREL._9" localSheetId="5">#REF!</definedName>
    <definedName name="FLUXO_PREL._9">#REF!</definedName>
    <definedName name="FLUXO1998" localSheetId="6">#REF!</definedName>
    <definedName name="FLUXO1998" localSheetId="26">#REF!</definedName>
    <definedName name="FLUXO1998" localSheetId="7">#REF!</definedName>
    <definedName name="FLUXO1998" localSheetId="32">#REF!</definedName>
    <definedName name="FLUXO1998" localSheetId="5">#REF!</definedName>
    <definedName name="FLUXO1998">#REF!</definedName>
    <definedName name="FLUXO1999" localSheetId="6">#REF!</definedName>
    <definedName name="FLUXO1999" localSheetId="26">#REF!</definedName>
    <definedName name="FLUXO1999" localSheetId="7">#REF!</definedName>
    <definedName name="FLUXO1999" localSheetId="32">#REF!</definedName>
    <definedName name="FLUXO1999" localSheetId="5">#REF!</definedName>
    <definedName name="FLUXO1999">#REF!</definedName>
    <definedName name="FLUXO95">'[106]Orçamento Consolidado'!$B$3:$D$57</definedName>
    <definedName name="FLUXO96">'[106]Orçamento Consolidado'!$B$3:$P$57</definedName>
    <definedName name="FLUXO98" localSheetId="6">#REF!</definedName>
    <definedName name="FLUXO98" localSheetId="26">#REF!</definedName>
    <definedName name="FLUXO98" localSheetId="7">#REF!</definedName>
    <definedName name="FLUXO98" localSheetId="32">#REF!</definedName>
    <definedName name="FLUXO98" localSheetId="5">#REF!</definedName>
    <definedName name="FLUXO98">#REF!</definedName>
    <definedName name="FLUXO99" localSheetId="6">#REF!</definedName>
    <definedName name="FLUXO99" localSheetId="26">#REF!</definedName>
    <definedName name="FLUXO99" localSheetId="7">#REF!</definedName>
    <definedName name="FLUXO99" localSheetId="32">#REF!</definedName>
    <definedName name="FLUXO99" localSheetId="5">#REF!</definedName>
    <definedName name="FLUXO99">#REF!</definedName>
    <definedName name="FLUXODOL" localSheetId="6">'[106]Orçamento Consolidado'!#REF!</definedName>
    <definedName name="FLUXODOL" localSheetId="26">'[106]Orçamento Consolidado'!#REF!</definedName>
    <definedName name="FLUXODOL" localSheetId="7">'[106]Orçamento Consolidado'!#REF!</definedName>
    <definedName name="FLUXODOL" localSheetId="32">'[106]Orçamento Consolidado'!#REF!</definedName>
    <definedName name="FLUXODOL" localSheetId="5">'[106]Orçamento Consolidado'!#REF!</definedName>
    <definedName name="FLUXODOL">'[106]Orçamento Consolidado'!#REF!</definedName>
    <definedName name="flx" localSheetId="6">#REF!</definedName>
    <definedName name="flx" localSheetId="26">#REF!</definedName>
    <definedName name="flx" localSheetId="7">#REF!</definedName>
    <definedName name="flx" localSheetId="32">#REF!</definedName>
    <definedName name="flx" localSheetId="5">#REF!</definedName>
    <definedName name="flx">#REF!</definedName>
    <definedName name="flxtri" localSheetId="6">#REF!</definedName>
    <definedName name="flxtri" localSheetId="26">#REF!</definedName>
    <definedName name="flxtri" localSheetId="7">#REF!</definedName>
    <definedName name="flxtri" localSheetId="32">#REF!</definedName>
    <definedName name="flxtri" localSheetId="5">#REF!</definedName>
    <definedName name="flxtri">#REF!</definedName>
    <definedName name="FMARGIN" localSheetId="6">#REF!</definedName>
    <definedName name="FMARGIN" localSheetId="26">#REF!</definedName>
    <definedName name="FMARGIN" localSheetId="7">#REF!</definedName>
    <definedName name="FMARGIN" localSheetId="32">#REF!</definedName>
    <definedName name="FMARGIN" localSheetId="5">#REF!</definedName>
    <definedName name="FMARGIN">#REF!</definedName>
    <definedName name="FNETPPE" localSheetId="6">#REF!</definedName>
    <definedName name="FNETPPE" localSheetId="26">#REF!</definedName>
    <definedName name="FNETPPE" localSheetId="7">#REF!</definedName>
    <definedName name="FNETPPE" localSheetId="32">#REF!</definedName>
    <definedName name="FNETPPE" localSheetId="5">#REF!</definedName>
    <definedName name="FNETPPE">#REF!</definedName>
    <definedName name="FNOPLAT" localSheetId="6">#REF!</definedName>
    <definedName name="FNOPLAT" localSheetId="26">#REF!</definedName>
    <definedName name="FNOPLAT" localSheetId="7">#REF!</definedName>
    <definedName name="FNOPLAT" localSheetId="32">#REF!</definedName>
    <definedName name="FNOPLAT" localSheetId="5">#REF!</definedName>
    <definedName name="FNOPLAT">#REF!</definedName>
    <definedName name="foha_3" localSheetId="6">#REF!</definedName>
    <definedName name="foha_3" localSheetId="26">#REF!</definedName>
    <definedName name="foha_3" localSheetId="7">#REF!</definedName>
    <definedName name="foha_3" localSheetId="32">#REF!</definedName>
    <definedName name="foha_3" localSheetId="5">#REF!</definedName>
    <definedName name="foha_3">#REF!</definedName>
    <definedName name="folha_2" localSheetId="6">#REF!</definedName>
    <definedName name="folha_2" localSheetId="26">#REF!</definedName>
    <definedName name="folha_2" localSheetId="7">#REF!</definedName>
    <definedName name="folha_2" localSheetId="32">#REF!</definedName>
    <definedName name="folha_2" localSheetId="5">#REF!</definedName>
    <definedName name="folha_2">#REF!</definedName>
    <definedName name="folha_4" localSheetId="6">#REF!</definedName>
    <definedName name="folha_4" localSheetId="26">#REF!</definedName>
    <definedName name="folha_4" localSheetId="7">#REF!</definedName>
    <definedName name="folha_4" localSheetId="32">#REF!</definedName>
    <definedName name="folha_4" localSheetId="5">#REF!</definedName>
    <definedName name="folha_4">#REF!</definedName>
    <definedName name="FOLHA01" localSheetId="6">#REF!</definedName>
    <definedName name="FOLHA01" localSheetId="26">#REF!</definedName>
    <definedName name="FOLHA01" localSheetId="7">#REF!</definedName>
    <definedName name="FOLHA01" localSheetId="32">#REF!</definedName>
    <definedName name="FOLHA01" localSheetId="5">#REF!</definedName>
    <definedName name="FOLHA01">#REF!</definedName>
    <definedName name="FOLHA0110" localSheetId="6">[38]F.05!#REF!</definedName>
    <definedName name="FOLHA0110" localSheetId="26">[38]F.05!#REF!</definedName>
    <definedName name="FOLHA0110" localSheetId="7">[38]F.05!#REF!</definedName>
    <definedName name="FOLHA0110" localSheetId="32">[38]F.05!#REF!</definedName>
    <definedName name="FOLHA0110" localSheetId="5">[38]F.05!#REF!</definedName>
    <definedName name="FOLHA0110">[38]F.05!#REF!</definedName>
    <definedName name="FOLHA0112" localSheetId="6">#REF!</definedName>
    <definedName name="FOLHA0112" localSheetId="26">#REF!</definedName>
    <definedName name="FOLHA0112" localSheetId="7">#REF!</definedName>
    <definedName name="FOLHA0112" localSheetId="32">#REF!</definedName>
    <definedName name="FOLHA0112" localSheetId="5">#REF!</definedName>
    <definedName name="FOLHA0112">#REF!</definedName>
    <definedName name="FOLHA0210" localSheetId="6">[38]F.05!#REF!</definedName>
    <definedName name="FOLHA0210" localSheetId="26">[38]F.05!#REF!</definedName>
    <definedName name="FOLHA0210" localSheetId="7">[38]F.05!#REF!</definedName>
    <definedName name="FOLHA0210" localSheetId="32">[38]F.05!#REF!</definedName>
    <definedName name="FOLHA0210" localSheetId="5">[38]F.05!#REF!</definedName>
    <definedName name="FOLHA0210">[38]F.05!#REF!</definedName>
    <definedName name="FOLHA0310" localSheetId="6">[38]F.05!#REF!</definedName>
    <definedName name="FOLHA0310" localSheetId="26">[38]F.05!#REF!</definedName>
    <definedName name="FOLHA0310" localSheetId="7">[38]F.05!#REF!</definedName>
    <definedName name="FOLHA0310" localSheetId="32">[38]F.05!#REF!</definedName>
    <definedName name="FOLHA0310" localSheetId="5">[38]F.05!#REF!</definedName>
    <definedName name="FOLHA0310">[38]F.05!#REF!</definedName>
    <definedName name="FOLHA0410" localSheetId="6">[38]F.05!#REF!</definedName>
    <definedName name="FOLHA0410" localSheetId="26">[38]F.05!#REF!</definedName>
    <definedName name="FOLHA0410" localSheetId="7">[38]F.05!#REF!</definedName>
    <definedName name="FOLHA0410" localSheetId="32">[38]F.05!#REF!</definedName>
    <definedName name="FOLHA0410" localSheetId="5">[38]F.05!#REF!</definedName>
    <definedName name="FOLHA0410">[38]F.05!#REF!</definedName>
    <definedName name="FOLHA0510" localSheetId="6">[38]F.05!#REF!</definedName>
    <definedName name="FOLHA0510" localSheetId="26">[38]F.05!#REF!</definedName>
    <definedName name="FOLHA0510" localSheetId="7">[38]F.05!#REF!</definedName>
    <definedName name="FOLHA0510" localSheetId="32">[38]F.05!#REF!</definedName>
    <definedName name="FOLHA0510" localSheetId="5">[38]F.05!#REF!</definedName>
    <definedName name="FOLHA0510">[38]F.05!#REF!</definedName>
    <definedName name="FOLHA0610" localSheetId="6">[38]F.05!#REF!</definedName>
    <definedName name="FOLHA0610" localSheetId="26">[38]F.05!#REF!</definedName>
    <definedName name="FOLHA0610" localSheetId="7">[38]F.05!#REF!</definedName>
    <definedName name="FOLHA0610" localSheetId="32">[38]F.05!#REF!</definedName>
    <definedName name="FOLHA0610" localSheetId="5">[38]F.05!#REF!</definedName>
    <definedName name="FOLHA0610">[38]F.05!#REF!</definedName>
    <definedName name="FOLHA0710" localSheetId="6">[38]F.05!#REF!</definedName>
    <definedName name="FOLHA0710" localSheetId="26">[38]F.05!#REF!</definedName>
    <definedName name="FOLHA0710" localSheetId="7">[38]F.05!#REF!</definedName>
    <definedName name="FOLHA0710" localSheetId="32">[38]F.05!#REF!</definedName>
    <definedName name="FOLHA0710" localSheetId="5">[38]F.05!#REF!</definedName>
    <definedName name="FOLHA0710">[38]F.05!#REF!</definedName>
    <definedName name="FOLHA0810" localSheetId="6">[38]F.05!#REF!</definedName>
    <definedName name="FOLHA0810" localSheetId="26">[38]F.05!#REF!</definedName>
    <definedName name="FOLHA0810" localSheetId="7">[38]F.05!#REF!</definedName>
    <definedName name="FOLHA0810" localSheetId="32">[38]F.05!#REF!</definedName>
    <definedName name="FOLHA0810" localSheetId="5">[38]F.05!#REF!</definedName>
    <definedName name="FOLHA0810">[38]F.05!#REF!</definedName>
    <definedName name="FOLHA08A" localSheetId="6">#REF!</definedName>
    <definedName name="FOLHA08A" localSheetId="26">#REF!</definedName>
    <definedName name="FOLHA08A" localSheetId="7">#REF!</definedName>
    <definedName name="FOLHA08A" localSheetId="32">#REF!</definedName>
    <definedName name="FOLHA08A" localSheetId="5">#REF!</definedName>
    <definedName name="FOLHA08A">#REF!</definedName>
    <definedName name="FOLHA08B" localSheetId="6">[38]F.06!#REF!</definedName>
    <definedName name="FOLHA08B" localSheetId="26">[38]F.06!#REF!</definedName>
    <definedName name="FOLHA08B" localSheetId="7">[38]F.06!#REF!</definedName>
    <definedName name="FOLHA08B" localSheetId="32">[38]F.06!#REF!</definedName>
    <definedName name="FOLHA08B" localSheetId="5">[38]F.06!#REF!</definedName>
    <definedName name="FOLHA08B">[38]F.06!#REF!</definedName>
    <definedName name="FOLHA09" localSheetId="6">#REF!</definedName>
    <definedName name="FOLHA09" localSheetId="26">#REF!</definedName>
    <definedName name="FOLHA09" localSheetId="7">#REF!</definedName>
    <definedName name="FOLHA09" localSheetId="32">#REF!</definedName>
    <definedName name="FOLHA09" localSheetId="5">#REF!</definedName>
    <definedName name="FOLHA09">#REF!</definedName>
    <definedName name="FOLHA0910" localSheetId="6">[38]F.05!#REF!</definedName>
    <definedName name="FOLHA0910" localSheetId="26">[38]F.05!#REF!</definedName>
    <definedName name="FOLHA0910" localSheetId="7">[38]F.05!#REF!</definedName>
    <definedName name="FOLHA0910" localSheetId="32">[38]F.05!#REF!</definedName>
    <definedName name="FOLHA0910" localSheetId="5">[38]F.05!#REF!</definedName>
    <definedName name="FOLHA0910">[38]F.05!#REF!</definedName>
    <definedName name="FOLHA10" localSheetId="6">#REF!</definedName>
    <definedName name="FOLHA10" localSheetId="26">#REF!</definedName>
    <definedName name="FOLHA10" localSheetId="7">#REF!</definedName>
    <definedName name="FOLHA10" localSheetId="32">#REF!</definedName>
    <definedName name="FOLHA10" localSheetId="5">#REF!</definedName>
    <definedName name="FOLHA10">#REF!</definedName>
    <definedName name="FOLHA1010" localSheetId="6">[38]F.05!#REF!</definedName>
    <definedName name="FOLHA1010" localSheetId="26">[38]F.05!#REF!</definedName>
    <definedName name="FOLHA1010" localSheetId="7">[38]F.05!#REF!</definedName>
    <definedName name="FOLHA1010" localSheetId="32">[38]F.05!#REF!</definedName>
    <definedName name="FOLHA1010" localSheetId="5">[38]F.05!#REF!</definedName>
    <definedName name="FOLHA1010">[38]F.05!#REF!</definedName>
    <definedName name="FOLHA11" localSheetId="6">#REF!</definedName>
    <definedName name="FOLHA11" localSheetId="26">#REF!</definedName>
    <definedName name="FOLHA11" localSheetId="7">#REF!</definedName>
    <definedName name="FOLHA11" localSheetId="32">#REF!</definedName>
    <definedName name="FOLHA11" localSheetId="5">#REF!</definedName>
    <definedName name="FOLHA11">#REF!</definedName>
    <definedName name="FOLHA1110" localSheetId="6">[38]F.05!#REF!</definedName>
    <definedName name="FOLHA1110" localSheetId="26">[38]F.05!#REF!</definedName>
    <definedName name="FOLHA1110" localSheetId="7">[38]F.05!#REF!</definedName>
    <definedName name="FOLHA1110" localSheetId="32">[38]F.05!#REF!</definedName>
    <definedName name="FOLHA1110" localSheetId="5">[38]F.05!#REF!</definedName>
    <definedName name="FOLHA1110">[38]F.05!#REF!</definedName>
    <definedName name="FOLHA1113" localSheetId="6">[38]F.05!#REF!</definedName>
    <definedName name="FOLHA1113" localSheetId="26">[38]F.05!#REF!</definedName>
    <definedName name="FOLHA1113" localSheetId="7">[38]F.05!#REF!</definedName>
    <definedName name="FOLHA1113" localSheetId="32">[38]F.05!#REF!</definedName>
    <definedName name="FOLHA1113" localSheetId="5">[38]F.05!#REF!</definedName>
    <definedName name="FOLHA1113">[38]F.05!#REF!</definedName>
    <definedName name="FOLHASE1">[107]contse98!$B$5:$H$46,[107]contse98!$B$49:$H$90,[107]contse98!$B$93:$H$134,[107]contse98!$B$137:$H$178,[107]contse98!$B$181:$H$222,[107]contse98!$B$225:$H$266,[107]contse98!$B$269:$H$310,[107]contse98!$B$313:$H$354</definedName>
    <definedName name="FOLHASE2">[107]contse98!$B$687:$H$728,[107]contse98!$B$357:$H$376,[107]contse98!$B$379:$H$398,[107]contse98!$B$731:$H$772</definedName>
    <definedName name="FOLHASUL">[107]contse98!$B$401:$H$442,[107]contse98!$B$445:$H$486,[107]contse98!$B$489:$H$662,[107]contse98!$B$665:$H$684,[107]contse98!$B$511:$H$552,[107]contse98!$B$555:$H$618</definedName>
    <definedName name="fontes" localSheetId="6">#REF!</definedName>
    <definedName name="fontes" localSheetId="26">#REF!</definedName>
    <definedName name="fontes" localSheetId="7">#REF!</definedName>
    <definedName name="fontes" localSheetId="32">#REF!</definedName>
    <definedName name="fontes" localSheetId="5">#REF!</definedName>
    <definedName name="fontes">#REF!</definedName>
    <definedName name="fontes2">[108]TermoPE!$B$5:$B$10</definedName>
    <definedName name="FOPERATING" localSheetId="6">#REF!</definedName>
    <definedName name="FOPERATING" localSheetId="26">#REF!</definedName>
    <definedName name="FOPERATING" localSheetId="7">#REF!</definedName>
    <definedName name="FOPERATING" localSheetId="32">#REF!</definedName>
    <definedName name="FOPERATING" localSheetId="5">#REF!</definedName>
    <definedName name="FOPERATING">#REF!</definedName>
    <definedName name="FORA_PRAZO">'[36]Dados Ouvidoria II'!$C$50:$O$56</definedName>
    <definedName name="ForDesv1" localSheetId="6">#REF!</definedName>
    <definedName name="ForDesv1" localSheetId="26">#REF!</definedName>
    <definedName name="ForDesv1" localSheetId="7">#REF!</definedName>
    <definedName name="ForDesv1" localSheetId="32">#REF!</definedName>
    <definedName name="ForDesv1" localSheetId="5">#REF!</definedName>
    <definedName name="ForDesv1">#REF!</definedName>
    <definedName name="ForDesv2" localSheetId="6">#REF!</definedName>
    <definedName name="ForDesv2" localSheetId="26">#REF!</definedName>
    <definedName name="ForDesv2" localSheetId="7">#REF!</definedName>
    <definedName name="ForDesv2" localSheetId="32">#REF!</definedName>
    <definedName name="ForDesv2" localSheetId="5">#REF!</definedName>
    <definedName name="ForDesv2">#REF!</definedName>
    <definedName name="FORE_ALL" localSheetId="6">#REF!</definedName>
    <definedName name="FORE_ALL" localSheetId="26">#REF!</definedName>
    <definedName name="FORE_ALL" localSheetId="7">#REF!</definedName>
    <definedName name="FORE_ALL" localSheetId="32">#REF!</definedName>
    <definedName name="FORE_ALL" localSheetId="5">#REF!</definedName>
    <definedName name="FORE_ALL">#REF!</definedName>
    <definedName name="Foreign_Exchange_Contracts" localSheetId="6">'[109]CF-2001'!#REF!</definedName>
    <definedName name="Foreign_Exchange_Contracts" localSheetId="26">'[109]CF-2001'!#REF!</definedName>
    <definedName name="Foreign_Exchange_Contracts" localSheetId="7">'[109]CF-2001'!#REF!</definedName>
    <definedName name="Foreign_Exchange_Contracts" localSheetId="32">'[109]CF-2001'!#REF!</definedName>
    <definedName name="Foreign_Exchange_Contracts" localSheetId="5">'[109]CF-2001'!#REF!</definedName>
    <definedName name="Foreign_Exchange_Contracts">'[109]CF-2001'!#REF!</definedName>
    <definedName name="FORM2">[28]FORMULARIO!$A$54:$H$104</definedName>
    <definedName name="Formato">[8]vinc!$L$7:$AA$21</definedName>
    <definedName name="ForMax1" localSheetId="6">#REF!</definedName>
    <definedName name="ForMax1" localSheetId="26">#REF!</definedName>
    <definedName name="ForMax1" localSheetId="7">#REF!</definedName>
    <definedName name="ForMax1" localSheetId="32">#REF!</definedName>
    <definedName name="ForMax1" localSheetId="5">#REF!</definedName>
    <definedName name="ForMax1">#REF!</definedName>
    <definedName name="ForMax2" localSheetId="6">#REF!</definedName>
    <definedName name="ForMax2" localSheetId="26">#REF!</definedName>
    <definedName name="ForMax2" localSheetId="7">#REF!</definedName>
    <definedName name="ForMax2" localSheetId="32">#REF!</definedName>
    <definedName name="ForMax2" localSheetId="5">#REF!</definedName>
    <definedName name="ForMax2">#REF!</definedName>
    <definedName name="ForMed1" localSheetId="6">#REF!</definedName>
    <definedName name="ForMed1" localSheetId="26">#REF!</definedName>
    <definedName name="ForMed1" localSheetId="7">#REF!</definedName>
    <definedName name="ForMed1" localSheetId="32">#REF!</definedName>
    <definedName name="ForMed1" localSheetId="5">#REF!</definedName>
    <definedName name="ForMed1">#REF!</definedName>
    <definedName name="ForMed2" localSheetId="6">#REF!</definedName>
    <definedName name="ForMed2" localSheetId="26">#REF!</definedName>
    <definedName name="ForMed2" localSheetId="7">#REF!</definedName>
    <definedName name="ForMed2" localSheetId="32">#REF!</definedName>
    <definedName name="ForMed2" localSheetId="5">#REF!</definedName>
    <definedName name="ForMed2">#REF!</definedName>
    <definedName name="ForMin1" localSheetId="6">#REF!</definedName>
    <definedName name="ForMin1" localSheetId="26">#REF!</definedName>
    <definedName name="ForMin1" localSheetId="7">#REF!</definedName>
    <definedName name="ForMin1" localSheetId="32">#REF!</definedName>
    <definedName name="ForMin1" localSheetId="5">#REF!</definedName>
    <definedName name="ForMin1">#REF!</definedName>
    <definedName name="ForMin2" localSheetId="6">#REF!</definedName>
    <definedName name="ForMin2" localSheetId="26">#REF!</definedName>
    <definedName name="ForMin2" localSheetId="7">#REF!</definedName>
    <definedName name="ForMin2" localSheetId="32">#REF!</definedName>
    <definedName name="ForMin2" localSheetId="5">#REF!</definedName>
    <definedName name="ForMin2">#REF!</definedName>
    <definedName name="Formula1" localSheetId="6">#REF!</definedName>
    <definedName name="Formula1" localSheetId="26">#REF!</definedName>
    <definedName name="Formula1" localSheetId="7">#REF!</definedName>
    <definedName name="Formula1" localSheetId="32">#REF!</definedName>
    <definedName name="Formula1" localSheetId="5">#REF!</definedName>
    <definedName name="Formula1">#REF!</definedName>
    <definedName name="Formula2" localSheetId="6">#REF!</definedName>
    <definedName name="Formula2" localSheetId="26">#REF!</definedName>
    <definedName name="Formula2" localSheetId="7">#REF!</definedName>
    <definedName name="Formula2" localSheetId="32">#REF!</definedName>
    <definedName name="Formula2" localSheetId="5">#REF!</definedName>
    <definedName name="Formula2">#REF!</definedName>
    <definedName name="FORMULARIO">[28]FORMULARIO!$A$1:$H$49</definedName>
    <definedName name="FORN_C_ESP_01_C_CP_JAN_JUN_VL_ECON" localSheetId="6">#REF!</definedName>
    <definedName name="FORN_C_ESP_01_C_CP_JAN_JUN_VL_ECON" localSheetId="26">#REF!</definedName>
    <definedName name="FORN_C_ESP_01_C_CP_JAN_JUN_VL_ECON" localSheetId="7">#REF!</definedName>
    <definedName name="FORN_C_ESP_01_C_CP_JAN_JUN_VL_ECON" localSheetId="32">#REF!</definedName>
    <definedName name="FORN_C_ESP_01_C_CP_JAN_JUN_VL_ECON" localSheetId="5">#REF!</definedName>
    <definedName name="FORN_C_ESP_01_C_CP_JAN_JUN_VL_ECON">#REF!</definedName>
    <definedName name="FORN_C_ESP_02_C_CP_JUL_DEZ_VL_ECON" localSheetId="6">#REF!</definedName>
    <definedName name="FORN_C_ESP_02_C_CP_JUL_DEZ_VL_ECON" localSheetId="26">#REF!</definedName>
    <definedName name="FORN_C_ESP_02_C_CP_JUL_DEZ_VL_ECON" localSheetId="7">#REF!</definedName>
    <definedName name="FORN_C_ESP_02_C_CP_JUL_DEZ_VL_ECON" localSheetId="32">#REF!</definedName>
    <definedName name="FORN_C_ESP_02_C_CP_JUL_DEZ_VL_ECON" localSheetId="5">#REF!</definedName>
    <definedName name="FORN_C_ESP_02_C_CP_JUL_DEZ_VL_ECON">#REF!</definedName>
    <definedName name="FORN_C_ESP_03_C_CP_VL_ECON" localSheetId="6">#REF!</definedName>
    <definedName name="FORN_C_ESP_03_C_CP_VL_ECON" localSheetId="26">#REF!</definedName>
    <definedName name="FORN_C_ESP_03_C_CP_VL_ECON" localSheetId="7">#REF!</definedName>
    <definedName name="FORN_C_ESP_03_C_CP_VL_ECON" localSheetId="32">#REF!</definedName>
    <definedName name="FORN_C_ESP_03_C_CP_VL_ECON" localSheetId="5">#REF!</definedName>
    <definedName name="FORN_C_ESP_03_C_CP_VL_ECON">#REF!</definedName>
    <definedName name="FORN_C_ESP_04_NT_C_CP_VL_ECON" localSheetId="6">#REF!</definedName>
    <definedName name="FORN_C_ESP_04_NT_C_CP_VL_ECON" localSheetId="26">#REF!</definedName>
    <definedName name="FORN_C_ESP_04_NT_C_CP_VL_ECON" localSheetId="7">#REF!</definedName>
    <definedName name="FORN_C_ESP_04_NT_C_CP_VL_ECON" localSheetId="32">#REF!</definedName>
    <definedName name="FORN_C_ESP_04_NT_C_CP_VL_ECON" localSheetId="5">#REF!</definedName>
    <definedName name="FORN_C_ESP_04_NT_C_CP_VL_ECON">#REF!</definedName>
    <definedName name="FORN_C_ESP_05_S_CP_JAN_JUN_VL_ECON" localSheetId="6">#REF!</definedName>
    <definedName name="FORN_C_ESP_05_S_CP_JAN_JUN_VL_ECON" localSheetId="26">#REF!</definedName>
    <definedName name="FORN_C_ESP_05_S_CP_JAN_JUN_VL_ECON" localSheetId="7">#REF!</definedName>
    <definedName name="FORN_C_ESP_05_S_CP_JAN_JUN_VL_ECON" localSheetId="32">#REF!</definedName>
    <definedName name="FORN_C_ESP_05_S_CP_JAN_JUN_VL_ECON" localSheetId="5">#REF!</definedName>
    <definedName name="FORN_C_ESP_05_S_CP_JAN_JUN_VL_ECON">#REF!</definedName>
    <definedName name="FORN_C_ESP_06_S_CP_JUL_DEZ_VL_ECON" localSheetId="6">#REF!</definedName>
    <definedName name="FORN_C_ESP_06_S_CP_JUL_DEZ_VL_ECON" localSheetId="26">#REF!</definedName>
    <definedName name="FORN_C_ESP_06_S_CP_JUL_DEZ_VL_ECON" localSheetId="7">#REF!</definedName>
    <definedName name="FORN_C_ESP_06_S_CP_JUL_DEZ_VL_ECON" localSheetId="32">#REF!</definedName>
    <definedName name="FORN_C_ESP_06_S_CP_JUL_DEZ_VL_ECON" localSheetId="5">#REF!</definedName>
    <definedName name="FORN_C_ESP_06_S_CP_JUL_DEZ_VL_ECON">#REF!</definedName>
    <definedName name="FORN_C_ESP_07_S_CP_VL_ECON" localSheetId="6">#REF!</definedName>
    <definedName name="FORN_C_ESP_07_S_CP_VL_ECON" localSheetId="26">#REF!</definedName>
    <definedName name="FORN_C_ESP_07_S_CP_VL_ECON" localSheetId="7">#REF!</definedName>
    <definedName name="FORN_C_ESP_07_S_CP_VL_ECON" localSheetId="32">#REF!</definedName>
    <definedName name="FORN_C_ESP_07_S_CP_VL_ECON" localSheetId="5">#REF!</definedName>
    <definedName name="FORN_C_ESP_07_S_CP_VL_ECON">#REF!</definedName>
    <definedName name="FORN_C_ESP_08_NT_S_CP_VL_ECON" localSheetId="6">#REF!</definedName>
    <definedName name="FORN_C_ESP_08_NT_S_CP_VL_ECON" localSheetId="26">#REF!</definedName>
    <definedName name="FORN_C_ESP_08_NT_S_CP_VL_ECON" localSheetId="7">#REF!</definedName>
    <definedName name="FORN_C_ESP_08_NT_S_CP_VL_ECON" localSheetId="32">#REF!</definedName>
    <definedName name="FORN_C_ESP_08_NT_S_CP_VL_ECON" localSheetId="5">#REF!</definedName>
    <definedName name="FORN_C_ESP_08_NT_S_CP_VL_ECON">#REF!</definedName>
    <definedName name="FORN_C_ESP_09_RES_JAN_JUN_VL_ECON" localSheetId="6">#REF!</definedName>
    <definedName name="FORN_C_ESP_09_RES_JAN_JUN_VL_ECON" localSheetId="26">#REF!</definedName>
    <definedName name="FORN_C_ESP_09_RES_JAN_JUN_VL_ECON" localSheetId="7">#REF!</definedName>
    <definedName name="FORN_C_ESP_09_RES_JAN_JUN_VL_ECON" localSheetId="32">#REF!</definedName>
    <definedName name="FORN_C_ESP_09_RES_JAN_JUN_VL_ECON" localSheetId="5">#REF!</definedName>
    <definedName name="FORN_C_ESP_09_RES_JAN_JUN_VL_ECON">#REF!</definedName>
    <definedName name="FORN_C_ESP_10_RES_JUL_DEZ_VL_ECON" localSheetId="6">#REF!</definedName>
    <definedName name="FORN_C_ESP_10_RES_JUL_DEZ_VL_ECON" localSheetId="26">#REF!</definedName>
    <definedName name="FORN_C_ESP_10_RES_JUL_DEZ_VL_ECON" localSheetId="7">#REF!</definedName>
    <definedName name="FORN_C_ESP_10_RES_JUL_DEZ_VL_ECON" localSheetId="32">#REF!</definedName>
    <definedName name="FORN_C_ESP_10_RES_JUL_DEZ_VL_ECON" localSheetId="5">#REF!</definedName>
    <definedName name="FORN_C_ESP_10_RES_JUL_DEZ_VL_ECON">#REF!</definedName>
    <definedName name="FORN_C_ESP_11_RES_VL_ECON" localSheetId="6">#REF!</definedName>
    <definedName name="FORN_C_ESP_11_RES_VL_ECON" localSheetId="26">#REF!</definedName>
    <definedName name="FORN_C_ESP_11_RES_VL_ECON" localSheetId="7">#REF!</definedName>
    <definedName name="FORN_C_ESP_11_RES_VL_ECON" localSheetId="32">#REF!</definedName>
    <definedName name="FORN_C_ESP_11_RES_VL_ECON" localSheetId="5">#REF!</definedName>
    <definedName name="FORN_C_ESP_11_RES_VL_ECON">#REF!</definedName>
    <definedName name="FORN_C_ESP_12_NT_RES_VL_ECON" localSheetId="6">#REF!</definedName>
    <definedName name="FORN_C_ESP_12_NT_RES_VL_ECON" localSheetId="26">#REF!</definedName>
    <definedName name="FORN_C_ESP_12_NT_RES_VL_ECON" localSheetId="7">#REF!</definedName>
    <definedName name="FORN_C_ESP_12_NT_RES_VL_ECON" localSheetId="32">#REF!</definedName>
    <definedName name="FORN_C_ESP_12_NT_RES_VL_ECON" localSheetId="5">#REF!</definedName>
    <definedName name="FORN_C_ESP_12_NT_RES_VL_ECON">#REF!</definedName>
    <definedName name="FORN_C_ESP_13_IND_JAN_JUN_VL_ECON" localSheetId="6">#REF!</definedName>
    <definedName name="FORN_C_ESP_13_IND_JAN_JUN_VL_ECON" localSheetId="26">#REF!</definedName>
    <definedName name="FORN_C_ESP_13_IND_JAN_JUN_VL_ECON" localSheetId="7">#REF!</definedName>
    <definedName name="FORN_C_ESP_13_IND_JAN_JUN_VL_ECON" localSheetId="32">#REF!</definedName>
    <definedName name="FORN_C_ESP_13_IND_JAN_JUN_VL_ECON" localSheetId="5">#REF!</definedName>
    <definedName name="FORN_C_ESP_13_IND_JAN_JUN_VL_ECON">#REF!</definedName>
    <definedName name="FORN_C_ESP_14_IND_JUL_DEZ_VL_ECON" localSheetId="6">#REF!</definedName>
    <definedName name="FORN_C_ESP_14_IND_JUL_DEZ_VL_ECON" localSheetId="26">#REF!</definedName>
    <definedName name="FORN_C_ESP_14_IND_JUL_DEZ_VL_ECON" localSheetId="7">#REF!</definedName>
    <definedName name="FORN_C_ESP_14_IND_JUL_DEZ_VL_ECON" localSheetId="32">#REF!</definedName>
    <definedName name="FORN_C_ESP_14_IND_JUL_DEZ_VL_ECON" localSheetId="5">#REF!</definedName>
    <definedName name="FORN_C_ESP_14_IND_JUL_DEZ_VL_ECON">#REF!</definedName>
    <definedName name="FORN_C_ESP_15_IND_VL_ECON" localSheetId="6">#REF!</definedName>
    <definedName name="FORN_C_ESP_15_IND_VL_ECON" localSheetId="26">#REF!</definedName>
    <definedName name="FORN_C_ESP_15_IND_VL_ECON" localSheetId="7">#REF!</definedName>
    <definedName name="FORN_C_ESP_15_IND_VL_ECON" localSheetId="32">#REF!</definedName>
    <definedName name="FORN_C_ESP_15_IND_VL_ECON" localSheetId="5">#REF!</definedName>
    <definedName name="FORN_C_ESP_15_IND_VL_ECON">#REF!</definedName>
    <definedName name="FORN_C_ESP_16_NT_IND_VL_ECON" localSheetId="6">#REF!</definedName>
    <definedName name="FORN_C_ESP_16_NT_IND_VL_ECON" localSheetId="26">#REF!</definedName>
    <definedName name="FORN_C_ESP_16_NT_IND_VL_ECON" localSheetId="7">#REF!</definedName>
    <definedName name="FORN_C_ESP_16_NT_IND_VL_ECON" localSheetId="32">#REF!</definedName>
    <definedName name="FORN_C_ESP_16_NT_IND_VL_ECON" localSheetId="5">#REF!</definedName>
    <definedName name="FORN_C_ESP_16_NT_IND_VL_ECON">#REF!</definedName>
    <definedName name="FORN_C_ESP_17_COM_JAN_JUL_VL_ECON" localSheetId="6">#REF!</definedName>
    <definedName name="FORN_C_ESP_17_COM_JAN_JUL_VL_ECON" localSheetId="26">#REF!</definedName>
    <definedName name="FORN_C_ESP_17_COM_JAN_JUL_VL_ECON" localSheetId="7">#REF!</definedName>
    <definedName name="FORN_C_ESP_17_COM_JAN_JUL_VL_ECON" localSheetId="32">#REF!</definedName>
    <definedName name="FORN_C_ESP_17_COM_JAN_JUL_VL_ECON" localSheetId="5">#REF!</definedName>
    <definedName name="FORN_C_ESP_17_COM_JAN_JUL_VL_ECON">#REF!</definedName>
    <definedName name="FORN_C_ESP_18_COM_JUL_DEZ_VL_ECON" localSheetId="6">#REF!</definedName>
    <definedName name="FORN_C_ESP_18_COM_JUL_DEZ_VL_ECON" localSheetId="26">#REF!</definedName>
    <definedName name="FORN_C_ESP_18_COM_JUL_DEZ_VL_ECON" localSheetId="7">#REF!</definedName>
    <definedName name="FORN_C_ESP_18_COM_JUL_DEZ_VL_ECON" localSheetId="32">#REF!</definedName>
    <definedName name="FORN_C_ESP_18_COM_JUL_DEZ_VL_ECON" localSheetId="5">#REF!</definedName>
    <definedName name="FORN_C_ESP_18_COM_JUL_DEZ_VL_ECON">#REF!</definedName>
    <definedName name="FORN_C_ESP_19_COM_VL_ECON" localSheetId="6">#REF!</definedName>
    <definedName name="FORN_C_ESP_19_COM_VL_ECON" localSheetId="26">#REF!</definedName>
    <definedName name="FORN_C_ESP_19_COM_VL_ECON" localSheetId="7">#REF!</definedName>
    <definedName name="FORN_C_ESP_19_COM_VL_ECON" localSheetId="32">#REF!</definedName>
    <definedName name="FORN_C_ESP_19_COM_VL_ECON" localSheetId="5">#REF!</definedName>
    <definedName name="FORN_C_ESP_19_COM_VL_ECON">#REF!</definedName>
    <definedName name="FORN_C_ESP_20_NT_COM_VL_ECON" localSheetId="6">#REF!</definedName>
    <definedName name="FORN_C_ESP_20_NT_COM_VL_ECON" localSheetId="26">#REF!</definedName>
    <definedName name="FORN_C_ESP_20_NT_COM_VL_ECON" localSheetId="7">#REF!</definedName>
    <definedName name="FORN_C_ESP_20_NT_COM_VL_ECON" localSheetId="32">#REF!</definedName>
    <definedName name="FORN_C_ESP_20_NT_COM_VL_ECON" localSheetId="5">#REF!</definedName>
    <definedName name="FORN_C_ESP_20_NT_COM_VL_ECON">#REF!</definedName>
    <definedName name="FORN_C_ESP_21_RUR_JAN_JUL_VL_ECON" localSheetId="6">#REF!</definedName>
    <definedName name="FORN_C_ESP_21_RUR_JAN_JUL_VL_ECON" localSheetId="26">#REF!</definedName>
    <definedName name="FORN_C_ESP_21_RUR_JAN_JUL_VL_ECON" localSheetId="7">#REF!</definedName>
    <definedName name="FORN_C_ESP_21_RUR_JAN_JUL_VL_ECON" localSheetId="32">#REF!</definedName>
    <definedName name="FORN_C_ESP_21_RUR_JAN_JUL_VL_ECON" localSheetId="5">#REF!</definedName>
    <definedName name="FORN_C_ESP_21_RUR_JAN_JUL_VL_ECON">#REF!</definedName>
    <definedName name="FORN_C_ESP_22_RUR_JUL_DEZ_VL_ECON" localSheetId="6">#REF!</definedName>
    <definedName name="FORN_C_ESP_22_RUR_JUL_DEZ_VL_ECON" localSheetId="26">#REF!</definedName>
    <definedName name="FORN_C_ESP_22_RUR_JUL_DEZ_VL_ECON" localSheetId="7">#REF!</definedName>
    <definedName name="FORN_C_ESP_22_RUR_JUL_DEZ_VL_ECON" localSheetId="32">#REF!</definedName>
    <definedName name="FORN_C_ESP_22_RUR_JUL_DEZ_VL_ECON" localSheetId="5">#REF!</definedName>
    <definedName name="FORN_C_ESP_22_RUR_JUL_DEZ_VL_ECON">#REF!</definedName>
    <definedName name="FORN_C_ESP_23_RUR_VL_ECON" localSheetId="6">#REF!</definedName>
    <definedName name="FORN_C_ESP_23_RUR_VL_ECON" localSheetId="26">#REF!</definedName>
    <definedName name="FORN_C_ESP_23_RUR_VL_ECON" localSheetId="7">#REF!</definedName>
    <definedName name="FORN_C_ESP_23_RUR_VL_ECON" localSheetId="32">#REF!</definedName>
    <definedName name="FORN_C_ESP_23_RUR_VL_ECON" localSheetId="5">#REF!</definedName>
    <definedName name="FORN_C_ESP_23_RUR_VL_ECON">#REF!</definedName>
    <definedName name="FORN_C_ESP_24_NT_RUR_VL_ECON" localSheetId="6">#REF!</definedName>
    <definedName name="FORN_C_ESP_24_NT_RUR_VL_ECON" localSheetId="26">#REF!</definedName>
    <definedName name="FORN_C_ESP_24_NT_RUR_VL_ECON" localSheetId="7">#REF!</definedName>
    <definedName name="FORN_C_ESP_24_NT_RUR_VL_ECON" localSheetId="32">#REF!</definedName>
    <definedName name="FORN_C_ESP_24_NT_RUR_VL_ECON" localSheetId="5">#REF!</definedName>
    <definedName name="FORN_C_ESP_24_NT_RUR_VL_ECON">#REF!</definedName>
    <definedName name="FORN_C_ESP_25_PP_JAN_JUN_VL_ECON" localSheetId="6">#REF!</definedName>
    <definedName name="FORN_C_ESP_25_PP_JAN_JUN_VL_ECON" localSheetId="26">#REF!</definedName>
    <definedName name="FORN_C_ESP_25_PP_JAN_JUN_VL_ECON" localSheetId="7">#REF!</definedName>
    <definedName name="FORN_C_ESP_25_PP_JAN_JUN_VL_ECON" localSheetId="32">#REF!</definedName>
    <definedName name="FORN_C_ESP_25_PP_JAN_JUN_VL_ECON" localSheetId="5">#REF!</definedName>
    <definedName name="FORN_C_ESP_25_PP_JAN_JUN_VL_ECON">#REF!</definedName>
    <definedName name="FORN_C_ESP_26_PP_JUL_DEZ_VL_ECON" localSheetId="6">#REF!</definedName>
    <definedName name="FORN_C_ESP_26_PP_JUL_DEZ_VL_ECON" localSheetId="26">#REF!</definedName>
    <definedName name="FORN_C_ESP_26_PP_JUL_DEZ_VL_ECON" localSheetId="7">#REF!</definedName>
    <definedName name="FORN_C_ESP_26_PP_JUL_DEZ_VL_ECON" localSheetId="32">#REF!</definedName>
    <definedName name="FORN_C_ESP_26_PP_JUL_DEZ_VL_ECON" localSheetId="5">#REF!</definedName>
    <definedName name="FORN_C_ESP_26_PP_JUL_DEZ_VL_ECON">#REF!</definedName>
    <definedName name="FORN_C_ESP_27_PP_VL_ECON" localSheetId="6">#REF!</definedName>
    <definedName name="FORN_C_ESP_27_PP_VL_ECON" localSheetId="26">#REF!</definedName>
    <definedName name="FORN_C_ESP_27_PP_VL_ECON" localSheetId="7">#REF!</definedName>
    <definedName name="FORN_C_ESP_27_PP_VL_ECON" localSheetId="32">#REF!</definedName>
    <definedName name="FORN_C_ESP_27_PP_VL_ECON" localSheetId="5">#REF!</definedName>
    <definedName name="FORN_C_ESP_27_PP_VL_ECON">#REF!</definedName>
    <definedName name="FORN_C_ESP_28_NT_PP_VL_ECON" localSheetId="6">#REF!</definedName>
    <definedName name="FORN_C_ESP_28_NT_PP_VL_ECON" localSheetId="26">#REF!</definedName>
    <definedName name="FORN_C_ESP_28_NT_PP_VL_ECON" localSheetId="7">#REF!</definedName>
    <definedName name="FORN_C_ESP_28_NT_PP_VL_ECON" localSheetId="32">#REF!</definedName>
    <definedName name="FORN_C_ESP_28_NT_PP_VL_ECON" localSheetId="5">#REF!</definedName>
    <definedName name="FORN_C_ESP_28_NT_PP_VL_ECON">#REF!</definedName>
    <definedName name="FORN_C_ESP_29_IP_JAN_JUN_VL_ECON" localSheetId="6">#REF!</definedName>
    <definedName name="FORN_C_ESP_29_IP_JAN_JUN_VL_ECON" localSheetId="26">#REF!</definedName>
    <definedName name="FORN_C_ESP_29_IP_JAN_JUN_VL_ECON" localSheetId="7">#REF!</definedName>
    <definedName name="FORN_C_ESP_29_IP_JAN_JUN_VL_ECON" localSheetId="32">#REF!</definedName>
    <definedName name="FORN_C_ESP_29_IP_JAN_JUN_VL_ECON" localSheetId="5">#REF!</definedName>
    <definedName name="FORN_C_ESP_29_IP_JAN_JUN_VL_ECON">#REF!</definedName>
    <definedName name="FORN_C_ESP_30_IP_JUL_DEZ_VL_ECON" localSheetId="6">#REF!</definedName>
    <definedName name="FORN_C_ESP_30_IP_JUL_DEZ_VL_ECON" localSheetId="26">#REF!</definedName>
    <definedName name="FORN_C_ESP_30_IP_JUL_DEZ_VL_ECON" localSheetId="7">#REF!</definedName>
    <definedName name="FORN_C_ESP_30_IP_JUL_DEZ_VL_ECON" localSheetId="32">#REF!</definedName>
    <definedName name="FORN_C_ESP_30_IP_JUL_DEZ_VL_ECON" localSheetId="5">#REF!</definedName>
    <definedName name="FORN_C_ESP_30_IP_JUL_DEZ_VL_ECON">#REF!</definedName>
    <definedName name="FORN_C_ESP_31_IP_VL_ECON" localSheetId="6">#REF!</definedName>
    <definedName name="FORN_C_ESP_31_IP_VL_ECON" localSheetId="26">#REF!</definedName>
    <definedName name="FORN_C_ESP_31_IP_VL_ECON" localSheetId="7">#REF!</definedName>
    <definedName name="FORN_C_ESP_31_IP_VL_ECON" localSheetId="32">#REF!</definedName>
    <definedName name="FORN_C_ESP_31_IP_VL_ECON" localSheetId="5">#REF!</definedName>
    <definedName name="FORN_C_ESP_31_IP_VL_ECON">#REF!</definedName>
    <definedName name="FORN_C_ESP_32_NT_IP_VL_ECON" localSheetId="6">#REF!</definedName>
    <definedName name="FORN_C_ESP_32_NT_IP_VL_ECON" localSheetId="26">#REF!</definedName>
    <definedName name="FORN_C_ESP_32_NT_IP_VL_ECON" localSheetId="7">#REF!</definedName>
    <definedName name="FORN_C_ESP_32_NT_IP_VL_ECON" localSheetId="32">#REF!</definedName>
    <definedName name="FORN_C_ESP_32_NT_IP_VL_ECON" localSheetId="5">#REF!</definedName>
    <definedName name="FORN_C_ESP_32_NT_IP_VL_ECON">#REF!</definedName>
    <definedName name="FORN_C_ESP_33_SP_JAN_JUN_VL_ECON" localSheetId="6">#REF!</definedName>
    <definedName name="FORN_C_ESP_33_SP_JAN_JUN_VL_ECON" localSheetId="26">#REF!</definedName>
    <definedName name="FORN_C_ESP_33_SP_JAN_JUN_VL_ECON" localSheetId="7">#REF!</definedName>
    <definedName name="FORN_C_ESP_33_SP_JAN_JUN_VL_ECON" localSheetId="32">#REF!</definedName>
    <definedName name="FORN_C_ESP_33_SP_JAN_JUN_VL_ECON" localSheetId="5">#REF!</definedName>
    <definedName name="FORN_C_ESP_33_SP_JAN_JUN_VL_ECON">#REF!</definedName>
    <definedName name="FORN_C_ESP_34_SP_JUL_DEZ_VL_ECON" localSheetId="6">#REF!</definedName>
    <definedName name="FORN_C_ESP_34_SP_JUL_DEZ_VL_ECON" localSheetId="26">#REF!</definedName>
    <definedName name="FORN_C_ESP_34_SP_JUL_DEZ_VL_ECON" localSheetId="7">#REF!</definedName>
    <definedName name="FORN_C_ESP_34_SP_JUL_DEZ_VL_ECON" localSheetId="32">#REF!</definedName>
    <definedName name="FORN_C_ESP_34_SP_JUL_DEZ_VL_ECON" localSheetId="5">#REF!</definedName>
    <definedName name="FORN_C_ESP_34_SP_JUL_DEZ_VL_ECON">#REF!</definedName>
    <definedName name="FORN_C_ESP_35_SP_VL_ECON" localSheetId="6">#REF!</definedName>
    <definedName name="FORN_C_ESP_35_SP_VL_ECON" localSheetId="26">#REF!</definedName>
    <definedName name="FORN_C_ESP_35_SP_VL_ECON" localSheetId="7">#REF!</definedName>
    <definedName name="FORN_C_ESP_35_SP_VL_ECON" localSheetId="32">#REF!</definedName>
    <definedName name="FORN_C_ESP_35_SP_VL_ECON" localSheetId="5">#REF!</definedName>
    <definedName name="FORN_C_ESP_35_SP_VL_ECON">#REF!</definedName>
    <definedName name="FORN_C_ESP_36_NT_SP_VL_ECON" localSheetId="6">#REF!</definedName>
    <definedName name="FORN_C_ESP_36_NT_SP_VL_ECON" localSheetId="26">#REF!</definedName>
    <definedName name="FORN_C_ESP_36_NT_SP_VL_ECON" localSheetId="7">#REF!</definedName>
    <definedName name="FORN_C_ESP_36_NT_SP_VL_ECON" localSheetId="32">#REF!</definedName>
    <definedName name="FORN_C_ESP_36_NT_SP_VL_ECON" localSheetId="5">#REF!</definedName>
    <definedName name="FORN_C_ESP_36_NT_SP_VL_ECON">#REF!</definedName>
    <definedName name="FORN_C_ESP_37_CP_JAN_JUN_VL_ECON" localSheetId="6">#REF!</definedName>
    <definedName name="FORN_C_ESP_37_CP_JAN_JUN_VL_ECON" localSheetId="26">#REF!</definedName>
    <definedName name="FORN_C_ESP_37_CP_JAN_JUN_VL_ECON" localSheetId="7">#REF!</definedName>
    <definedName name="FORN_C_ESP_37_CP_JAN_JUN_VL_ECON" localSheetId="32">#REF!</definedName>
    <definedName name="FORN_C_ESP_37_CP_JAN_JUN_VL_ECON" localSheetId="5">#REF!</definedName>
    <definedName name="FORN_C_ESP_37_CP_JAN_JUN_VL_ECON">#REF!</definedName>
    <definedName name="FORN_C_ESP_38_CP_JUL_DEZ_VL_ECON" localSheetId="6">#REF!</definedName>
    <definedName name="FORN_C_ESP_38_CP_JUL_DEZ_VL_ECON" localSheetId="26">#REF!</definedName>
    <definedName name="FORN_C_ESP_38_CP_JUL_DEZ_VL_ECON" localSheetId="7">#REF!</definedName>
    <definedName name="FORN_C_ESP_38_CP_JUL_DEZ_VL_ECON" localSheetId="32">#REF!</definedName>
    <definedName name="FORN_C_ESP_38_CP_JUL_DEZ_VL_ECON" localSheetId="5">#REF!</definedName>
    <definedName name="FORN_C_ESP_38_CP_JUL_DEZ_VL_ECON">#REF!</definedName>
    <definedName name="FORN_C_ESP_39_CP_VL_ECON" localSheetId="6">#REF!</definedName>
    <definedName name="FORN_C_ESP_39_CP_VL_ECON" localSheetId="26">#REF!</definedName>
    <definedName name="FORN_C_ESP_39_CP_VL_ECON" localSheetId="7">#REF!</definedName>
    <definedName name="FORN_C_ESP_39_CP_VL_ECON" localSheetId="32">#REF!</definedName>
    <definedName name="FORN_C_ESP_39_CP_VL_ECON" localSheetId="5">#REF!</definedName>
    <definedName name="FORN_C_ESP_39_CP_VL_ECON">#REF!</definedName>
    <definedName name="FORN_C_ESP_40_NT_CP_VL_ECON" localSheetId="6">#REF!</definedName>
    <definedName name="FORN_C_ESP_40_NT_CP_VL_ECON" localSheetId="26">#REF!</definedName>
    <definedName name="FORN_C_ESP_40_NT_CP_VL_ECON" localSheetId="7">#REF!</definedName>
    <definedName name="FORN_C_ESP_40_NT_CP_VL_ECON" localSheetId="32">#REF!</definedName>
    <definedName name="FORN_C_ESP_40_NT_CP_VL_ECON" localSheetId="5">#REF!</definedName>
    <definedName name="FORN_C_ESP_40_NT_CP_VL_ECON">#REF!</definedName>
    <definedName name="FORN_C_ESP_41_DEM_JAN_JUN_VL_ECON" localSheetId="6">#REF!</definedName>
    <definedName name="FORN_C_ESP_41_DEM_JAN_JUN_VL_ECON" localSheetId="26">#REF!</definedName>
    <definedName name="FORN_C_ESP_41_DEM_JAN_JUN_VL_ECON" localSheetId="7">#REF!</definedName>
    <definedName name="FORN_C_ESP_41_DEM_JAN_JUN_VL_ECON" localSheetId="32">#REF!</definedName>
    <definedName name="FORN_C_ESP_41_DEM_JAN_JUN_VL_ECON" localSheetId="5">#REF!</definedName>
    <definedName name="FORN_C_ESP_41_DEM_JAN_JUN_VL_ECON">#REF!</definedName>
    <definedName name="FORN_C_ESP_42_DEM_JUL_DEZ_VL_ECON" localSheetId="6">#REF!</definedName>
    <definedName name="FORN_C_ESP_42_DEM_JUL_DEZ_VL_ECON" localSheetId="26">#REF!</definedName>
    <definedName name="FORN_C_ESP_42_DEM_JUL_DEZ_VL_ECON" localSheetId="7">#REF!</definedName>
    <definedName name="FORN_C_ESP_42_DEM_JUL_DEZ_VL_ECON" localSheetId="32">#REF!</definedName>
    <definedName name="FORN_C_ESP_42_DEM_JUL_DEZ_VL_ECON" localSheetId="5">#REF!</definedName>
    <definedName name="FORN_C_ESP_42_DEM_JUL_DEZ_VL_ECON">#REF!</definedName>
    <definedName name="FORN_C_ESP_43_DEM_VL_ECON" localSheetId="6">#REF!</definedName>
    <definedName name="FORN_C_ESP_43_DEM_VL_ECON" localSheetId="26">#REF!</definedName>
    <definedName name="FORN_C_ESP_43_DEM_VL_ECON" localSheetId="7">#REF!</definedName>
    <definedName name="FORN_C_ESP_43_DEM_VL_ECON" localSheetId="32">#REF!</definedName>
    <definedName name="FORN_C_ESP_43_DEM_VL_ECON" localSheetId="5">#REF!</definedName>
    <definedName name="FORN_C_ESP_43_DEM_VL_ECON">#REF!</definedName>
    <definedName name="FORN_C_ESP_44_NT_DEM_VL_ECON" localSheetId="6">#REF!</definedName>
    <definedName name="FORN_C_ESP_44_NT_DEM_VL_ECON" localSheetId="26">#REF!</definedName>
    <definedName name="FORN_C_ESP_44_NT_DEM_VL_ECON" localSheetId="7">#REF!</definedName>
    <definedName name="FORN_C_ESP_44_NT_DEM_VL_ECON" localSheetId="32">#REF!</definedName>
    <definedName name="FORN_C_ESP_44_NT_DEM_VL_ECON" localSheetId="5">#REF!</definedName>
    <definedName name="FORN_C_ESP_44_NT_DEM_VL_ECON">#REF!</definedName>
    <definedName name="FORN_ESP_01_JAN_JUN_VL_ECON" localSheetId="6">#REF!</definedName>
    <definedName name="FORN_ESP_01_JAN_JUN_VL_ECON" localSheetId="26">#REF!</definedName>
    <definedName name="FORN_ESP_01_JAN_JUN_VL_ECON" localSheetId="7">#REF!</definedName>
    <definedName name="FORN_ESP_01_JAN_JUN_VL_ECON" localSheetId="32">#REF!</definedName>
    <definedName name="FORN_ESP_01_JAN_JUN_VL_ECON" localSheetId="5">#REF!</definedName>
    <definedName name="FORN_ESP_01_JAN_JUN_VL_ECON">#REF!</definedName>
    <definedName name="FORN_ESP_02_JUL_DEZ_VL_ECON" localSheetId="6">#REF!</definedName>
    <definedName name="FORN_ESP_02_JUL_DEZ_VL_ECON" localSheetId="26">#REF!</definedName>
    <definedName name="FORN_ESP_02_JUL_DEZ_VL_ECON" localSheetId="7">#REF!</definedName>
    <definedName name="FORN_ESP_02_JUL_DEZ_VL_ECON" localSheetId="32">#REF!</definedName>
    <definedName name="FORN_ESP_02_JUL_DEZ_VL_ECON" localSheetId="5">#REF!</definedName>
    <definedName name="FORN_ESP_02_JUL_DEZ_VL_ECON">#REF!</definedName>
    <definedName name="FORN_ESP_03_VL_ECON" localSheetId="6">#REF!</definedName>
    <definedName name="FORN_ESP_03_VL_ECON" localSheetId="26">#REF!</definedName>
    <definedName name="FORN_ESP_03_VL_ECON" localSheetId="7">#REF!</definedName>
    <definedName name="FORN_ESP_03_VL_ECON" localSheetId="32">#REF!</definedName>
    <definedName name="FORN_ESP_03_VL_ECON" localSheetId="5">#REF!</definedName>
    <definedName name="FORN_ESP_03_VL_ECON">#REF!</definedName>
    <definedName name="FORN_ESP_04_IND_JAN_JUN_VL_ECON" localSheetId="6">#REF!</definedName>
    <definedName name="FORN_ESP_04_IND_JAN_JUN_VL_ECON" localSheetId="26">#REF!</definedName>
    <definedName name="FORN_ESP_04_IND_JAN_JUN_VL_ECON" localSheetId="7">#REF!</definedName>
    <definedName name="FORN_ESP_04_IND_JAN_JUN_VL_ECON" localSheetId="32">#REF!</definedName>
    <definedName name="FORN_ESP_04_IND_JAN_JUN_VL_ECON" localSheetId="5">#REF!</definedName>
    <definedName name="FORN_ESP_04_IND_JAN_JUN_VL_ECON">#REF!</definedName>
    <definedName name="FORN_ESP_05_IND_JUL_DEZ_VL_ECON" localSheetId="6">#REF!</definedName>
    <definedName name="FORN_ESP_05_IND_JUL_DEZ_VL_ECON" localSheetId="26">#REF!</definedName>
    <definedName name="FORN_ESP_05_IND_JUL_DEZ_VL_ECON" localSheetId="7">#REF!</definedName>
    <definedName name="FORN_ESP_05_IND_JUL_DEZ_VL_ECON" localSheetId="32">#REF!</definedName>
    <definedName name="FORN_ESP_05_IND_JUL_DEZ_VL_ECON" localSheetId="5">#REF!</definedName>
    <definedName name="FORN_ESP_05_IND_JUL_DEZ_VL_ECON">#REF!</definedName>
    <definedName name="FORN_ESP_06_IND_VL_ECON" localSheetId="6">#REF!</definedName>
    <definedName name="FORN_ESP_06_IND_VL_ECON" localSheetId="26">#REF!</definedName>
    <definedName name="FORN_ESP_06_IND_VL_ECON" localSheetId="7">#REF!</definedName>
    <definedName name="FORN_ESP_06_IND_VL_ECON" localSheetId="32">#REF!</definedName>
    <definedName name="FORN_ESP_06_IND_VL_ECON" localSheetId="5">#REF!</definedName>
    <definedName name="FORN_ESP_06_IND_VL_ECON">#REF!</definedName>
    <definedName name="FORN_ESP_07_COM_JAN_JUN_VL_ECON" localSheetId="6">#REF!</definedName>
    <definedName name="FORN_ESP_07_COM_JAN_JUN_VL_ECON" localSheetId="26">#REF!</definedName>
    <definedName name="FORN_ESP_07_COM_JAN_JUN_VL_ECON" localSheetId="7">#REF!</definedName>
    <definedName name="FORN_ESP_07_COM_JAN_JUN_VL_ECON" localSheetId="32">#REF!</definedName>
    <definedName name="FORN_ESP_07_COM_JAN_JUN_VL_ECON" localSheetId="5">#REF!</definedName>
    <definedName name="FORN_ESP_07_COM_JAN_JUN_VL_ECON">#REF!</definedName>
    <definedName name="FORN_ESP_08_COM_JUL_DEZ_VL_ECON" localSheetId="6">#REF!</definedName>
    <definedName name="FORN_ESP_08_COM_JUL_DEZ_VL_ECON" localSheetId="26">#REF!</definedName>
    <definedName name="FORN_ESP_08_COM_JUL_DEZ_VL_ECON" localSheetId="7">#REF!</definedName>
    <definedName name="FORN_ESP_08_COM_JUL_DEZ_VL_ECON" localSheetId="32">#REF!</definedName>
    <definedName name="FORN_ESP_08_COM_JUL_DEZ_VL_ECON" localSheetId="5">#REF!</definedName>
    <definedName name="FORN_ESP_08_COM_JUL_DEZ_VL_ECON">#REF!</definedName>
    <definedName name="FORN_ESP_09_COM_VL_ECON" localSheetId="6">#REF!</definedName>
    <definedName name="FORN_ESP_09_COM_VL_ECON" localSheetId="26">#REF!</definedName>
    <definedName name="FORN_ESP_09_COM_VL_ECON" localSheetId="7">#REF!</definedName>
    <definedName name="FORN_ESP_09_COM_VL_ECON" localSheetId="32">#REF!</definedName>
    <definedName name="FORN_ESP_09_COM_VL_ECON" localSheetId="5">#REF!</definedName>
    <definedName name="FORN_ESP_09_COM_VL_ECON">#REF!</definedName>
    <definedName name="FORN_ESP_10_RUR_JAN_JUN_VL_ECON" localSheetId="6">#REF!</definedName>
    <definedName name="FORN_ESP_10_RUR_JAN_JUN_VL_ECON" localSheetId="26">#REF!</definedName>
    <definedName name="FORN_ESP_10_RUR_JAN_JUN_VL_ECON" localSheetId="7">#REF!</definedName>
    <definedName name="FORN_ESP_10_RUR_JAN_JUN_VL_ECON" localSheetId="32">#REF!</definedName>
    <definedName name="FORN_ESP_10_RUR_JAN_JUN_VL_ECON" localSheetId="5">#REF!</definedName>
    <definedName name="FORN_ESP_10_RUR_JAN_JUN_VL_ECON">#REF!</definedName>
    <definedName name="FORN_ESP_11_RUR_JUL_DEZ_VL_ECON" localSheetId="6">#REF!</definedName>
    <definedName name="FORN_ESP_11_RUR_JUL_DEZ_VL_ECON" localSheetId="26">#REF!</definedName>
    <definedName name="FORN_ESP_11_RUR_JUL_DEZ_VL_ECON" localSheetId="7">#REF!</definedName>
    <definedName name="FORN_ESP_11_RUR_JUL_DEZ_VL_ECON" localSheetId="32">#REF!</definedName>
    <definedName name="FORN_ESP_11_RUR_JUL_DEZ_VL_ECON" localSheetId="5">#REF!</definedName>
    <definedName name="FORN_ESP_11_RUR_JUL_DEZ_VL_ECON">#REF!</definedName>
    <definedName name="FORN_ESP_12_RUR_VL_ECON" localSheetId="6">#REF!</definedName>
    <definedName name="FORN_ESP_12_RUR_VL_ECON" localSheetId="26">#REF!</definedName>
    <definedName name="FORN_ESP_12_RUR_VL_ECON" localSheetId="7">#REF!</definedName>
    <definedName name="FORN_ESP_12_RUR_VL_ECON" localSheetId="32">#REF!</definedName>
    <definedName name="FORN_ESP_12_RUR_VL_ECON" localSheetId="5">#REF!</definedName>
    <definedName name="FORN_ESP_12_RUR_VL_ECON">#REF!</definedName>
    <definedName name="FORN_ESP_13_REC_MERC_TM_VL_ECON" localSheetId="6">#REF!</definedName>
    <definedName name="FORN_ESP_13_REC_MERC_TM_VL_ECON" localSheetId="26">#REF!</definedName>
    <definedName name="FORN_ESP_13_REC_MERC_TM_VL_ECON" localSheetId="7">#REF!</definedName>
    <definedName name="FORN_ESP_13_REC_MERC_TM_VL_ECON" localSheetId="32">#REF!</definedName>
    <definedName name="FORN_ESP_13_REC_MERC_TM_VL_ECON" localSheetId="5">#REF!</definedName>
    <definedName name="FORN_ESP_13_REC_MERC_TM_VL_ECON">#REF!</definedName>
    <definedName name="FORN_ESP_14_NT_VL_ECON" localSheetId="6">#REF!</definedName>
    <definedName name="FORN_ESP_14_NT_VL_ECON" localSheetId="26">#REF!</definedName>
    <definedName name="FORN_ESP_14_NT_VL_ECON" localSheetId="7">#REF!</definedName>
    <definedName name="FORN_ESP_14_NT_VL_ECON" localSheetId="32">#REF!</definedName>
    <definedName name="FORN_ESP_14_NT_VL_ECON" localSheetId="5">#REF!</definedName>
    <definedName name="FORN_ESP_14_NT_VL_ECON">#REF!</definedName>
    <definedName name="FORN_S_ESP_01_C_CP_JAN_JUN_VL_ECON" localSheetId="6">#REF!</definedName>
    <definedName name="FORN_S_ESP_01_C_CP_JAN_JUN_VL_ECON" localSheetId="26">#REF!</definedName>
    <definedName name="FORN_S_ESP_01_C_CP_JAN_JUN_VL_ECON" localSheetId="7">#REF!</definedName>
    <definedName name="FORN_S_ESP_01_C_CP_JAN_JUN_VL_ECON" localSheetId="32">#REF!</definedName>
    <definedName name="FORN_S_ESP_01_C_CP_JAN_JUN_VL_ECON" localSheetId="5">#REF!</definedName>
    <definedName name="FORN_S_ESP_01_C_CP_JAN_JUN_VL_ECON">#REF!</definedName>
    <definedName name="FORN_S_ESP_02_C_CP_JUL_DEZ_VL_ECON" localSheetId="6">#REF!</definedName>
    <definedName name="FORN_S_ESP_02_C_CP_JUL_DEZ_VL_ECON" localSheetId="26">#REF!</definedName>
    <definedName name="FORN_S_ESP_02_C_CP_JUL_DEZ_VL_ECON" localSheetId="7">#REF!</definedName>
    <definedName name="FORN_S_ESP_02_C_CP_JUL_DEZ_VL_ECON" localSheetId="32">#REF!</definedName>
    <definedName name="FORN_S_ESP_02_C_CP_JUL_DEZ_VL_ECON" localSheetId="5">#REF!</definedName>
    <definedName name="FORN_S_ESP_02_C_CP_JUL_DEZ_VL_ECON">#REF!</definedName>
    <definedName name="FORN_S_ESP_03_C_CP_VL_ECON" localSheetId="6">#REF!</definedName>
    <definedName name="FORN_S_ESP_03_C_CP_VL_ECON" localSheetId="26">#REF!</definedName>
    <definedName name="FORN_S_ESP_03_C_CP_VL_ECON" localSheetId="7">#REF!</definedName>
    <definedName name="FORN_S_ESP_03_C_CP_VL_ECON" localSheetId="32">#REF!</definedName>
    <definedName name="FORN_S_ESP_03_C_CP_VL_ECON" localSheetId="5">#REF!</definedName>
    <definedName name="FORN_S_ESP_03_C_CP_VL_ECON">#REF!</definedName>
    <definedName name="FORN_S_ESP_04_NT_C_CP_VL_ECON" localSheetId="6">#REF!</definedName>
    <definedName name="FORN_S_ESP_04_NT_C_CP_VL_ECON" localSheetId="26">#REF!</definedName>
    <definedName name="FORN_S_ESP_04_NT_C_CP_VL_ECON" localSheetId="7">#REF!</definedName>
    <definedName name="FORN_S_ESP_04_NT_C_CP_VL_ECON" localSheetId="32">#REF!</definedName>
    <definedName name="FORN_S_ESP_04_NT_C_CP_VL_ECON" localSheetId="5">#REF!</definedName>
    <definedName name="FORN_S_ESP_04_NT_C_CP_VL_ECON">#REF!</definedName>
    <definedName name="FORN_S_ESP_05_S_CP_JAN_JUN_VL_ECON" localSheetId="6">#REF!</definedName>
    <definedName name="FORN_S_ESP_05_S_CP_JAN_JUN_VL_ECON" localSheetId="26">#REF!</definedName>
    <definedName name="FORN_S_ESP_05_S_CP_JAN_JUN_VL_ECON" localSheetId="7">#REF!</definedName>
    <definedName name="FORN_S_ESP_05_S_CP_JAN_JUN_VL_ECON" localSheetId="32">#REF!</definedName>
    <definedName name="FORN_S_ESP_05_S_CP_JAN_JUN_VL_ECON" localSheetId="5">#REF!</definedName>
    <definedName name="FORN_S_ESP_05_S_CP_JAN_JUN_VL_ECON">#REF!</definedName>
    <definedName name="FORN_S_ESP_06_S_CP_VL_ECON" localSheetId="6">#REF!</definedName>
    <definedName name="FORN_S_ESP_06_S_CP_VL_ECON" localSheetId="26">#REF!</definedName>
    <definedName name="FORN_S_ESP_06_S_CP_VL_ECON" localSheetId="7">#REF!</definedName>
    <definedName name="FORN_S_ESP_06_S_CP_VL_ECON" localSheetId="32">#REF!</definedName>
    <definedName name="FORN_S_ESP_06_S_CP_VL_ECON" localSheetId="5">#REF!</definedName>
    <definedName name="FORN_S_ESP_06_S_CP_VL_ECON">#REF!</definedName>
    <definedName name="FORN_S_ESP_07_S_CP_VL_ECON" localSheetId="6">#REF!</definedName>
    <definedName name="FORN_S_ESP_07_S_CP_VL_ECON" localSheetId="26">#REF!</definedName>
    <definedName name="FORN_S_ESP_07_S_CP_VL_ECON" localSheetId="7">#REF!</definedName>
    <definedName name="FORN_S_ESP_07_S_CP_VL_ECON" localSheetId="32">#REF!</definedName>
    <definedName name="FORN_S_ESP_07_S_CP_VL_ECON" localSheetId="5">#REF!</definedName>
    <definedName name="FORN_S_ESP_07_S_CP_VL_ECON">#REF!</definedName>
    <definedName name="FORN_S_ESP_08_NT_S_CP_VL_ECON" localSheetId="6">#REF!</definedName>
    <definedName name="FORN_S_ESP_08_NT_S_CP_VL_ECON" localSheetId="26">#REF!</definedName>
    <definedName name="FORN_S_ESP_08_NT_S_CP_VL_ECON" localSheetId="7">#REF!</definedName>
    <definedName name="FORN_S_ESP_08_NT_S_CP_VL_ECON" localSheetId="32">#REF!</definedName>
    <definedName name="FORN_S_ESP_08_NT_S_CP_VL_ECON" localSheetId="5">#REF!</definedName>
    <definedName name="FORN_S_ESP_08_NT_S_CP_VL_ECON">#REF!</definedName>
    <definedName name="FORN_S_ESP_09_IND_JAN_JUN_VL_ECON" localSheetId="6">#REF!</definedName>
    <definedName name="FORN_S_ESP_09_IND_JAN_JUN_VL_ECON" localSheetId="26">#REF!</definedName>
    <definedName name="FORN_S_ESP_09_IND_JAN_JUN_VL_ECON" localSheetId="7">#REF!</definedName>
    <definedName name="FORN_S_ESP_09_IND_JAN_JUN_VL_ECON" localSheetId="32">#REF!</definedName>
    <definedName name="FORN_S_ESP_09_IND_JAN_JUN_VL_ECON" localSheetId="5">#REF!</definedName>
    <definedName name="FORN_S_ESP_09_IND_JAN_JUN_VL_ECON">#REF!</definedName>
    <definedName name="FORN_S_ESP_10_IND_JUL_DEZ_VL_ECON" localSheetId="6">#REF!</definedName>
    <definedName name="FORN_S_ESP_10_IND_JUL_DEZ_VL_ECON" localSheetId="26">#REF!</definedName>
    <definedName name="FORN_S_ESP_10_IND_JUL_DEZ_VL_ECON" localSheetId="7">#REF!</definedName>
    <definedName name="FORN_S_ESP_10_IND_JUL_DEZ_VL_ECON" localSheetId="32">#REF!</definedName>
    <definedName name="FORN_S_ESP_10_IND_JUL_DEZ_VL_ECON" localSheetId="5">#REF!</definedName>
    <definedName name="FORN_S_ESP_10_IND_JUL_DEZ_VL_ECON">#REF!</definedName>
    <definedName name="FORN_S_ESP_11_IND_VL_ECON" localSheetId="6">#REF!</definedName>
    <definedName name="FORN_S_ESP_11_IND_VL_ECON" localSheetId="26">#REF!</definedName>
    <definedName name="FORN_S_ESP_11_IND_VL_ECON" localSheetId="7">#REF!</definedName>
    <definedName name="FORN_S_ESP_11_IND_VL_ECON" localSheetId="32">#REF!</definedName>
    <definedName name="FORN_S_ESP_11_IND_VL_ECON" localSheetId="5">#REF!</definedName>
    <definedName name="FORN_S_ESP_11_IND_VL_ECON">#REF!</definedName>
    <definedName name="FORN_S_ESP_12_NT_IND_VL_ECON" localSheetId="6">#REF!</definedName>
    <definedName name="FORN_S_ESP_12_NT_IND_VL_ECON" localSheetId="26">#REF!</definedName>
    <definedName name="FORN_S_ESP_12_NT_IND_VL_ECON" localSheetId="7">#REF!</definedName>
    <definedName name="FORN_S_ESP_12_NT_IND_VL_ECON" localSheetId="32">#REF!</definedName>
    <definedName name="FORN_S_ESP_12_NT_IND_VL_ECON" localSheetId="5">#REF!</definedName>
    <definedName name="FORN_S_ESP_12_NT_IND_VL_ECON">#REF!</definedName>
    <definedName name="FORN_S_ESP_13_COM_JAN_JUN_VL_ECON" localSheetId="6">#REF!</definedName>
    <definedName name="FORN_S_ESP_13_COM_JAN_JUN_VL_ECON" localSheetId="26">#REF!</definedName>
    <definedName name="FORN_S_ESP_13_COM_JAN_JUN_VL_ECON" localSheetId="7">#REF!</definedName>
    <definedName name="FORN_S_ESP_13_COM_JAN_JUN_VL_ECON" localSheetId="32">#REF!</definedName>
    <definedName name="FORN_S_ESP_13_COM_JAN_JUN_VL_ECON" localSheetId="5">#REF!</definedName>
    <definedName name="FORN_S_ESP_13_COM_JAN_JUN_VL_ECON">#REF!</definedName>
    <definedName name="FORN_S_ESP_14_COM_JUL_DEZ_VL_ECON" localSheetId="6">#REF!</definedName>
    <definedName name="FORN_S_ESP_14_COM_JUL_DEZ_VL_ECON" localSheetId="26">#REF!</definedName>
    <definedName name="FORN_S_ESP_14_COM_JUL_DEZ_VL_ECON" localSheetId="7">#REF!</definedName>
    <definedName name="FORN_S_ESP_14_COM_JUL_DEZ_VL_ECON" localSheetId="32">#REF!</definedName>
    <definedName name="FORN_S_ESP_14_COM_JUL_DEZ_VL_ECON" localSheetId="5">#REF!</definedName>
    <definedName name="FORN_S_ESP_14_COM_JUL_DEZ_VL_ECON">#REF!</definedName>
    <definedName name="FORN_S_ESP_15_COM_VL_ECON" localSheetId="6">#REF!</definedName>
    <definedName name="FORN_S_ESP_15_COM_VL_ECON" localSheetId="26">#REF!</definedName>
    <definedName name="FORN_S_ESP_15_COM_VL_ECON" localSheetId="7">#REF!</definedName>
    <definedName name="FORN_S_ESP_15_COM_VL_ECON" localSheetId="32">#REF!</definedName>
    <definedName name="FORN_S_ESP_15_COM_VL_ECON" localSheetId="5">#REF!</definedName>
    <definedName name="FORN_S_ESP_15_COM_VL_ECON">#REF!</definedName>
    <definedName name="FORN_S_ESP_16_NT_COM_VL_ECON" localSheetId="6">#REF!</definedName>
    <definedName name="FORN_S_ESP_16_NT_COM_VL_ECON" localSheetId="26">#REF!</definedName>
    <definedName name="FORN_S_ESP_16_NT_COM_VL_ECON" localSheetId="7">#REF!</definedName>
    <definedName name="FORN_S_ESP_16_NT_COM_VL_ECON" localSheetId="32">#REF!</definedName>
    <definedName name="FORN_S_ESP_16_NT_COM_VL_ECON" localSheetId="5">#REF!</definedName>
    <definedName name="FORN_S_ESP_16_NT_COM_VL_ECON">#REF!</definedName>
    <definedName name="FORN_S_ESP_17_RUR_JAN_JUN_VL_ECON" localSheetId="6">#REF!</definedName>
    <definedName name="FORN_S_ESP_17_RUR_JAN_JUN_VL_ECON" localSheetId="26">#REF!</definedName>
    <definedName name="FORN_S_ESP_17_RUR_JAN_JUN_VL_ECON" localSheetId="7">#REF!</definedName>
    <definedName name="FORN_S_ESP_17_RUR_JAN_JUN_VL_ECON" localSheetId="32">#REF!</definedName>
    <definedName name="FORN_S_ESP_17_RUR_JAN_JUN_VL_ECON" localSheetId="5">#REF!</definedName>
    <definedName name="FORN_S_ESP_17_RUR_JAN_JUN_VL_ECON">#REF!</definedName>
    <definedName name="FORN_S_ESP_18_RUR_JUL_DEZ_VL_ECON" localSheetId="6">#REF!</definedName>
    <definedName name="FORN_S_ESP_18_RUR_JUL_DEZ_VL_ECON" localSheetId="26">#REF!</definedName>
    <definedName name="FORN_S_ESP_18_RUR_JUL_DEZ_VL_ECON" localSheetId="7">#REF!</definedName>
    <definedName name="FORN_S_ESP_18_RUR_JUL_DEZ_VL_ECON" localSheetId="32">#REF!</definedName>
    <definedName name="FORN_S_ESP_18_RUR_JUL_DEZ_VL_ECON" localSheetId="5">#REF!</definedName>
    <definedName name="FORN_S_ESP_18_RUR_JUL_DEZ_VL_ECON">#REF!</definedName>
    <definedName name="FORN_S_ESP_19_RUR_VL_ECON" localSheetId="6">#REF!</definedName>
    <definedName name="FORN_S_ESP_19_RUR_VL_ECON" localSheetId="26">#REF!</definedName>
    <definedName name="FORN_S_ESP_19_RUR_VL_ECON" localSheetId="7">#REF!</definedName>
    <definedName name="FORN_S_ESP_19_RUR_VL_ECON" localSheetId="32">#REF!</definedName>
    <definedName name="FORN_S_ESP_19_RUR_VL_ECON" localSheetId="5">#REF!</definedName>
    <definedName name="FORN_S_ESP_19_RUR_VL_ECON">#REF!</definedName>
    <definedName name="FORN_S_ESP_20_NT_RUR_VL_ECON" localSheetId="6">#REF!</definedName>
    <definedName name="FORN_S_ESP_20_NT_RUR_VL_ECON" localSheetId="26">#REF!</definedName>
    <definedName name="FORN_S_ESP_20_NT_RUR_VL_ECON" localSheetId="7">#REF!</definedName>
    <definedName name="FORN_S_ESP_20_NT_RUR_VL_ECON" localSheetId="32">#REF!</definedName>
    <definedName name="FORN_S_ESP_20_NT_RUR_VL_ECON" localSheetId="5">#REF!</definedName>
    <definedName name="FORN_S_ESP_20_NT_RUR_VL_ECON">#REF!</definedName>
    <definedName name="FORNEC.AFILIADAS" localSheetId="6">#REF!</definedName>
    <definedName name="FORNEC.AFILIADAS" localSheetId="26">#REF!</definedName>
    <definedName name="FORNEC.AFILIADAS" localSheetId="7">#REF!</definedName>
    <definedName name="FORNEC.AFILIADAS" localSheetId="32">#REF!</definedName>
    <definedName name="FORNEC.AFILIADAS" localSheetId="5">#REF!</definedName>
    <definedName name="FORNEC.AFILIADAS">#REF!</definedName>
    <definedName name="FORNECEDORES" localSheetId="6">#REF!</definedName>
    <definedName name="FORNECEDORES" localSheetId="26">#REF!</definedName>
    <definedName name="FORNECEDORES" localSheetId="7">#REF!</definedName>
    <definedName name="FORNECEDORES" localSheetId="32">#REF!</definedName>
    <definedName name="FORNECEDORES" localSheetId="5">#REF!</definedName>
    <definedName name="FORNECEDORES">#REF!</definedName>
    <definedName name="FOTHER" localSheetId="6">#REF!</definedName>
    <definedName name="FOTHER" localSheetId="26">#REF!</definedName>
    <definedName name="FOTHER" localSheetId="7">#REF!</definedName>
    <definedName name="FOTHER" localSheetId="32">#REF!</definedName>
    <definedName name="FOTHER" localSheetId="5">#REF!</definedName>
    <definedName name="FOTHER">#REF!</definedName>
    <definedName name="fpartPPR1">'[77]PREÇOS UNITÁRIOS'!$S$152</definedName>
    <definedName name="fpartPPR2">'[77]PREÇOS UNITÁRIOS'!$S$154</definedName>
    <definedName name="fpartPRT1">'[77]PREÇOS UNITÁRIOS'!$S$153</definedName>
    <definedName name="fpartPRT2">'[77]PREÇOS UNITÁRIOS'!$S$155</definedName>
    <definedName name="FPREROIC" localSheetId="6">#REF!</definedName>
    <definedName name="FPREROIC" localSheetId="26">#REF!</definedName>
    <definedName name="FPREROIC" localSheetId="7">#REF!</definedName>
    <definedName name="FPREROIC" localSheetId="32">#REF!</definedName>
    <definedName name="FPREROIC" localSheetId="5">#REF!</definedName>
    <definedName name="FPREROIC">#REF!</definedName>
    <definedName name="free_cash_flow" localSheetId="6">#REF!</definedName>
    <definedName name="free_cash_flow" localSheetId="26">#REF!</definedName>
    <definedName name="free_cash_flow" localSheetId="7">#REF!</definedName>
    <definedName name="free_cash_flow" localSheetId="32">#REF!</definedName>
    <definedName name="free_cash_flow" localSheetId="5">#REF!</definedName>
    <definedName name="free_cash_flow">#REF!</definedName>
    <definedName name="FROIC" localSheetId="6">#REF!</definedName>
    <definedName name="FROIC" localSheetId="26">#REF!</definedName>
    <definedName name="FROIC" localSheetId="7">#REF!</definedName>
    <definedName name="FROIC" localSheetId="32">#REF!</definedName>
    <definedName name="FROIC" localSheetId="5">#REF!</definedName>
    <definedName name="FROIC">#REF!</definedName>
    <definedName name="FROICYEARS" localSheetId="6">#REF!</definedName>
    <definedName name="FROICYEARS" localSheetId="26">#REF!</definedName>
    <definedName name="FROICYEARS" localSheetId="7">#REF!</definedName>
    <definedName name="FROICYEARS" localSheetId="32">#REF!</definedName>
    <definedName name="FROICYEARS" localSheetId="5">#REF!</definedName>
    <definedName name="FROICYEARS">#REF!</definedName>
    <definedName name="frr" localSheetId="6" hidden="1">{#N/A,#N/A,FALSE,"CONTROLE"}</definedName>
    <definedName name="frr" localSheetId="7" hidden="1">{#N/A,#N/A,FALSE,"CONTROLE"}</definedName>
    <definedName name="frr" hidden="1">{#N/A,#N/A,FALSE,"CONTROLE"}</definedName>
    <definedName name="fsdddddd" localSheetId="6" hidden="1">#REF!</definedName>
    <definedName name="fsdddddd" localSheetId="26" hidden="1">#REF!</definedName>
    <definedName name="fsdddddd" localSheetId="7" hidden="1">#REF!</definedName>
    <definedName name="fsdddddd" localSheetId="32" hidden="1">#REF!</definedName>
    <definedName name="fsdddddd" localSheetId="5" hidden="1">#REF!</definedName>
    <definedName name="fsdddddd" hidden="1">#REF!</definedName>
    <definedName name="fsdddddddd" localSheetId="6" hidden="1">#REF!</definedName>
    <definedName name="fsdddddddd" localSheetId="26" hidden="1">#REF!</definedName>
    <definedName name="fsdddddddd" localSheetId="7" hidden="1">#REF!</definedName>
    <definedName name="fsdddddddd" localSheetId="32" hidden="1">#REF!</definedName>
    <definedName name="fsdddddddd" localSheetId="5" hidden="1">#REF!</definedName>
    <definedName name="fsdddddddd" hidden="1">#REF!</definedName>
    <definedName name="FSG_A" localSheetId="6">#REF!</definedName>
    <definedName name="FSG_A" localSheetId="26">#REF!</definedName>
    <definedName name="FSG_A" localSheetId="7">#REF!</definedName>
    <definedName name="FSG_A" localSheetId="32">#REF!</definedName>
    <definedName name="FSG_A" localSheetId="5">#REF!</definedName>
    <definedName name="FSG_A">#REF!</definedName>
    <definedName name="FTGJJJ" localSheetId="6" hidden="1">#REF!</definedName>
    <definedName name="FTGJJJ" localSheetId="26" hidden="1">#REF!</definedName>
    <definedName name="FTGJJJ" localSheetId="7" hidden="1">#REF!</definedName>
    <definedName name="FTGJJJ" localSheetId="32" hidden="1">#REF!</definedName>
    <definedName name="FTGJJJ" localSheetId="5" hidden="1">#REF!</definedName>
    <definedName name="FTGJJJ" hidden="1">#REF!</definedName>
    <definedName name="FTHDDD" localSheetId="6" hidden="1">#REF!</definedName>
    <definedName name="FTHDDD" localSheetId="26" hidden="1">#REF!</definedName>
    <definedName name="FTHDDD" localSheetId="7" hidden="1">#REF!</definedName>
    <definedName name="FTHDDD" localSheetId="32" hidden="1">#REF!</definedName>
    <definedName name="FTHDDD" localSheetId="5" hidden="1">#REF!</definedName>
    <definedName name="FTHDDD" hidden="1">#REF!</definedName>
    <definedName name="FTURNOVER" localSheetId="6">#REF!</definedName>
    <definedName name="FTURNOVER" localSheetId="26">#REF!</definedName>
    <definedName name="FTURNOVER" localSheetId="7">#REF!</definedName>
    <definedName name="FTURNOVER" localSheetId="32">#REF!</definedName>
    <definedName name="FTURNOVER" localSheetId="5">#REF!</definedName>
    <definedName name="FTURNOVER">#REF!</definedName>
    <definedName name="fuk" localSheetId="6">#REF!</definedName>
    <definedName name="fuk" localSheetId="26">#REF!</definedName>
    <definedName name="fuk" localSheetId="7">#REF!</definedName>
    <definedName name="fuk" localSheetId="32">#REF!</definedName>
    <definedName name="fuk" localSheetId="5">#REF!</definedName>
    <definedName name="fuk">#REF!</definedName>
    <definedName name="FUNDAÇÃO_DE_SEGURIDADE_SOCIAL_BRASLIGHT" localSheetId="6">#REF!</definedName>
    <definedName name="FUNDAÇÃO_DE_SEGURIDADE_SOCIAL_BRASLIGHT" localSheetId="26">#REF!</definedName>
    <definedName name="FUNDAÇÃO_DE_SEGURIDADE_SOCIAL_BRASLIGHT" localSheetId="7">#REF!</definedName>
    <definedName name="FUNDAÇÃO_DE_SEGURIDADE_SOCIAL_BRASLIGHT" localSheetId="32">#REF!</definedName>
    <definedName name="FUNDAÇÃO_DE_SEGURIDADE_SOCIAL_BRASLIGHT" localSheetId="5">#REF!</definedName>
    <definedName name="FUNDAÇÃO_DE_SEGURIDADE_SOCIAL_BRASLIGHT">#REF!</definedName>
    <definedName name="Fundo_P_D" localSheetId="6">#REF!</definedName>
    <definedName name="Fundo_P_D" localSheetId="26">#REF!</definedName>
    <definedName name="Fundo_P_D" localSheetId="7">#REF!</definedName>
    <definedName name="Fundo_P_D" localSheetId="32">#REF!</definedName>
    <definedName name="Fundo_P_D" localSheetId="5">#REF!</definedName>
    <definedName name="Fundo_P_D">#REF!</definedName>
    <definedName name="fvdf" localSheetId="6" hidden="1">#REF!</definedName>
    <definedName name="fvdf" localSheetId="26" hidden="1">#REF!</definedName>
    <definedName name="fvdf" localSheetId="7" hidden="1">#REF!</definedName>
    <definedName name="fvdf" localSheetId="32" hidden="1">#REF!</definedName>
    <definedName name="fvdf" localSheetId="5" hidden="1">#REF!</definedName>
    <definedName name="fvdf" hidden="1">#REF!</definedName>
    <definedName name="fvf" localSheetId="6">[61]!L1C1:_L4800C5</definedName>
    <definedName name="fvf" localSheetId="26">[61]!L1C1:_L4800C5</definedName>
    <definedName name="fvf" localSheetId="7">[61]!L1C1:_L4800C5</definedName>
    <definedName name="fvf" localSheetId="32">[61]!L1C1:_L4800C5</definedName>
    <definedName name="fvf" localSheetId="5">[61]!L1C1:_L4800C5</definedName>
    <definedName name="fvf">[61]!L1C1:_L4800C5</definedName>
    <definedName name="fvv" localSheetId="6">#REF!</definedName>
    <definedName name="fvv" localSheetId="26">#REF!</definedName>
    <definedName name="fvv" localSheetId="7">#REF!</definedName>
    <definedName name="fvv" localSheetId="32">#REF!</definedName>
    <definedName name="fvv" localSheetId="5">#REF!</definedName>
    <definedName name="fvv">#REF!</definedName>
    <definedName name="FWER" localSheetId="6" hidden="1">{#N/A,#N/A,FALSE,"Pag.01"}</definedName>
    <definedName name="FWER" localSheetId="7" hidden="1">{#N/A,#N/A,FALSE,"Pag.01"}</definedName>
    <definedName name="FWER" hidden="1">{#N/A,#N/A,FALSE,"Pag.01"}</definedName>
    <definedName name="FWORKING" localSheetId="6">#REF!</definedName>
    <definedName name="FWORKING" localSheetId="26">#REF!</definedName>
    <definedName name="FWORKING" localSheetId="7">#REF!</definedName>
    <definedName name="FWORKING" localSheetId="32">#REF!</definedName>
    <definedName name="FWORKING" localSheetId="5">#REF!</definedName>
    <definedName name="FWORKING">#REF!</definedName>
    <definedName name="fx" localSheetId="6" hidden="1">{#N/A,#N/A,FALSE,"ENERGIA";#N/A,#N/A,FALSE,"PERDIDAS";#N/A,#N/A,FALSE,"CLIENTES";#N/A,#N/A,FALSE,"ESTADO";#N/A,#N/A,FALSE,"TECNICA"}</definedName>
    <definedName name="fx" localSheetId="7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EDP2000" localSheetId="6">#REF!</definedName>
    <definedName name="FXEDP2000" localSheetId="26">#REF!</definedName>
    <definedName name="FXEDP2000" localSheetId="7">#REF!</definedName>
    <definedName name="FXEDP2000" localSheetId="32">#REF!</definedName>
    <definedName name="FXEDP2000" localSheetId="5">#REF!</definedName>
    <definedName name="FXEDP2000">#REF!</definedName>
    <definedName name="FXEMP2000" localSheetId="6">#REF!</definedName>
    <definedName name="FXEMP2000" localSheetId="26">#REF!</definedName>
    <definedName name="FXEMP2000" localSheetId="7">#REF!</definedName>
    <definedName name="FXEMP2000" localSheetId="32">#REF!</definedName>
    <definedName name="FXEMP2000" localSheetId="5">#REF!</definedName>
    <definedName name="FXEMP2000">#REF!</definedName>
    <definedName name="FXNTot" localSheetId="6">#REF!</definedName>
    <definedName name="FXNTot" localSheetId="26">#REF!</definedName>
    <definedName name="FXNTot" localSheetId="7">#REF!</definedName>
    <definedName name="FXNTot" localSheetId="32">#REF!</definedName>
    <definedName name="FXNTot" localSheetId="5">#REF!</definedName>
    <definedName name="FXNTot">#REF!</definedName>
    <definedName name="FXTot" localSheetId="6">#REF!</definedName>
    <definedName name="FXTot" localSheetId="26">#REF!</definedName>
    <definedName name="FXTot" localSheetId="7">#REF!</definedName>
    <definedName name="FXTot" localSheetId="32">#REF!</definedName>
    <definedName name="FXTot" localSheetId="5">#REF!</definedName>
    <definedName name="FXTot">#REF!</definedName>
    <definedName name="fydj" localSheetId="6" hidden="1">#REF!</definedName>
    <definedName name="fydj" localSheetId="26" hidden="1">#REF!</definedName>
    <definedName name="fydj" localSheetId="7" hidden="1">#REF!</definedName>
    <definedName name="fydj" localSheetId="32" hidden="1">#REF!</definedName>
    <definedName name="fydj" localSheetId="5" hidden="1">#REF!</definedName>
    <definedName name="fydj" hidden="1">#REF!</definedName>
    <definedName name="fyuk" localSheetId="6">#REF!</definedName>
    <definedName name="fyuk" localSheetId="26">#REF!</definedName>
    <definedName name="fyuk" localSheetId="7">#REF!</definedName>
    <definedName name="fyuk" localSheetId="32">#REF!</definedName>
    <definedName name="fyuk" localSheetId="5">#REF!</definedName>
    <definedName name="fyuk">#REF!</definedName>
    <definedName name="g" localSheetId="6">[53]Entrada!#REF!</definedName>
    <definedName name="g" localSheetId="26">[53]Entrada!#REF!</definedName>
    <definedName name="g" localSheetId="7">[53]Entrada!#REF!</definedName>
    <definedName name="g" localSheetId="32">[53]Entrada!#REF!</definedName>
    <definedName name="g" localSheetId="5">[53]Entrada!#REF!</definedName>
    <definedName name="g">[53]Entrada!#REF!</definedName>
    <definedName name="G1_" localSheetId="6">#REF!</definedName>
    <definedName name="G1_" localSheetId="26">#REF!</definedName>
    <definedName name="G1_" localSheetId="7">#REF!</definedName>
    <definedName name="G1_" localSheetId="32">#REF!</definedName>
    <definedName name="G1_" localSheetId="5">#REF!</definedName>
    <definedName name="G1_">#REF!</definedName>
    <definedName name="GBALANCE" localSheetId="6">#REF!</definedName>
    <definedName name="GBALANCE" localSheetId="26">#REF!</definedName>
    <definedName name="GBALANCE" localSheetId="7">#REF!</definedName>
    <definedName name="GBALANCE" localSheetId="32">#REF!</definedName>
    <definedName name="GBALANCE" localSheetId="5">#REF!</definedName>
    <definedName name="GBALANCE">#REF!</definedName>
    <definedName name="GCAP_INVEST" localSheetId="6">#REF!</definedName>
    <definedName name="GCAP_INVEST" localSheetId="26">#REF!</definedName>
    <definedName name="GCAP_INVEST" localSheetId="7">#REF!</definedName>
    <definedName name="GCAP_INVEST" localSheetId="32">#REF!</definedName>
    <definedName name="GCAP_INVEST" localSheetId="5">#REF!</definedName>
    <definedName name="GCAP_INVEST">#REF!</definedName>
    <definedName name="gdas" localSheetId="6">#REF!</definedName>
    <definedName name="gdas" localSheetId="26">#REF!</definedName>
    <definedName name="gdas" localSheetId="7">#REF!</definedName>
    <definedName name="gdas" localSheetId="32">#REF!</definedName>
    <definedName name="gdas" localSheetId="5">#REF!</definedName>
    <definedName name="gdas">#REF!</definedName>
    <definedName name="gdasfg" localSheetId="6">#REF!</definedName>
    <definedName name="gdasfg" localSheetId="26">#REF!</definedName>
    <definedName name="gdasfg" localSheetId="7">#REF!</definedName>
    <definedName name="gdasfg" localSheetId="32">#REF!</definedName>
    <definedName name="gdasfg" localSheetId="5">#REF!</definedName>
    <definedName name="gdasfg">#REF!</definedName>
    <definedName name="gddddddd" localSheetId="6" hidden="1">#REF!</definedName>
    <definedName name="gddddddd" localSheetId="26" hidden="1">#REF!</definedName>
    <definedName name="gddddddd" localSheetId="7" hidden="1">#REF!</definedName>
    <definedName name="gddddddd" localSheetId="32" hidden="1">#REF!</definedName>
    <definedName name="gddddddd" localSheetId="5" hidden="1">#REF!</definedName>
    <definedName name="gddddddd" hidden="1">#REF!</definedName>
    <definedName name="GDF" localSheetId="6" hidden="1">{#N/A,#N/A,FALSE,"Pag.01"}</definedName>
    <definedName name="GDF" localSheetId="7" hidden="1">{#N/A,#N/A,FALSE,"Pag.01"}</definedName>
    <definedName name="GDF" hidden="1">{#N/A,#N/A,FALSE,"Pag.01"}</definedName>
    <definedName name="gdffffff" localSheetId="6" hidden="1">#REF!</definedName>
    <definedName name="gdffffff" localSheetId="26" hidden="1">#REF!</definedName>
    <definedName name="gdffffff" localSheetId="7" hidden="1">#REF!</definedName>
    <definedName name="gdffffff" localSheetId="32" hidden="1">#REF!</definedName>
    <definedName name="gdffffff" localSheetId="5" hidden="1">#REF!</definedName>
    <definedName name="gdffffff" hidden="1">#REF!</definedName>
    <definedName name="gdfgdfg" localSheetId="6" hidden="1">#REF!</definedName>
    <definedName name="gdfgdfg" localSheetId="26" hidden="1">#REF!</definedName>
    <definedName name="gdfgdfg" localSheetId="7" hidden="1">#REF!</definedName>
    <definedName name="gdfgdfg" localSheetId="32" hidden="1">#REF!</definedName>
    <definedName name="gdfgdfg" localSheetId="5" hidden="1">#REF!</definedName>
    <definedName name="gdfgdfg" hidden="1">#REF!</definedName>
    <definedName name="gdfgww" localSheetId="6" hidden="1">#REF!</definedName>
    <definedName name="gdfgww" localSheetId="26" hidden="1">#REF!</definedName>
    <definedName name="gdfgww" localSheetId="7" hidden="1">#REF!</definedName>
    <definedName name="gdfgww" localSheetId="32" hidden="1">#REF!</definedName>
    <definedName name="gdfgww" localSheetId="5" hidden="1">#REF!</definedName>
    <definedName name="gdfgww" hidden="1">#REF!</definedName>
    <definedName name="gdhhhhhhh" localSheetId="6" hidden="1">#REF!</definedName>
    <definedName name="gdhhhhhhh" localSheetId="26" hidden="1">#REF!</definedName>
    <definedName name="gdhhhhhhh" localSheetId="7" hidden="1">#REF!</definedName>
    <definedName name="gdhhhhhhh" localSheetId="32" hidden="1">#REF!</definedName>
    <definedName name="gdhhhhhhh" localSheetId="5" hidden="1">#REF!</definedName>
    <definedName name="gdhhhhhhh" hidden="1">#REF!</definedName>
    <definedName name="gdp" localSheetId="6">#REF!</definedName>
    <definedName name="gdp" localSheetId="26">#REF!</definedName>
    <definedName name="gdp" localSheetId="7">#REF!</definedName>
    <definedName name="gdp" localSheetId="32">#REF!</definedName>
    <definedName name="gdp" localSheetId="5">#REF!</definedName>
    <definedName name="gdp">#REF!</definedName>
    <definedName name="gdp00esp" localSheetId="6">#REF!</definedName>
    <definedName name="gdp00esp" localSheetId="26">#REF!</definedName>
    <definedName name="gdp00esp" localSheetId="7">#REF!</definedName>
    <definedName name="gdp00esp" localSheetId="32">#REF!</definedName>
    <definedName name="gdp00esp" localSheetId="5">#REF!</definedName>
    <definedName name="gdp00esp">#REF!</definedName>
    <definedName name="gdp01esp" localSheetId="6">#REF!</definedName>
    <definedName name="gdp01esp" localSheetId="26">#REF!</definedName>
    <definedName name="gdp01esp" localSheetId="7">#REF!</definedName>
    <definedName name="gdp01esp" localSheetId="32">#REF!</definedName>
    <definedName name="gdp01esp" localSheetId="5">#REF!</definedName>
    <definedName name="gdp01esp">#REF!</definedName>
    <definedName name="gdp02esp" localSheetId="6">#REF!</definedName>
    <definedName name="gdp02esp" localSheetId="26">#REF!</definedName>
    <definedName name="gdp02esp" localSheetId="7">#REF!</definedName>
    <definedName name="gdp02esp" localSheetId="32">#REF!</definedName>
    <definedName name="gdp02esp" localSheetId="5">#REF!</definedName>
    <definedName name="gdp02esp">#REF!</definedName>
    <definedName name="gdp03esp" localSheetId="6">#REF!</definedName>
    <definedName name="gdp03esp" localSheetId="26">#REF!</definedName>
    <definedName name="gdp03esp" localSheetId="7">#REF!</definedName>
    <definedName name="gdp03esp" localSheetId="32">#REF!</definedName>
    <definedName name="gdp03esp" localSheetId="5">#REF!</definedName>
    <definedName name="gdp03esp">#REF!</definedName>
    <definedName name="gdp04esp" localSheetId="6">#REF!</definedName>
    <definedName name="gdp04esp" localSheetId="26">#REF!</definedName>
    <definedName name="gdp04esp" localSheetId="7">#REF!</definedName>
    <definedName name="gdp04esp" localSheetId="32">#REF!</definedName>
    <definedName name="gdp04esp" localSheetId="5">#REF!</definedName>
    <definedName name="gdp04esp">#REF!</definedName>
    <definedName name="gdp05esp" localSheetId="6">#REF!</definedName>
    <definedName name="gdp05esp" localSheetId="26">#REF!</definedName>
    <definedName name="gdp05esp" localSheetId="7">#REF!</definedName>
    <definedName name="gdp05esp" localSheetId="32">#REF!</definedName>
    <definedName name="gdp05esp" localSheetId="5">#REF!</definedName>
    <definedName name="gdp05esp">#REF!</definedName>
    <definedName name="gdp06esp" localSheetId="6">#REF!</definedName>
    <definedName name="gdp06esp" localSheetId="26">#REF!</definedName>
    <definedName name="gdp06esp" localSheetId="7">#REF!</definedName>
    <definedName name="gdp06esp" localSheetId="32">#REF!</definedName>
    <definedName name="gdp06esp" localSheetId="5">#REF!</definedName>
    <definedName name="gdp06esp">#REF!</definedName>
    <definedName name="gdp07esp" localSheetId="6">#REF!</definedName>
    <definedName name="gdp07esp" localSheetId="26">#REF!</definedName>
    <definedName name="gdp07esp" localSheetId="7">#REF!</definedName>
    <definedName name="gdp07esp" localSheetId="32">#REF!</definedName>
    <definedName name="gdp07esp" localSheetId="5">#REF!</definedName>
    <definedName name="gdp07esp">#REF!</definedName>
    <definedName name="gdp08esp" localSheetId="6">#REF!</definedName>
    <definedName name="gdp08esp" localSheetId="26">#REF!</definedName>
    <definedName name="gdp08esp" localSheetId="7">#REF!</definedName>
    <definedName name="gdp08esp" localSheetId="32">#REF!</definedName>
    <definedName name="gdp08esp" localSheetId="5">#REF!</definedName>
    <definedName name="gdp08esp">#REF!</definedName>
    <definedName name="gdp09esp" localSheetId="6">#REF!</definedName>
    <definedName name="gdp09esp" localSheetId="26">#REF!</definedName>
    <definedName name="gdp09esp" localSheetId="7">#REF!</definedName>
    <definedName name="gdp09esp" localSheetId="32">#REF!</definedName>
    <definedName name="gdp09esp" localSheetId="5">#REF!</definedName>
    <definedName name="gdp09esp">#REF!</definedName>
    <definedName name="gdsag" localSheetId="6">#REF!</definedName>
    <definedName name="gdsag" localSheetId="26">#REF!</definedName>
    <definedName name="gdsag" localSheetId="7">#REF!</definedName>
    <definedName name="gdsag" localSheetId="32">#REF!</definedName>
    <definedName name="gdsag" localSheetId="5">#REF!</definedName>
    <definedName name="gdsag">#REF!</definedName>
    <definedName name="gdsg" localSheetId="6">#REF!</definedName>
    <definedName name="gdsg" localSheetId="26">#REF!</definedName>
    <definedName name="gdsg" localSheetId="7">#REF!</definedName>
    <definedName name="gdsg" localSheetId="32">#REF!</definedName>
    <definedName name="gdsg" localSheetId="5">#REF!</definedName>
    <definedName name="gdsg">#REF!</definedName>
    <definedName name="ger_a1d">'[31](TAP) GTF'!$B$145</definedName>
    <definedName name="ger_a2d">'[31](TAP) GTF'!$B$146</definedName>
    <definedName name="ger_a3ad">'[31](TAP) GTF'!$B$148</definedName>
    <definedName name="ger_a3d">'[31](TAP) GTF'!$B$147</definedName>
    <definedName name="ger_a4d">'[31](TAP) GTF'!$B$149</definedName>
    <definedName name="gestores" localSheetId="6">[110]Plan1!$C$2:$C$37+#REF!</definedName>
    <definedName name="gestores" localSheetId="26">[110]Plan1!$C$2:$C$37+#REF!</definedName>
    <definedName name="gestores" localSheetId="7">[110]Plan1!$C$2:$C$37+#REF!</definedName>
    <definedName name="gestores" localSheetId="32">[110]Plan1!$C$2:$C$37+#REF!</definedName>
    <definedName name="gestores" localSheetId="5">[110]Plan1!$C$2:$C$37+#REF!</definedName>
    <definedName name="gestores">[110]Plan1!$C$2:$C$37+#REF!</definedName>
    <definedName name="gew">IF([46]Num!V1&lt;&gt;0,[46]Num!V1,"")</definedName>
    <definedName name="GF" localSheetId="6" hidden="1">Main.SAPF4Help()</definedName>
    <definedName name="GF" localSheetId="26" hidden="1">Main.SAPF4Help()</definedName>
    <definedName name="GF" localSheetId="7" hidden="1">Main.SAPF4Help()</definedName>
    <definedName name="GF" localSheetId="32" hidden="1">Main.SAPF4Help()</definedName>
    <definedName name="GF" localSheetId="5" hidden="1">Main.SAPF4Help()</definedName>
    <definedName name="GF" hidden="1">Main.SAPF4Help()</definedName>
    <definedName name="GFBDB" localSheetId="6" hidden="1">#REF!</definedName>
    <definedName name="GFBDB" localSheetId="26" hidden="1">#REF!</definedName>
    <definedName name="GFBDB" localSheetId="7" hidden="1">#REF!</definedName>
    <definedName name="GFBDB" localSheetId="32" hidden="1">#REF!</definedName>
    <definedName name="GFBDB" localSheetId="5" hidden="1">#REF!</definedName>
    <definedName name="GFBDB" hidden="1">#REF!</definedName>
    <definedName name="gfd" localSheetId="6">#REF!</definedName>
    <definedName name="gfd" localSheetId="26">#REF!</definedName>
    <definedName name="gfd" localSheetId="7">#REF!</definedName>
    <definedName name="gfd" localSheetId="32">#REF!</definedName>
    <definedName name="gfd" localSheetId="5">#REF!</definedName>
    <definedName name="gfd">#REF!</definedName>
    <definedName name="gfdddddddd" localSheetId="6" hidden="1">#REF!</definedName>
    <definedName name="gfdddddddd" localSheetId="26" hidden="1">#REF!</definedName>
    <definedName name="gfdddddddd" localSheetId="7" hidden="1">#REF!</definedName>
    <definedName name="gfdddddddd" localSheetId="32" hidden="1">#REF!</definedName>
    <definedName name="gfdddddddd" localSheetId="5" hidden="1">#REF!</definedName>
    <definedName name="gfdddddddd" hidden="1">#REF!</definedName>
    <definedName name="gfdhdf" localSheetId="6">#REF!</definedName>
    <definedName name="gfdhdf" localSheetId="26">#REF!</definedName>
    <definedName name="gfdhdf" localSheetId="7">#REF!</definedName>
    <definedName name="gfdhdf" localSheetId="32">#REF!</definedName>
    <definedName name="gfdhdf" localSheetId="5">#REF!</definedName>
    <definedName name="gfdhdf">#REF!</definedName>
    <definedName name="gfffffff" localSheetId="6" hidden="1">#REF!</definedName>
    <definedName name="gfffffff" localSheetId="26" hidden="1">#REF!</definedName>
    <definedName name="gfffffff" localSheetId="7" hidden="1">#REF!</definedName>
    <definedName name="gfffffff" localSheetId="32" hidden="1">#REF!</definedName>
    <definedName name="gfffffff" localSheetId="5" hidden="1">#REF!</definedName>
    <definedName name="gfffffff" hidden="1">#REF!</definedName>
    <definedName name="gfffffffffj" localSheetId="6" hidden="1">#REF!</definedName>
    <definedName name="gfffffffffj" localSheetId="26" hidden="1">#REF!</definedName>
    <definedName name="gfffffffffj" localSheetId="7" hidden="1">#REF!</definedName>
    <definedName name="gfffffffffj" localSheetId="32" hidden="1">#REF!</definedName>
    <definedName name="gfffffffffj" localSheetId="5" hidden="1">#REF!</definedName>
    <definedName name="gfffffffffj" hidden="1">#REF!</definedName>
    <definedName name="GFG" localSheetId="6">{"valor","SUM(valor)","YNNNN",FALSE}</definedName>
    <definedName name="GFG" localSheetId="7">{"valor","SUM(valor)","YNNNN",FALSE}</definedName>
    <definedName name="GFG">{"valor","SUM(valor)","YNNNN",FALSE}</definedName>
    <definedName name="GFGFG" localSheetId="6" hidden="1">Main.SAPF4Help()</definedName>
    <definedName name="GFGFG" localSheetId="26" hidden="1">Main.SAPF4Help()</definedName>
    <definedName name="GFGFG" localSheetId="7" hidden="1">Main.SAPF4Help()</definedName>
    <definedName name="GFGFG" localSheetId="32" hidden="1">Main.SAPF4Help()</definedName>
    <definedName name="GFGFG" localSheetId="5" hidden="1">Main.SAPF4Help()</definedName>
    <definedName name="GFGFG" hidden="1">Main.SAPF4Help()</definedName>
    <definedName name="GFGFGFGFGFGFGFGFGFGGFGFGFGFGF" localSheetId="6" hidden="1">{#N/A,#N/A,FALSE,"Pag.01"}</definedName>
    <definedName name="GFGFGFGFGFGFGFGFGFGGFGFGFGFGF" localSheetId="7" hidden="1">{#N/A,#N/A,FALSE,"Pag.01"}</definedName>
    <definedName name="GFGFGFGFGFGFGFGFGFGGFGFGFGFGF" hidden="1">{#N/A,#N/A,FALSE,"Pag.01"}</definedName>
    <definedName name="GFGYUUTT" localSheetId="6" hidden="1">#REF!</definedName>
    <definedName name="GFGYUUTT" localSheetId="26" hidden="1">#REF!</definedName>
    <definedName name="GFGYUUTT" localSheetId="7" hidden="1">#REF!</definedName>
    <definedName name="GFGYUUTT" localSheetId="32" hidden="1">#REF!</definedName>
    <definedName name="GFGYUUTT" localSheetId="5" hidden="1">#REF!</definedName>
    <definedName name="GFGYUUTT" hidden="1">#REF!</definedName>
    <definedName name="GFHFHFH" hidden="1">[66]pg9!$BL$30</definedName>
    <definedName name="GFHFJEUW3Y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hidden="1">{#N/A,#N/A,FALSE,"LLAVE";#N/A,#N/A,FALSE,"EERR";#N/A,#N/A,FALSE,"ESP";#N/A,#N/A,FALSE,"EOAF";#N/A,#N/A,FALSE,"CASH";#N/A,#N/A,FALSE,"FINANZAS";#N/A,#N/A,FALSE,"DEUDA";#N/A,#N/A,FALSE,"INVERSION";#N/A,#N/A,FALSE,"PERSONAL"}</definedName>
    <definedName name="GFHGHFH" localSheetId="6" hidden="1">#REF!</definedName>
    <definedName name="GFHGHFH" localSheetId="26" hidden="1">#REF!</definedName>
    <definedName name="GFHGHFH" localSheetId="7" hidden="1">#REF!</definedName>
    <definedName name="GFHGHFH" localSheetId="32" hidden="1">#REF!</definedName>
    <definedName name="GFHGHFH" localSheetId="5" hidden="1">#REF!</definedName>
    <definedName name="GFHGHFH" hidden="1">#REF!</definedName>
    <definedName name="GFHHH" localSheetId="6" hidden="1">#REF!</definedName>
    <definedName name="GFHHH" localSheetId="26" hidden="1">#REF!</definedName>
    <definedName name="GFHHH" localSheetId="7" hidden="1">#REF!</definedName>
    <definedName name="GFHHH" localSheetId="32" hidden="1">#REF!</definedName>
    <definedName name="GFHHH" localSheetId="5" hidden="1">#REF!</definedName>
    <definedName name="GFHHH" hidden="1">#REF!</definedName>
    <definedName name="gfhhhhhhh" localSheetId="6" hidden="1">#REF!</definedName>
    <definedName name="gfhhhhhhh" localSheetId="26" hidden="1">#REF!</definedName>
    <definedName name="gfhhhhhhh" localSheetId="7" hidden="1">#REF!</definedName>
    <definedName name="gfhhhhhhh" localSheetId="32" hidden="1">#REF!</definedName>
    <definedName name="gfhhhhhhh" localSheetId="5" hidden="1">#REF!</definedName>
    <definedName name="gfhhhhhhh" hidden="1">#REF!</definedName>
    <definedName name="GFINANCE" localSheetId="6">#REF!</definedName>
    <definedName name="GFINANCE" localSheetId="26">#REF!</definedName>
    <definedName name="GFINANCE" localSheetId="7">#REF!</definedName>
    <definedName name="GFINANCE" localSheetId="32">#REF!</definedName>
    <definedName name="GFINANCE" localSheetId="5">#REF!</definedName>
    <definedName name="GFINANCE">#REF!</definedName>
    <definedName name="GFJF" localSheetId="6" hidden="1">#REF!</definedName>
    <definedName name="GFJF" localSheetId="26" hidden="1">#REF!</definedName>
    <definedName name="GFJF" localSheetId="7" hidden="1">#REF!</definedName>
    <definedName name="GFJF" localSheetId="32" hidden="1">#REF!</definedName>
    <definedName name="GFJF" localSheetId="5" hidden="1">#REF!</definedName>
    <definedName name="GFJF" hidden="1">#REF!</definedName>
    <definedName name="GFJKKK" localSheetId="6" hidden="1">#REF!</definedName>
    <definedName name="GFJKKK" localSheetId="26" hidden="1">#REF!</definedName>
    <definedName name="GFJKKK" localSheetId="7" hidden="1">#REF!</definedName>
    <definedName name="GFJKKK" localSheetId="32" hidden="1">#REF!</definedName>
    <definedName name="GFJKKK" localSheetId="5" hidden="1">#REF!</definedName>
    <definedName name="GFJKKK" hidden="1">#REF!</definedName>
    <definedName name="gfkghjkjh" localSheetId="6" hidden="1">#REF!</definedName>
    <definedName name="gfkghjkjh" localSheetId="26" hidden="1">#REF!</definedName>
    <definedName name="gfkghjkjh" localSheetId="7" hidden="1">#REF!</definedName>
    <definedName name="gfkghjkjh" localSheetId="32" hidden="1">#REF!</definedName>
    <definedName name="gfkghjkjh" localSheetId="5" hidden="1">#REF!</definedName>
    <definedName name="gfkghjkjh" hidden="1">#REF!</definedName>
    <definedName name="GFORECAST" localSheetId="6">#REF!</definedName>
    <definedName name="GFORECAST" localSheetId="26">#REF!</definedName>
    <definedName name="GFORECAST" localSheetId="7">#REF!</definedName>
    <definedName name="GFORECAST" localSheetId="32">#REF!</definedName>
    <definedName name="GFORECAST" localSheetId="5">#REF!</definedName>
    <definedName name="GFORECAST">#REF!</definedName>
    <definedName name="GFREE_CASH" localSheetId="6">#REF!</definedName>
    <definedName name="GFREE_CASH" localSheetId="26">#REF!</definedName>
    <definedName name="GFREE_CASH" localSheetId="7">#REF!</definedName>
    <definedName name="GFREE_CASH" localSheetId="32">#REF!</definedName>
    <definedName name="GFREE_CASH" localSheetId="5">#REF!</definedName>
    <definedName name="GFREE_CASH">#REF!</definedName>
    <definedName name="gg" localSheetId="6" hidden="1">#REF!</definedName>
    <definedName name="gg" localSheetId="26" hidden="1">#REF!</definedName>
    <definedName name="gg" localSheetId="7" hidden="1">#REF!</definedName>
    <definedName name="gg" localSheetId="32" hidden="1">#REF!</definedName>
    <definedName name="gg" localSheetId="5" hidden="1">#REF!</definedName>
    <definedName name="gg" hidden="1">#REF!</definedName>
    <definedName name="ggdddddd" localSheetId="6" hidden="1">#REF!</definedName>
    <definedName name="ggdddddd" localSheetId="26" hidden="1">#REF!</definedName>
    <definedName name="ggdddddd" localSheetId="7" hidden="1">#REF!</definedName>
    <definedName name="ggdddddd" localSheetId="32" hidden="1">#REF!</definedName>
    <definedName name="ggdddddd" localSheetId="5" hidden="1">#REF!</definedName>
    <definedName name="ggdddddd" hidden="1">#REF!</definedName>
    <definedName name="ggg" localSheetId="6" hidden="1">Main.SAPF4Help()</definedName>
    <definedName name="ggg" localSheetId="26" hidden="1">Main.SAPF4Help()</definedName>
    <definedName name="ggg" localSheetId="7" hidden="1">Main.SAPF4Help()</definedName>
    <definedName name="ggg" localSheetId="32" hidden="1">Main.SAPF4Help()</definedName>
    <definedName name="ggg" localSheetId="5" hidden="1">Main.SAPF4Help()</definedName>
    <definedName name="ggg" hidden="1">Main.SAPF4Help()</definedName>
    <definedName name="gggg">[111]Dispon!$H$12</definedName>
    <definedName name="GGGGD" localSheetId="6" hidden="1">#REF!</definedName>
    <definedName name="GGGGD" localSheetId="26" hidden="1">#REF!</definedName>
    <definedName name="GGGGD" localSheetId="7" hidden="1">#REF!</definedName>
    <definedName name="GGGGD" localSheetId="32" hidden="1">#REF!</definedName>
    <definedName name="GGGGD" localSheetId="5" hidden="1">#REF!</definedName>
    <definedName name="GGGGD" hidden="1">#REF!</definedName>
    <definedName name="ggggg" localSheetId="6" hidden="1">#REF!</definedName>
    <definedName name="ggggg" localSheetId="26" hidden="1">#REF!</definedName>
    <definedName name="ggggg" localSheetId="7" hidden="1">#REF!</definedName>
    <definedName name="ggggg" localSheetId="32" hidden="1">#REF!</definedName>
    <definedName name="ggggg" localSheetId="5" hidden="1">#REF!</definedName>
    <definedName name="ggggg" hidden="1">#REF!</definedName>
    <definedName name="gggggg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hidden="1">{#N/A,#N/A,FALSE,"LLAVE";#N/A,#N/A,FALSE,"EERR";#N/A,#N/A,FALSE,"ESP";#N/A,#N/A,FALSE,"EOAF";#N/A,#N/A,FALSE,"CASH";#N/A,#N/A,FALSE,"FINANZAS";#N/A,#N/A,FALSE,"DEUDA";#N/A,#N/A,FALSE,"INVERSION";#N/A,#N/A,FALSE,"PERSONAL"}</definedName>
    <definedName name="gghjgf" localSheetId="6" hidden="1">#REF!</definedName>
    <definedName name="gghjgf" localSheetId="26" hidden="1">#REF!</definedName>
    <definedName name="gghjgf" localSheetId="7" hidden="1">#REF!</definedName>
    <definedName name="gghjgf" localSheetId="32" hidden="1">#REF!</definedName>
    <definedName name="gghjgf" localSheetId="5" hidden="1">#REF!</definedName>
    <definedName name="gghjgf" hidden="1">#REF!</definedName>
    <definedName name="GGNBNN" localSheetId="6" hidden="1">#REF!</definedName>
    <definedName name="GGNBNN" localSheetId="26" hidden="1">#REF!</definedName>
    <definedName name="GGNBNN" localSheetId="7" hidden="1">#REF!</definedName>
    <definedName name="GGNBNN" localSheetId="32" hidden="1">#REF!</definedName>
    <definedName name="GGNBNN" localSheetId="5" hidden="1">#REF!</definedName>
    <definedName name="GGNBNN" hidden="1">#REF!</definedName>
    <definedName name="GGSGS" hidden="1">[66]pg9!$AW$88</definedName>
    <definedName name="ghd" localSheetId="6">#REF!</definedName>
    <definedName name="ghd" localSheetId="26">#REF!</definedName>
    <definedName name="ghd" localSheetId="7">#REF!</definedName>
    <definedName name="ghd" localSheetId="32">#REF!</definedName>
    <definedName name="ghd" localSheetId="5">#REF!</definedName>
    <definedName name="ghd">#REF!</definedName>
    <definedName name="ghf" localSheetId="6">#REF!</definedName>
    <definedName name="ghf" localSheetId="26">#REF!</definedName>
    <definedName name="ghf" localSheetId="7">#REF!</definedName>
    <definedName name="ghf" localSheetId="32">#REF!</definedName>
    <definedName name="ghf" localSheetId="5">#REF!</definedName>
    <definedName name="ghf">#REF!</definedName>
    <definedName name="ghfghd" localSheetId="6" hidden="1">#REF!</definedName>
    <definedName name="ghfghd" localSheetId="26" hidden="1">#REF!</definedName>
    <definedName name="ghfghd" localSheetId="7" hidden="1">#REF!</definedName>
    <definedName name="ghfghd" localSheetId="32" hidden="1">#REF!</definedName>
    <definedName name="ghfghd" localSheetId="5" hidden="1">#REF!</definedName>
    <definedName name="ghfghd" hidden="1">#REF!</definedName>
    <definedName name="GHFHHHH" localSheetId="6" hidden="1">#REF!</definedName>
    <definedName name="GHFHHHH" localSheetId="26" hidden="1">#REF!</definedName>
    <definedName name="GHFHHHH" localSheetId="7" hidden="1">#REF!</definedName>
    <definedName name="GHFHHHH" localSheetId="32" hidden="1">#REF!</definedName>
    <definedName name="GHFHHHH" localSheetId="5" hidden="1">#REF!</definedName>
    <definedName name="GHFHHHH" hidden="1">#REF!</definedName>
    <definedName name="ghg" localSheetId="6" hidden="1">#REF!</definedName>
    <definedName name="ghg" localSheetId="26" hidden="1">#REF!</definedName>
    <definedName name="ghg" localSheetId="7" hidden="1">#REF!</definedName>
    <definedName name="ghg" localSheetId="32" hidden="1">#REF!</definedName>
    <definedName name="ghg" localSheetId="5" hidden="1">#REF!</definedName>
    <definedName name="ghg" hidden="1">#REF!</definedName>
    <definedName name="ghgf" localSheetId="6" hidden="1">#REF!</definedName>
    <definedName name="ghgf" localSheetId="26" hidden="1">#REF!</definedName>
    <definedName name="ghgf" localSheetId="7" hidden="1">#REF!</definedName>
    <definedName name="ghgf" localSheetId="32" hidden="1">#REF!</definedName>
    <definedName name="ghgf" localSheetId="5" hidden="1">#REF!</definedName>
    <definedName name="ghgf" hidden="1">#REF!</definedName>
    <definedName name="GHGFHM" localSheetId="6" hidden="1">#REF!</definedName>
    <definedName name="GHGFHM" localSheetId="26" hidden="1">#REF!</definedName>
    <definedName name="GHGFHM" localSheetId="7" hidden="1">#REF!</definedName>
    <definedName name="GHGFHM" localSheetId="32" hidden="1">#REF!</definedName>
    <definedName name="GHGFHM" localSheetId="5" hidden="1">#REF!</definedName>
    <definedName name="GHGFHM" hidden="1">#REF!</definedName>
    <definedName name="GHGGGG" localSheetId="6" hidden="1">#REF!</definedName>
    <definedName name="GHGGGG" localSheetId="26" hidden="1">#REF!</definedName>
    <definedName name="GHGGGG" localSheetId="7" hidden="1">#REF!</definedName>
    <definedName name="GHGGGG" localSheetId="32" hidden="1">#REF!</definedName>
    <definedName name="GHGGGG" localSheetId="5" hidden="1">#REF!</definedName>
    <definedName name="GHGGGG" hidden="1">#REF!</definedName>
    <definedName name="ghgghg" localSheetId="6" hidden="1">#REF!</definedName>
    <definedName name="ghgghg" localSheetId="26" hidden="1">#REF!</definedName>
    <definedName name="ghgghg" localSheetId="7" hidden="1">#REF!</definedName>
    <definedName name="ghgghg" localSheetId="32" hidden="1">#REF!</definedName>
    <definedName name="ghgghg" localSheetId="5" hidden="1">#REF!</definedName>
    <definedName name="ghgghg" hidden="1">#REF!</definedName>
    <definedName name="ghghg" localSheetId="6" hidden="1">#REF!</definedName>
    <definedName name="ghghg" localSheetId="26" hidden="1">#REF!</definedName>
    <definedName name="ghghg" localSheetId="7" hidden="1">#REF!</definedName>
    <definedName name="ghghg" localSheetId="32" hidden="1">#REF!</definedName>
    <definedName name="ghghg" localSheetId="5" hidden="1">#REF!</definedName>
    <definedName name="ghghg" hidden="1">#REF!</definedName>
    <definedName name="ghghghg" localSheetId="6" hidden="1">#REF!</definedName>
    <definedName name="ghghghg" localSheetId="26" hidden="1">#REF!</definedName>
    <definedName name="ghghghg" localSheetId="7" hidden="1">#REF!</definedName>
    <definedName name="ghghghg" localSheetId="32" hidden="1">#REF!</definedName>
    <definedName name="ghghghg" localSheetId="5" hidden="1">#REF!</definedName>
    <definedName name="ghghghg" hidden="1">#REF!</definedName>
    <definedName name="g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hh" hidden="1">{#N/A,#N/A,FALSE,"LLAVE";#N/A,#N/A,FALSE,"EERR";#N/A,#N/A,FALSE,"ESP";#N/A,#N/A,FALSE,"EOAF";#N/A,#N/A,FALSE,"CASH";#N/A,#N/A,FALSE,"FINANZAS";#N/A,#N/A,FALSE,"DEUDA";#N/A,#N/A,FALSE,"INVERSION";#N/A,#N/A,FALSE,"PERSONAL"}</definedName>
    <definedName name="ghhhh" localSheetId="6" hidden="1">#REF!</definedName>
    <definedName name="ghhhh" localSheetId="26" hidden="1">#REF!</definedName>
    <definedName name="ghhhh" localSheetId="7" hidden="1">#REF!</definedName>
    <definedName name="ghhhh" localSheetId="32" hidden="1">#REF!</definedName>
    <definedName name="ghhhh" localSheetId="5" hidden="1">#REF!</definedName>
    <definedName name="ghhhh" hidden="1">#REF!</definedName>
    <definedName name="GHHHHH" localSheetId="6" hidden="1">#REF!</definedName>
    <definedName name="GHHHHH" localSheetId="26" hidden="1">#REF!</definedName>
    <definedName name="GHHHHH" localSheetId="7" hidden="1">#REF!</definedName>
    <definedName name="GHHHHH" localSheetId="32" hidden="1">#REF!</definedName>
    <definedName name="GHHHHH" localSheetId="5" hidden="1">#REF!</definedName>
    <definedName name="GHHHHH" hidden="1">#REF!</definedName>
    <definedName name="ghhhhhhh" localSheetId="6" hidden="1">#REF!</definedName>
    <definedName name="ghhhhhhh" localSheetId="26" hidden="1">#REF!</definedName>
    <definedName name="ghhhhhhh" localSheetId="7" hidden="1">#REF!</definedName>
    <definedName name="ghhhhhhh" localSheetId="32" hidden="1">#REF!</definedName>
    <definedName name="ghhhhhhh" localSheetId="5" hidden="1">#REF!</definedName>
    <definedName name="ghhhhhhh" hidden="1">#REF!</definedName>
    <definedName name="ghhhhhhhhh" localSheetId="6" hidden="1">#REF!</definedName>
    <definedName name="ghhhhhhhhh" localSheetId="26" hidden="1">#REF!</definedName>
    <definedName name="ghhhhhhhhh" localSheetId="7" hidden="1">#REF!</definedName>
    <definedName name="ghhhhhhhhh" localSheetId="32" hidden="1">#REF!</definedName>
    <definedName name="ghhhhhhhhh" localSheetId="5" hidden="1">#REF!</definedName>
    <definedName name="ghhhhhhhhh" hidden="1">#REF!</definedName>
    <definedName name="ghhhhhhhhhh" localSheetId="6" hidden="1">#REF!</definedName>
    <definedName name="ghhhhhhhhhh" localSheetId="26" hidden="1">#REF!</definedName>
    <definedName name="ghhhhhhhhhh" localSheetId="7" hidden="1">#REF!</definedName>
    <definedName name="ghhhhhhhhhh" localSheetId="32" hidden="1">#REF!</definedName>
    <definedName name="ghhhhhhhhhh" localSheetId="5" hidden="1">#REF!</definedName>
    <definedName name="ghhhhhhhhhh" hidden="1">#REF!</definedName>
    <definedName name="GHHLIJ" localSheetId="6" hidden="1">#REF!</definedName>
    <definedName name="GHHLIJ" localSheetId="26" hidden="1">#REF!</definedName>
    <definedName name="GHHLIJ" localSheetId="7" hidden="1">#REF!</definedName>
    <definedName name="GHHLIJ" localSheetId="32" hidden="1">#REF!</definedName>
    <definedName name="GHHLIJ" localSheetId="5" hidden="1">#REF!</definedName>
    <definedName name="GHHLIJ" hidden="1">#REF!</definedName>
    <definedName name="GHITUI" localSheetId="6" hidden="1">#REF!</definedName>
    <definedName name="GHITUI" localSheetId="26" hidden="1">#REF!</definedName>
    <definedName name="GHITUI" localSheetId="7" hidden="1">#REF!</definedName>
    <definedName name="GHITUI" localSheetId="32" hidden="1">#REF!</definedName>
    <definedName name="GHITUI" localSheetId="5" hidden="1">#REF!</definedName>
    <definedName name="GHITUI" hidden="1">#REF!</definedName>
    <definedName name="ghj" localSheetId="6" hidden="1">#REF!</definedName>
    <definedName name="ghj" localSheetId="26" hidden="1">#REF!</definedName>
    <definedName name="ghj" localSheetId="7" hidden="1">#REF!</definedName>
    <definedName name="ghj" localSheetId="32" hidden="1">#REF!</definedName>
    <definedName name="ghj" localSheetId="5" hidden="1">#REF!</definedName>
    <definedName name="ghj" hidden="1">#REF!</definedName>
    <definedName name="ghjdghj" localSheetId="6" hidden="1">#REF!</definedName>
    <definedName name="ghjdghj" localSheetId="26" hidden="1">#REF!</definedName>
    <definedName name="ghjdghj" localSheetId="7" hidden="1">#REF!</definedName>
    <definedName name="ghjdghj" localSheetId="32" hidden="1">#REF!</definedName>
    <definedName name="ghjdghj" localSheetId="5" hidden="1">#REF!</definedName>
    <definedName name="ghjdghj" hidden="1">#REF!</definedName>
    <definedName name="ghjf" localSheetId="6" hidden="1">#REF!</definedName>
    <definedName name="ghjf" localSheetId="26" hidden="1">#REF!</definedName>
    <definedName name="ghjf" localSheetId="7" hidden="1">#REF!</definedName>
    <definedName name="ghjf" localSheetId="32" hidden="1">#REF!</definedName>
    <definedName name="ghjf" localSheetId="5" hidden="1">#REF!</definedName>
    <definedName name="ghjf" hidden="1">#REF!</definedName>
    <definedName name="ghjffgh" localSheetId="6" hidden="1">#REF!</definedName>
    <definedName name="ghjffgh" localSheetId="26" hidden="1">#REF!</definedName>
    <definedName name="ghjffgh" localSheetId="7" hidden="1">#REF!</definedName>
    <definedName name="ghjffgh" localSheetId="32" hidden="1">#REF!</definedName>
    <definedName name="ghjffgh" localSheetId="5" hidden="1">#REF!</definedName>
    <definedName name="ghjffgh" hidden="1">#REF!</definedName>
    <definedName name="ghjffty" localSheetId="6" hidden="1">#REF!</definedName>
    <definedName name="ghjffty" localSheetId="26" hidden="1">#REF!</definedName>
    <definedName name="ghjffty" localSheetId="7" hidden="1">#REF!</definedName>
    <definedName name="ghjffty" localSheetId="32" hidden="1">#REF!</definedName>
    <definedName name="ghjffty" localSheetId="5" hidden="1">#REF!</definedName>
    <definedName name="ghjffty" hidden="1">#REF!</definedName>
    <definedName name="ghjfgf" localSheetId="6" hidden="1">#REF!</definedName>
    <definedName name="ghjfgf" localSheetId="26" hidden="1">#REF!</definedName>
    <definedName name="ghjfgf" localSheetId="7" hidden="1">#REF!</definedName>
    <definedName name="ghjfgf" localSheetId="32" hidden="1">#REF!</definedName>
    <definedName name="ghjfgf" localSheetId="5" hidden="1">#REF!</definedName>
    <definedName name="ghjfgf" hidden="1">#REF!</definedName>
    <definedName name="ghjfgjf" localSheetId="6">#REF!</definedName>
    <definedName name="ghjfgjf" localSheetId="26">#REF!</definedName>
    <definedName name="ghjfgjf" localSheetId="7">#REF!</definedName>
    <definedName name="ghjfgjf" localSheetId="32">#REF!</definedName>
    <definedName name="ghjfgjf" localSheetId="5">#REF!</definedName>
    <definedName name="ghjfgjf">#REF!</definedName>
    <definedName name="ghjggdd" localSheetId="6" hidden="1">#REF!</definedName>
    <definedName name="ghjggdd" localSheetId="26" hidden="1">#REF!</definedName>
    <definedName name="ghjggdd" localSheetId="7" hidden="1">#REF!</definedName>
    <definedName name="ghjggdd" localSheetId="32" hidden="1">#REF!</definedName>
    <definedName name="ghjggdd" localSheetId="5" hidden="1">#REF!</definedName>
    <definedName name="ghjggdd" hidden="1">#REF!</definedName>
    <definedName name="ghjgh" localSheetId="6" hidden="1">#REF!</definedName>
    <definedName name="ghjgh" localSheetId="26" hidden="1">#REF!</definedName>
    <definedName name="ghjgh" localSheetId="7" hidden="1">#REF!</definedName>
    <definedName name="ghjgh" localSheetId="32" hidden="1">#REF!</definedName>
    <definedName name="ghjgh" localSheetId="5" hidden="1">#REF!</definedName>
    <definedName name="ghjgh" hidden="1">#REF!</definedName>
    <definedName name="ghjghj" localSheetId="6" hidden="1">#REF!</definedName>
    <definedName name="ghjghj" localSheetId="26" hidden="1">#REF!</definedName>
    <definedName name="ghjghj" localSheetId="7" hidden="1">#REF!</definedName>
    <definedName name="ghjghj" localSheetId="32" hidden="1">#REF!</definedName>
    <definedName name="ghjghj" localSheetId="5" hidden="1">#REF!</definedName>
    <definedName name="ghjghj" hidden="1">#REF!</definedName>
    <definedName name="ghjghjgdd" localSheetId="6" hidden="1">#REF!</definedName>
    <definedName name="ghjghjgdd" localSheetId="26" hidden="1">#REF!</definedName>
    <definedName name="ghjghjgdd" localSheetId="7" hidden="1">#REF!</definedName>
    <definedName name="ghjghjgdd" localSheetId="32" hidden="1">#REF!</definedName>
    <definedName name="ghjghjgdd" localSheetId="5" hidden="1">#REF!</definedName>
    <definedName name="ghjghjgdd" hidden="1">#REF!</definedName>
    <definedName name="ghjghjgh" localSheetId="6" hidden="1">#REF!</definedName>
    <definedName name="ghjghjgh" localSheetId="26" hidden="1">#REF!</definedName>
    <definedName name="ghjghjgh" localSheetId="7" hidden="1">#REF!</definedName>
    <definedName name="ghjghjgh" localSheetId="32" hidden="1">#REF!</definedName>
    <definedName name="ghjghjgh" localSheetId="5" hidden="1">#REF!</definedName>
    <definedName name="ghjghjgh" hidden="1">#REF!</definedName>
    <definedName name="ghjghjghj" localSheetId="6" hidden="1">#REF!</definedName>
    <definedName name="ghjghjghj" localSheetId="26" hidden="1">#REF!</definedName>
    <definedName name="ghjghjghj" localSheetId="7" hidden="1">#REF!</definedName>
    <definedName name="ghjghjghj" localSheetId="32" hidden="1">#REF!</definedName>
    <definedName name="ghjghjghj" localSheetId="5" hidden="1">#REF!</definedName>
    <definedName name="ghjghjghj" hidden="1">#REF!</definedName>
    <definedName name="ghjghjgjgh" localSheetId="6" hidden="1">#REF!</definedName>
    <definedName name="ghjghjgjgh" localSheetId="26" hidden="1">#REF!</definedName>
    <definedName name="ghjghjgjgh" localSheetId="7" hidden="1">#REF!</definedName>
    <definedName name="ghjghjgjgh" localSheetId="32" hidden="1">#REF!</definedName>
    <definedName name="ghjghjgjgh" localSheetId="5" hidden="1">#REF!</definedName>
    <definedName name="ghjghjgjgh" hidden="1">#REF!</definedName>
    <definedName name="ghjghy" localSheetId="6" hidden="1">#REF!</definedName>
    <definedName name="ghjghy" localSheetId="26" hidden="1">#REF!</definedName>
    <definedName name="ghjghy" localSheetId="7" hidden="1">#REF!</definedName>
    <definedName name="ghjghy" localSheetId="32" hidden="1">#REF!</definedName>
    <definedName name="ghjghy" localSheetId="5" hidden="1">#REF!</definedName>
    <definedName name="ghjghy" hidden="1">#REF!</definedName>
    <definedName name="ghjgjg" localSheetId="6" hidden="1">#REF!</definedName>
    <definedName name="ghjgjg" localSheetId="26" hidden="1">#REF!</definedName>
    <definedName name="ghjgjg" localSheetId="7" hidden="1">#REF!</definedName>
    <definedName name="ghjgjg" localSheetId="32" hidden="1">#REF!</definedName>
    <definedName name="ghjgjg" localSheetId="5" hidden="1">#REF!</definedName>
    <definedName name="ghjgjg" hidden="1">#REF!</definedName>
    <definedName name="ghjgjgh" localSheetId="6" hidden="1">#REF!</definedName>
    <definedName name="ghjgjgh" localSheetId="26" hidden="1">#REF!</definedName>
    <definedName name="ghjgjgh" localSheetId="7" hidden="1">#REF!</definedName>
    <definedName name="ghjgjgh" localSheetId="32" hidden="1">#REF!</definedName>
    <definedName name="ghjgjgh" localSheetId="5" hidden="1">#REF!</definedName>
    <definedName name="ghjgjgh" hidden="1">#REF!</definedName>
    <definedName name="GHJGJGJJ" localSheetId="6" hidden="1">#REF!</definedName>
    <definedName name="GHJGJGJJ" localSheetId="26" hidden="1">#REF!</definedName>
    <definedName name="GHJGJGJJ" localSheetId="7" hidden="1">#REF!</definedName>
    <definedName name="GHJGJGJJ" localSheetId="32" hidden="1">#REF!</definedName>
    <definedName name="GHJGJGJJ" localSheetId="5" hidden="1">#REF!</definedName>
    <definedName name="GHJGJGJJ" hidden="1">#REF!</definedName>
    <definedName name="GHJGJJJJ" localSheetId="6" hidden="1">#REF!</definedName>
    <definedName name="GHJGJJJJ" localSheetId="26" hidden="1">#REF!</definedName>
    <definedName name="GHJGJJJJ" localSheetId="7" hidden="1">#REF!</definedName>
    <definedName name="GHJGJJJJ" localSheetId="32" hidden="1">#REF!</definedName>
    <definedName name="GHJGJJJJ" localSheetId="5" hidden="1">#REF!</definedName>
    <definedName name="GHJGJJJJ" hidden="1">#REF!</definedName>
    <definedName name="ghjhjj" localSheetId="6" hidden="1">#REF!</definedName>
    <definedName name="ghjhjj" localSheetId="26" hidden="1">#REF!</definedName>
    <definedName name="ghjhjj" localSheetId="7" hidden="1">#REF!</definedName>
    <definedName name="ghjhjj" localSheetId="32" hidden="1">#REF!</definedName>
    <definedName name="ghjhjj" localSheetId="5" hidden="1">#REF!</definedName>
    <definedName name="ghjhjj" hidden="1">#REF!</definedName>
    <definedName name="GHJJJJJJ" localSheetId="6" hidden="1">#REF!</definedName>
    <definedName name="GHJJJJJJ" localSheetId="26" hidden="1">#REF!</definedName>
    <definedName name="GHJJJJJJ" localSheetId="7" hidden="1">#REF!</definedName>
    <definedName name="GHJJJJJJ" localSheetId="32" hidden="1">#REF!</definedName>
    <definedName name="GHJJJJJJ" localSheetId="5" hidden="1">#REF!</definedName>
    <definedName name="GHJJJJJJ" hidden="1">#REF!</definedName>
    <definedName name="ghjkghl" localSheetId="6" hidden="1">#REF!</definedName>
    <definedName name="ghjkghl" localSheetId="26" hidden="1">#REF!</definedName>
    <definedName name="ghjkghl" localSheetId="7" hidden="1">#REF!</definedName>
    <definedName name="ghjkghl" localSheetId="32" hidden="1">#REF!</definedName>
    <definedName name="ghjkghl" localSheetId="5" hidden="1">#REF!</definedName>
    <definedName name="ghjkghl" hidden="1">#REF!</definedName>
    <definedName name="GHJL" localSheetId="6" hidden="1">#REF!</definedName>
    <definedName name="GHJL" localSheetId="26" hidden="1">#REF!</definedName>
    <definedName name="GHJL" localSheetId="7" hidden="1">#REF!</definedName>
    <definedName name="GHJL" localSheetId="32" hidden="1">#REF!</definedName>
    <definedName name="GHJL" localSheetId="5" hidden="1">#REF!</definedName>
    <definedName name="GHJL" hidden="1">#REF!</definedName>
    <definedName name="GHJLLL" localSheetId="6" hidden="1">#REF!</definedName>
    <definedName name="GHJLLL" localSheetId="26" hidden="1">#REF!</definedName>
    <definedName name="GHJLLL" localSheetId="7" hidden="1">#REF!</definedName>
    <definedName name="GHJLLL" localSheetId="32" hidden="1">#REF!</definedName>
    <definedName name="GHJLLL" localSheetId="5" hidden="1">#REF!</definedName>
    <definedName name="GHJLLL" hidden="1">#REF!</definedName>
    <definedName name="ghjuityu" localSheetId="6" hidden="1">#REF!</definedName>
    <definedName name="ghjuityu" localSheetId="26" hidden="1">#REF!</definedName>
    <definedName name="ghjuityu" localSheetId="7" hidden="1">#REF!</definedName>
    <definedName name="ghjuityu" localSheetId="32" hidden="1">#REF!</definedName>
    <definedName name="ghjuityu" localSheetId="5" hidden="1">#REF!</definedName>
    <definedName name="ghjuityu" hidden="1">#REF!</definedName>
    <definedName name="GHKGHK" localSheetId="6" hidden="1">#REF!</definedName>
    <definedName name="GHKGHK" localSheetId="26" hidden="1">#REF!</definedName>
    <definedName name="GHKGHK" localSheetId="7" hidden="1">#REF!</definedName>
    <definedName name="GHKGHK" localSheetId="32" hidden="1">#REF!</definedName>
    <definedName name="GHKGHK" localSheetId="5" hidden="1">#REF!</definedName>
    <definedName name="GHKGHK" hidden="1">#REF!</definedName>
    <definedName name="ghkyukyu" localSheetId="6" hidden="1">#REF!</definedName>
    <definedName name="ghkyukyu" localSheetId="26" hidden="1">#REF!</definedName>
    <definedName name="ghkyukyu" localSheetId="7" hidden="1">#REF!</definedName>
    <definedName name="ghkyukyu" localSheetId="32" hidden="1">#REF!</definedName>
    <definedName name="ghkyukyu" localSheetId="5" hidden="1">#REF!</definedName>
    <definedName name="ghkyukyu" hidden="1">#REF!</definedName>
    <definedName name="ghydhy" localSheetId="6">#REF!</definedName>
    <definedName name="ghydhy" localSheetId="26">#REF!</definedName>
    <definedName name="ghydhy" localSheetId="7">#REF!</definedName>
    <definedName name="ghydhy" localSheetId="32">#REF!</definedName>
    <definedName name="ghydhy" localSheetId="5">#REF!</definedName>
    <definedName name="ghydhy">#REF!</definedName>
    <definedName name="GINCOME" localSheetId="6">#REF!</definedName>
    <definedName name="GINCOME" localSheetId="26">#REF!</definedName>
    <definedName name="GINCOME" localSheetId="7">#REF!</definedName>
    <definedName name="GINCOME" localSheetId="32">#REF!</definedName>
    <definedName name="GINCOME" localSheetId="5">#REF!</definedName>
    <definedName name="GINCOME">#REF!</definedName>
    <definedName name="GINPUT" localSheetId="6">#REF!</definedName>
    <definedName name="GINPUT" localSheetId="26">#REF!</definedName>
    <definedName name="GINPUT" localSheetId="7">#REF!</definedName>
    <definedName name="GINPUT" localSheetId="32">#REF!</definedName>
    <definedName name="GINPUT" localSheetId="5">#REF!</definedName>
    <definedName name="GINPUT">#REF!</definedName>
    <definedName name="giro" localSheetId="6">#REF!</definedName>
    <definedName name="giro" localSheetId="26">#REF!</definedName>
    <definedName name="giro" localSheetId="7">#REF!</definedName>
    <definedName name="giro" localSheetId="32">#REF!</definedName>
    <definedName name="giro" localSheetId="5">#REF!</definedName>
    <definedName name="giro">#REF!</definedName>
    <definedName name="girot" localSheetId="6">#REF!</definedName>
    <definedName name="girot" localSheetId="26">#REF!</definedName>
    <definedName name="girot" localSheetId="7">#REF!</definedName>
    <definedName name="girot" localSheetId="32">#REF!</definedName>
    <definedName name="girot" localSheetId="5">#REF!</definedName>
    <definedName name="girot">#REF!</definedName>
    <definedName name="GJGJJ" localSheetId="6" hidden="1">#REF!</definedName>
    <definedName name="GJGJJ" localSheetId="26" hidden="1">#REF!</definedName>
    <definedName name="GJGJJ" localSheetId="7" hidden="1">#REF!</definedName>
    <definedName name="GJGJJ" localSheetId="32" hidden="1">#REF!</definedName>
    <definedName name="GJGJJ" localSheetId="5" hidden="1">#REF!</definedName>
    <definedName name="GJGJJ" hidden="1">#REF!</definedName>
    <definedName name="GJGJJJ" localSheetId="6" hidden="1">#REF!</definedName>
    <definedName name="GJGJJJ" localSheetId="26" hidden="1">#REF!</definedName>
    <definedName name="GJGJJJ" localSheetId="7" hidden="1">#REF!</definedName>
    <definedName name="GJGJJJ" localSheetId="32" hidden="1">#REF!</definedName>
    <definedName name="GJGJJJ" localSheetId="5" hidden="1">#REF!</definedName>
    <definedName name="GJGJJJ" hidden="1">#REF!</definedName>
    <definedName name="gjhyd" localSheetId="6" hidden="1">{#N/A,#N/A,FALSE,"CONTROLE"}</definedName>
    <definedName name="gjhyd" localSheetId="7" hidden="1">{#N/A,#N/A,FALSE,"CONTROLE"}</definedName>
    <definedName name="gjhyd" hidden="1">{#N/A,#N/A,FALSE,"CONTROLE"}</definedName>
    <definedName name="gjjjjjjj" localSheetId="6" hidden="1">#REF!</definedName>
    <definedName name="gjjjjjjj" localSheetId="26" hidden="1">#REF!</definedName>
    <definedName name="gjjjjjjj" localSheetId="7" hidden="1">#REF!</definedName>
    <definedName name="gjjjjjjj" localSheetId="32" hidden="1">#REF!</definedName>
    <definedName name="gjjjjjjj" localSheetId="5" hidden="1">#REF!</definedName>
    <definedName name="gjjjjjjj" hidden="1">#REF!</definedName>
    <definedName name="gjjjjjjjjjj" localSheetId="6" hidden="1">#REF!</definedName>
    <definedName name="gjjjjjjjjjj" localSheetId="26" hidden="1">#REF!</definedName>
    <definedName name="gjjjjjjjjjj" localSheetId="7" hidden="1">#REF!</definedName>
    <definedName name="gjjjjjjjjjj" localSheetId="32" hidden="1">#REF!</definedName>
    <definedName name="gjjjjjjjjjj" localSheetId="5" hidden="1">#REF!</definedName>
    <definedName name="gjjjjjjjjjj" hidden="1">#REF!</definedName>
    <definedName name="GJL" localSheetId="6" hidden="1">#REF!</definedName>
    <definedName name="GJL" localSheetId="26" hidden="1">#REF!</definedName>
    <definedName name="GJL" localSheetId="7" hidden="1">#REF!</definedName>
    <definedName name="GJL" localSheetId="32" hidden="1">#REF!</definedName>
    <definedName name="GJL" localSheetId="5" hidden="1">#REF!</definedName>
    <definedName name="GJL" hidden="1">#REF!</definedName>
    <definedName name="GK_RESULTS" localSheetId="6">#REF!</definedName>
    <definedName name="GK_RESULTS" localSheetId="26">#REF!</definedName>
    <definedName name="GK_RESULTS" localSheetId="7">#REF!</definedName>
    <definedName name="GK_RESULTS" localSheetId="32">#REF!</definedName>
    <definedName name="GK_RESULTS" localSheetId="5">#REF!</definedName>
    <definedName name="GK_RESULTS">#REF!</definedName>
    <definedName name="gkjf" localSheetId="6" hidden="1">{#N/A,#N/A,FALSE,"CONTROLE"}</definedName>
    <definedName name="gkjf" localSheetId="7" hidden="1">{#N/A,#N/A,FALSE,"CONTROLE"}</definedName>
    <definedName name="gkjf" hidden="1">{#N/A,#N/A,FALSE,"CONTROLE"}</definedName>
    <definedName name="gkmgh" localSheetId="6" hidden="1">#REF!</definedName>
    <definedName name="gkmgh" localSheetId="26" hidden="1">#REF!</definedName>
    <definedName name="gkmgh" localSheetId="7" hidden="1">#REF!</definedName>
    <definedName name="gkmgh" localSheetId="32" hidden="1">#REF!</definedName>
    <definedName name="gkmgh" localSheetId="5" hidden="1">#REF!</definedName>
    <definedName name="gkmgh" hidden="1">#REF!</definedName>
    <definedName name="GLOB">[6]Plan1!$A$1:$L$37</definedName>
    <definedName name="GLOB2">[6]Plan1!$A$39:$L$62</definedName>
    <definedName name="GNOPLAT" localSheetId="6">#REF!</definedName>
    <definedName name="GNOPLAT" localSheetId="26">#REF!</definedName>
    <definedName name="GNOPLAT" localSheetId="7">#REF!</definedName>
    <definedName name="GNOPLAT" localSheetId="32">#REF!</definedName>
    <definedName name="GNOPLAT" localSheetId="5">#REF!</definedName>
    <definedName name="GNOPLAT">#REF!</definedName>
    <definedName name="GOIAPRACT" localSheetId="6">#REF!</definedName>
    <definedName name="GOIAPRACT" localSheetId="26">#REF!</definedName>
    <definedName name="GOIAPRACT" localSheetId="7">#REF!</definedName>
    <definedName name="GOIAPRACT" localSheetId="32">#REF!</definedName>
    <definedName name="GOIAPRACT" localSheetId="5">#REF!</definedName>
    <definedName name="GOIAPRACT">#REF!</definedName>
    <definedName name="GOIAPRBUD" localSheetId="6">#REF!</definedName>
    <definedName name="GOIAPRBUD" localSheetId="26">#REF!</definedName>
    <definedName name="GOIAPRBUD" localSheetId="7">#REF!</definedName>
    <definedName name="GOIAPRBUD" localSheetId="32">#REF!</definedName>
    <definedName name="GOIAPRBUD" localSheetId="5">#REF!</definedName>
    <definedName name="GOIAPRBUD">#REF!</definedName>
    <definedName name="GOIAUGACT" localSheetId="6">#REF!</definedName>
    <definedName name="GOIAUGACT" localSheetId="26">#REF!</definedName>
    <definedName name="GOIAUGACT" localSheetId="7">#REF!</definedName>
    <definedName name="GOIAUGACT" localSheetId="32">#REF!</definedName>
    <definedName name="GOIAUGACT" localSheetId="5">#REF!</definedName>
    <definedName name="GOIAUGACT">#REF!</definedName>
    <definedName name="GOIAUGBUD" localSheetId="6">#REF!</definedName>
    <definedName name="GOIAUGBUD" localSheetId="26">#REF!</definedName>
    <definedName name="GOIAUGBUD" localSheetId="7">#REF!</definedName>
    <definedName name="GOIAUGBUD" localSheetId="32">#REF!</definedName>
    <definedName name="GOIAUGBUD" localSheetId="5">#REF!</definedName>
    <definedName name="GOIAUGBUD">#REF!</definedName>
    <definedName name="GOIDECACT" localSheetId="6">#REF!</definedName>
    <definedName name="GOIDECACT" localSheetId="26">#REF!</definedName>
    <definedName name="GOIDECACT" localSheetId="7">#REF!</definedName>
    <definedName name="GOIDECACT" localSheetId="32">#REF!</definedName>
    <definedName name="GOIDECACT" localSheetId="5">#REF!</definedName>
    <definedName name="GOIDECACT">#REF!</definedName>
    <definedName name="GOIDECBUD" localSheetId="6">#REF!</definedName>
    <definedName name="GOIDECBUD" localSheetId="26">#REF!</definedName>
    <definedName name="GOIDECBUD" localSheetId="7">#REF!</definedName>
    <definedName name="GOIDECBUD" localSheetId="32">#REF!</definedName>
    <definedName name="GOIDECBUD" localSheetId="5">#REF!</definedName>
    <definedName name="GOIDECBUD">#REF!</definedName>
    <definedName name="GOIFEBACT" localSheetId="6">#REF!</definedName>
    <definedName name="GOIFEBACT" localSheetId="26">#REF!</definedName>
    <definedName name="GOIFEBACT" localSheetId="7">#REF!</definedName>
    <definedName name="GOIFEBACT" localSheetId="32">#REF!</definedName>
    <definedName name="GOIFEBACT" localSheetId="5">#REF!</definedName>
    <definedName name="GOIFEBACT">#REF!</definedName>
    <definedName name="GOIFEBBUD" localSheetId="6">#REF!</definedName>
    <definedName name="GOIFEBBUD" localSheetId="26">#REF!</definedName>
    <definedName name="GOIFEBBUD" localSheetId="7">#REF!</definedName>
    <definedName name="GOIFEBBUD" localSheetId="32">#REF!</definedName>
    <definedName name="GOIFEBBUD" localSheetId="5">#REF!</definedName>
    <definedName name="GOIFEBBUD">#REF!</definedName>
    <definedName name="GOIJANACT" localSheetId="6">#REF!</definedName>
    <definedName name="GOIJANACT" localSheetId="26">#REF!</definedName>
    <definedName name="GOIJANACT" localSheetId="7">#REF!</definedName>
    <definedName name="GOIJANACT" localSheetId="32">#REF!</definedName>
    <definedName name="GOIJANACT" localSheetId="5">#REF!</definedName>
    <definedName name="GOIJANACT">#REF!</definedName>
    <definedName name="GOIJANBUD" localSheetId="6">#REF!</definedName>
    <definedName name="GOIJANBUD" localSheetId="26">#REF!</definedName>
    <definedName name="GOIJANBUD" localSheetId="7">#REF!</definedName>
    <definedName name="GOIJANBUD" localSheetId="32">#REF!</definedName>
    <definedName name="GOIJANBUD" localSheetId="5">#REF!</definedName>
    <definedName name="GOIJANBUD">#REF!</definedName>
    <definedName name="GOIJULACT" localSheetId="6">#REF!</definedName>
    <definedName name="GOIJULACT" localSheetId="26">#REF!</definedName>
    <definedName name="GOIJULACT" localSheetId="7">#REF!</definedName>
    <definedName name="GOIJULACT" localSheetId="32">#REF!</definedName>
    <definedName name="GOIJULACT" localSheetId="5">#REF!</definedName>
    <definedName name="GOIJULACT">#REF!</definedName>
    <definedName name="GOIJULBUD" localSheetId="6">#REF!</definedName>
    <definedName name="GOIJULBUD" localSheetId="26">#REF!</definedName>
    <definedName name="GOIJULBUD" localSheetId="7">#REF!</definedName>
    <definedName name="GOIJULBUD" localSheetId="32">#REF!</definedName>
    <definedName name="GOIJULBUD" localSheetId="5">#REF!</definedName>
    <definedName name="GOIJULBUD">#REF!</definedName>
    <definedName name="GOIJUNACT" localSheetId="6">#REF!</definedName>
    <definedName name="GOIJUNACT" localSheetId="26">#REF!</definedName>
    <definedName name="GOIJUNACT" localSheetId="7">#REF!</definedName>
    <definedName name="GOIJUNACT" localSheetId="32">#REF!</definedName>
    <definedName name="GOIJUNACT" localSheetId="5">#REF!</definedName>
    <definedName name="GOIJUNACT">#REF!</definedName>
    <definedName name="GOIJUNBUD" localSheetId="6">#REF!</definedName>
    <definedName name="GOIJUNBUD" localSheetId="26">#REF!</definedName>
    <definedName name="GOIJUNBUD" localSheetId="7">#REF!</definedName>
    <definedName name="GOIJUNBUD" localSheetId="32">#REF!</definedName>
    <definedName name="GOIJUNBUD" localSheetId="5">#REF!</definedName>
    <definedName name="GOIJUNBUD">#REF!</definedName>
    <definedName name="GOIMARACT" localSheetId="6">#REF!</definedName>
    <definedName name="GOIMARACT" localSheetId="26">#REF!</definedName>
    <definedName name="GOIMARACT" localSheetId="7">#REF!</definedName>
    <definedName name="GOIMARACT" localSheetId="32">#REF!</definedName>
    <definedName name="GOIMARACT" localSheetId="5">#REF!</definedName>
    <definedName name="GOIMARACT">#REF!</definedName>
    <definedName name="GOIMARBUD" localSheetId="6">#REF!</definedName>
    <definedName name="GOIMARBUD" localSheetId="26">#REF!</definedName>
    <definedName name="GOIMARBUD" localSheetId="7">#REF!</definedName>
    <definedName name="GOIMARBUD" localSheetId="32">#REF!</definedName>
    <definedName name="GOIMARBUD" localSheetId="5">#REF!</definedName>
    <definedName name="GOIMARBUD">#REF!</definedName>
    <definedName name="GOIMAYACT" localSheetId="6">#REF!</definedName>
    <definedName name="GOIMAYACT" localSheetId="26">#REF!</definedName>
    <definedName name="GOIMAYACT" localSheetId="7">#REF!</definedName>
    <definedName name="GOIMAYACT" localSheetId="32">#REF!</definedName>
    <definedName name="GOIMAYACT" localSheetId="5">#REF!</definedName>
    <definedName name="GOIMAYACT">#REF!</definedName>
    <definedName name="GOIMAYBUD" localSheetId="6">#REF!</definedName>
    <definedName name="GOIMAYBUD" localSheetId="26">#REF!</definedName>
    <definedName name="GOIMAYBUD" localSheetId="7">#REF!</definedName>
    <definedName name="GOIMAYBUD" localSheetId="32">#REF!</definedName>
    <definedName name="GOIMAYBUD" localSheetId="5">#REF!</definedName>
    <definedName name="GOIMAYBUD">#REF!</definedName>
    <definedName name="GOINOVACT" localSheetId="6">#REF!</definedName>
    <definedName name="GOINOVACT" localSheetId="26">#REF!</definedName>
    <definedName name="GOINOVACT" localSheetId="7">#REF!</definedName>
    <definedName name="GOINOVACT" localSheetId="32">#REF!</definedName>
    <definedName name="GOINOVACT" localSheetId="5">#REF!</definedName>
    <definedName name="GOINOVACT">#REF!</definedName>
    <definedName name="GOINOVBUD" localSheetId="6">#REF!</definedName>
    <definedName name="GOINOVBUD" localSheetId="26">#REF!</definedName>
    <definedName name="GOINOVBUD" localSheetId="7">#REF!</definedName>
    <definedName name="GOINOVBUD" localSheetId="32">#REF!</definedName>
    <definedName name="GOINOVBUD" localSheetId="5">#REF!</definedName>
    <definedName name="GOINOVBUD">#REF!</definedName>
    <definedName name="GOIOCTACT" localSheetId="6">#REF!</definedName>
    <definedName name="GOIOCTACT" localSheetId="26">#REF!</definedName>
    <definedName name="GOIOCTACT" localSheetId="7">#REF!</definedName>
    <definedName name="GOIOCTACT" localSheetId="32">#REF!</definedName>
    <definedName name="GOIOCTACT" localSheetId="5">#REF!</definedName>
    <definedName name="GOIOCTACT">#REF!</definedName>
    <definedName name="GOIOCTBUD" localSheetId="6">#REF!</definedName>
    <definedName name="GOIOCTBUD" localSheetId="26">#REF!</definedName>
    <definedName name="GOIOCTBUD" localSheetId="7">#REF!</definedName>
    <definedName name="GOIOCTBUD" localSheetId="32">#REF!</definedName>
    <definedName name="GOIOCTBUD" localSheetId="5">#REF!</definedName>
    <definedName name="GOIOCTBUD">#REF!</definedName>
    <definedName name="GOISEPACT" localSheetId="6">#REF!</definedName>
    <definedName name="GOISEPACT" localSheetId="26">#REF!</definedName>
    <definedName name="GOISEPACT" localSheetId="7">#REF!</definedName>
    <definedName name="GOISEPACT" localSheetId="32">#REF!</definedName>
    <definedName name="GOISEPACT" localSheetId="5">#REF!</definedName>
    <definedName name="GOISEPACT">#REF!</definedName>
    <definedName name="GOISEPBUD" localSheetId="6">#REF!</definedName>
    <definedName name="GOISEPBUD" localSheetId="26">#REF!</definedName>
    <definedName name="GOISEPBUD" localSheetId="7">#REF!</definedName>
    <definedName name="GOISEPBUD" localSheetId="32">#REF!</definedName>
    <definedName name="GOISEPBUD" localSheetId="5">#REF!</definedName>
    <definedName name="GOISEPBUD">#REF!</definedName>
    <definedName name="GOPERATING" localSheetId="6">#REF!</definedName>
    <definedName name="GOPERATING" localSheetId="26">#REF!</definedName>
    <definedName name="GOPERATING" localSheetId="7">#REF!</definedName>
    <definedName name="GOPERATING" localSheetId="32">#REF!</definedName>
    <definedName name="GOPERATING" localSheetId="5">#REF!</definedName>
    <definedName name="GOPERATING">#REF!</definedName>
    <definedName name="graf1" localSheetId="6">#REF!</definedName>
    <definedName name="graf1" localSheetId="26">#REF!</definedName>
    <definedName name="graf1" localSheetId="7">#REF!</definedName>
    <definedName name="graf1" localSheetId="32">#REF!</definedName>
    <definedName name="graf1" localSheetId="5">#REF!</definedName>
    <definedName name="graf1">#REF!</definedName>
    <definedName name="graf2" localSheetId="6">#REF!</definedName>
    <definedName name="graf2" localSheetId="26">#REF!</definedName>
    <definedName name="graf2" localSheetId="7">#REF!</definedName>
    <definedName name="graf2" localSheetId="32">#REF!</definedName>
    <definedName name="graf2" localSheetId="5">#REF!</definedName>
    <definedName name="graf2">#REF!</definedName>
    <definedName name="grafcenel" localSheetId="6">#REF!</definedName>
    <definedName name="grafcenel" localSheetId="26">#REF!</definedName>
    <definedName name="grafcenel" localSheetId="7">#REF!</definedName>
    <definedName name="grafcenel" localSheetId="32">#REF!</definedName>
    <definedName name="grafcenel" localSheetId="5">#REF!</definedName>
    <definedName name="grafcenel">#REF!</definedName>
    <definedName name="grafcppe" localSheetId="6">#REF!</definedName>
    <definedName name="grafcppe" localSheetId="26">#REF!</definedName>
    <definedName name="grafcppe" localSheetId="7">#REF!</definedName>
    <definedName name="grafcppe" localSheetId="32">#REF!</definedName>
    <definedName name="grafcppe" localSheetId="5">#REF!</definedName>
    <definedName name="grafcppe">#REF!</definedName>
    <definedName name="grafdist" localSheetId="6">#REF!</definedName>
    <definedName name="grafdist" localSheetId="26">#REF!</definedName>
    <definedName name="grafdist" localSheetId="7">#REF!</definedName>
    <definedName name="grafdist" localSheetId="32">#REF!</definedName>
    <definedName name="grafdist" localSheetId="5">#REF!</definedName>
    <definedName name="grafdist">#REF!</definedName>
    <definedName name="grafedalpro" localSheetId="6">#REF!</definedName>
    <definedName name="grafedalpro" localSheetId="26">#REF!</definedName>
    <definedName name="grafedalpro" localSheetId="7">#REF!</definedName>
    <definedName name="grafedalpro" localSheetId="32">#REF!</definedName>
    <definedName name="grafedalpro" localSheetId="5">#REF!</definedName>
    <definedName name="grafedalpro">#REF!</definedName>
    <definedName name="grafedinfor" localSheetId="6">#REF!</definedName>
    <definedName name="grafedinfor" localSheetId="26">#REF!</definedName>
    <definedName name="grafedinfor" localSheetId="7">#REF!</definedName>
    <definedName name="grafedinfor" localSheetId="32">#REF!</definedName>
    <definedName name="grafedinfor" localSheetId="5">#REF!</definedName>
    <definedName name="grafedinfor">#REF!</definedName>
    <definedName name="grafen" localSheetId="6">#REF!</definedName>
    <definedName name="grafen" localSheetId="26">#REF!</definedName>
    <definedName name="grafen" localSheetId="7">#REF!</definedName>
    <definedName name="grafen" localSheetId="32">#REF!</definedName>
    <definedName name="grafen" localSheetId="5">#REF!</definedName>
    <definedName name="grafen">#REF!</definedName>
    <definedName name="grafenernova" localSheetId="6">#REF!</definedName>
    <definedName name="grafenernova" localSheetId="26">#REF!</definedName>
    <definedName name="grafenernova" localSheetId="7">#REF!</definedName>
    <definedName name="grafenernova" localSheetId="32">#REF!</definedName>
    <definedName name="grafenernova" localSheetId="5">#REF!</definedName>
    <definedName name="grafenernova">#REF!</definedName>
    <definedName name="grafhcenel" localSheetId="6">#REF!</definedName>
    <definedName name="grafhcenel" localSheetId="26">#REF!</definedName>
    <definedName name="grafhcenel" localSheetId="7">#REF!</definedName>
    <definedName name="grafhcenel" localSheetId="32">#REF!</definedName>
    <definedName name="grafhcenel" localSheetId="5">#REF!</definedName>
    <definedName name="grafhcenel">#REF!</definedName>
    <definedName name="grafhdn" localSheetId="6">#REF!</definedName>
    <definedName name="grafhdn" localSheetId="26">#REF!</definedName>
    <definedName name="grafhdn" localSheetId="7">#REF!</definedName>
    <definedName name="grafhdn" localSheetId="32">#REF!</definedName>
    <definedName name="grafhdn" localSheetId="5">#REF!</definedName>
    <definedName name="grafhdn">#REF!</definedName>
    <definedName name="grafhidrorumo" localSheetId="6">#REF!</definedName>
    <definedName name="grafhidrorumo" localSheetId="26">#REF!</definedName>
    <definedName name="grafhidrorumo" localSheetId="7">#REF!</definedName>
    <definedName name="grafhidrorumo" localSheetId="32">#REF!</definedName>
    <definedName name="grafhidrorumo" localSheetId="5">#REF!</definedName>
    <definedName name="grafhidrorumo">#REF!</definedName>
    <definedName name="grafholding" localSheetId="6">#REF!</definedName>
    <definedName name="grafholding" localSheetId="26">#REF!</definedName>
    <definedName name="grafholding" localSheetId="7">#REF!</definedName>
    <definedName name="grafholding" localSheetId="32">#REF!</definedName>
    <definedName name="grafholding" localSheetId="5">#REF!</definedName>
    <definedName name="grafholding">#REF!</definedName>
    <definedName name="grafhtejo" localSheetId="6">#REF!</definedName>
    <definedName name="grafhtejo" localSheetId="26">#REF!</definedName>
    <definedName name="grafhtejo" localSheetId="7">#REF!</definedName>
    <definedName name="grafhtejo" localSheetId="32">#REF!</definedName>
    <definedName name="grafhtejo" localSheetId="5">#REF!</definedName>
    <definedName name="grafhtejo">#REF!</definedName>
    <definedName name="Graficos" localSheetId="6">#REF!</definedName>
    <definedName name="Graficos" localSheetId="26">#REF!</definedName>
    <definedName name="Graficos" localSheetId="7">#REF!</definedName>
    <definedName name="Graficos" localSheetId="32">#REF!</definedName>
    <definedName name="Graficos" localSheetId="5">#REF!</definedName>
    <definedName name="Graficos">#REF!</definedName>
    <definedName name="grafinternel" localSheetId="6">#REF!</definedName>
    <definedName name="grafinternel" localSheetId="26">#REF!</definedName>
    <definedName name="grafinternel" localSheetId="7">#REF!</definedName>
    <definedName name="grafinternel" localSheetId="32">#REF!</definedName>
    <definedName name="grafinternel" localSheetId="5">#REF!</definedName>
    <definedName name="grafinternel">#REF!</definedName>
    <definedName name="graflabelec" localSheetId="6">#REF!</definedName>
    <definedName name="graflabelec" localSheetId="26">#REF!</definedName>
    <definedName name="graflabelec" localSheetId="7">#REF!</definedName>
    <definedName name="graflabelec" localSheetId="32">#REF!</definedName>
    <definedName name="graflabelec" localSheetId="5">#REF!</definedName>
    <definedName name="graflabelec">#REF!</definedName>
    <definedName name="graflte" localSheetId="6">#REF!</definedName>
    <definedName name="graflte" localSheetId="26">#REF!</definedName>
    <definedName name="graflte" localSheetId="7">#REF!</definedName>
    <definedName name="graflte" localSheetId="32">#REF!</definedName>
    <definedName name="graflte" localSheetId="5">#REF!</definedName>
    <definedName name="graflte">#REF!</definedName>
    <definedName name="grafmrh" localSheetId="6">#REF!</definedName>
    <definedName name="grafmrh" localSheetId="26">#REF!</definedName>
    <definedName name="grafmrh" localSheetId="7">#REF!</definedName>
    <definedName name="grafmrh" localSheetId="32">#REF!</definedName>
    <definedName name="grafmrh" localSheetId="5">#REF!</definedName>
    <definedName name="grafmrh">#REF!</definedName>
    <definedName name="grafprod" localSheetId="6">#REF!</definedName>
    <definedName name="grafprod" localSheetId="26">#REF!</definedName>
    <definedName name="grafprod" localSheetId="7">#REF!</definedName>
    <definedName name="grafprod" localSheetId="32">#REF!</definedName>
    <definedName name="grafprod" localSheetId="5">#REF!</definedName>
    <definedName name="grafprod">#REF!</definedName>
    <definedName name="grafproet" localSheetId="6">#REF!</definedName>
    <definedName name="grafproet" localSheetId="26">#REF!</definedName>
    <definedName name="grafproet" localSheetId="7">#REF!</definedName>
    <definedName name="grafproet" localSheetId="32">#REF!</definedName>
    <definedName name="grafproet" localSheetId="5">#REF!</definedName>
    <definedName name="grafproet">#REF!</definedName>
    <definedName name="grafren" localSheetId="6">#REF!</definedName>
    <definedName name="grafren" localSheetId="26">#REF!</definedName>
    <definedName name="grafren" localSheetId="7">#REF!</definedName>
    <definedName name="grafren" localSheetId="32">#REF!</definedName>
    <definedName name="grafren" localSheetId="5">#REF!</definedName>
    <definedName name="grafren">#REF!</definedName>
    <definedName name="grafsavida" localSheetId="6">#REF!</definedName>
    <definedName name="grafsavida" localSheetId="26">#REF!</definedName>
    <definedName name="grafsavida" localSheetId="7">#REF!</definedName>
    <definedName name="grafsavida" localSheetId="32">#REF!</definedName>
    <definedName name="grafsavida" localSheetId="5">#REF!</definedName>
    <definedName name="grafsavida">#REF!</definedName>
    <definedName name="grafsle" localSheetId="6">#REF!</definedName>
    <definedName name="grafsle" localSheetId="26">#REF!</definedName>
    <definedName name="grafsle" localSheetId="7">#REF!</definedName>
    <definedName name="grafsle" localSheetId="32">#REF!</definedName>
    <definedName name="grafsle" localSheetId="5">#REF!</definedName>
    <definedName name="grafsle">#REF!</definedName>
    <definedName name="Grand_total" localSheetId="6">#REF!,#REF!</definedName>
    <definedName name="Grand_total" localSheetId="26">#REF!,#REF!</definedName>
    <definedName name="Grand_total" localSheetId="7">#REF!,#REF!</definedName>
    <definedName name="Grand_total" localSheetId="32">#REF!,#REF!</definedName>
    <definedName name="Grand_total" localSheetId="5">#REF!,#REF!</definedName>
    <definedName name="Grand_total">#REF!,#REF!</definedName>
    <definedName name="GRATNAT0197">[14]OPJAN!$W$56</definedName>
    <definedName name="GRATNAT0297">[14]OPFEV!$T$56</definedName>
    <definedName name="GRATNAT0397">[14]OPMAR!$U$56</definedName>
    <definedName name="GRATNAT0497">[14]OPABR!$X$56</definedName>
    <definedName name="GRATNAT0597">[14]OPMAI!$W$56</definedName>
    <definedName name="GRATNAT0697">[14]OPJUN!$X$56</definedName>
    <definedName name="GRATNAT0797">[14]OPJUL!$Z$56</definedName>
    <definedName name="GRATNAT0897">[14]OPAGO!$X$56</definedName>
    <definedName name="GRATNAT0997">[15]INDICADO!$Y$55</definedName>
    <definedName name="GRATNAT1097">[15]INDICADO!$Z$55</definedName>
    <definedName name="GRATNAT1197">[15]INDICADO!$W$55</definedName>
    <definedName name="GRATNAT1297">[15]INDICADO!$X$55</definedName>
    <definedName name="_xlnm.Recorder" localSheetId="6">#REF!</definedName>
    <definedName name="_xlnm.Recorder" localSheetId="26">#REF!</definedName>
    <definedName name="_xlnm.Recorder" localSheetId="7">#REF!</definedName>
    <definedName name="_xlnm.Recorder" localSheetId="32">#REF!</definedName>
    <definedName name="_xlnm.Recorder" localSheetId="5">#REF!</definedName>
    <definedName name="_xlnm.Recorder">#REF!</definedName>
    <definedName name="gregretg" localSheetId="6">#REF!</definedName>
    <definedName name="gregretg" localSheetId="26">#REF!</definedName>
    <definedName name="gregretg" localSheetId="7">#REF!</definedName>
    <definedName name="gregretg" localSheetId="32">#REF!</definedName>
    <definedName name="gregretg" localSheetId="5">#REF!</definedName>
    <definedName name="gregretg">#REF!</definedName>
    <definedName name="gregtg" localSheetId="6">#REF!</definedName>
    <definedName name="gregtg" localSheetId="26">#REF!</definedName>
    <definedName name="gregtg" localSheetId="7">#REF!</definedName>
    <definedName name="gregtg" localSheetId="32">#REF!</definedName>
    <definedName name="gregtg" localSheetId="5">#REF!</definedName>
    <definedName name="gregtg">#REF!</definedName>
    <definedName name="grgbb" localSheetId="6">#REF!</definedName>
    <definedName name="grgbb" localSheetId="26">#REF!</definedName>
    <definedName name="grgbb" localSheetId="7">#REF!</definedName>
    <definedName name="grgbb" localSheetId="32">#REF!</definedName>
    <definedName name="grgbb" localSheetId="5">#REF!</definedName>
    <definedName name="grgbb">#REF!</definedName>
    <definedName name="GRRRR" localSheetId="6" hidden="1">{#N/A,#N/A,FALSE,"Pag.01"}</definedName>
    <definedName name="GRRRR" localSheetId="7" hidden="1">{#N/A,#N/A,FALSE,"Pag.01"}</definedName>
    <definedName name="GRRRR" hidden="1">{#N/A,#N/A,FALSE,"Pag.01"}</definedName>
    <definedName name="grtg" localSheetId="6">#REF!</definedName>
    <definedName name="grtg" localSheetId="26">#REF!</definedName>
    <definedName name="grtg" localSheetId="7">#REF!</definedName>
    <definedName name="grtg" localSheetId="32">#REF!</definedName>
    <definedName name="grtg" localSheetId="5">#REF!</definedName>
    <definedName name="grtg">#REF!</definedName>
    <definedName name="grupo2">'[112]2. Outras Receitas'!$M$8:$BT$13</definedName>
    <definedName name="GRYERY" localSheetId="6" hidden="1">#REF!</definedName>
    <definedName name="GRYERY" localSheetId="26" hidden="1">#REF!</definedName>
    <definedName name="GRYERY" localSheetId="7" hidden="1">#REF!</definedName>
    <definedName name="GRYERY" localSheetId="32" hidden="1">#REF!</definedName>
    <definedName name="GRYERY" localSheetId="5" hidden="1">#REF!</definedName>
    <definedName name="GRYERY" hidden="1">#REF!</definedName>
    <definedName name="gsssssss" localSheetId="6" hidden="1">#REF!</definedName>
    <definedName name="gsssssss" localSheetId="26" hidden="1">#REF!</definedName>
    <definedName name="gsssssss" localSheetId="7" hidden="1">#REF!</definedName>
    <definedName name="gsssssss" localSheetId="32" hidden="1">#REF!</definedName>
    <definedName name="gsssssss" localSheetId="5" hidden="1">#REF!</definedName>
    <definedName name="gsssssss" hidden="1">#REF!</definedName>
    <definedName name="GSUP_CALC" localSheetId="6">#REF!</definedName>
    <definedName name="GSUP_CALC" localSheetId="26">#REF!</definedName>
    <definedName name="GSUP_CALC" localSheetId="7">#REF!</definedName>
    <definedName name="GSUP_CALC" localSheetId="32">#REF!</definedName>
    <definedName name="GSUP_CALC" localSheetId="5">#REF!</definedName>
    <definedName name="GSUP_CALC">#REF!</definedName>
    <definedName name="GVALUE" localSheetId="6">#REF!</definedName>
    <definedName name="GVALUE" localSheetId="26">#REF!</definedName>
    <definedName name="GVALUE" localSheetId="7">#REF!</definedName>
    <definedName name="GVALUE" localSheetId="32">#REF!</definedName>
    <definedName name="GVALUE" localSheetId="5">#REF!</definedName>
    <definedName name="GVALUE">#REF!</definedName>
    <definedName name="gvghvhj" localSheetId="6" hidden="1">#REF!</definedName>
    <definedName name="gvghvhj" localSheetId="26" hidden="1">#REF!</definedName>
    <definedName name="gvghvhj" localSheetId="7" hidden="1">#REF!</definedName>
    <definedName name="gvghvhj" localSheetId="32" hidden="1">#REF!</definedName>
    <definedName name="gvghvhj" localSheetId="5" hidden="1">#REF!</definedName>
    <definedName name="gvghvhj" hidden="1">#REF!</definedName>
    <definedName name="gvjnh" localSheetId="6" hidden="1">#REF!</definedName>
    <definedName name="gvjnh" localSheetId="26" hidden="1">#REF!</definedName>
    <definedName name="gvjnh" localSheetId="7" hidden="1">#REF!</definedName>
    <definedName name="gvjnh" localSheetId="32" hidden="1">#REF!</definedName>
    <definedName name="gvjnh" localSheetId="5" hidden="1">#REF!</definedName>
    <definedName name="gvjnh" hidden="1">#REF!</definedName>
    <definedName name="gyhjjjj" localSheetId="6" hidden="1">#REF!</definedName>
    <definedName name="gyhjjjj" localSheetId="26" hidden="1">#REF!</definedName>
    <definedName name="gyhjjjj" localSheetId="7" hidden="1">#REF!</definedName>
    <definedName name="gyhjjjj" localSheetId="32" hidden="1">#REF!</definedName>
    <definedName name="gyhjjjj" localSheetId="5" hidden="1">#REF!</definedName>
    <definedName name="gyhjjjj" hidden="1">#REF!</definedName>
    <definedName name="GYJFGK" localSheetId="6" hidden="1">#REF!</definedName>
    <definedName name="GYJFGK" localSheetId="26" hidden="1">#REF!</definedName>
    <definedName name="GYJFGK" localSheetId="7" hidden="1">#REF!</definedName>
    <definedName name="GYJFGK" localSheetId="32" hidden="1">#REF!</definedName>
    <definedName name="GYJFGK" localSheetId="5" hidden="1">#REF!</definedName>
    <definedName name="GYJFGK" hidden="1">#REF!</definedName>
    <definedName name="GYJHJJJ" localSheetId="6" hidden="1">#REF!</definedName>
    <definedName name="GYJHJJJ" localSheetId="26" hidden="1">#REF!</definedName>
    <definedName name="GYJHJJJ" localSheetId="7" hidden="1">#REF!</definedName>
    <definedName name="GYJHJJJ" localSheetId="32" hidden="1">#REF!</definedName>
    <definedName name="GYJHJJJ" localSheetId="5" hidden="1">#REF!</definedName>
    <definedName name="GYJHJJJ" hidden="1">#REF!</definedName>
    <definedName name="h" localSheetId="6" hidden="1">{#N/A,#N/A,FALSE,"ENERGIA";#N/A,#N/A,FALSE,"PERDIDAS";#N/A,#N/A,FALSE,"CLIENTES";#N/A,#N/A,FALSE,"ESTADO";#N/A,#N/A,FALSE,"TECNICA"}</definedName>
    <definedName name="h" localSheetId="7" hidden="1">{#N/A,#N/A,FALSE,"ENERGIA";#N/A,#N/A,FALSE,"PERDIDAS";#N/A,#N/A,FALSE,"CLIENTES";#N/A,#N/A,FALSE,"ESTADO";#N/A,#N/A,FALSE,"TECNICA"}</definedName>
    <definedName name="h" hidden="1">{#N/A,#N/A,FALSE,"ENERGIA";#N/A,#N/A,FALSE,"PERDIDAS";#N/A,#N/A,FALSE,"CLIENTES";#N/A,#N/A,FALSE,"ESTADO";#N/A,#N/A,FALSE,"TECNICA"}</definedName>
    <definedName name="H_INCOME" localSheetId="6">#REF!</definedName>
    <definedName name="H_INCOME" localSheetId="26">#REF!</definedName>
    <definedName name="H_INCOME" localSheetId="7">#REF!</definedName>
    <definedName name="H_INCOME" localSheetId="32">#REF!</definedName>
    <definedName name="H_INCOME" localSheetId="5">#REF!</definedName>
    <definedName name="H_INCOME">#REF!</definedName>
    <definedName name="HAgora" localSheetId="6">#REF!</definedName>
    <definedName name="HAgora" localSheetId="26">#REF!</definedName>
    <definedName name="HAgora" localSheetId="7">#REF!</definedName>
    <definedName name="HAgora" localSheetId="32">#REF!</definedName>
    <definedName name="HAgora" localSheetId="5">#REF!</definedName>
    <definedName name="HAgora">#REF!</definedName>
    <definedName name="HBALANCE" localSheetId="6">#REF!</definedName>
    <definedName name="HBALANCE" localSheetId="26">#REF!</definedName>
    <definedName name="HBALANCE" localSheetId="7">#REF!</definedName>
    <definedName name="HBALANCE" localSheetId="32">#REF!</definedName>
    <definedName name="HBALANCE" localSheetId="5">#REF!</definedName>
    <definedName name="HBALANCE">#REF!</definedName>
    <definedName name="HCAP_INVEST" localSheetId="6">#REF!</definedName>
    <definedName name="HCAP_INVEST" localSheetId="26">#REF!</definedName>
    <definedName name="HCAP_INVEST" localSheetId="7">#REF!</definedName>
    <definedName name="HCAP_INVEST" localSheetId="32">#REF!</definedName>
    <definedName name="HCAP_INVEST" localSheetId="5">#REF!</definedName>
    <definedName name="HCAP_INVEST">#REF!</definedName>
    <definedName name="hcenel" localSheetId="6">#REF!</definedName>
    <definedName name="hcenel" localSheetId="26">#REF!</definedName>
    <definedName name="hcenel" localSheetId="7">#REF!</definedName>
    <definedName name="hcenel" localSheetId="32">#REF!</definedName>
    <definedName name="hcenel" localSheetId="5">#REF!</definedName>
    <definedName name="hcenel">#REF!</definedName>
    <definedName name="hddddddd" localSheetId="6" hidden="1">#REF!</definedName>
    <definedName name="hddddddd" localSheetId="26" hidden="1">#REF!</definedName>
    <definedName name="hddddddd" localSheetId="7" hidden="1">#REF!</definedName>
    <definedName name="hddddddd" localSheetId="32" hidden="1">#REF!</definedName>
    <definedName name="hddddddd" localSheetId="5" hidden="1">#REF!</definedName>
    <definedName name="hddddddd" hidden="1">#REF!</definedName>
    <definedName name="hdddddddd" localSheetId="6" hidden="1">#REF!</definedName>
    <definedName name="hdddddddd" localSheetId="26" hidden="1">#REF!</definedName>
    <definedName name="hdddddddd" localSheetId="7" hidden="1">#REF!</definedName>
    <definedName name="hdddddddd" localSheetId="32" hidden="1">#REF!</definedName>
    <definedName name="hdddddddd" localSheetId="5" hidden="1">#REF!</definedName>
    <definedName name="hdddddddd" hidden="1">#REF!</definedName>
    <definedName name="HDFG" localSheetId="6" hidden="1">{#N/A,#N/A,FALSE,"Pag.01"}</definedName>
    <definedName name="HDFG" localSheetId="7" hidden="1">{#N/A,#N/A,FALSE,"Pag.01"}</definedName>
    <definedName name="HDFG" hidden="1">{#N/A,#N/A,FALSE,"Pag.01"}</definedName>
    <definedName name="HDGBG" localSheetId="6" hidden="1">#REF!</definedName>
    <definedName name="HDGBG" localSheetId="26" hidden="1">#REF!</definedName>
    <definedName name="HDGBG" localSheetId="7" hidden="1">#REF!</definedName>
    <definedName name="HDGBG" localSheetId="32" hidden="1">#REF!</definedName>
    <definedName name="HDGBG" localSheetId="5" hidden="1">#REF!</definedName>
    <definedName name="HDGBG" hidden="1">#REF!</definedName>
    <definedName name="HDHDF" localSheetId="6" hidden="1">#REF!</definedName>
    <definedName name="HDHDF" localSheetId="26" hidden="1">#REF!</definedName>
    <definedName name="HDHDF" localSheetId="7" hidden="1">#REF!</definedName>
    <definedName name="HDHDF" localSheetId="32" hidden="1">#REF!</definedName>
    <definedName name="HDHDF" localSheetId="5" hidden="1">#REF!</definedName>
    <definedName name="HDHDF" hidden="1">#REF!</definedName>
    <definedName name="HDKKK" localSheetId="6" hidden="1">#REF!</definedName>
    <definedName name="HDKKK" localSheetId="26" hidden="1">#REF!</definedName>
    <definedName name="HDKKK" localSheetId="7" hidden="1">#REF!</definedName>
    <definedName name="HDKKK" localSheetId="32" hidden="1">#REF!</definedName>
    <definedName name="HDKKK" localSheetId="5" hidden="1">#REF!</definedName>
    <definedName name="HDKKK" hidden="1">#REF!</definedName>
    <definedName name="hdn" localSheetId="6">#REF!</definedName>
    <definedName name="hdn" localSheetId="26">#REF!</definedName>
    <definedName name="hdn" localSheetId="7">#REF!</definedName>
    <definedName name="hdn" localSheetId="32">#REF!</definedName>
    <definedName name="hdn" localSheetId="5">#REF!</definedName>
    <definedName name="hdn">#REF!</definedName>
    <definedName name="heatvapor" localSheetId="6">'[113]Entrada de Dados'!#REF!</definedName>
    <definedName name="heatvapor" localSheetId="26">'[113]Entrada de Dados'!#REF!</definedName>
    <definedName name="heatvapor" localSheetId="7">'[113]Entrada de Dados'!#REF!</definedName>
    <definedName name="heatvapor" localSheetId="32">'[113]Entrada de Dados'!#REF!</definedName>
    <definedName name="heatvapor" localSheetId="5">'[113]Entrada de Dados'!#REF!</definedName>
    <definedName name="heatvapor">'[113]Entrada de Dados'!#REF!</definedName>
    <definedName name="hfdgggggg" localSheetId="6" hidden="1">#REF!</definedName>
    <definedName name="hfdgggggg" localSheetId="26" hidden="1">#REF!</definedName>
    <definedName name="hfdgggggg" localSheetId="7" hidden="1">#REF!</definedName>
    <definedName name="hfdgggggg" localSheetId="32" hidden="1">#REF!</definedName>
    <definedName name="hfdgggggg" localSheetId="5" hidden="1">#REF!</definedName>
    <definedName name="hfdgggggg" hidden="1">#REF!</definedName>
    <definedName name="hfffffff" localSheetId="6" hidden="1">#REF!</definedName>
    <definedName name="hfffffff" localSheetId="26" hidden="1">#REF!</definedName>
    <definedName name="hfffffff" localSheetId="7" hidden="1">#REF!</definedName>
    <definedName name="hfffffff" localSheetId="32" hidden="1">#REF!</definedName>
    <definedName name="hfffffff" localSheetId="5" hidden="1">#REF!</definedName>
    <definedName name="hfffffff" hidden="1">#REF!</definedName>
    <definedName name="hffffffff" localSheetId="6" hidden="1">#REF!</definedName>
    <definedName name="hffffffff" localSheetId="26" hidden="1">#REF!</definedName>
    <definedName name="hffffffff" localSheetId="7" hidden="1">#REF!</definedName>
    <definedName name="hffffffff" localSheetId="32" hidden="1">#REF!</definedName>
    <definedName name="hffffffff" localSheetId="5" hidden="1">#REF!</definedName>
    <definedName name="hffffffff" hidden="1">#REF!</definedName>
    <definedName name="hfffffffff" localSheetId="6" hidden="1">#REF!</definedName>
    <definedName name="hfffffffff" localSheetId="26" hidden="1">#REF!</definedName>
    <definedName name="hfffffffff" localSheetId="7" hidden="1">#REF!</definedName>
    <definedName name="hfffffffff" localSheetId="32" hidden="1">#REF!</definedName>
    <definedName name="hfffffffff" localSheetId="5" hidden="1">#REF!</definedName>
    <definedName name="hfffffffff" hidden="1">#REF!</definedName>
    <definedName name="hfffffffffffff" localSheetId="6" hidden="1">#REF!</definedName>
    <definedName name="hfffffffffffff" localSheetId="26" hidden="1">#REF!</definedName>
    <definedName name="hfffffffffffff" localSheetId="7" hidden="1">#REF!</definedName>
    <definedName name="hfffffffffffff" localSheetId="32" hidden="1">#REF!</definedName>
    <definedName name="hfffffffffffff" localSheetId="5" hidden="1">#REF!</definedName>
    <definedName name="hfffffffffffff" hidden="1">#REF!</definedName>
    <definedName name="hfgdhdf" localSheetId="6">#REF!</definedName>
    <definedName name="hfgdhdf" localSheetId="26">#REF!</definedName>
    <definedName name="hfgdhdf" localSheetId="7">#REF!</definedName>
    <definedName name="hfgdhdf" localSheetId="32">#REF!</definedName>
    <definedName name="hfgdhdf" localSheetId="5">#REF!</definedName>
    <definedName name="hfgdhdf">#REF!</definedName>
    <definedName name="hfgggggg" localSheetId="6" hidden="1">#REF!</definedName>
    <definedName name="hfgggggg" localSheetId="26" hidden="1">#REF!</definedName>
    <definedName name="hfgggggg" localSheetId="7" hidden="1">#REF!</definedName>
    <definedName name="hfgggggg" localSheetId="32" hidden="1">#REF!</definedName>
    <definedName name="hfgggggg" localSheetId="5" hidden="1">#REF!</definedName>
    <definedName name="hfgggggg" hidden="1">#REF!</definedName>
    <definedName name="hfggggggggg" localSheetId="6" hidden="1">#REF!</definedName>
    <definedName name="hfggggggggg" localSheetId="26" hidden="1">#REF!</definedName>
    <definedName name="hfggggggggg" localSheetId="7" hidden="1">#REF!</definedName>
    <definedName name="hfggggggggg" localSheetId="32" hidden="1">#REF!</definedName>
    <definedName name="hfggggggggg" localSheetId="5" hidden="1">#REF!</definedName>
    <definedName name="hfggggggggg" hidden="1">#REF!</definedName>
    <definedName name="hfghssh" localSheetId="6" hidden="1">#REF!</definedName>
    <definedName name="hfghssh" localSheetId="26" hidden="1">#REF!</definedName>
    <definedName name="hfghssh" localSheetId="7" hidden="1">#REF!</definedName>
    <definedName name="hfghssh" localSheetId="32" hidden="1">#REF!</definedName>
    <definedName name="hfghssh" localSheetId="5" hidden="1">#REF!</definedName>
    <definedName name="hfghssh" hidden="1">#REF!</definedName>
    <definedName name="hfhfhhhhhhh" localSheetId="6" hidden="1">#REF!</definedName>
    <definedName name="hfhfhhhhhhh" localSheetId="26" hidden="1">#REF!</definedName>
    <definedName name="hfhfhhhhhhh" localSheetId="7" hidden="1">#REF!</definedName>
    <definedName name="hfhfhhhhhhh" localSheetId="32" hidden="1">#REF!</definedName>
    <definedName name="hfhfhhhhhhh" localSheetId="5" hidden="1">#REF!</definedName>
    <definedName name="hfhfhhhhhhh" hidden="1">#REF!</definedName>
    <definedName name="HFim" localSheetId="6">#REF!</definedName>
    <definedName name="HFim" localSheetId="26">#REF!</definedName>
    <definedName name="HFim" localSheetId="7">#REF!</definedName>
    <definedName name="HFim" localSheetId="32">#REF!</definedName>
    <definedName name="HFim" localSheetId="5">#REF!</definedName>
    <definedName name="HFim">#REF!</definedName>
    <definedName name="HFINANCE" localSheetId="6">#REF!</definedName>
    <definedName name="HFINANCE" localSheetId="26">#REF!</definedName>
    <definedName name="HFINANCE" localSheetId="7">#REF!</definedName>
    <definedName name="HFINANCE" localSheetId="32">#REF!</definedName>
    <definedName name="HFINANCE" localSheetId="5">#REF!</definedName>
    <definedName name="HFINANCE">#REF!</definedName>
    <definedName name="HFJ" localSheetId="6" hidden="1">#REF!</definedName>
    <definedName name="HFJ" localSheetId="26" hidden="1">#REF!</definedName>
    <definedName name="HFJ" localSheetId="7" hidden="1">#REF!</definedName>
    <definedName name="HFJ" localSheetId="32" hidden="1">#REF!</definedName>
    <definedName name="HFJ" localSheetId="5" hidden="1">#REF!</definedName>
    <definedName name="HFJ" hidden="1">#REF!</definedName>
    <definedName name="HFJFGJFG" localSheetId="6" hidden="1">#REF!</definedName>
    <definedName name="HFJFGJFG" localSheetId="26" hidden="1">#REF!</definedName>
    <definedName name="HFJFGJFG" localSheetId="7" hidden="1">#REF!</definedName>
    <definedName name="HFJFGJFG" localSheetId="32" hidden="1">#REF!</definedName>
    <definedName name="HFJFGJFG" localSheetId="5" hidden="1">#REF!</definedName>
    <definedName name="HFJFGJFG" hidden="1">#REF!</definedName>
    <definedName name="HFN" localSheetId="6" hidden="1">#REF!</definedName>
    <definedName name="HFN" localSheetId="26" hidden="1">#REF!</definedName>
    <definedName name="HFN" localSheetId="7" hidden="1">#REF!</definedName>
    <definedName name="HFN" localSheetId="32" hidden="1">#REF!</definedName>
    <definedName name="HFN" localSheetId="5" hidden="1">#REF!</definedName>
    <definedName name="HFN" hidden="1">#REF!</definedName>
    <definedName name="HFREE_CASH" localSheetId="6">#REF!</definedName>
    <definedName name="HFREE_CASH" localSheetId="26">#REF!</definedName>
    <definedName name="HFREE_CASH" localSheetId="7">#REF!</definedName>
    <definedName name="HFREE_CASH" localSheetId="32">#REF!</definedName>
    <definedName name="HFREE_CASH" localSheetId="5">#REF!</definedName>
    <definedName name="HFREE_CASH">#REF!</definedName>
    <definedName name="hgdfh" localSheetId="6">#REF!</definedName>
    <definedName name="hgdfh" localSheetId="26">#REF!</definedName>
    <definedName name="hgdfh" localSheetId="7">#REF!</definedName>
    <definedName name="hgdfh" localSheetId="32">#REF!</definedName>
    <definedName name="hgdfh" localSheetId="5">#REF!</definedName>
    <definedName name="hgdfh">#REF!</definedName>
    <definedName name="hgdgjgh" localSheetId="6" hidden="1">#REF!</definedName>
    <definedName name="hgdgjgh" localSheetId="26" hidden="1">#REF!</definedName>
    <definedName name="hgdgjgh" localSheetId="7" hidden="1">#REF!</definedName>
    <definedName name="hgdgjgh" localSheetId="32" hidden="1">#REF!</definedName>
    <definedName name="hgdgjgh" localSheetId="5" hidden="1">#REF!</definedName>
    <definedName name="hgdgjgh" hidden="1">#REF!</definedName>
    <definedName name="hgfdgggggg" localSheetId="6" hidden="1">#REF!</definedName>
    <definedName name="hgfdgggggg" localSheetId="26" hidden="1">#REF!</definedName>
    <definedName name="hgfdgggggg" localSheetId="7" hidden="1">#REF!</definedName>
    <definedName name="hgfdgggggg" localSheetId="32" hidden="1">#REF!</definedName>
    <definedName name="hgfdgggggg" localSheetId="5" hidden="1">#REF!</definedName>
    <definedName name="hgfdgggggg" hidden="1">#REF!</definedName>
    <definedName name="HGFGGG" localSheetId="6" hidden="1">#REF!</definedName>
    <definedName name="HGFGGG" localSheetId="26" hidden="1">#REF!</definedName>
    <definedName name="HGFGGG" localSheetId="7" hidden="1">#REF!</definedName>
    <definedName name="HGFGGG" localSheetId="32" hidden="1">#REF!</definedName>
    <definedName name="HGFGGG" localSheetId="5" hidden="1">#REF!</definedName>
    <definedName name="HGFGGG" hidden="1">#REF!</definedName>
    <definedName name="hgggggg" localSheetId="6" hidden="1">#REF!</definedName>
    <definedName name="hgggggg" localSheetId="26" hidden="1">#REF!</definedName>
    <definedName name="hgggggg" localSheetId="7" hidden="1">#REF!</definedName>
    <definedName name="hgggggg" localSheetId="32" hidden="1">#REF!</definedName>
    <definedName name="hgggggg" localSheetId="5" hidden="1">#REF!</definedName>
    <definedName name="hgggggg" hidden="1">#REF!</definedName>
    <definedName name="hggggggg" localSheetId="6" hidden="1">#REF!</definedName>
    <definedName name="hggggggg" localSheetId="26" hidden="1">#REF!</definedName>
    <definedName name="hggggggg" localSheetId="7" hidden="1">#REF!</definedName>
    <definedName name="hggggggg" localSheetId="32" hidden="1">#REF!</definedName>
    <definedName name="hggggggg" localSheetId="5" hidden="1">#REF!</definedName>
    <definedName name="hggggggg" hidden="1">#REF!</definedName>
    <definedName name="hggggggggggggg" localSheetId="6" hidden="1">#REF!</definedName>
    <definedName name="hggggggggggggg" localSheetId="26" hidden="1">#REF!</definedName>
    <definedName name="hggggggggggggg" localSheetId="7" hidden="1">#REF!</definedName>
    <definedName name="hggggggggggggg" localSheetId="32" hidden="1">#REF!</definedName>
    <definedName name="hggggggggggggg" localSheetId="5" hidden="1">#REF!</definedName>
    <definedName name="hggggggggggggg" hidden="1">#REF!</definedName>
    <definedName name="hgghghg" localSheetId="6" hidden="1">#REF!</definedName>
    <definedName name="hgghghg" localSheetId="26" hidden="1">#REF!</definedName>
    <definedName name="hgghghg" localSheetId="7" hidden="1">#REF!</definedName>
    <definedName name="hgghghg" localSheetId="32" hidden="1">#REF!</definedName>
    <definedName name="hgghghg" localSheetId="5" hidden="1">#REF!</definedName>
    <definedName name="hgghghg" hidden="1">#REF!</definedName>
    <definedName name="HGGTEY" localSheetId="6" hidden="1">#REF!</definedName>
    <definedName name="HGGTEY" localSheetId="26" hidden="1">#REF!</definedName>
    <definedName name="HGGTEY" localSheetId="7" hidden="1">#REF!</definedName>
    <definedName name="HGGTEY" localSheetId="32" hidden="1">#REF!</definedName>
    <definedName name="HGGTEY" localSheetId="5" hidden="1">#REF!</definedName>
    <definedName name="HGGTEY" hidden="1">#REF!</definedName>
    <definedName name="HGHHHH" localSheetId="6" hidden="1">#REF!</definedName>
    <definedName name="HGHHHH" localSheetId="26" hidden="1">#REF!</definedName>
    <definedName name="HGHHHH" localSheetId="7" hidden="1">#REF!</definedName>
    <definedName name="HGHHHH" localSheetId="32" hidden="1">#REF!</definedName>
    <definedName name="HGHHHH" localSheetId="5" hidden="1">#REF!</definedName>
    <definedName name="HGHHHH" hidden="1">#REF!</definedName>
    <definedName name="hghjhhgj" localSheetId="6" hidden="1">{#N/A,#N/A,FALSE,"CONTROLE";#N/A,#N/A,FALSE,"CONTROLE"}</definedName>
    <definedName name="hghjhhgj" localSheetId="7" hidden="1">{#N/A,#N/A,FALSE,"CONTROLE";#N/A,#N/A,FALSE,"CONTROLE"}</definedName>
    <definedName name="hghjhhgj" hidden="1">{#N/A,#N/A,FALSE,"CONTROLE";#N/A,#N/A,FALSE,"CONTROLE"}</definedName>
    <definedName name="hghkgh" localSheetId="6" hidden="1">#REF!</definedName>
    <definedName name="hghkgh" localSheetId="26" hidden="1">#REF!</definedName>
    <definedName name="hghkgh" localSheetId="7" hidden="1">#REF!</definedName>
    <definedName name="hghkgh" localSheetId="32" hidden="1">#REF!</definedName>
    <definedName name="hghkgh" localSheetId="5" hidden="1">#REF!</definedName>
    <definedName name="hghkgh" hidden="1">#REF!</definedName>
    <definedName name="HGJ" hidden="1">[66]pg9!$BI$30</definedName>
    <definedName name="hgjgh" localSheetId="6" hidden="1">#REF!</definedName>
    <definedName name="hgjgh" localSheetId="26" hidden="1">#REF!</definedName>
    <definedName name="hgjgh" localSheetId="7" hidden="1">#REF!</definedName>
    <definedName name="hgjgh" localSheetId="32" hidden="1">#REF!</definedName>
    <definedName name="hgjgh" localSheetId="5" hidden="1">#REF!</definedName>
    <definedName name="hgjgh" hidden="1">#REF!</definedName>
    <definedName name="hgjhgj" localSheetId="6">#REF!</definedName>
    <definedName name="hgjhgj" localSheetId="26">#REF!</definedName>
    <definedName name="hgjhgj" localSheetId="7">#REF!</definedName>
    <definedName name="hgjhgj" localSheetId="32">#REF!</definedName>
    <definedName name="hgjhgj" localSheetId="5">#REF!</definedName>
    <definedName name="hgjhgj">#REF!</definedName>
    <definedName name="hgjhhjgh" localSheetId="6">#REF!</definedName>
    <definedName name="hgjhhjgh" localSheetId="26">#REF!</definedName>
    <definedName name="hgjhhjgh" localSheetId="7">#REF!</definedName>
    <definedName name="hgjhhjgh" localSheetId="32">#REF!</definedName>
    <definedName name="hgjhhjgh" localSheetId="5">#REF!</definedName>
    <definedName name="hgjhhjgh">#REF!</definedName>
    <definedName name="HGNHJ" localSheetId="6" hidden="1">#REF!</definedName>
    <definedName name="HGNHJ" localSheetId="26" hidden="1">#REF!</definedName>
    <definedName name="HGNHJ" localSheetId="7" hidden="1">#REF!</definedName>
    <definedName name="HGNHJ" localSheetId="32" hidden="1">#REF!</definedName>
    <definedName name="HGNHJ" localSheetId="5" hidden="1">#REF!</definedName>
    <definedName name="HGNHJ" hidden="1">#REF!</definedName>
    <definedName name="hgsfdh">'[111]Total CPFL'!$A$6:$B$8</definedName>
    <definedName name="hgtrg" localSheetId="6">#REF!</definedName>
    <definedName name="hgtrg" localSheetId="26">#REF!</definedName>
    <definedName name="hgtrg" localSheetId="7">#REF!</definedName>
    <definedName name="hgtrg" localSheetId="32">#REF!</definedName>
    <definedName name="hgtrg" localSheetId="5">#REF!</definedName>
    <definedName name="hgtrg">#REF!</definedName>
    <definedName name="hhffffffff" localSheetId="6" hidden="1">#REF!</definedName>
    <definedName name="hhffffffff" localSheetId="26" hidden="1">#REF!</definedName>
    <definedName name="hhffffffff" localSheetId="7" hidden="1">#REF!</definedName>
    <definedName name="hhffffffff" localSheetId="32" hidden="1">#REF!</definedName>
    <definedName name="hhffffffff" localSheetId="5" hidden="1">#REF!</definedName>
    <definedName name="hhffffffff" hidden="1">#REF!</definedName>
    <definedName name="hhffffffffffff" localSheetId="6" hidden="1">#REF!</definedName>
    <definedName name="hhffffffffffff" localSheetId="26" hidden="1">#REF!</definedName>
    <definedName name="hhffffffffffff" localSheetId="7" hidden="1">#REF!</definedName>
    <definedName name="hhffffffffffff" localSheetId="32" hidden="1">#REF!</definedName>
    <definedName name="hhffffffffffff" localSheetId="5" hidden="1">#REF!</definedName>
    <definedName name="hhffffffffffff" hidden="1">#REF!</definedName>
    <definedName name="hhghh" localSheetId="6" hidden="1">#REF!</definedName>
    <definedName name="hhghh" localSheetId="26" hidden="1">#REF!</definedName>
    <definedName name="hhghh" localSheetId="7" hidden="1">#REF!</definedName>
    <definedName name="hhghh" localSheetId="32" hidden="1">#REF!</definedName>
    <definedName name="hhghh" localSheetId="5" hidden="1">#REF!</definedName>
    <definedName name="hhghh" hidden="1">#REF!</definedName>
    <definedName name="hhh" localSheetId="6" hidden="1">#REF!</definedName>
    <definedName name="hhh" localSheetId="26" hidden="1">#REF!</definedName>
    <definedName name="hhh" localSheetId="7" hidden="1">#REF!</definedName>
    <definedName name="hhh" localSheetId="32" hidden="1">#REF!</definedName>
    <definedName name="hhh" localSheetId="5" hidden="1">#REF!</definedName>
    <definedName name="hhh" hidden="1">#REF!</definedName>
    <definedName name="HHHH" localSheetId="6">#REF!,#REF!,#REF!</definedName>
    <definedName name="HHHH" localSheetId="26">#REF!,#REF!,#REF!</definedName>
    <definedName name="HHHH" localSheetId="7">#REF!,#REF!,#REF!</definedName>
    <definedName name="HHHH" localSheetId="32">#REF!,#REF!,#REF!</definedName>
    <definedName name="HHHH" localSheetId="5">#REF!,#REF!,#REF!</definedName>
    <definedName name="HHHH">#REF!,#REF!,#REF!</definedName>
    <definedName name="hhhhhh" localSheetId="6" hidden="1">#REF!</definedName>
    <definedName name="hhhhhh" localSheetId="26" hidden="1">#REF!</definedName>
    <definedName name="hhhhhh" localSheetId="7" hidden="1">#REF!</definedName>
    <definedName name="hhhhhh" localSheetId="32" hidden="1">#REF!</definedName>
    <definedName name="hhhhhh" localSheetId="5" hidden="1">#REF!</definedName>
    <definedName name="hhhhhh" hidden="1">#REF!</definedName>
    <definedName name="hhhhhhhj" localSheetId="6" hidden="1">#REF!</definedName>
    <definedName name="hhhhhhhj" localSheetId="26" hidden="1">#REF!</definedName>
    <definedName name="hhhhhhhj" localSheetId="7" hidden="1">#REF!</definedName>
    <definedName name="hhhhhhhj" localSheetId="32" hidden="1">#REF!</definedName>
    <definedName name="hhhhhhhj" localSheetId="5" hidden="1">#REF!</definedName>
    <definedName name="hhhhhhhj" hidden="1">#REF!</definedName>
    <definedName name="hhjkhj" localSheetId="6" hidden="1">#REF!</definedName>
    <definedName name="hhjkhj" localSheetId="26" hidden="1">#REF!</definedName>
    <definedName name="hhjkhj" localSheetId="7" hidden="1">#REF!</definedName>
    <definedName name="hhjkhj" localSheetId="32" hidden="1">#REF!</definedName>
    <definedName name="hhjkhj" localSheetId="5" hidden="1">#REF!</definedName>
    <definedName name="hhjkhj" hidden="1">#REF!</definedName>
    <definedName name="hidrorumo" localSheetId="6">#REF!</definedName>
    <definedName name="hidrorumo" localSheetId="26">#REF!</definedName>
    <definedName name="hidrorumo" localSheetId="7">#REF!</definedName>
    <definedName name="hidrorumo" localSheetId="32">#REF!</definedName>
    <definedName name="hidrorumo" localSheetId="5">#REF!</definedName>
    <definedName name="hidrorumo">#REF!</definedName>
    <definedName name="HInicio" localSheetId="6">#REF!</definedName>
    <definedName name="HInicio" localSheetId="26">#REF!</definedName>
    <definedName name="HInicio" localSheetId="7">#REF!</definedName>
    <definedName name="HInicio" localSheetId="32">#REF!</definedName>
    <definedName name="HInicio" localSheetId="5">#REF!</definedName>
    <definedName name="HInicio">#REF!</definedName>
    <definedName name="HIOD" hidden="1">[66]pg9!$AS$30</definedName>
    <definedName name="HIST">[28]HISTORICO!$A$1:$J$53</definedName>
    <definedName name="HIST_ALL" localSheetId="6">#REF!</definedName>
    <definedName name="HIST_ALL" localSheetId="26">#REF!</definedName>
    <definedName name="HIST_ALL" localSheetId="7">#REF!</definedName>
    <definedName name="HIST_ALL" localSheetId="32">#REF!</definedName>
    <definedName name="HIST_ALL" localSheetId="5">#REF!</definedName>
    <definedName name="HIST_ALL">#REF!</definedName>
    <definedName name="Histogramas" localSheetId="6">#REF!</definedName>
    <definedName name="Histogramas" localSheetId="26">#REF!</definedName>
    <definedName name="Histogramas" localSheetId="7">#REF!</definedName>
    <definedName name="Histogramas" localSheetId="32">#REF!</definedName>
    <definedName name="Histogramas" localSheetId="5">#REF!</definedName>
    <definedName name="Histogramas">#REF!</definedName>
    <definedName name="HJ" localSheetId="6" hidden="1">{#N/A,#N/A,FALSE,"Pag.01"}</definedName>
    <definedName name="HJ" localSheetId="7" hidden="1">{#N/A,#N/A,FALSE,"Pag.01"}</definedName>
    <definedName name="HJ" hidden="1">{#N/A,#N/A,FALSE,"Pag.01"}</definedName>
    <definedName name="hjawt" localSheetId="6" hidden="1">{#N/A,#N/A,FALSE,"CONTROLE"}</definedName>
    <definedName name="hjawt" localSheetId="7" hidden="1">{#N/A,#N/A,FALSE,"CONTROLE"}</definedName>
    <definedName name="hjawt" hidden="1">{#N/A,#N/A,FALSE,"CONTROLE"}</definedName>
    <definedName name="hjgdghj" localSheetId="6" hidden="1">#REF!</definedName>
    <definedName name="hjgdghj" localSheetId="26" hidden="1">#REF!</definedName>
    <definedName name="hjgdghj" localSheetId="7" hidden="1">#REF!</definedName>
    <definedName name="hjgdghj" localSheetId="32" hidden="1">#REF!</definedName>
    <definedName name="hjgdghj" localSheetId="5" hidden="1">#REF!</definedName>
    <definedName name="hjgdghj" hidden="1">#REF!</definedName>
    <definedName name="hjghdj" localSheetId="6" hidden="1">#REF!</definedName>
    <definedName name="hjghdj" localSheetId="26" hidden="1">#REF!</definedName>
    <definedName name="hjghdj" localSheetId="7" hidden="1">#REF!</definedName>
    <definedName name="hjghdj" localSheetId="32" hidden="1">#REF!</definedName>
    <definedName name="hjghdj" localSheetId="5" hidden="1">#REF!</definedName>
    <definedName name="hjghdj" hidden="1">#REF!</definedName>
    <definedName name="hjghjg" localSheetId="6" hidden="1">#REF!</definedName>
    <definedName name="hjghjg" localSheetId="26" hidden="1">#REF!</definedName>
    <definedName name="hjghjg" localSheetId="7" hidden="1">#REF!</definedName>
    <definedName name="hjghjg" localSheetId="32" hidden="1">#REF!</definedName>
    <definedName name="hjghjg" localSheetId="5" hidden="1">#REF!</definedName>
    <definedName name="hjghjg" hidden="1">#REF!</definedName>
    <definedName name="hjghjghj" localSheetId="6" hidden="1">#REF!</definedName>
    <definedName name="hjghjghj" localSheetId="26" hidden="1">#REF!</definedName>
    <definedName name="hjghjghj" localSheetId="7" hidden="1">#REF!</definedName>
    <definedName name="hjghjghj" localSheetId="32" hidden="1">#REF!</definedName>
    <definedName name="hjghjghj" localSheetId="5" hidden="1">#REF!</definedName>
    <definedName name="hjghjghj" hidden="1">#REF!</definedName>
    <definedName name="hjghjhg" localSheetId="6" hidden="1">#REF!</definedName>
    <definedName name="hjghjhg" localSheetId="26" hidden="1">#REF!</definedName>
    <definedName name="hjghjhg" localSheetId="7" hidden="1">#REF!</definedName>
    <definedName name="hjghjhg" localSheetId="32" hidden="1">#REF!</definedName>
    <definedName name="hjghjhg" localSheetId="5" hidden="1">#REF!</definedName>
    <definedName name="hjghjhg" hidden="1">#REF!</definedName>
    <definedName name="hjgyyt" localSheetId="6" hidden="1">#REF!</definedName>
    <definedName name="hjgyyt" localSheetId="26" hidden="1">#REF!</definedName>
    <definedName name="hjgyyt" localSheetId="7" hidden="1">#REF!</definedName>
    <definedName name="hjgyyt" localSheetId="32" hidden="1">#REF!</definedName>
    <definedName name="hjgyyt" localSheetId="5" hidden="1">#REF!</definedName>
    <definedName name="hjgyyt" hidden="1">#REF!</definedName>
    <definedName name="HJHGJ" localSheetId="6" hidden="1">{#N/A,#N/A,FALSE,"Pag.01"}</definedName>
    <definedName name="HJHGJ" localSheetId="7" hidden="1">{#N/A,#N/A,FALSE,"Pag.01"}</definedName>
    <definedName name="HJHGJ" hidden="1">{#N/A,#N/A,FALSE,"Pag.01"}</definedName>
    <definedName name="hjhhg">[51]AESMES!$A$6:$B$8</definedName>
    <definedName name="hjhhgj" localSheetId="6">#REF!</definedName>
    <definedName name="hjhhgj" localSheetId="26">#REF!</definedName>
    <definedName name="hjhhgj" localSheetId="7">#REF!</definedName>
    <definedName name="hjhhgj" localSheetId="32">#REF!</definedName>
    <definedName name="hjhhgj" localSheetId="5">#REF!</definedName>
    <definedName name="hjhhgj">#REF!</definedName>
    <definedName name="hjhj" localSheetId="6" hidden="1">#REF!</definedName>
    <definedName name="hjhj" localSheetId="26" hidden="1">#REF!</definedName>
    <definedName name="hjhj" localSheetId="7" hidden="1">#REF!</definedName>
    <definedName name="hjhj" localSheetId="32" hidden="1">#REF!</definedName>
    <definedName name="hjhj" localSheetId="5" hidden="1">#REF!</definedName>
    <definedName name="hjhj" hidden="1">#REF!</definedName>
    <definedName name="HJHJHLL" localSheetId="6" hidden="1">#REF!</definedName>
    <definedName name="HJHJHLL" localSheetId="26" hidden="1">#REF!</definedName>
    <definedName name="HJHJHLL" localSheetId="7" hidden="1">#REF!</definedName>
    <definedName name="HJHJHLL" localSheetId="32" hidden="1">#REF!</definedName>
    <definedName name="HJHJHLL" localSheetId="5" hidden="1">#REF!</definedName>
    <definedName name="HJHJHLL" hidden="1">#REF!</definedName>
    <definedName name="HJHJJJ" localSheetId="6" hidden="1">#REF!</definedName>
    <definedName name="HJHJJJ" localSheetId="26" hidden="1">#REF!</definedName>
    <definedName name="HJHJJJ" localSheetId="7" hidden="1">#REF!</definedName>
    <definedName name="HJHJJJ" localSheetId="32" hidden="1">#REF!</definedName>
    <definedName name="HJHJJJ" localSheetId="5" hidden="1">#REF!</definedName>
    <definedName name="HJHJJJ" hidden="1">#REF!</definedName>
    <definedName name="hjihk" localSheetId="6" hidden="1">#REF!</definedName>
    <definedName name="hjihk" localSheetId="26" hidden="1">#REF!</definedName>
    <definedName name="hjihk" localSheetId="7" hidden="1">#REF!</definedName>
    <definedName name="hjihk" localSheetId="32" hidden="1">#REF!</definedName>
    <definedName name="hjihk" localSheetId="5" hidden="1">#REF!</definedName>
    <definedName name="hjihk" hidden="1">#REF!</definedName>
    <definedName name="HJJ" localSheetId="6" hidden="1">{#N/A,#N/A,FALSE,"Pag.01"}</definedName>
    <definedName name="HJJ" localSheetId="7" hidden="1">{#N/A,#N/A,FALSE,"Pag.01"}</definedName>
    <definedName name="HJJ" hidden="1">{#N/A,#N/A,FALSE,"Pag.01"}</definedName>
    <definedName name="hjjhg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hidden="1">{#N/A,#N/A,FALSE,"LLAVE";#N/A,#N/A,FALSE,"EERR";#N/A,#N/A,FALSE,"ESP";#N/A,#N/A,FALSE,"EOAF";#N/A,#N/A,FALSE,"CASH";#N/A,#N/A,FALSE,"FINANZAS";#N/A,#N/A,FALSE,"DEUDA";#N/A,#N/A,FALSE,"INVERSION";#N/A,#N/A,FALSE,"PERSONAL"}</definedName>
    <definedName name="HJJJJ" localSheetId="6" hidden="1">#REF!</definedName>
    <definedName name="HJJJJ" localSheetId="26" hidden="1">#REF!</definedName>
    <definedName name="HJJJJ" localSheetId="7" hidden="1">#REF!</definedName>
    <definedName name="HJJJJ" localSheetId="32" hidden="1">#REF!</definedName>
    <definedName name="HJJJJ" localSheetId="5" hidden="1">#REF!</definedName>
    <definedName name="HJJJJ" hidden="1">#REF!</definedName>
    <definedName name="hjjjjj" localSheetId="6" hidden="1">#REF!</definedName>
    <definedName name="hjjjjj" localSheetId="26" hidden="1">#REF!</definedName>
    <definedName name="hjjjjj" localSheetId="7" hidden="1">#REF!</definedName>
    <definedName name="hjjjjj" localSheetId="32" hidden="1">#REF!</definedName>
    <definedName name="hjjjjj" localSheetId="5" hidden="1">#REF!</definedName>
    <definedName name="hjjjjj" hidden="1">#REF!</definedName>
    <definedName name="hjjjjjjjj" localSheetId="6" hidden="1">#REF!</definedName>
    <definedName name="hjjjjjjjj" localSheetId="26" hidden="1">#REF!</definedName>
    <definedName name="hjjjjjjjj" localSheetId="7" hidden="1">#REF!</definedName>
    <definedName name="hjjjjjjjj" localSheetId="32" hidden="1">#REF!</definedName>
    <definedName name="hjjjjjjjj" localSheetId="5" hidden="1">#REF!</definedName>
    <definedName name="hjjjjjjjj" hidden="1">#REF!</definedName>
    <definedName name="hjkfkhjfhj" localSheetId="6">#REF!</definedName>
    <definedName name="hjkfkhjfhj" localSheetId="26">#REF!</definedName>
    <definedName name="hjkfkhjfhj" localSheetId="7">#REF!</definedName>
    <definedName name="hjkfkhjfhj" localSheetId="32">#REF!</definedName>
    <definedName name="hjkfkhjfhj" localSheetId="5">#REF!</definedName>
    <definedName name="hjkfkhjfhj">#REF!</definedName>
    <definedName name="hjkghk" localSheetId="6" hidden="1">#REF!</definedName>
    <definedName name="hjkghk" localSheetId="26" hidden="1">#REF!</definedName>
    <definedName name="hjkghk" localSheetId="7" hidden="1">#REF!</definedName>
    <definedName name="hjkghk" localSheetId="32" hidden="1">#REF!</definedName>
    <definedName name="hjkghk" localSheetId="5" hidden="1">#REF!</definedName>
    <definedName name="hjkghk" hidden="1">#REF!</definedName>
    <definedName name="hjkhjkh" localSheetId="6" hidden="1">#REF!</definedName>
    <definedName name="hjkhjkh" localSheetId="26" hidden="1">#REF!</definedName>
    <definedName name="hjkhjkh" localSheetId="7" hidden="1">#REF!</definedName>
    <definedName name="hjkhjkh" localSheetId="32" hidden="1">#REF!</definedName>
    <definedName name="hjkhjkh" localSheetId="5" hidden="1">#REF!</definedName>
    <definedName name="hjkhjkh" hidden="1">#REF!</definedName>
    <definedName name="hjkhjkhhhh" localSheetId="6" hidden="1">#REF!</definedName>
    <definedName name="hjkhjkhhhh" localSheetId="26" hidden="1">#REF!</definedName>
    <definedName name="hjkhjkhhhh" localSheetId="7" hidden="1">#REF!</definedName>
    <definedName name="hjkhjkhhhh" localSheetId="32" hidden="1">#REF!</definedName>
    <definedName name="hjkhjkhhhh" localSheetId="5" hidden="1">#REF!</definedName>
    <definedName name="hjkhjkhhhh" hidden="1">#REF!</definedName>
    <definedName name="hjkhjkhk" localSheetId="6" hidden="1">#REF!</definedName>
    <definedName name="hjkhjkhk" localSheetId="26" hidden="1">#REF!</definedName>
    <definedName name="hjkhjkhk" localSheetId="7" hidden="1">#REF!</definedName>
    <definedName name="hjkhjkhk" localSheetId="32" hidden="1">#REF!</definedName>
    <definedName name="hjkhjkhk" localSheetId="5" hidden="1">#REF!</definedName>
    <definedName name="hjkhjkhk" hidden="1">#REF!</definedName>
    <definedName name="hjkhjkhmm" localSheetId="6" hidden="1">#REF!</definedName>
    <definedName name="hjkhjkhmm" localSheetId="26" hidden="1">#REF!</definedName>
    <definedName name="hjkhjkhmm" localSheetId="7" hidden="1">#REF!</definedName>
    <definedName name="hjkhjkhmm" localSheetId="32" hidden="1">#REF!</definedName>
    <definedName name="hjkhjkhmm" localSheetId="5" hidden="1">#REF!</definedName>
    <definedName name="hjkhjkhmm" hidden="1">#REF!</definedName>
    <definedName name="hjkjhg" localSheetId="6" hidden="1">#REF!</definedName>
    <definedName name="hjkjhg" localSheetId="26" hidden="1">#REF!</definedName>
    <definedName name="hjkjhg" localSheetId="7" hidden="1">#REF!</definedName>
    <definedName name="hjkjhg" localSheetId="32" hidden="1">#REF!</definedName>
    <definedName name="hjkjhg" localSheetId="5" hidden="1">#REF!</definedName>
    <definedName name="hjkjhg" hidden="1">#REF!</definedName>
    <definedName name="HJKKK" localSheetId="6" hidden="1">#REF!</definedName>
    <definedName name="HJKKK" localSheetId="26" hidden="1">#REF!</definedName>
    <definedName name="HJKKK" localSheetId="7" hidden="1">#REF!</definedName>
    <definedName name="HJKKK" localSheetId="32" hidden="1">#REF!</definedName>
    <definedName name="HJKKK" localSheetId="5" hidden="1">#REF!</definedName>
    <definedName name="HJKKK" hidden="1">#REF!</definedName>
    <definedName name="HJKL" localSheetId="6" hidden="1">#REF!</definedName>
    <definedName name="HJKL" localSheetId="26" hidden="1">#REF!</definedName>
    <definedName name="HJKL" localSheetId="7" hidden="1">#REF!</definedName>
    <definedName name="HJKL" localSheetId="32" hidden="1">#REF!</definedName>
    <definedName name="HJKL" localSheetId="5" hidden="1">#REF!</definedName>
    <definedName name="HJKL" hidden="1">#REF!</definedName>
    <definedName name="HK_RESULT" localSheetId="6">#REF!</definedName>
    <definedName name="HK_RESULT" localSheetId="26">#REF!</definedName>
    <definedName name="HK_RESULT" localSheetId="7">#REF!</definedName>
    <definedName name="HK_RESULT" localSheetId="32">#REF!</definedName>
    <definedName name="HK_RESULT" localSheetId="5">#REF!</definedName>
    <definedName name="HK_RESULT">#REF!</definedName>
    <definedName name="hkgi" localSheetId="6" hidden="1">#REF!</definedName>
    <definedName name="hkgi" localSheetId="26" hidden="1">#REF!</definedName>
    <definedName name="hkgi" localSheetId="7" hidden="1">#REF!</definedName>
    <definedName name="hkgi" localSheetId="32" hidden="1">#REF!</definedName>
    <definedName name="hkgi" localSheetId="5" hidden="1">#REF!</definedName>
    <definedName name="hkgi" hidden="1">#REF!</definedName>
    <definedName name="hkhjkhkhjk" localSheetId="6" hidden="1">#REF!</definedName>
    <definedName name="hkhjkhkhjk" localSheetId="26" hidden="1">#REF!</definedName>
    <definedName name="hkhjkhkhjk" localSheetId="7" hidden="1">#REF!</definedName>
    <definedName name="hkhjkhkhjk" localSheetId="32" hidden="1">#REF!</definedName>
    <definedName name="hkhjkhkhjk" localSheetId="5" hidden="1">#REF!</definedName>
    <definedName name="hkhjkhkhjk" hidden="1">#REF!</definedName>
    <definedName name="HKLHJLYL" localSheetId="6" hidden="1">#REF!</definedName>
    <definedName name="HKLHJLYL" localSheetId="26" hidden="1">#REF!</definedName>
    <definedName name="HKLHJLYL" localSheetId="7" hidden="1">#REF!</definedName>
    <definedName name="HKLHJLYL" localSheetId="32" hidden="1">#REF!</definedName>
    <definedName name="HKLHJLYL" localSheetId="5" hidden="1">#REF!</definedName>
    <definedName name="HKLHJLYL" hidden="1">#REF!</definedName>
    <definedName name="HNOPLAT" localSheetId="6">#REF!</definedName>
    <definedName name="HNOPLAT" localSheetId="26">#REF!</definedName>
    <definedName name="HNOPLAT" localSheetId="7">#REF!</definedName>
    <definedName name="HNOPLAT" localSheetId="32">#REF!</definedName>
    <definedName name="HNOPLAT" localSheetId="5">#REF!</definedName>
    <definedName name="HNOPLAT">#REF!</definedName>
    <definedName name="holding_ant" localSheetId="6">#REF!</definedName>
    <definedName name="holding_ant" localSheetId="26">#REF!</definedName>
    <definedName name="holding_ant" localSheetId="7">#REF!</definedName>
    <definedName name="holding_ant" localSheetId="32">#REF!</definedName>
    <definedName name="holding_ant" localSheetId="5">#REF!</definedName>
    <definedName name="holding_ant">#REF!</definedName>
    <definedName name="holding_cactual" localSheetId="6">#REF!</definedName>
    <definedName name="holding_cactual" localSheetId="26">#REF!</definedName>
    <definedName name="holding_cactual" localSheetId="7">#REF!</definedName>
    <definedName name="holding_cactual" localSheetId="32">#REF!</definedName>
    <definedName name="holding_cactual" localSheetId="5">#REF!</definedName>
    <definedName name="holding_cactual">#REF!</definedName>
    <definedName name="HOPERATING" localSheetId="6">#REF!</definedName>
    <definedName name="HOPERATING" localSheetId="26">#REF!</definedName>
    <definedName name="HOPERATING" localSheetId="7">#REF!</definedName>
    <definedName name="HOPERATING" localSheetId="32">#REF!</definedName>
    <definedName name="HOPERATING" localSheetId="5">#REF!</definedName>
    <definedName name="HOPERATING">#REF!</definedName>
    <definedName name="horas_fora_ponta_mes">[44]Inputs!$C$20</definedName>
    <definedName name="horas_fora_ponta_per_seco">[44]Inputs!$C$23</definedName>
    <definedName name="horas_fora_ponta_per_umido">[44]Inputs!$C$24</definedName>
    <definedName name="horas_ponta_mes">[44]Inputs!$C$19</definedName>
    <definedName name="horas_ponta_per_seco">[44]Inputs!$C$21</definedName>
    <definedName name="horas_ponta_per_umido">[44]Inputs!$C$22</definedName>
    <definedName name="hqqqqqq" localSheetId="6" hidden="1">#REF!</definedName>
    <definedName name="hqqqqqq" localSheetId="26" hidden="1">#REF!</definedName>
    <definedName name="hqqqqqq" localSheetId="7" hidden="1">#REF!</definedName>
    <definedName name="hqqqqqq" localSheetId="32" hidden="1">#REF!</definedName>
    <definedName name="hqqqqqq" localSheetId="5" hidden="1">#REF!</definedName>
    <definedName name="hqqqqqq" hidden="1">#REF!</definedName>
    <definedName name="hssssssss" localSheetId="6" hidden="1">#REF!</definedName>
    <definedName name="hssssssss" localSheetId="26" hidden="1">#REF!</definedName>
    <definedName name="hssssssss" localSheetId="7" hidden="1">#REF!</definedName>
    <definedName name="hssssssss" localSheetId="32" hidden="1">#REF!</definedName>
    <definedName name="hssssssss" localSheetId="5" hidden="1">#REF!</definedName>
    <definedName name="hssssssss" hidden="1">#REF!</definedName>
    <definedName name="HSUP_CALC" localSheetId="6">#REF!</definedName>
    <definedName name="HSUP_CALC" localSheetId="26">#REF!</definedName>
    <definedName name="HSUP_CALC" localSheetId="7">#REF!</definedName>
    <definedName name="HSUP_CALC" localSheetId="32">#REF!</definedName>
    <definedName name="HSUP_CALC" localSheetId="5">#REF!</definedName>
    <definedName name="HSUP_CALC">#REF!</definedName>
    <definedName name="ht" localSheetId="6" hidden="1">{#N/A,#N/A,FALSE,"CONTROLE"}</definedName>
    <definedName name="ht" localSheetId="7" hidden="1">{#N/A,#N/A,FALSE,"CONTROLE"}</definedName>
    <definedName name="ht" hidden="1">{#N/A,#N/A,FALSE,"CONTROLE"}</definedName>
    <definedName name="htejo" localSheetId="6">#REF!</definedName>
    <definedName name="htejo" localSheetId="26">#REF!</definedName>
    <definedName name="htejo" localSheetId="7">#REF!</definedName>
    <definedName name="htejo" localSheetId="32">#REF!</definedName>
    <definedName name="htejo" localSheetId="5">#REF!</definedName>
    <definedName name="htejo">#REF!</definedName>
    <definedName name="HTML_1" localSheetId="6">#REF!</definedName>
    <definedName name="HTML_1" localSheetId="26">#REF!</definedName>
    <definedName name="HTML_1" localSheetId="7">#REF!</definedName>
    <definedName name="HTML_1" localSheetId="32">#REF!</definedName>
    <definedName name="HTML_1" localSheetId="5">#REF!</definedName>
    <definedName name="HTML_1">#REF!</definedName>
    <definedName name="HTML_2" localSheetId="6">#REF!</definedName>
    <definedName name="HTML_2" localSheetId="26">#REF!</definedName>
    <definedName name="HTML_2" localSheetId="7">#REF!</definedName>
    <definedName name="HTML_2" localSheetId="32">#REF!</definedName>
    <definedName name="HTML_2" localSheetId="5">#REF!</definedName>
    <definedName name="HTML_2">#REF!</definedName>
    <definedName name="HTML_3" localSheetId="6">#REF!</definedName>
    <definedName name="HTML_3" localSheetId="26">#REF!</definedName>
    <definedName name="HTML_3" localSheetId="7">#REF!</definedName>
    <definedName name="HTML_3" localSheetId="32">#REF!</definedName>
    <definedName name="HTML_3" localSheetId="5">#REF!</definedName>
    <definedName name="HTML_3">#REF!</definedName>
    <definedName name="HTML_all" localSheetId="6">#REF!</definedName>
    <definedName name="HTML_all" localSheetId="26">#REF!</definedName>
    <definedName name="HTML_all" localSheetId="7">#REF!</definedName>
    <definedName name="HTML_all" localSheetId="32">#REF!</definedName>
    <definedName name="HTML_all" localSheetId="5">#REF!</definedName>
    <definedName name="HTML_all">#REF!</definedName>
    <definedName name="HTML_CodePage" hidden="1">1252</definedName>
    <definedName name="HTML_Control" localSheetId="6" hidden="1">{"'1998'!$B$2:$O$16"}</definedName>
    <definedName name="HTML_Control" localSheetId="7" hidden="1">{"'1998'!$B$2:$O$16"}</definedName>
    <definedName name="HTML_Control" hidden="1">{"'1998'!$B$2:$O$16"}</definedName>
    <definedName name="HTML_Description" hidden="1">""</definedName>
    <definedName name="HTML_Email" hidden="1">"sacg@CPFL.COM.BR"</definedName>
    <definedName name="HTML_Header" hidden="1">""</definedName>
    <definedName name="HTML_LastUpdate" hidden="1">"13/01/2000"</definedName>
    <definedName name="HTML_LineAfter" hidden="1">FALSE</definedName>
    <definedName name="HTML_LineBefore" hidden="1">FALSE</definedName>
    <definedName name="HTML_Name" hidden="1">"Solange Aparecida Carvalho Grecco"</definedName>
    <definedName name="HTML_OBDlg2" hidden="1">TRUE</definedName>
    <definedName name="HTML_OBDlg4" hidden="1">TRUE</definedName>
    <definedName name="HTML_OS" hidden="1">0</definedName>
    <definedName name="HTML_PathFile" hidden="1">"C:\FrontPage Webs\Content\fo\INDICADORES_ECONOMICOS\Inflacao98.htm"</definedName>
    <definedName name="HTML_tables" localSheetId="6">#REF!</definedName>
    <definedName name="HTML_tables" localSheetId="26">#REF!</definedName>
    <definedName name="HTML_tables" localSheetId="7">#REF!</definedName>
    <definedName name="HTML_tables" localSheetId="32">#REF!</definedName>
    <definedName name="HTML_tables" localSheetId="5">#REF!</definedName>
    <definedName name="HTML_tables">#REF!</definedName>
    <definedName name="HTML_Title" hidden="1">""</definedName>
    <definedName name="i">[114]FEV99!$L$63</definedName>
    <definedName name="I.R" localSheetId="6">#REF!</definedName>
    <definedName name="I.R" localSheetId="26">#REF!</definedName>
    <definedName name="I.R" localSheetId="7">#REF!</definedName>
    <definedName name="I.R" localSheetId="32">#REF!</definedName>
    <definedName name="I.R" localSheetId="5">#REF!</definedName>
    <definedName name="I.R">#REF!</definedName>
    <definedName name="I1CT">'[115]ENTRADA DE DADOS'!$D$86</definedName>
    <definedName name="IC" localSheetId="6">#REF!</definedName>
    <definedName name="IC" localSheetId="26">#REF!</definedName>
    <definedName name="IC" localSheetId="7">#REF!</definedName>
    <definedName name="IC" localSheetId="32">#REF!</definedName>
    <definedName name="IC" localSheetId="5">#REF!</definedName>
    <definedName name="IC">#REF!</definedName>
    <definedName name="ICMS" localSheetId="6">#REF!</definedName>
    <definedName name="ICMS" localSheetId="26">#REF!</definedName>
    <definedName name="ICMS" localSheetId="7">#REF!</definedName>
    <definedName name="ICMS" localSheetId="32">#REF!</definedName>
    <definedName name="ICMS" localSheetId="5">#REF!</definedName>
    <definedName name="ICMS">#REF!</definedName>
    <definedName name="ICMS0197">[14]OPJAN!$W$46</definedName>
    <definedName name="ICMS0297">[14]OPFEV!$T$46</definedName>
    <definedName name="ICMS0397">[14]OPMAR!$U$46</definedName>
    <definedName name="ICMS0497">[14]OPABR!$X$46</definedName>
    <definedName name="ICMS0597">[14]OPMAI!$W$45</definedName>
    <definedName name="ICMS0697">[14]OPJUN!$X$45</definedName>
    <definedName name="ICMS0797">[14]OPJUL!$Z$45</definedName>
    <definedName name="ICMS0897">[14]OPAGO!$X$45</definedName>
    <definedName name="ICMS0997">[15]INDICADO!$Y$44</definedName>
    <definedName name="ICMS1097">[15]INDICADO!$Z$44</definedName>
    <definedName name="ICMS1197">[15]INDICADO!$W$44</definedName>
    <definedName name="ICMS1297">[15]INDICADO!$X$44</definedName>
    <definedName name="ICMSPARC0197" localSheetId="6">[14]OPJAN!#REF!</definedName>
    <definedName name="ICMSPARC0197" localSheetId="26">[14]OPJAN!#REF!</definedName>
    <definedName name="ICMSPARC0197" localSheetId="7">[14]OPJAN!#REF!</definedName>
    <definedName name="ICMSPARC0197" localSheetId="32">[14]OPJAN!#REF!</definedName>
    <definedName name="ICMSPARC0197" localSheetId="5">[14]OPJAN!#REF!</definedName>
    <definedName name="ICMSPARC0197">[14]OPJAN!#REF!</definedName>
    <definedName name="ICMSPARC0297" localSheetId="6">[14]OPFEV!#REF!</definedName>
    <definedName name="ICMSPARC0297" localSheetId="26">[14]OPFEV!#REF!</definedName>
    <definedName name="ICMSPARC0297" localSheetId="7">[14]OPFEV!#REF!</definedName>
    <definedName name="ICMSPARC0297" localSheetId="32">[14]OPFEV!#REF!</definedName>
    <definedName name="ICMSPARC0297" localSheetId="5">[14]OPFEV!#REF!</definedName>
    <definedName name="ICMSPARC0297">[14]OPFEV!#REF!</definedName>
    <definedName name="ICMSPARC0397" localSheetId="6">[14]OPMAR!#REF!</definedName>
    <definedName name="ICMSPARC0397" localSheetId="26">[14]OPMAR!#REF!</definedName>
    <definedName name="ICMSPARC0397" localSheetId="7">[14]OPMAR!#REF!</definedName>
    <definedName name="ICMSPARC0397" localSheetId="32">[14]OPMAR!#REF!</definedName>
    <definedName name="ICMSPARC0397" localSheetId="5">[14]OPMAR!#REF!</definedName>
    <definedName name="ICMSPARC0397">[14]OPMAR!#REF!</definedName>
    <definedName name="ICMSPARC0497" localSheetId="6">[14]OPABR!#REF!</definedName>
    <definedName name="ICMSPARC0497" localSheetId="26">[14]OPABR!#REF!</definedName>
    <definedName name="ICMSPARC0497" localSheetId="7">[14]OPABR!#REF!</definedName>
    <definedName name="ICMSPARC0497" localSheetId="32">[14]OPABR!#REF!</definedName>
    <definedName name="ICMSPARC0497" localSheetId="5">[14]OPABR!#REF!</definedName>
    <definedName name="ICMSPARC0497">[14]OPABR!#REF!</definedName>
    <definedName name="icsdmin" localSheetId="6">#REF!</definedName>
    <definedName name="icsdmin" localSheetId="26">#REF!</definedName>
    <definedName name="icsdmin" localSheetId="7">#REF!</definedName>
    <definedName name="icsdmin" localSheetId="32">#REF!</definedName>
    <definedName name="icsdmin" localSheetId="5">#REF!</definedName>
    <definedName name="icsdmin">#REF!</definedName>
    <definedName name="icsdres_mat" localSheetId="6">#REF!</definedName>
    <definedName name="icsdres_mat" localSheetId="26">#REF!</definedName>
    <definedName name="icsdres_mat" localSheetId="7">#REF!</definedName>
    <definedName name="icsdres_mat" localSheetId="32">#REF!</definedName>
    <definedName name="icsdres_mat" localSheetId="5">#REF!</definedName>
    <definedName name="icsdres_mat">#REF!</definedName>
    <definedName name="idioma" localSheetId="6">#REF!</definedName>
    <definedName name="idioma" localSheetId="26">#REF!</definedName>
    <definedName name="idioma" localSheetId="7">#REF!</definedName>
    <definedName name="idioma" localSheetId="32">#REF!</definedName>
    <definedName name="idioma" localSheetId="5">#REF!</definedName>
    <definedName name="idioma">#REF!</definedName>
    <definedName name="ig" localSheetId="6">#REF!</definedName>
    <definedName name="ig" localSheetId="26">#REF!</definedName>
    <definedName name="ig" localSheetId="7">#REF!</definedName>
    <definedName name="ig" localSheetId="32">#REF!</definedName>
    <definedName name="ig" localSheetId="5">#REF!</definedName>
    <definedName name="ig">#REF!</definedName>
    <definedName name="IGPM" localSheetId="6">#REF!</definedName>
    <definedName name="IGPM" localSheetId="26">#REF!</definedName>
    <definedName name="IGPM" localSheetId="7">#REF!</definedName>
    <definedName name="IGPM" localSheetId="32">#REF!</definedName>
    <definedName name="IGPM" localSheetId="5">#REF!</definedName>
    <definedName name="IGPM">#REF!</definedName>
    <definedName name="IGPM_1" localSheetId="6">#REF!</definedName>
    <definedName name="IGPM_1" localSheetId="26">#REF!</definedName>
    <definedName name="IGPM_1" localSheetId="7">#REF!</definedName>
    <definedName name="IGPM_1" localSheetId="32">#REF!</definedName>
    <definedName name="IGPM_1" localSheetId="5">#REF!</definedName>
    <definedName name="IGPM_1">#REF!</definedName>
    <definedName name="IGPM_VN" localSheetId="6">[116]CVA_Projetada12meses!#REF!</definedName>
    <definedName name="IGPM_VN" localSheetId="26">[116]CVA_Projetada12meses!#REF!</definedName>
    <definedName name="IGPM_VN" localSheetId="7">[116]CVA_Projetada12meses!#REF!</definedName>
    <definedName name="IGPM_VN" localSheetId="32">[116]CVA_Projetada12meses!#REF!</definedName>
    <definedName name="IGPM_VN" localSheetId="5">[116]CVA_Projetada12meses!#REF!</definedName>
    <definedName name="IGPM_VN">[116]CVA_Projetada12meses!#REF!</definedName>
    <definedName name="IGPM2">'[75] ER'!$F$15</definedName>
    <definedName name="IGPMA">[71]PMACRO!$B$59:$BG$71</definedName>
    <definedName name="IGPMM">[71]PMACRO!$B$45:$BG$57</definedName>
    <definedName name="ii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i" hidden="1">{#N/A,#N/A,FALSE,"LLAVE";#N/A,#N/A,FALSE,"EERR";#N/A,#N/A,FALSE,"ESP";#N/A,#N/A,FALSE,"EOAF";#N/A,#N/A,FALSE,"CASH";#N/A,#N/A,FALSE,"FINANZAS";#N/A,#N/A,FALSE,"DEUDA";#N/A,#N/A,FALSE,"INVERSION";#N/A,#N/A,FALSE,"PERSONAL"}</definedName>
    <definedName name="iii" localSheetId="6" hidden="1">#REF!</definedName>
    <definedName name="iii" localSheetId="26" hidden="1">#REF!</definedName>
    <definedName name="iii" localSheetId="7" hidden="1">#REF!</definedName>
    <definedName name="iii" localSheetId="32" hidden="1">#REF!</definedName>
    <definedName name="iii" localSheetId="5" hidden="1">#REF!</definedName>
    <definedName name="iii" hidden="1">#REF!</definedName>
    <definedName name="iiii" localSheetId="6" hidden="1">#REF!</definedName>
    <definedName name="iiii" localSheetId="26" hidden="1">#REF!</definedName>
    <definedName name="iiii" localSheetId="7" hidden="1">#REF!</definedName>
    <definedName name="iiii" localSheetId="32" hidden="1">#REF!</definedName>
    <definedName name="iiii" localSheetId="5" hidden="1">#REF!</definedName>
    <definedName name="iiii" hidden="1">#REF!</definedName>
    <definedName name="iiiii" localSheetId="6">[33]FORMULARIO!#REF!</definedName>
    <definedName name="iiiii" localSheetId="26">[33]FORMULARIO!#REF!</definedName>
    <definedName name="iiiii" localSheetId="7">[33]FORMULARIO!#REF!</definedName>
    <definedName name="iiiii" localSheetId="32">[33]FORMULARIO!#REF!</definedName>
    <definedName name="iiiii" localSheetId="5">[33]FORMULARIO!#REF!</definedName>
    <definedName name="iiiii">[33]FORMULARIO!#REF!</definedName>
    <definedName name="iilk" localSheetId="6">#REF!</definedName>
    <definedName name="iilk" localSheetId="26">#REF!</definedName>
    <definedName name="iilk" localSheetId="7">#REF!</definedName>
    <definedName name="iilk" localSheetId="32">#REF!</definedName>
    <definedName name="iilk" localSheetId="5">#REF!</definedName>
    <definedName name="iilk">#REF!</definedName>
    <definedName name="ik" localSheetId="6">#REF!</definedName>
    <definedName name="ik" localSheetId="26">#REF!</definedName>
    <definedName name="ik" localSheetId="7">#REF!</definedName>
    <definedName name="ik" localSheetId="32">#REF!</definedName>
    <definedName name="ik" localSheetId="5">#REF!</definedName>
    <definedName name="ik">#REF!</definedName>
    <definedName name="iki" localSheetId="6">#REF!</definedName>
    <definedName name="iki" localSheetId="26">#REF!</definedName>
    <definedName name="iki" localSheetId="7">#REF!</definedName>
    <definedName name="iki" localSheetId="32">#REF!</definedName>
    <definedName name="iki" localSheetId="5">#REF!</definedName>
    <definedName name="iki">#REF!</definedName>
    <definedName name="ikiki">[111]Dispon!$H$11</definedName>
    <definedName name="ikikik">[111]Dispon!$H$6:$H$16</definedName>
    <definedName name="il9i" localSheetId="6">#REF!</definedName>
    <definedName name="il9i" localSheetId="26">#REF!</definedName>
    <definedName name="il9i" localSheetId="7">#REF!</definedName>
    <definedName name="il9i" localSheetId="32">#REF!</definedName>
    <definedName name="il9i" localSheetId="5">#REF!</definedName>
    <definedName name="il9i">#REF!</definedName>
    <definedName name="ilk" localSheetId="6">#REF!</definedName>
    <definedName name="ilk" localSheetId="26">#REF!</definedName>
    <definedName name="ilk" localSheetId="7">#REF!</definedName>
    <definedName name="ilk" localSheetId="32">#REF!</definedName>
    <definedName name="ilk" localSheetId="5">#REF!</definedName>
    <definedName name="ilk">#REF!</definedName>
    <definedName name="ilkgui" localSheetId="6">#REF!</definedName>
    <definedName name="ilkgui" localSheetId="26">#REF!</definedName>
    <definedName name="ilkgui" localSheetId="7">#REF!</definedName>
    <definedName name="ilkgui" localSheetId="32">#REF!</definedName>
    <definedName name="ilkgui" localSheetId="5">#REF!</definedName>
    <definedName name="ilkgui">#REF!</definedName>
    <definedName name="im" localSheetId="6" hidden="1">{#N/A,#N/A,FALSE,"ENERGIA";#N/A,#N/A,FALSE,"PERDIDAS";#N/A,#N/A,FALSE,"CLIENTES";#N/A,#N/A,FALSE,"ESTADO";#N/A,#N/A,FALSE,"TECNICA"}</definedName>
    <definedName name="im" localSheetId="7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1" localSheetId="6">#REF!</definedName>
    <definedName name="imagen1" localSheetId="26">#REF!</definedName>
    <definedName name="imagen1" localSheetId="7">#REF!</definedName>
    <definedName name="imagen1" localSheetId="32">#REF!</definedName>
    <definedName name="imagen1" localSheetId="5">#REF!</definedName>
    <definedName name="imagen1">#REF!</definedName>
    <definedName name="imagen2" localSheetId="6">#REF!</definedName>
    <definedName name="imagen2" localSheetId="26">#REF!</definedName>
    <definedName name="imagen2" localSheetId="7">#REF!</definedName>
    <definedName name="imagen2" localSheetId="32">#REF!</definedName>
    <definedName name="imagen2" localSheetId="5">#REF!</definedName>
    <definedName name="imagen2">#REF!</definedName>
    <definedName name="i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ob" localSheetId="6">#REF!</definedName>
    <definedName name="imob" localSheetId="26">#REF!</definedName>
    <definedName name="imob" localSheetId="7">#REF!</definedName>
    <definedName name="imob" localSheetId="32">#REF!</definedName>
    <definedName name="imob" localSheetId="5">#REF!</definedName>
    <definedName name="imob">#REF!</definedName>
    <definedName name="IMOB.ARREND">#N/A</definedName>
    <definedName name="IMOB.USO">#N/A</definedName>
    <definedName name="IMOBILIZADO" localSheetId="6">#REF!</definedName>
    <definedName name="IMOBILIZADO" localSheetId="26">#REF!</definedName>
    <definedName name="IMOBILIZADO" localSheetId="7">#REF!</definedName>
    <definedName name="IMOBILIZADO" localSheetId="32">#REF!</definedName>
    <definedName name="IMOBILIZADO" localSheetId="5">#REF!</definedName>
    <definedName name="IMOBILIZADO">#REF!</definedName>
    <definedName name="imp" localSheetId="6">#REF!</definedName>
    <definedName name="imp" localSheetId="26">#REF!</definedName>
    <definedName name="imp" localSheetId="7">#REF!</definedName>
    <definedName name="imp" localSheetId="32">#REF!</definedName>
    <definedName name="imp" localSheetId="5">#REF!</definedName>
    <definedName name="imp">#REF!</definedName>
    <definedName name="IMP.RECOLHER" localSheetId="6">#REF!</definedName>
    <definedName name="IMP.RECOLHER" localSheetId="26">#REF!</definedName>
    <definedName name="IMP.RECOLHER" localSheetId="7">#REF!</definedName>
    <definedName name="IMP.RECOLHER" localSheetId="32">#REF!</definedName>
    <definedName name="IMP.RECOLHER" localSheetId="5">#REF!</definedName>
    <definedName name="IMP.RECOLHER">#REF!</definedName>
    <definedName name="IMP.RENDA" localSheetId="6">#REF!</definedName>
    <definedName name="IMP.RENDA" localSheetId="26">#REF!</definedName>
    <definedName name="IMP.RENDA" localSheetId="7">#REF!</definedName>
    <definedName name="IMP.RENDA" localSheetId="32">#REF!</definedName>
    <definedName name="IMP.RENDA" localSheetId="5">#REF!</definedName>
    <definedName name="IMP.RENDA">#REF!</definedName>
    <definedName name="ImpactoResultado" localSheetId="6">#REF!</definedName>
    <definedName name="ImpactoResultado" localSheetId="26">#REF!</definedName>
    <definedName name="ImpactoResultado" localSheetId="7">#REF!</definedName>
    <definedName name="ImpactoResultado" localSheetId="32">#REF!</definedName>
    <definedName name="ImpactoResultado" localSheetId="5">#REF!</definedName>
    <definedName name="ImpactoResultado">#REF!</definedName>
    <definedName name="impo" localSheetId="6">#REF!</definedName>
    <definedName name="impo" localSheetId="26">#REF!</definedName>
    <definedName name="impo" localSheetId="7">#REF!</definedName>
    <definedName name="impo" localSheetId="32">#REF!</definedName>
    <definedName name="impo" localSheetId="5">#REF!</definedName>
    <definedName name="impo">#REF!</definedName>
    <definedName name="importados" localSheetId="6">#REF!</definedName>
    <definedName name="importados" localSheetId="26">#REF!</definedName>
    <definedName name="importados" localSheetId="7">#REF!</definedName>
    <definedName name="importados" localSheetId="32">#REF!</definedName>
    <definedName name="importados" localSheetId="5">#REF!</definedName>
    <definedName name="importados">#REF!</definedName>
    <definedName name="IMPOS.DIF.ATIVO" localSheetId="6">#REF!</definedName>
    <definedName name="IMPOS.DIF.ATIVO" localSheetId="26">#REF!</definedName>
    <definedName name="IMPOS.DIF.ATIVO" localSheetId="7">#REF!</definedName>
    <definedName name="IMPOS.DIF.ATIVO" localSheetId="32">#REF!</definedName>
    <definedName name="IMPOS.DIF.ATIVO" localSheetId="5">#REF!</definedName>
    <definedName name="IMPOS.DIF.ATIVO">#REF!</definedName>
    <definedName name="IMPOS.DIF.PASSIVO" localSheetId="6">#REF!</definedName>
    <definedName name="IMPOS.DIF.PASSIVO" localSheetId="26">#REF!</definedName>
    <definedName name="IMPOS.DIF.PASSIVO" localSheetId="7">#REF!</definedName>
    <definedName name="IMPOS.DIF.PASSIVO" localSheetId="32">#REF!</definedName>
    <definedName name="IMPOS.DIF.PASSIVO" localSheetId="5">#REF!</definedName>
    <definedName name="IMPOS.DIF.PASSIVO">#REF!</definedName>
    <definedName name="imposto2">'[75] ER'!$E$11</definedName>
    <definedName name="Impostos" localSheetId="6">#REF!</definedName>
    <definedName name="Impostos" localSheetId="26">#REF!</definedName>
    <definedName name="Impostos" localSheetId="7">#REF!</definedName>
    <definedName name="Impostos" localSheetId="32">#REF!</definedName>
    <definedName name="Impostos" localSheetId="5">#REF!</definedName>
    <definedName name="Impostos">#REF!</definedName>
    <definedName name="INCENTIVO.FISCAL" localSheetId="6">#REF!</definedName>
    <definedName name="INCENTIVO.FISCAL" localSheetId="26">#REF!</definedName>
    <definedName name="INCENTIVO.FISCAL" localSheetId="7">#REF!</definedName>
    <definedName name="INCENTIVO.FISCAL" localSheetId="32">#REF!</definedName>
    <definedName name="INCENTIVO.FISCAL" localSheetId="5">#REF!</definedName>
    <definedName name="INCENTIVO.FISCAL">#REF!</definedName>
    <definedName name="INCOME" localSheetId="6">#REF!</definedName>
    <definedName name="INCOME" localSheetId="26">#REF!</definedName>
    <definedName name="INCOME" localSheetId="7">#REF!</definedName>
    <definedName name="INCOME" localSheetId="32">#REF!</definedName>
    <definedName name="INCOME" localSheetId="5">#REF!</definedName>
    <definedName name="INCOME">#REF!</definedName>
    <definedName name="INCREASED" localSheetId="6">#REF!</definedName>
    <definedName name="INCREASED" localSheetId="26">#REF!</definedName>
    <definedName name="INCREASED" localSheetId="7">#REF!</definedName>
    <definedName name="INCREASED" localSheetId="32">#REF!</definedName>
    <definedName name="INCREASED" localSheetId="5">#REF!</definedName>
    <definedName name="INCREASED">#REF!</definedName>
    <definedName name="IND" localSheetId="6">#REF!</definedName>
    <definedName name="IND" localSheetId="26">#REF!</definedName>
    <definedName name="IND" localSheetId="7">#REF!</definedName>
    <definedName name="IND" localSheetId="32">#REF!</definedName>
    <definedName name="IND" localSheetId="5">#REF!</definedName>
    <definedName name="IND">#REF!</definedName>
    <definedName name="IndA1">[58]Critérios!$C$56:$E$57</definedName>
    <definedName name="INDECO">'[117]di a termo ie3-05'!$A$3:$H$98</definedName>
    <definedName name="INDICADORES">'[41]Anál. Econ. Financeira (2)'!$K$1:$O$64</definedName>
    <definedName name="INDICADORES_FINANCEIROS_SELECIONADOS" localSheetId="6">#REF!</definedName>
    <definedName name="INDICADORES_FINANCEIROS_SELECIONADOS" localSheetId="26">#REF!</definedName>
    <definedName name="INDICADORES_FINANCEIROS_SELECIONADOS" localSheetId="7">#REF!</definedName>
    <definedName name="INDICADORES_FINANCEIROS_SELECIONADOS" localSheetId="32">#REF!</definedName>
    <definedName name="INDICADORES_FINANCEIROS_SELECIONADOS" localSheetId="5">#REF!</definedName>
    <definedName name="INDICADORES_FINANCEIROS_SELECIONADOS">#REF!</definedName>
    <definedName name="INDICADORES01">[8]vinc!$A$1:$A$65536</definedName>
    <definedName name="INDICE">[22]ago03!$A$1:$H$58</definedName>
    <definedName name="indíce" localSheetId="6">#REF!</definedName>
    <definedName name="indíce" localSheetId="26">#REF!</definedName>
    <definedName name="indíce" localSheetId="7">#REF!</definedName>
    <definedName name="indíce" localSheetId="32">#REF!</definedName>
    <definedName name="indíce" localSheetId="5">#REF!</definedName>
    <definedName name="indíce">#REF!</definedName>
    <definedName name="indice_abr">[118]CVA_Projetada12meses!$A$520:$O$561</definedName>
    <definedName name="Indice_Ano_Ant">'[36]Dados Faturamento'!$C$61:$N$67</definedName>
    <definedName name="Indice_Ante">'[36]Dados Faturamento'!$AX$3</definedName>
    <definedName name="Indice_Mes">'[36]Dados Faturamento'!$C$71:$N$77</definedName>
    <definedName name="ÍNDICEPC" localSheetId="6">[77]SIMULADORES!#REF!</definedName>
    <definedName name="ÍNDICEPC" localSheetId="26">[77]SIMULADORES!#REF!</definedName>
    <definedName name="ÍNDICEPC" localSheetId="7">[77]SIMULADORES!#REF!</definedName>
    <definedName name="ÍNDICEPC" localSheetId="32">[77]SIMULADORES!#REF!</definedName>
    <definedName name="ÍNDICEPC" localSheetId="5">[77]SIMULADORES!#REF!</definedName>
    <definedName name="ÍNDICEPC">[77]SIMULADORES!#REF!</definedName>
    <definedName name="INETOTHER" localSheetId="6">#REF!</definedName>
    <definedName name="INETOTHER" localSheetId="26">#REF!</definedName>
    <definedName name="INETOTHER" localSheetId="7">#REF!</definedName>
    <definedName name="INETOTHER" localSheetId="32">#REF!</definedName>
    <definedName name="INETOTHER" localSheetId="5">#REF!</definedName>
    <definedName name="INETOTHER">#REF!</definedName>
    <definedName name="INETPPE" localSheetId="6">#REF!</definedName>
    <definedName name="INETPPE" localSheetId="26">#REF!</definedName>
    <definedName name="INETPPE" localSheetId="7">#REF!</definedName>
    <definedName name="INETPPE" localSheetId="32">#REF!</definedName>
    <definedName name="INETPPE" localSheetId="5">#REF!</definedName>
    <definedName name="INETPPE">#REF!</definedName>
    <definedName name="info_projetos" localSheetId="6">#REF!</definedName>
    <definedName name="info_projetos" localSheetId="26">#REF!</definedName>
    <definedName name="info_projetos" localSheetId="7">#REF!</definedName>
    <definedName name="info_projetos" localSheetId="32">#REF!</definedName>
    <definedName name="info_projetos" localSheetId="5">#REF!</definedName>
    <definedName name="info_projetos">#REF!</definedName>
    <definedName name="infp1" localSheetId="6">#REF!</definedName>
    <definedName name="infp1" localSheetId="26">#REF!</definedName>
    <definedName name="infp1" localSheetId="7">#REF!</definedName>
    <definedName name="infp1" localSheetId="32">#REF!</definedName>
    <definedName name="infp1" localSheetId="5">#REF!</definedName>
    <definedName name="infp1">#REF!</definedName>
    <definedName name="infp2" localSheetId="6">#REF!</definedName>
    <definedName name="infp2" localSheetId="26">#REF!</definedName>
    <definedName name="infp2" localSheetId="7">#REF!</definedName>
    <definedName name="infp2" localSheetId="32">#REF!</definedName>
    <definedName name="infp2" localSheetId="5">#REF!</definedName>
    <definedName name="infp2">#REF!</definedName>
    <definedName name="infp3" localSheetId="6">#REF!</definedName>
    <definedName name="infp3" localSheetId="26">#REF!</definedName>
    <definedName name="infp3" localSheetId="7">#REF!</definedName>
    <definedName name="infp3" localSheetId="32">#REF!</definedName>
    <definedName name="infp3" localSheetId="5">#REF!</definedName>
    <definedName name="infp3">#REF!</definedName>
    <definedName name="infp4" localSheetId="6">#REF!</definedName>
    <definedName name="infp4" localSheetId="26">#REF!</definedName>
    <definedName name="infp4" localSheetId="7">#REF!</definedName>
    <definedName name="infp4" localSheetId="32">#REF!</definedName>
    <definedName name="infp4" localSheetId="5">#REF!</definedName>
    <definedName name="infp4">#REF!</definedName>
    <definedName name="infrelev">[22]ago03!$A$1:$J$52</definedName>
    <definedName name="ingr" localSheetId="6">#REF!</definedName>
    <definedName name="ingr" localSheetId="26">#REF!</definedName>
    <definedName name="ingr" localSheetId="7">#REF!</definedName>
    <definedName name="ingr" localSheetId="32">#REF!</definedName>
    <definedName name="ingr" localSheetId="5">#REF!</definedName>
    <definedName name="ingr">#REF!</definedName>
    <definedName name="INI_COMPL_NEWAVE">[45]Controle!$H$53</definedName>
    <definedName name="INÍCIO" localSheetId="6">[18]LCONTR!#REF!</definedName>
    <definedName name="INÍCIO" localSheetId="26">[18]LCONTR!#REF!</definedName>
    <definedName name="INÍCIO" localSheetId="7">[18]LCONTR!#REF!</definedName>
    <definedName name="INÍCIO" localSheetId="32">[18]LCONTR!#REF!</definedName>
    <definedName name="INÍCIO" localSheetId="5">[18]LCONTR!#REF!</definedName>
    <definedName name="INÍCIO">[18]LCONTR!#REF!</definedName>
    <definedName name="Input" localSheetId="6">#REF!</definedName>
    <definedName name="Input" localSheetId="26">#REF!</definedName>
    <definedName name="Input" localSheetId="7">#REF!</definedName>
    <definedName name="Input" localSheetId="32">#REF!</definedName>
    <definedName name="Input" localSheetId="5">#REF!</definedName>
    <definedName name="Input">#REF!</definedName>
    <definedName name="input1" localSheetId="6">#REF!</definedName>
    <definedName name="input1" localSheetId="26">#REF!</definedName>
    <definedName name="input1" localSheetId="7">#REF!</definedName>
    <definedName name="input1" localSheetId="32">#REF!</definedName>
    <definedName name="input1" localSheetId="5">#REF!</definedName>
    <definedName name="input1">#REF!</definedName>
    <definedName name="input10" localSheetId="6">#REF!</definedName>
    <definedName name="input10" localSheetId="26">#REF!</definedName>
    <definedName name="input10" localSheetId="7">#REF!</definedName>
    <definedName name="input10" localSheetId="32">#REF!</definedName>
    <definedName name="input10" localSheetId="5">#REF!</definedName>
    <definedName name="input10">#REF!</definedName>
    <definedName name="input11" localSheetId="6">#REF!</definedName>
    <definedName name="input11" localSheetId="26">#REF!</definedName>
    <definedName name="input11" localSheetId="7">#REF!</definedName>
    <definedName name="input11" localSheetId="32">#REF!</definedName>
    <definedName name="input11" localSheetId="5">#REF!</definedName>
    <definedName name="input11">#REF!</definedName>
    <definedName name="input12" localSheetId="6">#REF!</definedName>
    <definedName name="input12" localSheetId="26">#REF!</definedName>
    <definedName name="input12" localSheetId="7">#REF!</definedName>
    <definedName name="input12" localSheetId="32">#REF!</definedName>
    <definedName name="input12" localSheetId="5">#REF!</definedName>
    <definedName name="input12">#REF!</definedName>
    <definedName name="input13" localSheetId="6">#REF!</definedName>
    <definedName name="input13" localSheetId="26">#REF!</definedName>
    <definedName name="input13" localSheetId="7">#REF!</definedName>
    <definedName name="input13" localSheetId="32">#REF!</definedName>
    <definedName name="input13" localSheetId="5">#REF!</definedName>
    <definedName name="input13">#REF!</definedName>
    <definedName name="input14" localSheetId="6">#REF!</definedName>
    <definedName name="input14" localSheetId="26">#REF!</definedName>
    <definedName name="input14" localSheetId="7">#REF!</definedName>
    <definedName name="input14" localSheetId="32">#REF!</definedName>
    <definedName name="input14" localSheetId="5">#REF!</definedName>
    <definedName name="input14">#REF!</definedName>
    <definedName name="input15" localSheetId="6">#REF!</definedName>
    <definedName name="input15" localSheetId="26">#REF!</definedName>
    <definedName name="input15" localSheetId="7">#REF!</definedName>
    <definedName name="input15" localSheetId="32">#REF!</definedName>
    <definedName name="input15" localSheetId="5">#REF!</definedName>
    <definedName name="input15">#REF!</definedName>
    <definedName name="input16" localSheetId="6">#REF!</definedName>
    <definedName name="input16" localSheetId="26">#REF!</definedName>
    <definedName name="input16" localSheetId="7">#REF!</definedName>
    <definedName name="input16" localSheetId="32">#REF!</definedName>
    <definedName name="input16" localSheetId="5">#REF!</definedName>
    <definedName name="input16">#REF!</definedName>
    <definedName name="input17" localSheetId="6">#REF!</definedName>
    <definedName name="input17" localSheetId="26">#REF!</definedName>
    <definedName name="input17" localSheetId="7">#REF!</definedName>
    <definedName name="input17" localSheetId="32">#REF!</definedName>
    <definedName name="input17" localSheetId="5">#REF!</definedName>
    <definedName name="input17">#REF!</definedName>
    <definedName name="input2" localSheetId="6">#REF!</definedName>
    <definedName name="input2" localSheetId="26">#REF!</definedName>
    <definedName name="input2" localSheetId="7">#REF!</definedName>
    <definedName name="input2" localSheetId="32">#REF!</definedName>
    <definedName name="input2" localSheetId="5">#REF!</definedName>
    <definedName name="input2">#REF!</definedName>
    <definedName name="input3" localSheetId="6">#REF!</definedName>
    <definedName name="input3" localSheetId="26">#REF!</definedName>
    <definedName name="input3" localSheetId="7">#REF!</definedName>
    <definedName name="input3" localSheetId="32">#REF!</definedName>
    <definedName name="input3" localSheetId="5">#REF!</definedName>
    <definedName name="input3">#REF!</definedName>
    <definedName name="input4" localSheetId="6">#REF!</definedName>
    <definedName name="input4" localSheetId="26">#REF!</definedName>
    <definedName name="input4" localSheetId="7">#REF!</definedName>
    <definedName name="input4" localSheetId="32">#REF!</definedName>
    <definedName name="input4" localSheetId="5">#REF!</definedName>
    <definedName name="input4">#REF!</definedName>
    <definedName name="input5" localSheetId="6">#REF!</definedName>
    <definedName name="input5" localSheetId="26">#REF!</definedName>
    <definedName name="input5" localSheetId="7">#REF!</definedName>
    <definedName name="input5" localSheetId="32">#REF!</definedName>
    <definedName name="input5" localSheetId="5">#REF!</definedName>
    <definedName name="input5">#REF!</definedName>
    <definedName name="input6" localSheetId="6">#REF!</definedName>
    <definedName name="input6" localSheetId="26">#REF!</definedName>
    <definedName name="input6" localSheetId="7">#REF!</definedName>
    <definedName name="input6" localSheetId="32">#REF!</definedName>
    <definedName name="input6" localSheetId="5">#REF!</definedName>
    <definedName name="input6">#REF!</definedName>
    <definedName name="input7" localSheetId="6">#REF!</definedName>
    <definedName name="input7" localSheetId="26">#REF!</definedName>
    <definedName name="input7" localSheetId="7">#REF!</definedName>
    <definedName name="input7" localSheetId="32">#REF!</definedName>
    <definedName name="input7" localSheetId="5">#REF!</definedName>
    <definedName name="input7">#REF!</definedName>
    <definedName name="input8" localSheetId="6">#REF!</definedName>
    <definedName name="input8" localSheetId="26">#REF!</definedName>
    <definedName name="input8" localSheetId="7">#REF!</definedName>
    <definedName name="input8" localSheetId="32">#REF!</definedName>
    <definedName name="input8" localSheetId="5">#REF!</definedName>
    <definedName name="input8">#REF!</definedName>
    <definedName name="input9" localSheetId="6">#REF!</definedName>
    <definedName name="input9" localSheetId="26">#REF!</definedName>
    <definedName name="input9" localSheetId="7">#REF!</definedName>
    <definedName name="input9" localSheetId="32">#REF!</definedName>
    <definedName name="input9" localSheetId="5">#REF!</definedName>
    <definedName name="input9">#REF!</definedName>
    <definedName name="Inputs_Usinas_Ger">[119]Inputs_Unidades_Geradoras!$A$7:$N$37</definedName>
    <definedName name="INSP_META">'[36]Dados Perdas'!$C$36:$O$42</definedName>
    <definedName name="INSP_REAL">'[36]Dados Perdas'!$C$26:$O$32</definedName>
    <definedName name="INSS0197">[14]OPJAN!$W$57</definedName>
    <definedName name="INSS0297">[14]OPFEV!$T$57</definedName>
    <definedName name="INSS0397">[14]OPMAR!$U$57</definedName>
    <definedName name="INSS0497">[14]OPABR!$X$57</definedName>
    <definedName name="INSS0597">[14]OPMAI!$W$57</definedName>
    <definedName name="INSS0697">[14]OPJUN!$X$57</definedName>
    <definedName name="INSS0797">[14]OPJUL!$Z$57</definedName>
    <definedName name="INSS0897">[14]OPAGO!$X$57</definedName>
    <definedName name="INSS0997">[15]INDICADO!$Y$56</definedName>
    <definedName name="INSS1097">[15]INDICADO!$Z$56</definedName>
    <definedName name="INSS1197">[15]INDICADO!$W$56</definedName>
    <definedName name="INSS1297">[15]INDICADO!$X$56</definedName>
    <definedName name="internel" localSheetId="6">#REF!</definedName>
    <definedName name="internel" localSheetId="26">#REF!</definedName>
    <definedName name="internel" localSheetId="7">#REF!</definedName>
    <definedName name="internel" localSheetId="32">#REF!</definedName>
    <definedName name="internel" localSheetId="5">#REF!</definedName>
    <definedName name="internel">#REF!</definedName>
    <definedName name="intro1" localSheetId="6">#REF!</definedName>
    <definedName name="intro1" localSheetId="26">#REF!</definedName>
    <definedName name="intro1" localSheetId="7">#REF!</definedName>
    <definedName name="intro1" localSheetId="32">#REF!</definedName>
    <definedName name="intro1" localSheetId="5">#REF!</definedName>
    <definedName name="intro1">#REF!</definedName>
    <definedName name="INV.COLIGADAS" localSheetId="6">#REF!</definedName>
    <definedName name="INV.COLIGADAS" localSheetId="26">#REF!</definedName>
    <definedName name="INV.COLIGADAS" localSheetId="7">#REF!</definedName>
    <definedName name="INV.COLIGADAS" localSheetId="32">#REF!</definedName>
    <definedName name="INV.COLIGADAS" localSheetId="5">#REF!</definedName>
    <definedName name="INV.COLIGADAS">#REF!</definedName>
    <definedName name="INV.OUTROS" localSheetId="6">#REF!</definedName>
    <definedName name="INV.OUTROS" localSheetId="26">#REF!</definedName>
    <definedName name="INV.OUTROS" localSheetId="7">#REF!</definedName>
    <definedName name="INV.OUTROS" localSheetId="32">#REF!</definedName>
    <definedName name="INV.OUTROS" localSheetId="5">#REF!</definedName>
    <definedName name="INV.OUTROS">#REF!</definedName>
    <definedName name="INVES" localSheetId="6" hidden="1">Main.SAPF4Help()</definedName>
    <definedName name="INVES" localSheetId="26" hidden="1">Main.SAPF4Help()</definedName>
    <definedName name="INVES" localSheetId="7" hidden="1">Main.SAPF4Help()</definedName>
    <definedName name="INVES" localSheetId="32" hidden="1">Main.SAPF4Help()</definedName>
    <definedName name="INVES" localSheetId="5" hidden="1">Main.SAPF4Help()</definedName>
    <definedName name="INVES" hidden="1">Main.SAPF4Help()</definedName>
    <definedName name="INVEST" localSheetId="6">#REF!</definedName>
    <definedName name="INVEST" localSheetId="26">#REF!</definedName>
    <definedName name="INVEST" localSheetId="7">#REF!</definedName>
    <definedName name="INVEST" localSheetId="32">#REF!</definedName>
    <definedName name="INVEST" localSheetId="5">#REF!</definedName>
    <definedName name="INVEST">#REF!</definedName>
    <definedName name="INVEST_CONSOLID" localSheetId="6">'[99]RELAÇÃO DOS MAPAS'!#REF!</definedName>
    <definedName name="INVEST_CONSOLID" localSheetId="26">'[99]RELAÇÃO DOS MAPAS'!#REF!</definedName>
    <definedName name="INVEST_CONSOLID" localSheetId="7">'[99]RELAÇÃO DOS MAPAS'!#REF!</definedName>
    <definedName name="INVEST_CONSOLID" localSheetId="32">'[99]RELAÇÃO DOS MAPAS'!#REF!</definedName>
    <definedName name="INVEST_CONSOLID" localSheetId="5">'[99]RELAÇÃO DOS MAPAS'!#REF!</definedName>
    <definedName name="INVEST_CONSOLID">'[99]RELAÇÃO DOS MAPAS'!#REF!</definedName>
    <definedName name="INVEST0197">[14]OPJAN!$W$69</definedName>
    <definedName name="INVEST0297">[14]OPFEV!$T$69</definedName>
    <definedName name="INVEST0397">[14]OPMAR!$U$69</definedName>
    <definedName name="INVEST0497">[14]OPABR!$X$68</definedName>
    <definedName name="INVEST0597">[14]OPMAI!$W$68</definedName>
    <definedName name="INVEST0697">[14]OPJUN!$X$68</definedName>
    <definedName name="INVEST0797">[14]OPJUL!$Z$68</definedName>
    <definedName name="INVEST0897">[14]OPAGO!$X$68</definedName>
    <definedName name="INVEST0997">[15]INDICADO!$Y$66</definedName>
    <definedName name="INVEST1097">[15]INDICADO!$Z$66</definedName>
    <definedName name="INVEST1296">[14]OPDEZ96!$V$68</definedName>
    <definedName name="INVEST1297">[15]INDICADO!$X$66</definedName>
    <definedName name="Invest20032026" localSheetId="6" hidden="1">#REF!</definedName>
    <definedName name="Invest20032026" localSheetId="26" hidden="1">#REF!</definedName>
    <definedName name="Invest20032026" localSheetId="7" hidden="1">#REF!</definedName>
    <definedName name="Invest20032026" localSheetId="32" hidden="1">#REF!</definedName>
    <definedName name="Invest20032026" localSheetId="5" hidden="1">#REF!</definedName>
    <definedName name="Invest20032026" hidden="1">#REF!</definedName>
    <definedName name="Investimento_Inicial" localSheetId="6">#REF!</definedName>
    <definedName name="Investimento_Inicial" localSheetId="26">#REF!</definedName>
    <definedName name="Investimento_Inicial" localSheetId="7">#REF!</definedName>
    <definedName name="Investimento_Inicial" localSheetId="32">#REF!</definedName>
    <definedName name="Investimento_Inicial" localSheetId="5">#REF!</definedName>
    <definedName name="Investimento_Inicial">#REF!</definedName>
    <definedName name="Investimento_Inicial_Corrigido" localSheetId="6">#REF!</definedName>
    <definedName name="Investimento_Inicial_Corrigido" localSheetId="26">#REF!</definedName>
    <definedName name="Investimento_Inicial_Corrigido" localSheetId="7">#REF!</definedName>
    <definedName name="Investimento_Inicial_Corrigido" localSheetId="32">#REF!</definedName>
    <definedName name="Investimento_Inicial_Corrigido" localSheetId="5">#REF!</definedName>
    <definedName name="Investimento_Inicial_Corrigido">#REF!</definedName>
    <definedName name="INVESTIMENTOS" localSheetId="6">#REF!</definedName>
    <definedName name="INVESTIMENTOS" localSheetId="26">#REF!</definedName>
    <definedName name="INVESTIMENTOS" localSheetId="7">#REF!</definedName>
    <definedName name="INVESTIMENTOS" localSheetId="32">#REF!</definedName>
    <definedName name="INVESTIMENTOS" localSheetId="5">#REF!</definedName>
    <definedName name="INVESTIMENTOS">#REF!</definedName>
    <definedName name="iouuuuuu" localSheetId="6" hidden="1">#REF!</definedName>
    <definedName name="iouuuuuu" localSheetId="26" hidden="1">#REF!</definedName>
    <definedName name="iouuuuuu" localSheetId="7" hidden="1">#REF!</definedName>
    <definedName name="iouuuuuu" localSheetId="32" hidden="1">#REF!</definedName>
    <definedName name="iouuuuuu" localSheetId="5" hidden="1">#REF!</definedName>
    <definedName name="iouuuuuu" hidden="1">#REF!</definedName>
    <definedName name="IPC" localSheetId="6">[77]SIMULADORES!#REF!</definedName>
    <definedName name="IPC" localSheetId="26">[77]SIMULADORES!#REF!</definedName>
    <definedName name="IPC" localSheetId="7">[77]SIMULADORES!#REF!</definedName>
    <definedName name="IPC" localSheetId="32">[77]SIMULADORES!#REF!</definedName>
    <definedName name="IPC" localSheetId="5">[77]SIMULADORES!#REF!</definedName>
    <definedName name="IPC">[77]SIMULADORES!#REF!</definedName>
    <definedName name="IPCA">'[120]Séries IGP-M e IPCA'!$B$175:$D$234</definedName>
    <definedName name="IPCA2">'[75] ER'!$F$13</definedName>
    <definedName name="IPCAA">[71]PMACRO!$B$31:$BD$43</definedName>
    <definedName name="IPCAM">[71]PMACRO!$B$17:$BD$29</definedName>
    <definedName name="iPPR1">'[77]PREÇOS UNITÁRIOS'!$J$152</definedName>
    <definedName name="iPPR2">'[77]PREÇOS UNITÁRIOS'!$J$154</definedName>
    <definedName name="iPRT1">'[77]PREÇOS UNITÁRIOS'!$J$153</definedName>
    <definedName name="iPRT2">'[77]PREÇOS UNITÁRIOS'!$J$155</definedName>
    <definedName name="IR" localSheetId="6">#REF!</definedName>
    <definedName name="IR" localSheetId="26">#REF!</definedName>
    <definedName name="IR" localSheetId="7">#REF!</definedName>
    <definedName name="IR" localSheetId="32">#REF!</definedName>
    <definedName name="IR" localSheetId="5">#REF!</definedName>
    <definedName name="IR">#REF!</definedName>
    <definedName name="IR.ESTADO" localSheetId="6">#REF!</definedName>
    <definedName name="IR.ESTADO" localSheetId="26">#REF!</definedName>
    <definedName name="IR.ESTADO" localSheetId="7">#REF!</definedName>
    <definedName name="IR.ESTADO" localSheetId="32">#REF!</definedName>
    <definedName name="IR.ESTADO" localSheetId="5">#REF!</definedName>
    <definedName name="IR.ESTADO">#REF!</definedName>
    <definedName name="IR_" localSheetId="6">#REF!</definedName>
    <definedName name="IR_" localSheetId="26">#REF!</definedName>
    <definedName name="IR_" localSheetId="7">#REF!</definedName>
    <definedName name="IR_" localSheetId="32">#REF!</definedName>
    <definedName name="IR_" localSheetId="5">#REF!</definedName>
    <definedName name="IR_">#REF!</definedName>
    <definedName name="IR_Adicional" localSheetId="6">#REF!</definedName>
    <definedName name="IR_Adicional" localSheetId="26">#REF!</definedName>
    <definedName name="IR_Adicional" localSheetId="7">#REF!</definedName>
    <definedName name="IR_Adicional" localSheetId="32">#REF!</definedName>
    <definedName name="IR_Adicional" localSheetId="5">#REF!</definedName>
    <definedName name="IR_Adicional">#REF!</definedName>
    <definedName name="ir_antes" localSheetId="6">#REF!</definedName>
    <definedName name="ir_antes" localSheetId="26">#REF!</definedName>
    <definedName name="ir_antes" localSheetId="7">#REF!</definedName>
    <definedName name="ir_antes" localSheetId="32">#REF!</definedName>
    <definedName name="ir_antes" localSheetId="5">#REF!</definedName>
    <definedName name="ir_antes">#REF!</definedName>
    <definedName name="ir_antes_2003" localSheetId="6">#REF!</definedName>
    <definedName name="ir_antes_2003" localSheetId="26">#REF!</definedName>
    <definedName name="ir_antes_2003" localSheetId="7">#REF!</definedName>
    <definedName name="ir_antes_2003" localSheetId="32">#REF!</definedName>
    <definedName name="ir_antes_2003" localSheetId="5">#REF!</definedName>
    <definedName name="ir_antes_2003">#REF!</definedName>
    <definedName name="ir_apos" localSheetId="6">#REF!</definedName>
    <definedName name="ir_apos" localSheetId="26">#REF!</definedName>
    <definedName name="ir_apos" localSheetId="7">#REF!</definedName>
    <definedName name="ir_apos" localSheetId="32">#REF!</definedName>
    <definedName name="ir_apos" localSheetId="5">#REF!</definedName>
    <definedName name="ir_apos">#REF!</definedName>
    <definedName name="ir_apos_2003" localSheetId="6">#REF!</definedName>
    <definedName name="ir_apos_2003" localSheetId="26">#REF!</definedName>
    <definedName name="ir_apos_2003" localSheetId="7">#REF!</definedName>
    <definedName name="ir_apos_2003" localSheetId="32">#REF!</definedName>
    <definedName name="ir_apos_2003" localSheetId="5">#REF!</definedName>
    <definedName name="ir_apos_2003">#REF!</definedName>
    <definedName name="ir_depois" localSheetId="6">#REF!</definedName>
    <definedName name="ir_depois" localSheetId="26">#REF!</definedName>
    <definedName name="ir_depois" localSheetId="7">#REF!</definedName>
    <definedName name="ir_depois" localSheetId="32">#REF!</definedName>
    <definedName name="ir_depois" localSheetId="5">#REF!</definedName>
    <definedName name="ir_depois">#REF!</definedName>
    <definedName name="IR_Normal" localSheetId="6">#REF!</definedName>
    <definedName name="IR_Normal" localSheetId="26">#REF!</definedName>
    <definedName name="IR_Normal" localSheetId="7">#REF!</definedName>
    <definedName name="IR_Normal" localSheetId="32">#REF!</definedName>
    <definedName name="IR_Normal" localSheetId="5">#REF!</definedName>
    <definedName name="IR_Normal">#REF!</definedName>
    <definedName name="Ir_para_Impressão" localSheetId="6">#REF!</definedName>
    <definedName name="Ir_para_Impressão" localSheetId="26">#REF!</definedName>
    <definedName name="Ir_para_Impressão" localSheetId="7">#REF!</definedName>
    <definedName name="Ir_para_Impressão" localSheetId="32">#REF!</definedName>
    <definedName name="Ir_para_Impressão" localSheetId="5">#REF!</definedName>
    <definedName name="Ir_para_Impressão">#REF!</definedName>
    <definedName name="IRCIA0197">[14]OPJAN!$W$41</definedName>
    <definedName name="IRCIA0297">[14]OPFEV!$T$41</definedName>
    <definedName name="IRCIA0397">[14]OPMAR!$U$41</definedName>
    <definedName name="IRCIA0497">[14]OPABR!$X$41</definedName>
    <definedName name="IRCIA0597">[14]OPMAI!$W$40</definedName>
    <definedName name="IRCIA0697">[14]OPJUN!$X$40</definedName>
    <definedName name="IRCIA0797">[14]OPJUL!$Z$40</definedName>
    <definedName name="IRCIA0897">[14]OPAGO!$X$40</definedName>
    <definedName name="IRCIA0997">[15]INDICADO!$Y$39</definedName>
    <definedName name="IRCIA1097">[15]INDICADO!$Z$39</definedName>
    <definedName name="IRCIA1197">[15]INDICADO!$W$39</definedName>
    <definedName name="IRCIA1297">[15]INDICADO!$X$39</definedName>
    <definedName name="IRDIV0197">[14]OPJAN!$W$42</definedName>
    <definedName name="IRDIV0297">[14]OPFEV!$T$42</definedName>
    <definedName name="IRDIV0397">[14]OPMAR!$U$42</definedName>
    <definedName name="IRDIV0497">[14]OPABR!$X$42</definedName>
    <definedName name="IRDIV0597">[14]OPMAI!$W$41</definedName>
    <definedName name="IRDIV0697">[14]OPJUN!$X$41</definedName>
    <definedName name="IRDIV0797">[14]OPJUL!$Z$41</definedName>
    <definedName name="IRDIV0897">[14]OPAGO!$X$41</definedName>
    <definedName name="IRDIV0997">[15]INDICADO!$Y$40</definedName>
    <definedName name="IRDIV1097">[15]INDICADO!$Z$40</definedName>
    <definedName name="IRDIV1197">[15]INDICADO!$W$40</definedName>
    <definedName name="IRDIV1297">[15]INDICADO!$X$40</definedName>
    <definedName name="IREMP0197">[14]OPJAN!$W$58</definedName>
    <definedName name="IREMP0297">[14]OPFEV!$T$58</definedName>
    <definedName name="IREMP0397">[14]OPMAR!$U$58</definedName>
    <definedName name="IREMP0497">[14]OPABR!$X$58</definedName>
    <definedName name="IREMP0597">[14]OPMAI!$W$58</definedName>
    <definedName name="IREMP0697">[14]OPJUN!$X$58</definedName>
    <definedName name="IREMP0797">[14]OPJUL!$Z$58</definedName>
    <definedName name="IREMP0897">[14]OPAGO!$X$58</definedName>
    <definedName name="IREMP0997">[15]INDICADO!$Y$57</definedName>
    <definedName name="IREMP1097">[15]INDICADO!$Z$57</definedName>
    <definedName name="IREMP1197">[15]INDICADO!$W$57</definedName>
    <definedName name="IREMP1297">[15]INDICADO!$X$57</definedName>
    <definedName name="IRenda" localSheetId="6">#REF!</definedName>
    <definedName name="IRenda" localSheetId="26">#REF!</definedName>
    <definedName name="IRenda" localSheetId="7">#REF!</definedName>
    <definedName name="IRenda" localSheetId="32">#REF!</definedName>
    <definedName name="IRenda" localSheetId="5">#REF!</definedName>
    <definedName name="IRenda">#REF!</definedName>
    <definedName name="IRNTot" localSheetId="6">#REF!</definedName>
    <definedName name="IRNTot" localSheetId="26">#REF!</definedName>
    <definedName name="IRNTot" localSheetId="7">#REF!</definedName>
    <definedName name="IRNTot" localSheetId="32">#REF!</definedName>
    <definedName name="IRNTot" localSheetId="5">#REF!</definedName>
    <definedName name="IRNTot">#REF!</definedName>
    <definedName name="IRTot" localSheetId="6">#REF!</definedName>
    <definedName name="IRTot" localSheetId="26">#REF!</definedName>
    <definedName name="IRTot" localSheetId="7">#REF!</definedName>
    <definedName name="IRTot" localSheetId="32">#REF!</definedName>
    <definedName name="IRTot" localSheetId="5">#REF!</definedName>
    <definedName name="IRTot">#REF!</definedName>
    <definedName name="ise" localSheetId="6">#REF!</definedName>
    <definedName name="ise" localSheetId="26">#REF!</definedName>
    <definedName name="ise" localSheetId="7">#REF!</definedName>
    <definedName name="ise" localSheetId="32">#REF!</definedName>
    <definedName name="ise" localSheetId="5">#REF!</definedName>
    <definedName name="ise">#REF!</definedName>
    <definedName name="ITCB_CA" localSheetId="6">#REF!</definedName>
    <definedName name="ITCB_CA" localSheetId="26">#REF!</definedName>
    <definedName name="ITCB_CA" localSheetId="7">#REF!</definedName>
    <definedName name="ITCB_CA" localSheetId="32">#REF!</definedName>
    <definedName name="ITCB_CA" localSheetId="5">#REF!</definedName>
    <definedName name="ITCB_CA">#REF!</definedName>
    <definedName name="ITCB_SA" localSheetId="6">#REF!</definedName>
    <definedName name="ITCB_SA" localSheetId="26">#REF!</definedName>
    <definedName name="ITCB_SA" localSheetId="7">#REF!</definedName>
    <definedName name="ITCB_SA" localSheetId="32">#REF!</definedName>
    <definedName name="ITCB_SA" localSheetId="5">#REF!</definedName>
    <definedName name="ITCB_SA">#REF!</definedName>
    <definedName name="ITCDOU_CA" localSheetId="6">#REF!</definedName>
    <definedName name="ITCDOU_CA" localSheetId="26">#REF!</definedName>
    <definedName name="ITCDOU_CA" localSheetId="7">#REF!</definedName>
    <definedName name="ITCDOU_CA" localSheetId="32">#REF!</definedName>
    <definedName name="ITCDOU_CA" localSheetId="5">#REF!</definedName>
    <definedName name="ITCDOU_CA">#REF!</definedName>
    <definedName name="ITCDOU_SA" localSheetId="6">#REF!</definedName>
    <definedName name="ITCDOU_SA" localSheetId="26">#REF!</definedName>
    <definedName name="ITCDOU_SA" localSheetId="7">#REF!</definedName>
    <definedName name="ITCDOU_SA" localSheetId="32">#REF!</definedName>
    <definedName name="ITCDOU_SA" localSheetId="5">#REF!</definedName>
    <definedName name="ITCDOU_SA">#REF!</definedName>
    <definedName name="ITCE_CA" localSheetId="6">#REF!</definedName>
    <definedName name="ITCE_CA" localSheetId="26">#REF!</definedName>
    <definedName name="ITCE_CA" localSheetId="7">#REF!</definedName>
    <definedName name="ITCE_CA" localSheetId="32">#REF!</definedName>
    <definedName name="ITCE_CA" localSheetId="5">#REF!</definedName>
    <definedName name="ITCE_CA">#REF!</definedName>
    <definedName name="ITCE_SA" localSheetId="6">#REF!</definedName>
    <definedName name="ITCE_SA" localSheetId="26">#REF!</definedName>
    <definedName name="ITCE_SA" localSheetId="7">#REF!</definedName>
    <definedName name="ITCE_SA" localSheetId="32">#REF!</definedName>
    <definedName name="ITCE_SA" localSheetId="5">#REF!</definedName>
    <definedName name="ITCE_SA">#REF!</definedName>
    <definedName name="ITCE01_CA" localSheetId="6">#REF!</definedName>
    <definedName name="ITCE01_CA" localSheetId="26">#REF!</definedName>
    <definedName name="ITCE01_CA" localSheetId="7">#REF!</definedName>
    <definedName name="ITCE01_CA" localSheetId="32">#REF!</definedName>
    <definedName name="ITCE01_CA" localSheetId="5">#REF!</definedName>
    <definedName name="ITCE01_CA">#REF!</definedName>
    <definedName name="ITCE01_SA" localSheetId="6">#REF!</definedName>
    <definedName name="ITCE01_SA" localSheetId="26">#REF!</definedName>
    <definedName name="ITCE01_SA" localSheetId="7">#REF!</definedName>
    <definedName name="ITCE01_SA" localSheetId="32">#REF!</definedName>
    <definedName name="ITCE01_SA" localSheetId="5">#REF!</definedName>
    <definedName name="ITCE01_SA">#REF!</definedName>
    <definedName name="ITCE02_CA" localSheetId="6">#REF!</definedName>
    <definedName name="ITCE02_CA" localSheetId="26">#REF!</definedName>
    <definedName name="ITCE02_CA" localSheetId="7">#REF!</definedName>
    <definedName name="ITCE02_CA" localSheetId="32">#REF!</definedName>
    <definedName name="ITCE02_CA" localSheetId="5">#REF!</definedName>
    <definedName name="ITCE02_CA">#REF!</definedName>
    <definedName name="ITCE02_SA" localSheetId="6">#REF!</definedName>
    <definedName name="ITCE02_SA" localSheetId="26">#REF!</definedName>
    <definedName name="ITCE02_SA" localSheetId="7">#REF!</definedName>
    <definedName name="ITCE02_SA" localSheetId="32">#REF!</definedName>
    <definedName name="ITCE02_SA" localSheetId="5">#REF!</definedName>
    <definedName name="ITCE02_SA">#REF!</definedName>
    <definedName name="ITCE03_CA" localSheetId="6">#REF!</definedName>
    <definedName name="ITCE03_CA" localSheetId="26">#REF!</definedName>
    <definedName name="ITCE03_CA" localSheetId="7">#REF!</definedName>
    <definedName name="ITCE03_CA" localSheetId="32">#REF!</definedName>
    <definedName name="ITCE03_CA" localSheetId="5">#REF!</definedName>
    <definedName name="ITCE03_CA">#REF!</definedName>
    <definedName name="ITCE03_SA" localSheetId="6">#REF!</definedName>
    <definedName name="ITCE03_SA" localSheetId="26">#REF!</definedName>
    <definedName name="ITCE03_SA" localSheetId="7">#REF!</definedName>
    <definedName name="ITCE03_SA" localSheetId="32">#REF!</definedName>
    <definedName name="ITCE03_SA" localSheetId="5">#REF!</definedName>
    <definedName name="ITCE03_SA">#REF!</definedName>
    <definedName name="ITCG_CA" localSheetId="6">#REF!</definedName>
    <definedName name="ITCG_CA" localSheetId="26">#REF!</definedName>
    <definedName name="ITCG_CA" localSheetId="7">#REF!</definedName>
    <definedName name="ITCG_CA" localSheetId="32">#REF!</definedName>
    <definedName name="ITCG_CA" localSheetId="5">#REF!</definedName>
    <definedName name="ITCG_CA">#REF!</definedName>
    <definedName name="ITCG_SA" localSheetId="6">#REF!</definedName>
    <definedName name="ITCG_SA" localSheetId="26">#REF!</definedName>
    <definedName name="ITCG_SA" localSheetId="7">#REF!</definedName>
    <definedName name="ITCG_SA" localSheetId="32">#REF!</definedName>
    <definedName name="ITCG_SA" localSheetId="5">#REF!</definedName>
    <definedName name="ITCG_SA">#REF!</definedName>
    <definedName name="ITCJ_CA" localSheetId="6">#REF!</definedName>
    <definedName name="ITCJ_CA" localSheetId="26">#REF!</definedName>
    <definedName name="ITCJ_CA" localSheetId="7">#REF!</definedName>
    <definedName name="ITCJ_CA" localSheetId="32">#REF!</definedName>
    <definedName name="ITCJ_CA" localSheetId="5">#REF!</definedName>
    <definedName name="ITCJ_CA">#REF!</definedName>
    <definedName name="ITCJ_SA" localSheetId="6">#REF!</definedName>
    <definedName name="ITCJ_SA" localSheetId="26">#REF!</definedName>
    <definedName name="ITCJ_SA" localSheetId="7">#REF!</definedName>
    <definedName name="ITCJ_SA" localSheetId="32">#REF!</definedName>
    <definedName name="ITCJ_SA" localSheetId="5">#REF!</definedName>
    <definedName name="ITCJ_SA">#REF!</definedName>
    <definedName name="ITCL_CA" localSheetId="6">#REF!</definedName>
    <definedName name="ITCL_CA" localSheetId="26">#REF!</definedName>
    <definedName name="ITCL_CA" localSheetId="7">#REF!</definedName>
    <definedName name="ITCL_CA" localSheetId="32">#REF!</definedName>
    <definedName name="ITCL_CA" localSheetId="5">#REF!</definedName>
    <definedName name="ITCL_CA">#REF!</definedName>
    <definedName name="ITCL_SA" localSheetId="6">#REF!</definedName>
    <definedName name="ITCL_SA" localSheetId="26">#REF!</definedName>
    <definedName name="ITCL_SA" localSheetId="7">#REF!</definedName>
    <definedName name="ITCL_SA" localSheetId="32">#REF!</definedName>
    <definedName name="ITCL_SA" localSheetId="5">#REF!</definedName>
    <definedName name="ITCL_SA">#REF!</definedName>
    <definedName name="ITCM_CA" localSheetId="6">#REF!</definedName>
    <definedName name="ITCM_CA" localSheetId="26">#REF!</definedName>
    <definedName name="ITCM_CA" localSheetId="7">#REF!</definedName>
    <definedName name="ITCM_CA" localSheetId="32">#REF!</definedName>
    <definedName name="ITCM_CA" localSheetId="5">#REF!</definedName>
    <definedName name="ITCM_CA">#REF!</definedName>
    <definedName name="ITCM_SA" localSheetId="6">#REF!</definedName>
    <definedName name="ITCM_SA" localSheetId="26">#REF!</definedName>
    <definedName name="ITCM_SA" localSheetId="7">#REF!</definedName>
    <definedName name="ITCM_SA" localSheetId="32">#REF!</definedName>
    <definedName name="ITCM_SA" localSheetId="5">#REF!</definedName>
    <definedName name="ITCM_SA">#REF!</definedName>
    <definedName name="ITCN_CA" localSheetId="6">#REF!</definedName>
    <definedName name="ITCN_CA" localSheetId="26">#REF!</definedName>
    <definedName name="ITCN_CA" localSheetId="7">#REF!</definedName>
    <definedName name="ITCN_CA" localSheetId="32">#REF!</definedName>
    <definedName name="ITCN_CA" localSheetId="5">#REF!</definedName>
    <definedName name="ITCN_CA">#REF!</definedName>
    <definedName name="ITCN_SA" localSheetId="6">#REF!</definedName>
    <definedName name="ITCN_SA" localSheetId="26">#REF!</definedName>
    <definedName name="ITCN_SA" localSheetId="7">#REF!</definedName>
    <definedName name="ITCN_SA" localSheetId="32">#REF!</definedName>
    <definedName name="ITCN_SA" localSheetId="5">#REF!</definedName>
    <definedName name="ITCN_SA">#REF!</definedName>
    <definedName name="ITCO_CA" localSheetId="6">#REF!</definedName>
    <definedName name="ITCO_CA" localSheetId="26">#REF!</definedName>
    <definedName name="ITCO_CA" localSheetId="7">#REF!</definedName>
    <definedName name="ITCO_CA" localSheetId="32">#REF!</definedName>
    <definedName name="ITCO_CA" localSheetId="5">#REF!</definedName>
    <definedName name="ITCO_CA">#REF!</definedName>
    <definedName name="ITCO_SA" localSheetId="6">#REF!</definedName>
    <definedName name="ITCO_SA" localSheetId="26">#REF!</definedName>
    <definedName name="ITCO_SA" localSheetId="7">#REF!</definedName>
    <definedName name="ITCO_SA" localSheetId="32">#REF!</definedName>
    <definedName name="ITCO_SA" localSheetId="5">#REF!</definedName>
    <definedName name="ITCO_SA">#REF!</definedName>
    <definedName name="ITCP_CA" localSheetId="6">#REF!</definedName>
    <definedName name="ITCP_CA" localSheetId="26">#REF!</definedName>
    <definedName name="ITCP_CA" localSheetId="7">#REF!</definedName>
    <definedName name="ITCP_CA" localSheetId="32">#REF!</definedName>
    <definedName name="ITCP_CA" localSheetId="5">#REF!</definedName>
    <definedName name="ITCP_CA">#REF!</definedName>
    <definedName name="ITCP_SA" localSheetId="6">#REF!</definedName>
    <definedName name="ITCP_SA" localSheetId="26">#REF!</definedName>
    <definedName name="ITCP_SA" localSheetId="7">#REF!</definedName>
    <definedName name="ITCP_SA" localSheetId="32">#REF!</definedName>
    <definedName name="ITCP_SA" localSheetId="5">#REF!</definedName>
    <definedName name="ITCP_SA">#REF!</definedName>
    <definedName name="ITCS_CA" localSheetId="6">#REF!</definedName>
    <definedName name="ITCS_CA" localSheetId="26">#REF!</definedName>
    <definedName name="ITCS_CA" localSheetId="7">#REF!</definedName>
    <definedName name="ITCS_CA" localSheetId="32">#REF!</definedName>
    <definedName name="ITCS_CA" localSheetId="5">#REF!</definedName>
    <definedName name="ITCS_CA">#REF!</definedName>
    <definedName name="ITCS_SA" localSheetId="6">#REF!</definedName>
    <definedName name="ITCS_SA" localSheetId="26">#REF!</definedName>
    <definedName name="ITCS_SA" localSheetId="7">#REF!</definedName>
    <definedName name="ITCS_SA" localSheetId="32">#REF!</definedName>
    <definedName name="ITCS_SA" localSheetId="5">#REF!</definedName>
    <definedName name="ITCS_SA">#REF!</definedName>
    <definedName name="ITCT_CA" localSheetId="6">#REF!</definedName>
    <definedName name="ITCT_CA" localSheetId="26">#REF!</definedName>
    <definedName name="ITCT_CA" localSheetId="7">#REF!</definedName>
    <definedName name="ITCT_CA" localSheetId="32">#REF!</definedName>
    <definedName name="ITCT_CA" localSheetId="5">#REF!</definedName>
    <definedName name="ITCT_CA">#REF!</definedName>
    <definedName name="ITCT_SA" localSheetId="6">#REF!</definedName>
    <definedName name="ITCT_SA" localSheetId="26">#REF!</definedName>
    <definedName name="ITCT_SA" localSheetId="7">#REF!</definedName>
    <definedName name="ITCT_SA" localSheetId="32">#REF!</definedName>
    <definedName name="ITCT_SA" localSheetId="5">#REF!</definedName>
    <definedName name="ITCT_SA">#REF!</definedName>
    <definedName name="ITEBE_CA" localSheetId="6">#REF!</definedName>
    <definedName name="ITEBE_CA" localSheetId="26">#REF!</definedName>
    <definedName name="ITEBE_CA" localSheetId="7">#REF!</definedName>
    <definedName name="ITEBE_CA" localSheetId="32">#REF!</definedName>
    <definedName name="ITEBE_CA" localSheetId="5">#REF!</definedName>
    <definedName name="ITEBE_CA">#REF!</definedName>
    <definedName name="ITEBE_SA" localSheetId="6">#REF!</definedName>
    <definedName name="ITEBE_SA" localSheetId="26">#REF!</definedName>
    <definedName name="ITEBE_SA" localSheetId="7">#REF!</definedName>
    <definedName name="ITEBE_SA" localSheetId="32">#REF!</definedName>
    <definedName name="ITEBE_SA" localSheetId="5">#REF!</definedName>
    <definedName name="ITEBE_SA">#REF!</definedName>
    <definedName name="ITEC_CA" localSheetId="6">#REF!</definedName>
    <definedName name="ITEC_CA" localSheetId="26">#REF!</definedName>
    <definedName name="ITEC_CA" localSheetId="7">#REF!</definedName>
    <definedName name="ITEC_CA" localSheetId="32">#REF!</definedName>
    <definedName name="ITEC_CA" localSheetId="5">#REF!</definedName>
    <definedName name="ITEC_CA">#REF!</definedName>
    <definedName name="ITEC_SA" localSheetId="6">#REF!</definedName>
    <definedName name="ITEC_SA" localSheetId="26">#REF!</definedName>
    <definedName name="ITEC_SA" localSheetId="7">#REF!</definedName>
    <definedName name="ITEC_SA" localSheetId="32">#REF!</definedName>
    <definedName name="ITEC_SA" localSheetId="5">#REF!</definedName>
    <definedName name="ITEC_SA">#REF!</definedName>
    <definedName name="ITEK_CA" localSheetId="6">#REF!</definedName>
    <definedName name="ITEK_CA" localSheetId="26">#REF!</definedName>
    <definedName name="ITEK_CA" localSheetId="7">#REF!</definedName>
    <definedName name="ITEK_CA" localSheetId="32">#REF!</definedName>
    <definedName name="ITEK_CA" localSheetId="5">#REF!</definedName>
    <definedName name="ITEK_CA">#REF!</definedName>
    <definedName name="ITEK_SA" localSheetId="6">#REF!</definedName>
    <definedName name="ITEK_SA" localSheetId="26">#REF!</definedName>
    <definedName name="ITEK_SA" localSheetId="7">#REF!</definedName>
    <definedName name="ITEK_SA" localSheetId="32">#REF!</definedName>
    <definedName name="ITEK_SA" localSheetId="5">#REF!</definedName>
    <definedName name="ITEK_SA">#REF!</definedName>
    <definedName name="ITELMA_CA" localSheetId="6">#REF!</definedName>
    <definedName name="ITELMA_CA" localSheetId="26">#REF!</definedName>
    <definedName name="ITELMA_CA" localSheetId="7">#REF!</definedName>
    <definedName name="ITELMA_CA" localSheetId="32">#REF!</definedName>
    <definedName name="ITELMA_CA" localSheetId="5">#REF!</definedName>
    <definedName name="ITELMA_CA">#REF!</definedName>
    <definedName name="ITELMA_SA" localSheetId="6">#REF!</definedName>
    <definedName name="ITELMA_SA" localSheetId="26">#REF!</definedName>
    <definedName name="ITELMA_SA" localSheetId="7">#REF!</definedName>
    <definedName name="ITELMA_SA" localSheetId="32">#REF!</definedName>
    <definedName name="ITELMA_SA" localSheetId="5">#REF!</definedName>
    <definedName name="ITELMA_SA">#REF!</definedName>
    <definedName name="ITEP_CA" localSheetId="6">#REF!</definedName>
    <definedName name="ITEP_CA" localSheetId="26">#REF!</definedName>
    <definedName name="ITEP_CA" localSheetId="7">#REF!</definedName>
    <definedName name="ITEP_CA" localSheetId="32">#REF!</definedName>
    <definedName name="ITEP_CA" localSheetId="5">#REF!</definedName>
    <definedName name="ITEP_CA">#REF!</definedName>
    <definedName name="ITEP_SA" localSheetId="6">#REF!</definedName>
    <definedName name="ITEP_SA" localSheetId="26">#REF!</definedName>
    <definedName name="ITEP_SA" localSheetId="7">#REF!</definedName>
    <definedName name="ITEP_SA" localSheetId="32">#REF!</definedName>
    <definedName name="ITEP_SA" localSheetId="5">#REF!</definedName>
    <definedName name="ITEP_SA">#REF!</definedName>
    <definedName name="ITES_CA" localSheetId="6">#REF!</definedName>
    <definedName name="ITES_CA" localSheetId="26">#REF!</definedName>
    <definedName name="ITES_CA" localSheetId="7">#REF!</definedName>
    <definedName name="ITES_CA" localSheetId="32">#REF!</definedName>
    <definedName name="ITES_CA" localSheetId="5">#REF!</definedName>
    <definedName name="ITES_CA">#REF!</definedName>
    <definedName name="ITES_SA" localSheetId="6">#REF!</definedName>
    <definedName name="ITES_SA" localSheetId="26">#REF!</definedName>
    <definedName name="ITES_SA" localSheetId="7">#REF!</definedName>
    <definedName name="ITES_SA" localSheetId="32">#REF!</definedName>
    <definedName name="ITES_SA" localSheetId="5">#REF!</definedName>
    <definedName name="ITES_SA">#REF!</definedName>
    <definedName name="ITFU_CA" localSheetId="6">#REF!</definedName>
    <definedName name="ITFU_CA" localSheetId="26">#REF!</definedName>
    <definedName name="ITFU_CA" localSheetId="7">#REF!</definedName>
    <definedName name="ITFU_CA" localSheetId="32">#REF!</definedName>
    <definedName name="ITFU_CA" localSheetId="5">#REF!</definedName>
    <definedName name="ITFU_CA">#REF!</definedName>
    <definedName name="ITFU_SA" localSheetId="6">#REF!</definedName>
    <definedName name="ITFU_SA" localSheetId="26">#REF!</definedName>
    <definedName name="ITFU_SA" localSheetId="7">#REF!</definedName>
    <definedName name="ITFU_SA" localSheetId="32">#REF!</definedName>
    <definedName name="ITFU_SA" localSheetId="5">#REF!</definedName>
    <definedName name="ITFU_SA">#REF!</definedName>
    <definedName name="ITGERSUL_CA" localSheetId="6">#REF!</definedName>
    <definedName name="ITGERSUL_CA" localSheetId="26">#REF!</definedName>
    <definedName name="ITGERSUL_CA" localSheetId="7">#REF!</definedName>
    <definedName name="ITGERSUL_CA" localSheetId="32">#REF!</definedName>
    <definedName name="ITGERSUL_CA" localSheetId="5">#REF!</definedName>
    <definedName name="ITGERSUL_CA">#REF!</definedName>
    <definedName name="ITGERSUL_SA" localSheetId="6">#REF!</definedName>
    <definedName name="ITGERSUL_SA" localSheetId="26">#REF!</definedName>
    <definedName name="ITGERSUL_SA" localSheetId="7">#REF!</definedName>
    <definedName name="ITGERSUL_SA" localSheetId="32">#REF!</definedName>
    <definedName name="ITGERSUL_SA" localSheetId="5">#REF!</definedName>
    <definedName name="ITGERSUL_SA">#REF!</definedName>
    <definedName name="ITLG_CA" localSheetId="6">#REF!</definedName>
    <definedName name="ITLG_CA" localSheetId="26">#REF!</definedName>
    <definedName name="ITLG_CA" localSheetId="7">#REF!</definedName>
    <definedName name="ITLG_CA" localSheetId="32">#REF!</definedName>
    <definedName name="ITLG_CA" localSheetId="5">#REF!</definedName>
    <definedName name="ITLG_CA">#REF!</definedName>
    <definedName name="ITLG_SA" localSheetId="6">#REF!</definedName>
    <definedName name="ITLG_SA" localSheetId="26">#REF!</definedName>
    <definedName name="ITLG_SA" localSheetId="7">#REF!</definedName>
    <definedName name="ITLG_SA" localSheetId="32">#REF!</definedName>
    <definedName name="ITLG_SA" localSheetId="5">#REF!</definedName>
    <definedName name="ITLG_SA">#REF!</definedName>
    <definedName name="ITNS_CA" localSheetId="6">#REF!</definedName>
    <definedName name="ITNS_CA" localSheetId="26">#REF!</definedName>
    <definedName name="ITNS_CA" localSheetId="7">#REF!</definedName>
    <definedName name="ITNS_CA" localSheetId="32">#REF!</definedName>
    <definedName name="ITNS_CA" localSheetId="5">#REF!</definedName>
    <definedName name="ITNS_CA">#REF!</definedName>
    <definedName name="ITNS_SA" localSheetId="6">#REF!</definedName>
    <definedName name="ITNS_SA" localSheetId="26">#REF!</definedName>
    <definedName name="ITNS_SA" localSheetId="7">#REF!</definedName>
    <definedName name="ITNS_SA" localSheetId="32">#REF!</definedName>
    <definedName name="ITNS_SA" localSheetId="5">#REF!</definedName>
    <definedName name="ITNS_SA">#REF!</definedName>
    <definedName name="ITREE" localSheetId="6">#REF!</definedName>
    <definedName name="ITREE" localSheetId="26">#REF!</definedName>
    <definedName name="ITREE" localSheetId="7">#REF!</definedName>
    <definedName name="ITREE" localSheetId="32">#REF!</definedName>
    <definedName name="ITREE" localSheetId="5">#REF!</definedName>
    <definedName name="ITREE">#REF!</definedName>
    <definedName name="ittttttt" localSheetId="6" hidden="1">#REF!</definedName>
    <definedName name="ittttttt" localSheetId="26" hidden="1">#REF!</definedName>
    <definedName name="ittttttt" localSheetId="7" hidden="1">#REF!</definedName>
    <definedName name="ittttttt" localSheetId="32" hidden="1">#REF!</definedName>
    <definedName name="ittttttt" localSheetId="5" hidden="1">#REF!</definedName>
    <definedName name="ittttttt" hidden="1">#REF!</definedName>
    <definedName name="iuii" localSheetId="6" hidden="1">#REF!</definedName>
    <definedName name="iuii" localSheetId="26" hidden="1">#REF!</definedName>
    <definedName name="iuii" localSheetId="7" hidden="1">#REF!</definedName>
    <definedName name="iuii" localSheetId="32" hidden="1">#REF!</definedName>
    <definedName name="iuii" localSheetId="5" hidden="1">#REF!</definedName>
    <definedName name="iuii" hidden="1">#REF!</definedName>
    <definedName name="iuioiuo" localSheetId="6">#REF!</definedName>
    <definedName name="iuioiuo" localSheetId="26">#REF!</definedName>
    <definedName name="iuioiuo" localSheetId="7">#REF!</definedName>
    <definedName name="iuioiuo" localSheetId="32">#REF!</definedName>
    <definedName name="iuioiuo" localSheetId="5">#REF!</definedName>
    <definedName name="iuioiuo">#REF!</definedName>
    <definedName name="iuiuo">[51]AESMES!$BW$10:$CK$10</definedName>
    <definedName name="iukiikii" localSheetId="6" hidden="1">{#N/A,#N/A,FALSE,"CONTROLE"}</definedName>
    <definedName name="iukiikii" localSheetId="7" hidden="1">{#N/A,#N/A,FALSE,"CONTROLE"}</definedName>
    <definedName name="iukiikii" hidden="1">{#N/A,#N/A,FALSE,"CONTROLE"}</definedName>
    <definedName name="iuoooooo" localSheetId="6" hidden="1">#REF!</definedName>
    <definedName name="iuoooooo" localSheetId="26" hidden="1">#REF!</definedName>
    <definedName name="iuoooooo" localSheetId="7" hidden="1">#REF!</definedName>
    <definedName name="iuoooooo" localSheetId="32" hidden="1">#REF!</definedName>
    <definedName name="iuoooooo" localSheetId="5" hidden="1">#REF!</definedName>
    <definedName name="iuoooooo" hidden="1">#REF!</definedName>
    <definedName name="IUOUUY" localSheetId="6" hidden="1">#REF!</definedName>
    <definedName name="IUOUUY" localSheetId="26" hidden="1">#REF!</definedName>
    <definedName name="IUOUUY" localSheetId="7" hidden="1">#REF!</definedName>
    <definedName name="IUOUUY" localSheetId="32" hidden="1">#REF!</definedName>
    <definedName name="IUOUUY" localSheetId="5" hidden="1">#REF!</definedName>
    <definedName name="IUOUUY" hidden="1">#REF!</definedName>
    <definedName name="iuykjhmj" localSheetId="6">#REF!</definedName>
    <definedName name="iuykjhmj" localSheetId="26">#REF!</definedName>
    <definedName name="iuykjhmj" localSheetId="7">#REF!</definedName>
    <definedName name="iuykjhmj" localSheetId="32">#REF!</definedName>
    <definedName name="iuykjhmj" localSheetId="5">#REF!</definedName>
    <definedName name="iuykjhmj">#REF!</definedName>
    <definedName name="IWORKING" localSheetId="6">#REF!</definedName>
    <definedName name="IWORKING" localSheetId="26">#REF!</definedName>
    <definedName name="IWORKING" localSheetId="7">#REF!</definedName>
    <definedName name="IWORKING" localSheetId="32">#REF!</definedName>
    <definedName name="IWORKING" localSheetId="5">#REF!</definedName>
    <definedName name="IWORKING">#REF!</definedName>
    <definedName name="J" localSheetId="6">#REF!</definedName>
    <definedName name="J" localSheetId="26">#REF!</definedName>
    <definedName name="J" localSheetId="7">#REF!</definedName>
    <definedName name="J" localSheetId="32">#REF!</definedName>
    <definedName name="J" localSheetId="5">#REF!</definedName>
    <definedName name="J">#REF!</definedName>
    <definedName name="Jan" localSheetId="6">#REF!,#REF!,#REF!</definedName>
    <definedName name="Jan" localSheetId="26">#REF!,#REF!,#REF!</definedName>
    <definedName name="Jan" localSheetId="7">#REF!,#REF!,#REF!</definedName>
    <definedName name="Jan" localSheetId="32">#REF!,#REF!,#REF!</definedName>
    <definedName name="Jan" localSheetId="5">#REF!,#REF!,#REF!</definedName>
    <definedName name="Jan">#REF!,#REF!,#REF!</definedName>
    <definedName name="JAN.96_S_IVA" localSheetId="6">[18]LCONTR!#REF!</definedName>
    <definedName name="JAN.96_S_IVA" localSheetId="26">[18]LCONTR!#REF!</definedName>
    <definedName name="JAN.96_S_IVA" localSheetId="7">[18]LCONTR!#REF!</definedName>
    <definedName name="JAN.96_S_IVA" localSheetId="32">[18]LCONTR!#REF!</definedName>
    <definedName name="JAN.96_S_IVA" localSheetId="5">[18]LCONTR!#REF!</definedName>
    <definedName name="JAN.96_S_IVA">[18]LCONTR!#REF!</definedName>
    <definedName name="JAN__S_IVA" localSheetId="6">[18]LCONTR!#REF!</definedName>
    <definedName name="JAN__S_IVA" localSheetId="26">[18]LCONTR!#REF!</definedName>
    <definedName name="JAN__S_IVA" localSheetId="7">[18]LCONTR!#REF!</definedName>
    <definedName name="JAN__S_IVA" localSheetId="32">[18]LCONTR!#REF!</definedName>
    <definedName name="JAN__S_IVA" localSheetId="5">[18]LCONTR!#REF!</definedName>
    <definedName name="JAN__S_IVA">[18]LCONTR!#REF!</definedName>
    <definedName name="JAN_fact" localSheetId="6">[18]LCONTR!#REF!</definedName>
    <definedName name="JAN_fact" localSheetId="26">[18]LCONTR!#REF!</definedName>
    <definedName name="JAN_fact" localSheetId="7">[18]LCONTR!#REF!</definedName>
    <definedName name="JAN_fact" localSheetId="32">[18]LCONTR!#REF!</definedName>
    <definedName name="JAN_fact" localSheetId="5">[18]LCONTR!#REF!</definedName>
    <definedName name="JAN_fact">[18]LCONTR!#REF!</definedName>
    <definedName name="JANCFACT" localSheetId="6">#REF!</definedName>
    <definedName name="JANCFACT" localSheetId="26">#REF!</definedName>
    <definedName name="JANCFACT" localSheetId="7">#REF!</definedName>
    <definedName name="JANCFACT" localSheetId="32">#REF!</definedName>
    <definedName name="JANCFACT" localSheetId="5">#REF!</definedName>
    <definedName name="JANCFACT">#REF!</definedName>
    <definedName name="Janeiro">[34]Dispon!$H$6:$H$16</definedName>
    <definedName name="JanL3" localSheetId="6">#REF!</definedName>
    <definedName name="JanL3" localSheetId="26">#REF!</definedName>
    <definedName name="JanL3" localSheetId="7">#REF!</definedName>
    <definedName name="JanL3" localSheetId="32">#REF!</definedName>
    <definedName name="JanL3" localSheetId="5">#REF!</definedName>
    <definedName name="JanL3">#REF!</definedName>
    <definedName name="JanL4" localSheetId="6">#REF!</definedName>
    <definedName name="JanL4" localSheetId="26">#REF!</definedName>
    <definedName name="JanL4" localSheetId="7">#REF!</definedName>
    <definedName name="JanL4" localSheetId="32">#REF!</definedName>
    <definedName name="JanL4" localSheetId="5">#REF!</definedName>
    <definedName name="JanL4">#REF!</definedName>
    <definedName name="JanL5" localSheetId="6">#REF!</definedName>
    <definedName name="JanL5" localSheetId="26">#REF!</definedName>
    <definedName name="JanL5" localSheetId="7">#REF!</definedName>
    <definedName name="JanL5" localSheetId="32">#REF!</definedName>
    <definedName name="JanL5" localSheetId="5">#REF!</definedName>
    <definedName name="JanL5">#REF!</definedName>
    <definedName name="JanNI1" localSheetId="6">#REF!</definedName>
    <definedName name="JanNI1" localSheetId="26">#REF!</definedName>
    <definedName name="JanNI1" localSheetId="7">#REF!</definedName>
    <definedName name="JanNI1" localSheetId="32">#REF!</definedName>
    <definedName name="JanNI1" localSheetId="5">#REF!</definedName>
    <definedName name="JanNI1">#REF!</definedName>
    <definedName name="JanNI2" localSheetId="6">#REF!</definedName>
    <definedName name="JanNI2" localSheetId="26">#REF!</definedName>
    <definedName name="JanNI2" localSheetId="7">#REF!</definedName>
    <definedName name="JanNI2" localSheetId="32">#REF!</definedName>
    <definedName name="JanNI2" localSheetId="5">#REF!</definedName>
    <definedName name="JanNI2">#REF!</definedName>
    <definedName name="JanNI3" localSheetId="6">#REF!</definedName>
    <definedName name="JanNI3" localSheetId="26">#REF!</definedName>
    <definedName name="JanNI3" localSheetId="7">#REF!</definedName>
    <definedName name="JanNI3" localSheetId="32">#REF!</definedName>
    <definedName name="JanNI3" localSheetId="5">#REF!</definedName>
    <definedName name="JanNI3">#REF!</definedName>
    <definedName name="JanNI4" localSheetId="6">#REF!</definedName>
    <definedName name="JanNI4" localSheetId="26">#REF!</definedName>
    <definedName name="JanNI4" localSheetId="7">#REF!</definedName>
    <definedName name="JanNI4" localSheetId="32">#REF!</definedName>
    <definedName name="JanNI4" localSheetId="5">#REF!</definedName>
    <definedName name="JanNI4">#REF!</definedName>
    <definedName name="JanNI5" localSheetId="6">#REF!</definedName>
    <definedName name="JanNI5" localSheetId="26">#REF!</definedName>
    <definedName name="JanNI5" localSheetId="7">#REF!</definedName>
    <definedName name="JanNI5" localSheetId="32">#REF!</definedName>
    <definedName name="JanNI5" localSheetId="5">#REF!</definedName>
    <definedName name="JanNI5">#REF!</definedName>
    <definedName name="jd" localSheetId="6" hidden="1">{#N/A,#N/A,FALSE,"CONTROLE"}</definedName>
    <definedName name="jd" localSheetId="7" hidden="1">{#N/A,#N/A,FALSE,"CONTROLE"}</definedName>
    <definedName name="jd" hidden="1">{#N/A,#N/A,FALSE,"CONTROLE"}</definedName>
    <definedName name="jfffff" localSheetId="6" hidden="1">#REF!</definedName>
    <definedName name="jfffff" localSheetId="26" hidden="1">#REF!</definedName>
    <definedName name="jfffff" localSheetId="7" hidden="1">#REF!</definedName>
    <definedName name="jfffff" localSheetId="32" hidden="1">#REF!</definedName>
    <definedName name="jfffff" localSheetId="5" hidden="1">#REF!</definedName>
    <definedName name="jfffff" hidden="1">#REF!</definedName>
    <definedName name="jfffffff" localSheetId="6" hidden="1">#REF!</definedName>
    <definedName name="jfffffff" localSheetId="26" hidden="1">#REF!</definedName>
    <definedName name="jfffffff" localSheetId="7" hidden="1">#REF!</definedName>
    <definedName name="jfffffff" localSheetId="32" hidden="1">#REF!</definedName>
    <definedName name="jfffffff" localSheetId="5" hidden="1">#REF!</definedName>
    <definedName name="jfffffff" hidden="1">#REF!</definedName>
    <definedName name="jfgggggg" localSheetId="6" hidden="1">#REF!</definedName>
    <definedName name="jfgggggg" localSheetId="26" hidden="1">#REF!</definedName>
    <definedName name="jfgggggg" localSheetId="7" hidden="1">#REF!</definedName>
    <definedName name="jfgggggg" localSheetId="32" hidden="1">#REF!</definedName>
    <definedName name="jfgggggg" localSheetId="5" hidden="1">#REF!</definedName>
    <definedName name="jfgggggg" hidden="1">#REF!</definedName>
    <definedName name="jfjfjfg" localSheetId="6" hidden="1">#REF!</definedName>
    <definedName name="jfjfjfg" localSheetId="26" hidden="1">#REF!</definedName>
    <definedName name="jfjfjfg" localSheetId="7" hidden="1">#REF!</definedName>
    <definedName name="jfjfjfg" localSheetId="32" hidden="1">#REF!</definedName>
    <definedName name="jfjfjfg" localSheetId="5" hidden="1">#REF!</definedName>
    <definedName name="jfjfjfg" hidden="1">#REF!</definedName>
    <definedName name="jfkukyu" localSheetId="6">#REF!</definedName>
    <definedName name="jfkukyu" localSheetId="26">#REF!</definedName>
    <definedName name="jfkukyu" localSheetId="7">#REF!</definedName>
    <definedName name="jfkukyu" localSheetId="32">#REF!</definedName>
    <definedName name="jfkukyu" localSheetId="5">#REF!</definedName>
    <definedName name="jfkukyu">#REF!</definedName>
    <definedName name="jg" localSheetId="6">#REF!</definedName>
    <definedName name="jg" localSheetId="26">#REF!</definedName>
    <definedName name="jg" localSheetId="7">#REF!</definedName>
    <definedName name="jg" localSheetId="32">#REF!</definedName>
    <definedName name="jg" localSheetId="5">#REF!</definedName>
    <definedName name="jg">#REF!</definedName>
    <definedName name="jgfhhhhhhhhhh" localSheetId="6" hidden="1">#REF!</definedName>
    <definedName name="jgfhhhhhhhhhh" localSheetId="26" hidden="1">#REF!</definedName>
    <definedName name="jgfhhhhhhhhhh" localSheetId="7" hidden="1">#REF!</definedName>
    <definedName name="jgfhhhhhhhhhh" localSheetId="32" hidden="1">#REF!</definedName>
    <definedName name="jgfhhhhhhhhhh" localSheetId="5" hidden="1">#REF!</definedName>
    <definedName name="jgfhhhhhhhhhh" hidden="1">#REF!</definedName>
    <definedName name="jghhhhhhhhh" localSheetId="6" hidden="1">#REF!</definedName>
    <definedName name="jghhhhhhhhh" localSheetId="26" hidden="1">#REF!</definedName>
    <definedName name="jghhhhhhhhh" localSheetId="7" hidden="1">#REF!</definedName>
    <definedName name="jghhhhhhhhh" localSheetId="32" hidden="1">#REF!</definedName>
    <definedName name="jghhhhhhhhh" localSheetId="5" hidden="1">#REF!</definedName>
    <definedName name="jghhhhhhhhh" hidden="1">#REF!</definedName>
    <definedName name="jhgkfhf" localSheetId="6" hidden="1">#REF!</definedName>
    <definedName name="jhgkfhf" localSheetId="26" hidden="1">#REF!</definedName>
    <definedName name="jhgkfhf" localSheetId="7" hidden="1">#REF!</definedName>
    <definedName name="jhgkfhf" localSheetId="32" hidden="1">#REF!</definedName>
    <definedName name="jhgkfhf" localSheetId="5" hidden="1">#REF!</definedName>
    <definedName name="jhgkfhf" hidden="1">#REF!</definedName>
    <definedName name="jhhgj" localSheetId="6" hidden="1">{#N/A,#N/A,FALSE,"CONTROLE"}</definedName>
    <definedName name="jhhgj" localSheetId="7" hidden="1">{#N/A,#N/A,FALSE,"CONTROLE"}</definedName>
    <definedName name="jhhgj" hidden="1">{#N/A,#N/A,FALSE,"CONTROLE"}</definedName>
    <definedName name="jhhhhhh" localSheetId="6" hidden="1">#REF!</definedName>
    <definedName name="jhhhhhh" localSheetId="26" hidden="1">#REF!</definedName>
    <definedName name="jhhhhhh" localSheetId="7" hidden="1">#REF!</definedName>
    <definedName name="jhhhhhh" localSheetId="32" hidden="1">#REF!</definedName>
    <definedName name="jhhhhhh" localSheetId="5" hidden="1">#REF!</definedName>
    <definedName name="jhhhhhh" hidden="1">#REF!</definedName>
    <definedName name="jhhhhhhh" localSheetId="6" hidden="1">#REF!</definedName>
    <definedName name="jhhhhhhh" localSheetId="26" hidden="1">#REF!</definedName>
    <definedName name="jhhhhhhh" localSheetId="7" hidden="1">#REF!</definedName>
    <definedName name="jhhhhhhh" localSheetId="32" hidden="1">#REF!</definedName>
    <definedName name="jhhhhhhh" localSheetId="5" hidden="1">#REF!</definedName>
    <definedName name="jhhhhhhh" hidden="1">#REF!</definedName>
    <definedName name="jhjhjhj" localSheetId="6" hidden="1">{#N/A,#N/A,FALSE,"Aging Summary";#N/A,#N/A,FALSE,"Ratio Analysis";#N/A,#N/A,FALSE,"Test 120 Day Accts";#N/A,#N/A,FALSE,"Tickmarks"}</definedName>
    <definedName name="jhjhjhj" localSheetId="7" hidden="1">{#N/A,#N/A,FALSE,"Aging Summary";#N/A,#N/A,FALSE,"Ratio Analysis";#N/A,#N/A,FALSE,"Test 120 Day Accts";#N/A,#N/A,FALSE,"Tickmarks"}</definedName>
    <definedName name="jhjhjhj" hidden="1">{#N/A,#N/A,FALSE,"Aging Summary";#N/A,#N/A,FALSE,"Ratio Analysis";#N/A,#N/A,FALSE,"Test 120 Day Accts";#N/A,#N/A,FALSE,"Tickmarks"}</definedName>
    <definedName name="jhjhjhjh" localSheetId="6" hidden="1">#REF!</definedName>
    <definedName name="jhjhjhjh" localSheetId="26" hidden="1">#REF!</definedName>
    <definedName name="jhjhjhjh" localSheetId="7" hidden="1">#REF!</definedName>
    <definedName name="jhjhjhjh" localSheetId="32" hidden="1">#REF!</definedName>
    <definedName name="jhjhjhjh" localSheetId="5" hidden="1">#REF!</definedName>
    <definedName name="jhjhjhjh" hidden="1">#REF!</definedName>
    <definedName name="jhjj" localSheetId="6" hidden="1">#REF!</definedName>
    <definedName name="jhjj" localSheetId="26" hidden="1">#REF!</definedName>
    <definedName name="jhjj" localSheetId="7" hidden="1">#REF!</definedName>
    <definedName name="jhjj" localSheetId="32" hidden="1">#REF!</definedName>
    <definedName name="jhjj" localSheetId="5" hidden="1">#REF!</definedName>
    <definedName name="jhjj" hidden="1">#REF!</definedName>
    <definedName name="jhjlj" localSheetId="6" hidden="1">#REF!</definedName>
    <definedName name="jhjlj" localSheetId="26" hidden="1">#REF!</definedName>
    <definedName name="jhjlj" localSheetId="7" hidden="1">#REF!</definedName>
    <definedName name="jhjlj" localSheetId="32" hidden="1">#REF!</definedName>
    <definedName name="jhjlj" localSheetId="5" hidden="1">#REF!</definedName>
    <definedName name="jhjlj" hidden="1">#REF!</definedName>
    <definedName name="jhkfj">[121]fev!$A$221:$G$230</definedName>
    <definedName name="jhkgjhl">[78]CEEMES!$BF$10:$BT$142</definedName>
    <definedName name="jiojijiojiji" localSheetId="6" hidden="1">{#N/A,#N/A,FALSE,"CONTROLE";#N/A,#N/A,FALSE,"CONTROLE"}</definedName>
    <definedName name="jiojijiojiji" localSheetId="7" hidden="1">{#N/A,#N/A,FALSE,"CONTROLE";#N/A,#N/A,FALSE,"CONTROLE"}</definedName>
    <definedName name="jiojijiojiji" hidden="1">{#N/A,#N/A,FALSE,"CONTROLE";#N/A,#N/A,FALSE,"CONTROLE"}</definedName>
    <definedName name="JJHHGG" localSheetId="6" hidden="1">#REF!</definedName>
    <definedName name="JJHHGG" localSheetId="26" hidden="1">#REF!</definedName>
    <definedName name="JJHHGG" localSheetId="7" hidden="1">#REF!</definedName>
    <definedName name="JJHHGG" localSheetId="32" hidden="1">#REF!</definedName>
    <definedName name="JJHHGG" localSheetId="5" hidden="1">#REF!</definedName>
    <definedName name="JJHHGG" hidden="1">#REF!</definedName>
    <definedName name="jjhthuty" localSheetId="6" hidden="1">#REF!</definedName>
    <definedName name="jjhthuty" localSheetId="26" hidden="1">#REF!</definedName>
    <definedName name="jjhthuty" localSheetId="7" hidden="1">#REF!</definedName>
    <definedName name="jjhthuty" localSheetId="32" hidden="1">#REF!</definedName>
    <definedName name="jjhthuty" localSheetId="5" hidden="1">#REF!</definedName>
    <definedName name="jjhthuty" hidden="1">#REF!</definedName>
    <definedName name="jjj" localSheetId="6" hidden="1">#REF!</definedName>
    <definedName name="jjj" localSheetId="26" hidden="1">#REF!</definedName>
    <definedName name="jjj" localSheetId="7" hidden="1">#REF!</definedName>
    <definedName name="jjj" localSheetId="32" hidden="1">#REF!</definedName>
    <definedName name="jjj" localSheetId="5" hidden="1">#REF!</definedName>
    <definedName name="jjj" hidden="1">#REF!</definedName>
    <definedName name="JJJJ" localSheetId="6">#REF!,#REF!,#REF!</definedName>
    <definedName name="JJJJ" localSheetId="26">#REF!,#REF!,#REF!</definedName>
    <definedName name="JJJJ" localSheetId="7">#REF!,#REF!,#REF!</definedName>
    <definedName name="JJJJ" localSheetId="32">#REF!,#REF!,#REF!</definedName>
    <definedName name="JJJJ" localSheetId="5">#REF!,#REF!,#REF!</definedName>
    <definedName name="JJJJ">#REF!,#REF!,#REF!</definedName>
    <definedName name="jjjjj" localSheetId="6" hidden="1">#REF!</definedName>
    <definedName name="jjjjj" localSheetId="26" hidden="1">#REF!</definedName>
    <definedName name="jjjjj" localSheetId="7" hidden="1">#REF!</definedName>
    <definedName name="jjjjj" localSheetId="32" hidden="1">#REF!</definedName>
    <definedName name="jjjjj" localSheetId="5" hidden="1">#REF!</definedName>
    <definedName name="jjjjj" hidden="1">#REF!</definedName>
    <definedName name="jjjjjjjjjh" localSheetId="6" hidden="1">#REF!</definedName>
    <definedName name="jjjjjjjjjh" localSheetId="26" hidden="1">#REF!</definedName>
    <definedName name="jjjjjjjjjh" localSheetId="7" hidden="1">#REF!</definedName>
    <definedName name="jjjjjjjjjh" localSheetId="32" hidden="1">#REF!</definedName>
    <definedName name="jjjjjjjjjh" localSheetId="5" hidden="1">#REF!</definedName>
    <definedName name="jjjjjjjjjh" hidden="1">#REF!</definedName>
    <definedName name="jjjjjjjjjjh" localSheetId="6" hidden="1">#REF!</definedName>
    <definedName name="jjjjjjjjjjh" localSheetId="26" hidden="1">#REF!</definedName>
    <definedName name="jjjjjjjjjjh" localSheetId="7" hidden="1">#REF!</definedName>
    <definedName name="jjjjjjjjjjh" localSheetId="32" hidden="1">#REF!</definedName>
    <definedName name="jjjjjjjjjjh" localSheetId="5" hidden="1">#REF!</definedName>
    <definedName name="jjjjjjjjjjh" hidden="1">#REF!</definedName>
    <definedName name="jjjk" localSheetId="6">#REF!</definedName>
    <definedName name="jjjk" localSheetId="26">#REF!</definedName>
    <definedName name="jjjk" localSheetId="7">#REF!</definedName>
    <definedName name="jjjk" localSheetId="32">#REF!</definedName>
    <definedName name="jjjk" localSheetId="5">#REF!</definedName>
    <definedName name="jjjk">#REF!</definedName>
    <definedName name="jjkkkk" localSheetId="6" hidden="1">#REF!</definedName>
    <definedName name="jjkkkk" localSheetId="26" hidden="1">#REF!</definedName>
    <definedName name="jjkkkk" localSheetId="7" hidden="1">#REF!</definedName>
    <definedName name="jjkkkk" localSheetId="32" hidden="1">#REF!</definedName>
    <definedName name="jjkkkk" localSheetId="5" hidden="1">#REF!</definedName>
    <definedName name="jjkkkk" hidden="1">#REF!</definedName>
    <definedName name="jkgh" localSheetId="6">#REF!</definedName>
    <definedName name="jkgh" localSheetId="26">#REF!</definedName>
    <definedName name="jkgh" localSheetId="7">#REF!</definedName>
    <definedName name="jkgh" localSheetId="32">#REF!</definedName>
    <definedName name="jkgh" localSheetId="5">#REF!</definedName>
    <definedName name="jkgh">#REF!</definedName>
    <definedName name="JKHGGFH" localSheetId="6" hidden="1">#REF!</definedName>
    <definedName name="JKHGGFH" localSheetId="26" hidden="1">#REF!</definedName>
    <definedName name="JKHGGFH" localSheetId="7" hidden="1">#REF!</definedName>
    <definedName name="JKHGGFH" localSheetId="32" hidden="1">#REF!</definedName>
    <definedName name="JKHGGFH" localSheetId="5" hidden="1">#REF!</definedName>
    <definedName name="JKHGGFH" hidden="1">#REF!</definedName>
    <definedName name="JKHJKKKK" localSheetId="6" hidden="1">#REF!</definedName>
    <definedName name="JKHJKKKK" localSheetId="26" hidden="1">#REF!</definedName>
    <definedName name="JKHJKKKK" localSheetId="7" hidden="1">#REF!</definedName>
    <definedName name="JKHJKKKK" localSheetId="32" hidden="1">#REF!</definedName>
    <definedName name="JKHJKKKK" localSheetId="5" hidden="1">#REF!</definedName>
    <definedName name="JKHJKKKK" hidden="1">#REF!</definedName>
    <definedName name="jkjgkjg" localSheetId="6" hidden="1">#REF!</definedName>
    <definedName name="jkjgkjg" localSheetId="26" hidden="1">#REF!</definedName>
    <definedName name="jkjgkjg" localSheetId="7" hidden="1">#REF!</definedName>
    <definedName name="jkjgkjg" localSheetId="32" hidden="1">#REF!</definedName>
    <definedName name="jkjgkjg" localSheetId="5" hidden="1">#REF!</definedName>
    <definedName name="jkjgkjg" hidden="1">#REF!</definedName>
    <definedName name="jkkkkkkkk" localSheetId="6" hidden="1">#REF!</definedName>
    <definedName name="jkkkkkkkk" localSheetId="26" hidden="1">#REF!</definedName>
    <definedName name="jkkkkkkkk" localSheetId="7" hidden="1">#REF!</definedName>
    <definedName name="jkkkkkkkk" localSheetId="32" hidden="1">#REF!</definedName>
    <definedName name="jkkkkkkkk" localSheetId="5" hidden="1">#REF!</definedName>
    <definedName name="jkkkkkkkk" hidden="1">#REF!</definedName>
    <definedName name="jklhoi" localSheetId="6" hidden="1">#REF!</definedName>
    <definedName name="jklhoi" localSheetId="26" hidden="1">#REF!</definedName>
    <definedName name="jklhoi" localSheetId="7" hidden="1">#REF!</definedName>
    <definedName name="jklhoi" localSheetId="32" hidden="1">#REF!</definedName>
    <definedName name="jklhoi" localSheetId="5" hidden="1">#REF!</definedName>
    <definedName name="jklhoi" hidden="1">#REF!</definedName>
    <definedName name="jkljjkl" localSheetId="6" hidden="1">#REF!</definedName>
    <definedName name="jkljjkl" localSheetId="26" hidden="1">#REF!</definedName>
    <definedName name="jkljjkl" localSheetId="7" hidden="1">#REF!</definedName>
    <definedName name="jkljjkl" localSheetId="32" hidden="1">#REF!</definedName>
    <definedName name="jkljjkl" localSheetId="5" hidden="1">#REF!</definedName>
    <definedName name="jkljjkl" hidden="1">#REF!</definedName>
    <definedName name="jkljklj" localSheetId="6" hidden="1">#REF!</definedName>
    <definedName name="jkljklj" localSheetId="26" hidden="1">#REF!</definedName>
    <definedName name="jkljklj" localSheetId="7" hidden="1">#REF!</definedName>
    <definedName name="jkljklj" localSheetId="32" hidden="1">#REF!</definedName>
    <definedName name="jkljklj" localSheetId="5" hidden="1">#REF!</definedName>
    <definedName name="jkljklj" hidden="1">#REF!</definedName>
    <definedName name="jkljkljk" localSheetId="6" hidden="1">#REF!</definedName>
    <definedName name="jkljkljk" localSheetId="26" hidden="1">#REF!</definedName>
    <definedName name="jkljkljk" localSheetId="7" hidden="1">#REF!</definedName>
    <definedName name="jkljkljk" localSheetId="32" hidden="1">#REF!</definedName>
    <definedName name="jkljkljk" localSheetId="5" hidden="1">#REF!</definedName>
    <definedName name="jkljkljk" hidden="1">#REF!</definedName>
    <definedName name="jklkttgvjh" localSheetId="6" hidden="1">{#N/A,#N/A,FALSE,"ENERGIA";#N/A,#N/A,FALSE,"PERDIDAS";#N/A,#N/A,FALSE,"CLIENTES";#N/A,#N/A,FALSE,"ESTADO";#N/A,#N/A,FALSE,"TECNICA"}</definedName>
    <definedName name="jklkttgvjh" localSheetId="7" hidden="1">{#N/A,#N/A,FALSE,"ENERGIA";#N/A,#N/A,FALSE,"PERDIDAS";#N/A,#N/A,FALSE,"CLIENTES";#N/A,#N/A,FALSE,"ESTADO";#N/A,#N/A,FALSE,"TECNICA"}</definedName>
    <definedName name="jklkttgvjh" hidden="1">{#N/A,#N/A,FALSE,"ENERGIA";#N/A,#N/A,FALSE,"PERDIDAS";#N/A,#N/A,FALSE,"CLIENTES";#N/A,#N/A,FALSE,"ESTADO";#N/A,#N/A,FALSE,"TECNICA"}</definedName>
    <definedName name="jkmmi" localSheetId="6">#REF!</definedName>
    <definedName name="jkmmi" localSheetId="26">#REF!</definedName>
    <definedName name="jkmmi" localSheetId="7">#REF!</definedName>
    <definedName name="jkmmi" localSheetId="32">#REF!</definedName>
    <definedName name="jkmmi" localSheetId="5">#REF!</definedName>
    <definedName name="jkmmi">#REF!</definedName>
    <definedName name="jlhjh" localSheetId="6" hidden="1">#REF!</definedName>
    <definedName name="jlhjh" localSheetId="26" hidden="1">#REF!</definedName>
    <definedName name="jlhjh" localSheetId="7" hidden="1">#REF!</definedName>
    <definedName name="jlhjh" localSheetId="32" hidden="1">#REF!</definedName>
    <definedName name="jlhjh" localSheetId="5" hidden="1">#REF!</definedName>
    <definedName name="jlhjh" hidden="1">#REF!</definedName>
    <definedName name="JLLLL" localSheetId="6" hidden="1">#REF!</definedName>
    <definedName name="JLLLL" localSheetId="26" hidden="1">#REF!</definedName>
    <definedName name="JLLLL" localSheetId="7" hidden="1">#REF!</definedName>
    <definedName name="JLLLL" localSheetId="32" hidden="1">#REF!</definedName>
    <definedName name="JLLLL" localSheetId="5" hidden="1">#REF!</definedName>
    <definedName name="JLLLL" hidden="1">#REF!</definedName>
    <definedName name="JOLJKJJJJ" localSheetId="6" hidden="1">#REF!</definedName>
    <definedName name="JOLJKJJJJ" localSheetId="26" hidden="1">#REF!</definedName>
    <definedName name="JOLJKJJJJ" localSheetId="7" hidden="1">#REF!</definedName>
    <definedName name="JOLJKJJJJ" localSheetId="32" hidden="1">#REF!</definedName>
    <definedName name="JOLJKJJJJ" localSheetId="5" hidden="1">#REF!</definedName>
    <definedName name="JOLJKJJJJ" hidden="1">#REF!</definedName>
    <definedName name="jorginh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hidden="1">{#N/A,#N/A,FALSE,"LLAVE";#N/A,#N/A,FALSE,"EERR";#N/A,#N/A,FALSE,"ESP";#N/A,#N/A,FALSE,"EOAF";#N/A,#N/A,FALSE,"CASH";#N/A,#N/A,FALSE,"FINANZAS";#N/A,#N/A,FALSE,"DEUDA";#N/A,#N/A,FALSE,"INVERSION";#N/A,#N/A,FALSE,"PERSONAL"}</definedName>
    <definedName name="jqqqqqqq" localSheetId="6" hidden="1">#REF!</definedName>
    <definedName name="jqqqqqqq" localSheetId="26" hidden="1">#REF!</definedName>
    <definedName name="jqqqqqqq" localSheetId="7" hidden="1">#REF!</definedName>
    <definedName name="jqqqqqqq" localSheetId="32" hidden="1">#REF!</definedName>
    <definedName name="jqqqqqqq" localSheetId="5" hidden="1">#REF!</definedName>
    <definedName name="jqqqqqqq" hidden="1">#REF!</definedName>
    <definedName name="jr">[6]Plan1!$A$8:$P$128</definedName>
    <definedName name="JRGR0197">[14]OPJAN!$W$34</definedName>
    <definedName name="JRGR0297">[14]OPFEV!$T$34</definedName>
    <definedName name="JRGR0397">[14]OPMAR!$U$34</definedName>
    <definedName name="JRGR0497">[14]OPABR!$X$34</definedName>
    <definedName name="JRGR0597">[14]OPMAI!$W$50</definedName>
    <definedName name="JRGR0697">[14]OPJUN!$X$50</definedName>
    <definedName name="JRGR0797">[14]OPJUL!$Z$50</definedName>
    <definedName name="JRGR0897">[14]OPAGO!$X$50</definedName>
    <definedName name="JRGR0997">[15]INDICADO!$Y$49</definedName>
    <definedName name="JRGR1097">[15]INDICADO!$Z$49</definedName>
    <definedName name="JRGR1197">[15]INDICADO!$W$49</definedName>
    <definedName name="JRGR1297">[15]INDICADO!$X$49</definedName>
    <definedName name="jssssss" localSheetId="6" hidden="1">#REF!</definedName>
    <definedName name="jssssss" localSheetId="26" hidden="1">#REF!</definedName>
    <definedName name="jssssss" localSheetId="7" hidden="1">#REF!</definedName>
    <definedName name="jssssss" localSheetId="32" hidden="1">#REF!</definedName>
    <definedName name="jssssss" localSheetId="5" hidden="1">#REF!</definedName>
    <definedName name="jssssss" hidden="1">#REF!</definedName>
    <definedName name="Jul" localSheetId="6">#REF!,#REF!,#REF!</definedName>
    <definedName name="Jul" localSheetId="26">#REF!,#REF!,#REF!</definedName>
    <definedName name="Jul" localSheetId="7">#REF!,#REF!,#REF!</definedName>
    <definedName name="Jul" localSheetId="32">#REF!,#REF!,#REF!</definedName>
    <definedName name="Jul" localSheetId="5">#REF!,#REF!,#REF!</definedName>
    <definedName name="Jul">#REF!,#REF!,#REF!</definedName>
    <definedName name="JUL__S_IVA" localSheetId="6">[18]LCONTR!#REF!</definedName>
    <definedName name="JUL__S_IVA" localSheetId="26">[18]LCONTR!#REF!</definedName>
    <definedName name="JUL__S_IVA" localSheetId="7">[18]LCONTR!#REF!</definedName>
    <definedName name="JUL__S_IVA" localSheetId="32">[18]LCONTR!#REF!</definedName>
    <definedName name="JUL__S_IVA" localSheetId="5">[18]LCONTR!#REF!</definedName>
    <definedName name="JUL__S_IVA">[18]LCONTR!#REF!</definedName>
    <definedName name="Julho">[34]Dispon!$H$11</definedName>
    <definedName name="Julio" localSheetId="6">#REF!</definedName>
    <definedName name="Julio" localSheetId="26">#REF!</definedName>
    <definedName name="Julio" localSheetId="7">#REF!</definedName>
    <definedName name="Julio" localSheetId="32">#REF!</definedName>
    <definedName name="Julio" localSheetId="5">#REF!</definedName>
    <definedName name="Julio">#REF!</definedName>
    <definedName name="JulL3" localSheetId="6">#REF!</definedName>
    <definedName name="JulL3" localSheetId="26">#REF!</definedName>
    <definedName name="JulL3" localSheetId="7">#REF!</definedName>
    <definedName name="JulL3" localSheetId="32">#REF!</definedName>
    <definedName name="JulL3" localSheetId="5">#REF!</definedName>
    <definedName name="JulL3">#REF!</definedName>
    <definedName name="JulL4" localSheetId="6">#REF!</definedName>
    <definedName name="JulL4" localSheetId="26">#REF!</definedName>
    <definedName name="JulL4" localSheetId="7">#REF!</definedName>
    <definedName name="JulL4" localSheetId="32">#REF!</definedName>
    <definedName name="JulL4" localSheetId="5">#REF!</definedName>
    <definedName name="JulL4">#REF!</definedName>
    <definedName name="JulL5" localSheetId="6">#REF!</definedName>
    <definedName name="JulL5" localSheetId="26">#REF!</definedName>
    <definedName name="JulL5" localSheetId="7">#REF!</definedName>
    <definedName name="JulL5" localSheetId="32">#REF!</definedName>
    <definedName name="JulL5" localSheetId="5">#REF!</definedName>
    <definedName name="JulL5">#REF!</definedName>
    <definedName name="JulNI1" localSheetId="6">#REF!</definedName>
    <definedName name="JulNI1" localSheetId="26">#REF!</definedName>
    <definedName name="JulNI1" localSheetId="7">#REF!</definedName>
    <definedName name="JulNI1" localSheetId="32">#REF!</definedName>
    <definedName name="JulNI1" localSheetId="5">#REF!</definedName>
    <definedName name="JulNI1">#REF!</definedName>
    <definedName name="JulNI2" localSheetId="6">#REF!</definedName>
    <definedName name="JulNI2" localSheetId="26">#REF!</definedName>
    <definedName name="JulNI2" localSheetId="7">#REF!</definedName>
    <definedName name="JulNI2" localSheetId="32">#REF!</definedName>
    <definedName name="JulNI2" localSheetId="5">#REF!</definedName>
    <definedName name="JulNI2">#REF!</definedName>
    <definedName name="JulNI3" localSheetId="6">#REF!</definedName>
    <definedName name="JulNI3" localSheetId="26">#REF!</definedName>
    <definedName name="JulNI3" localSheetId="7">#REF!</definedName>
    <definedName name="JulNI3" localSheetId="32">#REF!</definedName>
    <definedName name="JulNI3" localSheetId="5">#REF!</definedName>
    <definedName name="JulNI3">#REF!</definedName>
    <definedName name="JulNI4" localSheetId="6">#REF!</definedName>
    <definedName name="JulNI4" localSheetId="26">#REF!</definedName>
    <definedName name="JulNI4" localSheetId="7">#REF!</definedName>
    <definedName name="JulNI4" localSheetId="32">#REF!</definedName>
    <definedName name="JulNI4" localSheetId="5">#REF!</definedName>
    <definedName name="JulNI4">#REF!</definedName>
    <definedName name="JulNI5" localSheetId="6">#REF!</definedName>
    <definedName name="JulNI5" localSheetId="26">#REF!</definedName>
    <definedName name="JulNI5" localSheetId="7">#REF!</definedName>
    <definedName name="JulNI5" localSheetId="32">#REF!</definedName>
    <definedName name="JulNI5" localSheetId="5">#REF!</definedName>
    <definedName name="JulNI5">#REF!</definedName>
    <definedName name="Jun" localSheetId="6">#REF!,#REF!,#REF!</definedName>
    <definedName name="Jun" localSheetId="26">#REF!,#REF!,#REF!</definedName>
    <definedName name="Jun" localSheetId="7">#REF!,#REF!,#REF!</definedName>
    <definedName name="Jun" localSheetId="32">#REF!,#REF!,#REF!</definedName>
    <definedName name="Jun" localSheetId="5">#REF!,#REF!,#REF!</definedName>
    <definedName name="Jun">#REF!,#REF!,#REF!</definedName>
    <definedName name="JUN__S_IVA" localSheetId="6">[18]LCONTR!#REF!</definedName>
    <definedName name="JUN__S_IVA" localSheetId="26">[18]LCONTR!#REF!</definedName>
    <definedName name="JUN__S_IVA" localSheetId="7">[18]LCONTR!#REF!</definedName>
    <definedName name="JUN__S_IVA" localSheetId="32">[18]LCONTR!#REF!</definedName>
    <definedName name="JUN__S_IVA" localSheetId="5">[18]LCONTR!#REF!</definedName>
    <definedName name="JUN__S_IVA">[18]LCONTR!#REF!</definedName>
    <definedName name="Junho">[34]Dispon!$H$10</definedName>
    <definedName name="JunL3" localSheetId="6">#REF!</definedName>
    <definedName name="JunL3" localSheetId="26">#REF!</definedName>
    <definedName name="JunL3" localSheetId="7">#REF!</definedName>
    <definedName name="JunL3" localSheetId="32">#REF!</definedName>
    <definedName name="JunL3" localSheetId="5">#REF!</definedName>
    <definedName name="JunL3">#REF!</definedName>
    <definedName name="JunL4" localSheetId="6">#REF!</definedName>
    <definedName name="JunL4" localSheetId="26">#REF!</definedName>
    <definedName name="JunL4" localSheetId="7">#REF!</definedName>
    <definedName name="JunL4" localSheetId="32">#REF!</definedName>
    <definedName name="JunL4" localSheetId="5">#REF!</definedName>
    <definedName name="JunL4">#REF!</definedName>
    <definedName name="JunL5" localSheetId="6">#REF!</definedName>
    <definedName name="JunL5" localSheetId="26">#REF!</definedName>
    <definedName name="JunL5" localSheetId="7">#REF!</definedName>
    <definedName name="JunL5" localSheetId="32">#REF!</definedName>
    <definedName name="JunL5" localSheetId="5">#REF!</definedName>
    <definedName name="JunL5">#REF!</definedName>
    <definedName name="JunNI1" localSheetId="6">#REF!</definedName>
    <definedName name="JunNI1" localSheetId="26">#REF!</definedName>
    <definedName name="JunNI1" localSheetId="7">#REF!</definedName>
    <definedName name="JunNI1" localSheetId="32">#REF!</definedName>
    <definedName name="JunNI1" localSheetId="5">#REF!</definedName>
    <definedName name="JunNI1">#REF!</definedName>
    <definedName name="JunNI2" localSheetId="6">#REF!</definedName>
    <definedName name="JunNI2" localSheetId="26">#REF!</definedName>
    <definedName name="JunNI2" localSheetId="7">#REF!</definedName>
    <definedName name="JunNI2" localSheetId="32">#REF!</definedName>
    <definedName name="JunNI2" localSheetId="5">#REF!</definedName>
    <definedName name="JunNI2">#REF!</definedName>
    <definedName name="JunNI3" localSheetId="6">#REF!</definedName>
    <definedName name="JunNI3" localSheetId="26">#REF!</definedName>
    <definedName name="JunNI3" localSheetId="7">#REF!</definedName>
    <definedName name="JunNI3" localSheetId="32">#REF!</definedName>
    <definedName name="JunNI3" localSheetId="5">#REF!</definedName>
    <definedName name="JunNI3">#REF!</definedName>
    <definedName name="JunNI4" localSheetId="6">#REF!</definedName>
    <definedName name="JunNI4" localSheetId="26">#REF!</definedName>
    <definedName name="JunNI4" localSheetId="7">#REF!</definedName>
    <definedName name="JunNI4" localSheetId="32">#REF!</definedName>
    <definedName name="JunNI4" localSheetId="5">#REF!</definedName>
    <definedName name="JunNI4">#REF!</definedName>
    <definedName name="JunNI5" localSheetId="6">#REF!</definedName>
    <definedName name="JunNI5" localSheetId="26">#REF!</definedName>
    <definedName name="JunNI5" localSheetId="7">#REF!</definedName>
    <definedName name="JunNI5" localSheetId="32">#REF!</definedName>
    <definedName name="JunNI5" localSheetId="5">#REF!</definedName>
    <definedName name="JunNI5">#REF!</definedName>
    <definedName name="JUREMPCOMP0197">[14]OPJAN!$W$16</definedName>
    <definedName name="JUREMPCOMP0297">[14]OPFEV!$T$16</definedName>
    <definedName name="JUREMPCOMP0397">[14]OPMAR!$U$16</definedName>
    <definedName name="JUREMPCOMP0497">[14]OPABR!$X$16</definedName>
    <definedName name="JUREMPCOMP0597">[14]OPMAI!$W$16</definedName>
    <definedName name="JUREMPCOMP0697">[14]OPJUN!$X$16</definedName>
    <definedName name="JUREMPCOMP0797">[14]OPJUL!$Z$16</definedName>
    <definedName name="JUREMPCOMP0897">[14]OPAGO!$X$16</definedName>
    <definedName name="JUREMPCOMP0997">[15]INDICADO!$Y$16</definedName>
    <definedName name="JUREMPCOMP1097">[15]INDICADO!$Z$16</definedName>
    <definedName name="JUREMPCOMP1197">[15]INDICADO!$W$16</definedName>
    <definedName name="JUREMPCOMP1297">[15]INDICADO!$X$16</definedName>
    <definedName name="juu" localSheetId="6" hidden="1">{#N/A,#N/A,FALSE,"CONTROLE"}</definedName>
    <definedName name="juu" localSheetId="7" hidden="1">{#N/A,#N/A,FALSE,"CONTROLE"}</definedName>
    <definedName name="juu" hidden="1">{#N/A,#N/A,FALSE,"CONTROLE"}</definedName>
    <definedName name="juuty" localSheetId="6">#REF!</definedName>
    <definedName name="juuty" localSheetId="26">#REF!</definedName>
    <definedName name="juuty" localSheetId="7">#REF!</definedName>
    <definedName name="juuty" localSheetId="32">#REF!</definedName>
    <definedName name="juuty" localSheetId="5">#REF!</definedName>
    <definedName name="juuty">#REF!</definedName>
    <definedName name="jyd" localSheetId="6" hidden="1">{#N/A,#N/A,FALSE,"CONTROLE"}</definedName>
    <definedName name="jyd" localSheetId="7" hidden="1">{#N/A,#N/A,FALSE,"CONTROLE"}</definedName>
    <definedName name="jyd" hidden="1">{#N/A,#N/A,FALSE,"CONTROLE"}</definedName>
    <definedName name="jydj" localSheetId="6">#REF!</definedName>
    <definedName name="jydj" localSheetId="26">#REF!</definedName>
    <definedName name="jydj" localSheetId="7">#REF!</definedName>
    <definedName name="jydj" localSheetId="32">#REF!</definedName>
    <definedName name="jydj" localSheetId="5">#REF!</definedName>
    <definedName name="jydj">#REF!</definedName>
    <definedName name="jyj" localSheetId="6">#REF!</definedName>
    <definedName name="jyj" localSheetId="26">#REF!</definedName>
    <definedName name="jyj" localSheetId="7">#REF!</definedName>
    <definedName name="jyj" localSheetId="32">#REF!</definedName>
    <definedName name="jyj" localSheetId="5">#REF!</definedName>
    <definedName name="jyj">#REF!</definedName>
    <definedName name="K">'[122]Sumário Cálculo'!$H$40</definedName>
    <definedName name="Keey2" localSheetId="6" hidden="1">#REF!</definedName>
    <definedName name="Keey2" localSheetId="26" hidden="1">#REF!</definedName>
    <definedName name="Keey2" localSheetId="7" hidden="1">#REF!</definedName>
    <definedName name="Keey2" localSheetId="32" hidden="1">#REF!</definedName>
    <definedName name="Keey2" localSheetId="5" hidden="1">#REF!</definedName>
    <definedName name="Keey2" hidden="1">#REF!</definedName>
    <definedName name="key">[94]BD!$A$1:$A$771</definedName>
    <definedName name="KeyI" localSheetId="6" hidden="1">#REF!</definedName>
    <definedName name="KeyI" localSheetId="26" hidden="1">#REF!</definedName>
    <definedName name="KeyI" localSheetId="7" hidden="1">#REF!</definedName>
    <definedName name="KeyI" localSheetId="32" hidden="1">#REF!</definedName>
    <definedName name="KeyI" localSheetId="5" hidden="1">#REF!</definedName>
    <definedName name="KeyI" hidden="1">#REF!</definedName>
    <definedName name="KeyII" localSheetId="6" hidden="1">#REF!</definedName>
    <definedName name="KeyII" localSheetId="26" hidden="1">#REF!</definedName>
    <definedName name="KeyII" localSheetId="7" hidden="1">#REF!</definedName>
    <definedName name="KeyII" localSheetId="32" hidden="1">#REF!</definedName>
    <definedName name="KeyII" localSheetId="5" hidden="1">#REF!</definedName>
    <definedName name="KeyII" hidden="1">#REF!</definedName>
    <definedName name="kgjk" localSheetId="6">#REF!</definedName>
    <definedName name="kgjk" localSheetId="26">#REF!</definedName>
    <definedName name="kgjk" localSheetId="7">#REF!</definedName>
    <definedName name="kgjk" localSheetId="32">#REF!</definedName>
    <definedName name="kgjk" localSheetId="5">#REF!</definedName>
    <definedName name="kgjk">#REF!</definedName>
    <definedName name="khhhhhhhhhh" localSheetId="6" hidden="1">#REF!</definedName>
    <definedName name="khhhhhhhhhh" localSheetId="26" hidden="1">#REF!</definedName>
    <definedName name="khhhhhhhhhh" localSheetId="7" hidden="1">#REF!</definedName>
    <definedName name="khhhhhhhhhh" localSheetId="32" hidden="1">#REF!</definedName>
    <definedName name="khhhhhhhhhh" localSheetId="5" hidden="1">#REF!</definedName>
    <definedName name="khhhhhhhhhh" hidden="1">#REF!</definedName>
    <definedName name="khhhhhhhhhhhhh" localSheetId="6" hidden="1">#REF!</definedName>
    <definedName name="khhhhhhhhhhhhh" localSheetId="26" hidden="1">#REF!</definedName>
    <definedName name="khhhhhhhhhhhhh" localSheetId="7" hidden="1">#REF!</definedName>
    <definedName name="khhhhhhhhhhhhh" localSheetId="32" hidden="1">#REF!</definedName>
    <definedName name="khhhhhhhhhhhhh" localSheetId="5" hidden="1">#REF!</definedName>
    <definedName name="khhhhhhhhhhhhh" hidden="1">#REF!</definedName>
    <definedName name="khjjjjjjjj" localSheetId="6" hidden="1">#REF!</definedName>
    <definedName name="khjjjjjjjj" localSheetId="26" hidden="1">#REF!</definedName>
    <definedName name="khjjjjjjjj" localSheetId="7" hidden="1">#REF!</definedName>
    <definedName name="khjjjjjjjj" localSheetId="32" hidden="1">#REF!</definedName>
    <definedName name="khjjjjjjjj" localSheetId="5" hidden="1">#REF!</definedName>
    <definedName name="khjjjjjjjj" hidden="1">#REF!</definedName>
    <definedName name="khjkhjk" localSheetId="6" hidden="1">#REF!</definedName>
    <definedName name="khjkhjk" localSheetId="26" hidden="1">#REF!</definedName>
    <definedName name="khjkhjk" localSheetId="7" hidden="1">#REF!</definedName>
    <definedName name="khjkhjk" localSheetId="32" hidden="1">#REF!</definedName>
    <definedName name="khjkhjk" localSheetId="5" hidden="1">#REF!</definedName>
    <definedName name="khjkhjk" hidden="1">#REF!</definedName>
    <definedName name="khlhj" localSheetId="6">#REF!</definedName>
    <definedName name="khlhj" localSheetId="26">#REF!</definedName>
    <definedName name="khlhj" localSheetId="7">#REF!</definedName>
    <definedName name="khlhj" localSheetId="32">#REF!</definedName>
    <definedName name="khlhj" localSheetId="5">#REF!</definedName>
    <definedName name="khlhj">#REF!</definedName>
    <definedName name="khujjjjjjjjjjjjj" localSheetId="6" hidden="1">#REF!</definedName>
    <definedName name="khujjjjjjjjjjjjj" localSheetId="26" hidden="1">#REF!</definedName>
    <definedName name="khujjjjjjjjjjjjj" localSheetId="7" hidden="1">#REF!</definedName>
    <definedName name="khujjjjjjjjjjjjj" localSheetId="32" hidden="1">#REF!</definedName>
    <definedName name="khujjjjjjjjjjjjj" localSheetId="5" hidden="1">#REF!</definedName>
    <definedName name="khujjjjjjjjjjjjj" hidden="1">#REF!</definedName>
    <definedName name="kif8k8" localSheetId="6">#REF!</definedName>
    <definedName name="kif8k8" localSheetId="26">#REF!</definedName>
    <definedName name="kif8k8" localSheetId="7">#REF!</definedName>
    <definedName name="kif8k8" localSheetId="32">#REF!</definedName>
    <definedName name="kif8k8" localSheetId="5">#REF!</definedName>
    <definedName name="kif8k8">#REF!</definedName>
    <definedName name="kikii">[51]AESMES!$BW$10:$CK$10</definedName>
    <definedName name="kiy" localSheetId="6" hidden="1">{#N/A,#N/A,FALSE,"CONTROLE"}</definedName>
    <definedName name="kiy" localSheetId="7" hidden="1">{#N/A,#N/A,FALSE,"CONTROLE"}</definedName>
    <definedName name="kiy" hidden="1">{#N/A,#N/A,FALSE,"CONTROLE"}</definedName>
    <definedName name="kj" localSheetId="6" hidden="1">#REF!</definedName>
    <definedName name="kj" localSheetId="26" hidden="1">#REF!</definedName>
    <definedName name="kj" localSheetId="7" hidden="1">#REF!</definedName>
    <definedName name="kj" localSheetId="32" hidden="1">#REF!</definedName>
    <definedName name="kj" localSheetId="5" hidden="1">#REF!</definedName>
    <definedName name="kj" hidden="1">#REF!</definedName>
    <definedName name="kjfhgjfj" localSheetId="6" hidden="1">{#N/A,#N/A,FALSE,"CONTROLE";#N/A,#N/A,FALSE,"CONTROLE"}</definedName>
    <definedName name="kjfhgjfj" localSheetId="7" hidden="1">{#N/A,#N/A,FALSE,"CONTROLE";#N/A,#N/A,FALSE,"CONTROLE"}</definedName>
    <definedName name="kjfhgjfj" hidden="1">{#N/A,#N/A,FALSE,"CONTROLE";#N/A,#N/A,FALSE,"CONTROLE"}</definedName>
    <definedName name="kjhlk" localSheetId="6">#REF!</definedName>
    <definedName name="kjhlk" localSheetId="26">#REF!</definedName>
    <definedName name="kjhlk" localSheetId="7">#REF!</definedName>
    <definedName name="kjhlk" localSheetId="32">#REF!</definedName>
    <definedName name="kjhlk" localSheetId="5">#REF!</definedName>
    <definedName name="kjhlk">#REF!</definedName>
    <definedName name="KJJHKHL" localSheetId="6" hidden="1">#REF!</definedName>
    <definedName name="KJJHKHL" localSheetId="26" hidden="1">#REF!</definedName>
    <definedName name="KJJHKHL" localSheetId="7" hidden="1">#REF!</definedName>
    <definedName name="KJJHKHL" localSheetId="32" hidden="1">#REF!</definedName>
    <definedName name="KJJHKHL" localSheetId="5" hidden="1">#REF!</definedName>
    <definedName name="KJJHKHL" hidden="1">#REF!</definedName>
    <definedName name="kjjjjjjj" localSheetId="6" hidden="1">#REF!</definedName>
    <definedName name="kjjjjjjj" localSheetId="26" hidden="1">#REF!</definedName>
    <definedName name="kjjjjjjj" localSheetId="7" hidden="1">#REF!</definedName>
    <definedName name="kjjjjjjj" localSheetId="32" hidden="1">#REF!</definedName>
    <definedName name="kjjjjjjj" localSheetId="5" hidden="1">#REF!</definedName>
    <definedName name="kjjjjjjj" hidden="1">#REF!</definedName>
    <definedName name="kjjjjjjjj" localSheetId="6" hidden="1">#REF!</definedName>
    <definedName name="kjjjjjjjj" localSheetId="26" hidden="1">#REF!</definedName>
    <definedName name="kjjjjjjjj" localSheetId="7" hidden="1">#REF!</definedName>
    <definedName name="kjjjjjjjj" localSheetId="32" hidden="1">#REF!</definedName>
    <definedName name="kjjjjjjjj" localSheetId="5" hidden="1">#REF!</definedName>
    <definedName name="kjjjjjjjj" hidden="1">#REF!</definedName>
    <definedName name="kjjjjjjjjj" localSheetId="6" hidden="1">#REF!</definedName>
    <definedName name="kjjjjjjjjj" localSheetId="26" hidden="1">#REF!</definedName>
    <definedName name="kjjjjjjjjj" localSheetId="7" hidden="1">#REF!</definedName>
    <definedName name="kjjjjjjjjj" localSheetId="32" hidden="1">#REF!</definedName>
    <definedName name="kjjjjjjjjj" localSheetId="5" hidden="1">#REF!</definedName>
    <definedName name="kjjjjjjjjj" hidden="1">#REF!</definedName>
    <definedName name="kjjjjjjjjjj" localSheetId="6" hidden="1">#REF!</definedName>
    <definedName name="kjjjjjjjjjj" localSheetId="26" hidden="1">#REF!</definedName>
    <definedName name="kjjjjjjjjjj" localSheetId="7" hidden="1">#REF!</definedName>
    <definedName name="kjjjjjjjjjj" localSheetId="32" hidden="1">#REF!</definedName>
    <definedName name="kjjjjjjjjjj" localSheetId="5" hidden="1">#REF!</definedName>
    <definedName name="kjjjjjjjjjj" hidden="1">#REF!</definedName>
    <definedName name="kjjkjkj" localSheetId="6" hidden="1">#REF!</definedName>
    <definedName name="kjjkjkj" localSheetId="26" hidden="1">#REF!</definedName>
    <definedName name="kjjkjkj" localSheetId="7" hidden="1">#REF!</definedName>
    <definedName name="kjjkjkj" localSheetId="32" hidden="1">#REF!</definedName>
    <definedName name="kjjkjkj" localSheetId="5" hidden="1">#REF!</definedName>
    <definedName name="kjjkjkj" hidden="1">#REF!</definedName>
    <definedName name="kjk" localSheetId="6">#REF!</definedName>
    <definedName name="kjk" localSheetId="26">#REF!</definedName>
    <definedName name="kjk" localSheetId="7">#REF!</definedName>
    <definedName name="kjk" localSheetId="32">#REF!</definedName>
    <definedName name="kjk" localSheetId="5">#REF!</definedName>
    <definedName name="kjk">#REF!</definedName>
    <definedName name="kjkjkjj" localSheetId="6" hidden="1">#REF!</definedName>
    <definedName name="kjkjkjj" localSheetId="26" hidden="1">#REF!</definedName>
    <definedName name="kjkjkjj" localSheetId="7" hidden="1">#REF!</definedName>
    <definedName name="kjkjkjj" localSheetId="32" hidden="1">#REF!</definedName>
    <definedName name="kjkjkjj" localSheetId="5" hidden="1">#REF!</definedName>
    <definedName name="kjkjkjj" hidden="1">#REF!</definedName>
    <definedName name="kjuyhk" localSheetId="6">#REF!</definedName>
    <definedName name="kjuyhk" localSheetId="26">#REF!</definedName>
    <definedName name="kjuyhk" localSheetId="7">#REF!</definedName>
    <definedName name="kjuyhk" localSheetId="32">#REF!</definedName>
    <definedName name="kjuyhk" localSheetId="5">#REF!</definedName>
    <definedName name="kjuyhk">#REF!</definedName>
    <definedName name="kk" localSheetId="6" hidden="1">#REF!</definedName>
    <definedName name="kk" localSheetId="26" hidden="1">#REF!</definedName>
    <definedName name="kk" localSheetId="7" hidden="1">#REF!</definedName>
    <definedName name="kk" localSheetId="32" hidden="1">#REF!</definedName>
    <definedName name="kk" localSheetId="5" hidden="1">#REF!</definedName>
    <definedName name="kk" hidden="1">#REF!</definedName>
    <definedName name="kkk">[5]IGPM_Acumulado!$A$1:$I$50</definedName>
    <definedName name="kkkk" localSheetId="6" hidden="1">#REF!</definedName>
    <definedName name="kkkk" localSheetId="26" hidden="1">#REF!</definedName>
    <definedName name="kkkk" localSheetId="7" hidden="1">#REF!</definedName>
    <definedName name="kkkk" localSheetId="32" hidden="1">#REF!</definedName>
    <definedName name="kkkk" localSheetId="5" hidden="1">#REF!</definedName>
    <definedName name="kkkk" hidden="1">#REF!</definedName>
    <definedName name="kkkkkk" localSheetId="6" hidden="1">#REF!</definedName>
    <definedName name="kkkkkk" localSheetId="26" hidden="1">#REF!</definedName>
    <definedName name="kkkkkk" localSheetId="7" hidden="1">#REF!</definedName>
    <definedName name="kkkkkk" localSheetId="32" hidden="1">#REF!</definedName>
    <definedName name="kkkkkk" localSheetId="5" hidden="1">#REF!</definedName>
    <definedName name="kkkkkk" hidden="1">#REF!</definedName>
    <definedName name="kkkkkkkkk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hidden="1">{#N/A,#N/A,FALSE,"LLAVE";#N/A,#N/A,FALSE,"EERR";#N/A,#N/A,FALSE,"ESP";#N/A,#N/A,FALSE,"EOAF";#N/A,#N/A,FALSE,"CASH";#N/A,#N/A,FALSE,"FINANZAS";#N/A,#N/A,FALSE,"DEUDA";#N/A,#N/A,FALSE,"INVERSION";#N/A,#N/A,FALSE,"PERSONAL"}</definedName>
    <definedName name="kkkksssss" localSheetId="6" hidden="1">#REF!</definedName>
    <definedName name="kkkksssss" localSheetId="26" hidden="1">#REF!</definedName>
    <definedName name="kkkksssss" localSheetId="7" hidden="1">#REF!</definedName>
    <definedName name="kkkksssss" localSheetId="32" hidden="1">#REF!</definedName>
    <definedName name="kkkksssss" localSheetId="5" hidden="1">#REF!</definedName>
    <definedName name="kkkksssss" hidden="1">#REF!</definedName>
    <definedName name="kkkll" localSheetId="6" hidden="1">#REF!</definedName>
    <definedName name="kkkll" localSheetId="26" hidden="1">#REF!</definedName>
    <definedName name="kkkll" localSheetId="7" hidden="1">#REF!</definedName>
    <definedName name="kkkll" localSheetId="32" hidden="1">#REF!</definedName>
    <definedName name="kkkll" localSheetId="5" hidden="1">#REF!</definedName>
    <definedName name="kkkll" hidden="1">#REF!</definedName>
    <definedName name="kkll">[78]CEEMES!$BF$10:$BT$142</definedName>
    <definedName name="klh" localSheetId="6">#REF!</definedName>
    <definedName name="klh" localSheetId="26">#REF!</definedName>
    <definedName name="klh" localSheetId="7">#REF!</definedName>
    <definedName name="klh" localSheetId="32">#REF!</definedName>
    <definedName name="klh" localSheetId="5">#REF!</definedName>
    <definedName name="klh">#REF!</definedName>
    <definedName name="klhjklh" localSheetId="6" hidden="1">#REF!</definedName>
    <definedName name="klhjklh" localSheetId="26" hidden="1">#REF!</definedName>
    <definedName name="klhjklh" localSheetId="7" hidden="1">#REF!</definedName>
    <definedName name="klhjklh" localSheetId="32" hidden="1">#REF!</definedName>
    <definedName name="klhjklh" localSheetId="5" hidden="1">#REF!</definedName>
    <definedName name="klhjklh" hidden="1">#REF!</definedName>
    <definedName name="kll" localSheetId="6">#REF!</definedName>
    <definedName name="kll" localSheetId="26">#REF!</definedName>
    <definedName name="kll" localSheetId="7">#REF!</definedName>
    <definedName name="kll" localSheetId="32">#REF!</definedName>
    <definedName name="kll" localSheetId="5">#REF!</definedName>
    <definedName name="kll">#REF!</definedName>
    <definedName name="kllllllll" localSheetId="6" hidden="1">#REF!</definedName>
    <definedName name="kllllllll" localSheetId="26" hidden="1">#REF!</definedName>
    <definedName name="kllllllll" localSheetId="7" hidden="1">#REF!</definedName>
    <definedName name="kllllllll" localSheetId="32" hidden="1">#REF!</definedName>
    <definedName name="kllllllll" localSheetId="5" hidden="1">#REF!</definedName>
    <definedName name="kllllllll" hidden="1">#REF!</definedName>
    <definedName name="kqqqqqqqqqq" localSheetId="6" hidden="1">#REF!</definedName>
    <definedName name="kqqqqqqqqqq" localSheetId="26" hidden="1">#REF!</definedName>
    <definedName name="kqqqqqqqqqq" localSheetId="7" hidden="1">#REF!</definedName>
    <definedName name="kqqqqqqqqqq" localSheetId="32" hidden="1">#REF!</definedName>
    <definedName name="kqqqqqqqqqq" localSheetId="5" hidden="1">#REF!</definedName>
    <definedName name="kqqqqqqqqqq" hidden="1">#REF!</definedName>
    <definedName name="krr">[111]Dispon!$H$7</definedName>
    <definedName name="ks">IF([46]Eier!C1="",[46]Num!B1,[46]Num!G1)</definedName>
    <definedName name="ksssssss" localSheetId="6" hidden="1">#REF!</definedName>
    <definedName name="ksssssss" localSheetId="26" hidden="1">#REF!</definedName>
    <definedName name="ksssssss" localSheetId="7" hidden="1">#REF!</definedName>
    <definedName name="ksssssss" localSheetId="32" hidden="1">#REF!</definedName>
    <definedName name="ksssssss" localSheetId="5" hidden="1">#REF!</definedName>
    <definedName name="ksssssss" hidden="1">#REF!</definedName>
    <definedName name="kuuyk" localSheetId="6">#REF!</definedName>
    <definedName name="kuuyk" localSheetId="26">#REF!</definedName>
    <definedName name="kuuyk" localSheetId="7">#REF!</definedName>
    <definedName name="kuuyk" localSheetId="32">#REF!</definedName>
    <definedName name="kuuyk" localSheetId="5">#REF!</definedName>
    <definedName name="kuuyk">#REF!</definedName>
    <definedName name="KWh_MENSAL" localSheetId="6">#REF!</definedName>
    <definedName name="KWh_MENSAL" localSheetId="26">#REF!</definedName>
    <definedName name="KWh_MENSAL" localSheetId="7">#REF!</definedName>
    <definedName name="KWh_MENSAL" localSheetId="32">#REF!</definedName>
    <definedName name="KWh_MENSAL" localSheetId="5">#REF!</definedName>
    <definedName name="KWh_MENSAL">#REF!</definedName>
    <definedName name="L.DA_ATIVIDADE_1" localSheetId="6">#REF!</definedName>
    <definedName name="L.DA_ATIVIDADE_1" localSheetId="26">#REF!</definedName>
    <definedName name="L.DA_ATIVIDADE_1" localSheetId="7">#REF!</definedName>
    <definedName name="L.DA_ATIVIDADE_1" localSheetId="32">#REF!</definedName>
    <definedName name="L.DA_ATIVIDADE_1" localSheetId="5">#REF!</definedName>
    <definedName name="L.DA_ATIVIDADE_1">#REF!</definedName>
    <definedName name="L.DA_ATIVIDADE_10" localSheetId="6">#REF!</definedName>
    <definedName name="L.DA_ATIVIDADE_10" localSheetId="26">#REF!</definedName>
    <definedName name="L.DA_ATIVIDADE_10" localSheetId="7">#REF!</definedName>
    <definedName name="L.DA_ATIVIDADE_10" localSheetId="32">#REF!</definedName>
    <definedName name="L.DA_ATIVIDADE_10" localSheetId="5">#REF!</definedName>
    <definedName name="L.DA_ATIVIDADE_10">#REF!</definedName>
    <definedName name="L.DA_ATIVIDADE_11" localSheetId="6">#REF!</definedName>
    <definedName name="L.DA_ATIVIDADE_11" localSheetId="26">#REF!</definedName>
    <definedName name="L.DA_ATIVIDADE_11" localSheetId="7">#REF!</definedName>
    <definedName name="L.DA_ATIVIDADE_11" localSheetId="32">#REF!</definedName>
    <definedName name="L.DA_ATIVIDADE_11" localSheetId="5">#REF!</definedName>
    <definedName name="L.DA_ATIVIDADE_11">#REF!</definedName>
    <definedName name="L.DA_ATIVIDADE_2" localSheetId="6">#REF!</definedName>
    <definedName name="L.DA_ATIVIDADE_2" localSheetId="26">#REF!</definedName>
    <definedName name="L.DA_ATIVIDADE_2" localSheetId="7">#REF!</definedName>
    <definedName name="L.DA_ATIVIDADE_2" localSheetId="32">#REF!</definedName>
    <definedName name="L.DA_ATIVIDADE_2" localSheetId="5">#REF!</definedName>
    <definedName name="L.DA_ATIVIDADE_2">#REF!</definedName>
    <definedName name="L.DA_ATIVIDADE_3" localSheetId="6">#REF!</definedName>
    <definedName name="L.DA_ATIVIDADE_3" localSheetId="26">#REF!</definedName>
    <definedName name="L.DA_ATIVIDADE_3" localSheetId="7">#REF!</definedName>
    <definedName name="L.DA_ATIVIDADE_3" localSheetId="32">#REF!</definedName>
    <definedName name="L.DA_ATIVIDADE_3" localSheetId="5">#REF!</definedName>
    <definedName name="L.DA_ATIVIDADE_3">#REF!</definedName>
    <definedName name="L.DA_ATIVIDADE_4" localSheetId="6">#REF!</definedName>
    <definedName name="L.DA_ATIVIDADE_4" localSheetId="26">#REF!</definedName>
    <definedName name="L.DA_ATIVIDADE_4" localSheetId="7">#REF!</definedName>
    <definedName name="L.DA_ATIVIDADE_4" localSheetId="32">#REF!</definedName>
    <definedName name="L.DA_ATIVIDADE_4" localSheetId="5">#REF!</definedName>
    <definedName name="L.DA_ATIVIDADE_4">#REF!</definedName>
    <definedName name="L.DA_ATIVIDADE_5" localSheetId="6">#REF!</definedName>
    <definedName name="L.DA_ATIVIDADE_5" localSheetId="26">#REF!</definedName>
    <definedName name="L.DA_ATIVIDADE_5" localSheetId="7">#REF!</definedName>
    <definedName name="L.DA_ATIVIDADE_5" localSheetId="32">#REF!</definedName>
    <definedName name="L.DA_ATIVIDADE_5" localSheetId="5">#REF!</definedName>
    <definedName name="L.DA_ATIVIDADE_5">#REF!</definedName>
    <definedName name="L.DA_ATIVIDADE_6" localSheetId="6">#REF!</definedName>
    <definedName name="L.DA_ATIVIDADE_6" localSheetId="26">#REF!</definedName>
    <definedName name="L.DA_ATIVIDADE_6" localSheetId="7">#REF!</definedName>
    <definedName name="L.DA_ATIVIDADE_6" localSheetId="32">#REF!</definedName>
    <definedName name="L.DA_ATIVIDADE_6" localSheetId="5">#REF!</definedName>
    <definedName name="L.DA_ATIVIDADE_6">#REF!</definedName>
    <definedName name="L.DA_ATIVIDADE_7" localSheetId="6">#REF!</definedName>
    <definedName name="L.DA_ATIVIDADE_7" localSheetId="26">#REF!</definedName>
    <definedName name="L.DA_ATIVIDADE_7" localSheetId="7">#REF!</definedName>
    <definedName name="L.DA_ATIVIDADE_7" localSheetId="32">#REF!</definedName>
    <definedName name="L.DA_ATIVIDADE_7" localSheetId="5">#REF!</definedName>
    <definedName name="L.DA_ATIVIDADE_7">#REF!</definedName>
    <definedName name="L.DA_ATIVIDADE_8" localSheetId="6">#REF!</definedName>
    <definedName name="L.DA_ATIVIDADE_8" localSheetId="26">#REF!</definedName>
    <definedName name="L.DA_ATIVIDADE_8" localSheetId="7">#REF!</definedName>
    <definedName name="L.DA_ATIVIDADE_8" localSheetId="32">#REF!</definedName>
    <definedName name="L.DA_ATIVIDADE_8" localSheetId="5">#REF!</definedName>
    <definedName name="L.DA_ATIVIDADE_8">#REF!</definedName>
    <definedName name="L.DA_ATIVIDADE_9" localSheetId="6">#REF!</definedName>
    <definedName name="L.DA_ATIVIDADE_9" localSheetId="26">#REF!</definedName>
    <definedName name="L.DA_ATIVIDADE_9" localSheetId="7">#REF!</definedName>
    <definedName name="L.DA_ATIVIDADE_9" localSheetId="32">#REF!</definedName>
    <definedName name="L.DA_ATIVIDADE_9" localSheetId="5">#REF!</definedName>
    <definedName name="L.DA_ATIVIDADE_9">#REF!</definedName>
    <definedName name="L_" localSheetId="6">[6]Plan1!#REF!</definedName>
    <definedName name="L_" localSheetId="26">[6]Plan1!#REF!</definedName>
    <definedName name="L_" localSheetId="7">[6]Plan1!#REF!</definedName>
    <definedName name="L_" localSheetId="32">[6]Plan1!#REF!</definedName>
    <definedName name="L_" localSheetId="5">[6]Plan1!#REF!</definedName>
    <definedName name="L_">[6]Plan1!#REF!</definedName>
    <definedName name="L_Adjust">[123]Links!$H$1:$H$65536</definedName>
    <definedName name="L_AJE_Tot">[123]Links!$G$1:$G$65536</definedName>
    <definedName name="L_CY_Beg">[123]Links!$F$1:$F$65536</definedName>
    <definedName name="L_CY_End">[123]Links!$J$1:$J$65536</definedName>
    <definedName name="L_PY_End">[123]Links!$K$1:$K$65536</definedName>
    <definedName name="L_RJE_Tot">[123]Links!$I$1:$I$65536</definedName>
    <definedName name="labelec" localSheetId="6">#REF!</definedName>
    <definedName name="labelec" localSheetId="26">#REF!</definedName>
    <definedName name="labelec" localSheetId="7">#REF!</definedName>
    <definedName name="labelec" localSheetId="32">#REF!</definedName>
    <definedName name="labelec" localSheetId="5">#REF!</definedName>
    <definedName name="labelec">#REF!</definedName>
    <definedName name="LAR" localSheetId="6">#REF!</definedName>
    <definedName name="LAR" localSheetId="26">#REF!</definedName>
    <definedName name="LAR" localSheetId="7">#REF!</definedName>
    <definedName name="LAR" localSheetId="32">#REF!</definedName>
    <definedName name="LAR" localSheetId="5">#REF!</definedName>
    <definedName name="LAR">#REF!</definedName>
    <definedName name="LASTYR" localSheetId="6">#REF!</definedName>
    <definedName name="LASTYR" localSheetId="26">#REF!</definedName>
    <definedName name="LASTYR" localSheetId="7">#REF!</definedName>
    <definedName name="LASTYR" localSheetId="32">#REF!</definedName>
    <definedName name="LASTYR" localSheetId="5">#REF!</definedName>
    <definedName name="LASTYR">#REF!</definedName>
    <definedName name="LeagueTrVal" localSheetId="6">#REF!</definedName>
    <definedName name="LeagueTrVal" localSheetId="26">#REF!</definedName>
    <definedName name="LeagueTrVal" localSheetId="7">#REF!</definedName>
    <definedName name="LeagueTrVal" localSheetId="32">#REF!</definedName>
    <definedName name="LeagueTrVal" localSheetId="5">#REF!</definedName>
    <definedName name="LeagueTrVal">#REF!</definedName>
    <definedName name="LEILÂO">[6]Plan1!$A$8:$P$134</definedName>
    <definedName name="LEILÃOI">[6]Plan1!$A$8:$P$123</definedName>
    <definedName name="leo" localSheetId="6" hidden="1">{#N/A,#N/A,FALSE,"ENERGIA";#N/A,#N/A,FALSE,"PERDIDAS";#N/A,#N/A,FALSE,"CLIENTES";#N/A,#N/A,FALSE,"ESTADO";#N/A,#N/A,FALSE,"TECNICA"}</definedName>
    <definedName name="leo" localSheetId="7" hidden="1">{#N/A,#N/A,FALSE,"ENERGIA";#N/A,#N/A,FALSE,"PERDIDAS";#N/A,#N/A,FALSE,"CLIENTES";#N/A,#N/A,FALSE,"ESTADO";#N/A,#N/A,FALSE,"TECNICA"}</definedName>
    <definedName name="leo" hidden="1">{#N/A,#N/A,FALSE,"ENERGIA";#N/A,#N/A,FALSE,"PERDIDAS";#N/A,#N/A,FALSE,"CLIENTES";#N/A,#N/A,FALSE,"ESTADO";#N/A,#N/A,FALSE,"TECNICA"}</definedName>
    <definedName name="LETRA1" localSheetId="6">#REF!</definedName>
    <definedName name="LETRA1" localSheetId="26">#REF!</definedName>
    <definedName name="LETRA1" localSheetId="7">#REF!</definedName>
    <definedName name="LETRA1" localSheetId="32">#REF!</definedName>
    <definedName name="LETRA1" localSheetId="5">#REF!</definedName>
    <definedName name="LETRA1">#REF!</definedName>
    <definedName name="LETRA2" localSheetId="6">#REF!</definedName>
    <definedName name="LETRA2" localSheetId="26">#REF!</definedName>
    <definedName name="LETRA2" localSheetId="7">#REF!</definedName>
    <definedName name="LETRA2" localSheetId="32">#REF!</definedName>
    <definedName name="LETRA2" localSheetId="5">#REF!</definedName>
    <definedName name="LETRA2">#REF!</definedName>
    <definedName name="LETRAX1" localSheetId="6">#REF!</definedName>
    <definedName name="LETRAX1" localSheetId="26">#REF!</definedName>
    <definedName name="LETRAX1" localSheetId="7">#REF!</definedName>
    <definedName name="LETRAX1" localSheetId="32">#REF!</definedName>
    <definedName name="LETRAX1" localSheetId="5">#REF!</definedName>
    <definedName name="LETRAX1">#REF!</definedName>
    <definedName name="LETRAX2" localSheetId="6">#REF!</definedName>
    <definedName name="LETRAX2" localSheetId="26">#REF!</definedName>
    <definedName name="LETRAX2" localSheetId="7">#REF!</definedName>
    <definedName name="LETRAX2" localSheetId="32">#REF!</definedName>
    <definedName name="LETRAX2" localSheetId="5">#REF!</definedName>
    <definedName name="LETRAX2">#REF!</definedName>
    <definedName name="lhjklh" localSheetId="6">#REF!</definedName>
    <definedName name="lhjklh" localSheetId="26">#REF!</definedName>
    <definedName name="lhjklh" localSheetId="7">#REF!</definedName>
    <definedName name="lhjklh" localSheetId="32">#REF!</definedName>
    <definedName name="lhjklh" localSheetId="5">#REF!</definedName>
    <definedName name="lhjklh">#REF!</definedName>
    <definedName name="LIAB_PEN" localSheetId="6">#REF!</definedName>
    <definedName name="LIAB_PEN" localSheetId="26">#REF!</definedName>
    <definedName name="LIAB_PEN" localSheetId="7">#REF!</definedName>
    <definedName name="LIAB_PEN" localSheetId="32">#REF!</definedName>
    <definedName name="LIAB_PEN" localSheetId="5">#REF!</definedName>
    <definedName name="LIAB_PEN">#REF!</definedName>
    <definedName name="Light_Report_Company_Value" localSheetId="6">#REF!</definedName>
    <definedName name="Light_Report_Company_Value" localSheetId="26">#REF!</definedName>
    <definedName name="Light_Report_Company_Value" localSheetId="7">#REF!</definedName>
    <definedName name="Light_Report_Company_Value" localSheetId="32">#REF!</definedName>
    <definedName name="Light_Report_Company_Value" localSheetId="5">#REF!</definedName>
    <definedName name="Light_Report_Company_Value">#REF!</definedName>
    <definedName name="Light_Report_Consolidated_Cash_Flow_Forecast" localSheetId="6">#REF!</definedName>
    <definedName name="Light_Report_Consolidated_Cash_Flow_Forecast" localSheetId="26">#REF!</definedName>
    <definedName name="Light_Report_Consolidated_Cash_Flow_Forecast" localSheetId="7">#REF!</definedName>
    <definedName name="Light_Report_Consolidated_Cash_Flow_Forecast" localSheetId="32">#REF!</definedName>
    <definedName name="Light_Report_Consolidated_Cash_Flow_Forecast" localSheetId="5">#REF!</definedName>
    <definedName name="Light_Report_Consolidated_Cash_Flow_Forecast">#REF!</definedName>
    <definedName name="Light_Report_Consolidated_Net_Debt" localSheetId="6">#REF!</definedName>
    <definedName name="Light_Report_Consolidated_Net_Debt" localSheetId="26">#REF!</definedName>
    <definedName name="Light_Report_Consolidated_Net_Debt" localSheetId="7">#REF!</definedName>
    <definedName name="Light_Report_Consolidated_Net_Debt" localSheetId="32">#REF!</definedName>
    <definedName name="Light_Report_Consolidated_Net_Debt" localSheetId="5">#REF!</definedName>
    <definedName name="Light_Report_Consolidated_Net_Debt">#REF!</definedName>
    <definedName name="LILUKUUUU" localSheetId="6" hidden="1">#REF!</definedName>
    <definedName name="LILUKUUUU" localSheetId="26" hidden="1">#REF!</definedName>
    <definedName name="LILUKUUUU" localSheetId="7" hidden="1">#REF!</definedName>
    <definedName name="LILUKUUUU" localSheetId="32" hidden="1">#REF!</definedName>
    <definedName name="LILUKUUUU" localSheetId="5" hidden="1">#REF!</definedName>
    <definedName name="LILUKUUUU" hidden="1">#REF!</definedName>
    <definedName name="Lim_RCP" localSheetId="6">#REF!</definedName>
    <definedName name="Lim_RCP" localSheetId="26">#REF!</definedName>
    <definedName name="Lim_RCP" localSheetId="7">#REF!</definedName>
    <definedName name="Lim_RCP" localSheetId="32">#REF!</definedName>
    <definedName name="Lim_RCP" localSheetId="5">#REF!</definedName>
    <definedName name="Lim_RCP">#REF!</definedName>
    <definedName name="limcount" hidden="1">3</definedName>
    <definedName name="Limite_Res_Legal">[54]Premissas!$P$17</definedName>
    <definedName name="LIMITE1" localSheetId="6">#REF!</definedName>
    <definedName name="LIMITE1" localSheetId="26">#REF!</definedName>
    <definedName name="LIMITE1" localSheetId="7">#REF!</definedName>
    <definedName name="LIMITE1" localSheetId="32">#REF!</definedName>
    <definedName name="LIMITE1" localSheetId="5">#REF!</definedName>
    <definedName name="LIMITE1">#REF!</definedName>
    <definedName name="LIMITE2" localSheetId="6">#REF!</definedName>
    <definedName name="LIMITE2" localSheetId="26">#REF!</definedName>
    <definedName name="LIMITE2" localSheetId="7">#REF!</definedName>
    <definedName name="LIMITE2" localSheetId="32">#REF!</definedName>
    <definedName name="LIMITE2" localSheetId="5">#REF!</definedName>
    <definedName name="LIMITE2">#REF!</definedName>
    <definedName name="Line_21_LG" localSheetId="6">#REF!</definedName>
    <definedName name="Line_21_LG" localSheetId="26">#REF!</definedName>
    <definedName name="Line_21_LG" localSheetId="7">#REF!</definedName>
    <definedName name="Line_21_LG" localSheetId="32">#REF!</definedName>
    <definedName name="Line_21_LG" localSheetId="5">#REF!</definedName>
    <definedName name="Line_21_LG">#REF!</definedName>
    <definedName name="Linhas">[54]Premissas!$K$8</definedName>
    <definedName name="LIQUID">[28]LIQUIDACAO!$A$1:$J$15</definedName>
    <definedName name="Lista0">[8]vinc!$A$6:$W$37</definedName>
    <definedName name="lista1">[8]vinc!$AA$3:$AV$34</definedName>
    <definedName name="ListaCompleta" localSheetId="6">#REF!</definedName>
    <definedName name="ListaCompleta" localSheetId="26">#REF!</definedName>
    <definedName name="ListaCompleta" localSheetId="7">#REF!</definedName>
    <definedName name="ListaCompleta" localSheetId="32">#REF!</definedName>
    <definedName name="ListaCompleta" localSheetId="5">#REF!</definedName>
    <definedName name="ListaCompleta">#REF!</definedName>
    <definedName name="LISTADEANOS" localSheetId="6">#REF!</definedName>
    <definedName name="LISTADEANOS" localSheetId="26">#REF!</definedName>
    <definedName name="LISTADEANOS" localSheetId="7">#REF!</definedName>
    <definedName name="LISTADEANOS" localSheetId="32">#REF!</definedName>
    <definedName name="LISTADEANOS" localSheetId="5">#REF!</definedName>
    <definedName name="LISTADEANOS">#REF!</definedName>
    <definedName name="ListaFormula1" localSheetId="6">#REF!</definedName>
    <definedName name="ListaFormula1" localSheetId="26">#REF!</definedName>
    <definedName name="ListaFormula1" localSheetId="7">#REF!</definedName>
    <definedName name="ListaFormula1" localSheetId="32">#REF!</definedName>
    <definedName name="ListaFormula1" localSheetId="5">#REF!</definedName>
    <definedName name="ListaFormula1">#REF!</definedName>
    <definedName name="ListaFormula2" localSheetId="6">#REF!</definedName>
    <definedName name="ListaFormula2" localSheetId="26">#REF!</definedName>
    <definedName name="ListaFormula2" localSheetId="7">#REF!</definedName>
    <definedName name="ListaFormula2" localSheetId="32">#REF!</definedName>
    <definedName name="ListaFormula2" localSheetId="5">#REF!</definedName>
    <definedName name="ListaFormula2">#REF!</definedName>
    <definedName name="LIVRE" localSheetId="26">'[68]Base DRE 2012'!LIVRE</definedName>
    <definedName name="LIVRE" localSheetId="32">'[68]Base DRE 2012'!LIVRE</definedName>
    <definedName name="LIVRE" localSheetId="5">'[68]Base DRE 2012'!LIVRE</definedName>
    <definedName name="LIVRE">'[68]Base DRE 2012'!LIVRE</definedName>
    <definedName name="livre_a1dfp">'[31](TAP) GTF'!$B$124</definedName>
    <definedName name="livre_a1dp">'[31](TAP) GTF'!$B$123</definedName>
    <definedName name="livre_a1e">'[31](TAP) GTF'!$C$123</definedName>
    <definedName name="livre_a2dfp">'[31](TAP) GTF'!$B$127</definedName>
    <definedName name="livre_a2dp">'[31](TAP) GTF'!$B$126</definedName>
    <definedName name="livre_a2e">'[31](TAP) GTF'!$C$126</definedName>
    <definedName name="livre_a3adfp">'[31](TAP) GTF'!$B$133</definedName>
    <definedName name="livre_a3adp">'[31](TAP) GTF'!$B$132</definedName>
    <definedName name="livre_a3ae">'[31](TAP) GTF'!$C$132</definedName>
    <definedName name="livre_a3dfp">'[31](TAP) GTF'!$B$130</definedName>
    <definedName name="livre_a3dp">'[31](TAP) GTF'!$B$129</definedName>
    <definedName name="livre_a3e">'[31](TAP) GTF'!$C$129</definedName>
    <definedName name="livre_a4dfp">'[31](TAP) GTF'!$B$136</definedName>
    <definedName name="livre_a4dp">'[31](TAP) GTF'!$B$135</definedName>
    <definedName name="livre_a4e">'[31](TAP) GTF'!$C$135</definedName>
    <definedName name="livre_asdfp">'[31](TAP) GTF'!$B$139</definedName>
    <definedName name="livre_asdp">'[31](TAP) GTF'!$B$138</definedName>
    <definedName name="livre_ase">'[31](TAP) GTF'!$C$138</definedName>
    <definedName name="livre_btdfp">'[31](TAP) GTF'!$B$142</definedName>
    <definedName name="livre_btdp">'[31](TAP) GTF'!$B$141</definedName>
    <definedName name="livre_bte">'[31](TAP) GTF'!$C$141</definedName>
    <definedName name="lixo" localSheetId="6">[124]FUNDING!#REF!</definedName>
    <definedName name="lixo" localSheetId="26">[124]FUNDING!#REF!</definedName>
    <definedName name="lixo" localSheetId="7">[124]FUNDING!#REF!</definedName>
    <definedName name="lixo" localSheetId="32">[124]FUNDING!#REF!</definedName>
    <definedName name="lixo" localSheetId="5">[124]FUNDING!#REF!</definedName>
    <definedName name="lixo">[124]FUNDING!#REF!</definedName>
    <definedName name="LJKLJK" localSheetId="6" hidden="1">#REF!</definedName>
    <definedName name="LJKLJK" localSheetId="26" hidden="1">#REF!</definedName>
    <definedName name="LJKLJK" localSheetId="7" hidden="1">#REF!</definedName>
    <definedName name="LJKLJK" localSheetId="32" hidden="1">#REF!</definedName>
    <definedName name="LJKLJK" localSheetId="5" hidden="1">#REF!</definedName>
    <definedName name="LJKLJK" hidden="1">#REF!</definedName>
    <definedName name="ljkljkljk" localSheetId="6" hidden="1">#REF!</definedName>
    <definedName name="ljkljkljk" localSheetId="26" hidden="1">#REF!</definedName>
    <definedName name="ljkljkljk" localSheetId="7" hidden="1">#REF!</definedName>
    <definedName name="ljkljkljk" localSheetId="32" hidden="1">#REF!</definedName>
    <definedName name="ljkljkljk" localSheetId="5" hidden="1">#REF!</definedName>
    <definedName name="ljkljkljk" hidden="1">#REF!</definedName>
    <definedName name="ljliu" localSheetId="6">#REF!</definedName>
    <definedName name="ljliu" localSheetId="26">#REF!</definedName>
    <definedName name="ljliu" localSheetId="7">#REF!</definedName>
    <definedName name="ljliu" localSheetId="32">#REF!</definedName>
    <definedName name="ljliu" localSheetId="5">#REF!</definedName>
    <definedName name="ljliu">#REF!</definedName>
    <definedName name="lkhjl" localSheetId="6">#REF!</definedName>
    <definedName name="lkhjl" localSheetId="26">#REF!</definedName>
    <definedName name="lkhjl" localSheetId="7">#REF!</definedName>
    <definedName name="lkhjl" localSheetId="32">#REF!</definedName>
    <definedName name="lkhjl" localSheetId="5">#REF!</definedName>
    <definedName name="lkhjl">#REF!</definedName>
    <definedName name="lkhjlhj" localSheetId="6">#REF!</definedName>
    <definedName name="lkhjlhj" localSheetId="26">#REF!</definedName>
    <definedName name="lkhjlhj" localSheetId="7">#REF!</definedName>
    <definedName name="lkhjlhj" localSheetId="32">#REF!</definedName>
    <definedName name="lkhjlhj" localSheetId="5">#REF!</definedName>
    <definedName name="lkhjlhj">#REF!</definedName>
    <definedName name="lkiyjgh" localSheetId="6" hidden="1">{#N/A,#N/A,FALSE,"ENERGIA";#N/A,#N/A,FALSE,"PERDIDAS";#N/A,#N/A,FALSE,"CLIENTES";#N/A,#N/A,FALSE,"ESTADO";#N/A,#N/A,FALSE,"TECNICA"}</definedName>
    <definedName name="lkiyjgh" localSheetId="7" hidden="1">{#N/A,#N/A,FALSE,"ENERGIA";#N/A,#N/A,FALSE,"PERDIDAS";#N/A,#N/A,FALSE,"CLIENTES";#N/A,#N/A,FALSE,"ESTADO";#N/A,#N/A,FALSE,"TECNICA"}</definedName>
    <definedName name="lkiyjgh" hidden="1">{#N/A,#N/A,FALSE,"ENERGIA";#N/A,#N/A,FALSE,"PERDIDAS";#N/A,#N/A,FALSE,"CLIENTES";#N/A,#N/A,FALSE,"ESTADO";#N/A,#N/A,FALSE,"TECNICA"}</definedName>
    <definedName name="lkkkkkkkkkkk" localSheetId="6" hidden="1">#REF!</definedName>
    <definedName name="lkkkkkkkkkkk" localSheetId="26" hidden="1">#REF!</definedName>
    <definedName name="lkkkkkkkkkkk" localSheetId="7" hidden="1">#REF!</definedName>
    <definedName name="lkkkkkkkkkkk" localSheetId="32" hidden="1">#REF!</definedName>
    <definedName name="lkkkkkkkkkkk" localSheetId="5" hidden="1">#REF!</definedName>
    <definedName name="lkkkkkkkkkkk" hidden="1">#REF!</definedName>
    <definedName name="lklh" localSheetId="6">#REF!</definedName>
    <definedName name="lklh" localSheetId="26">#REF!</definedName>
    <definedName name="lklh" localSheetId="7">#REF!</definedName>
    <definedName name="lklh" localSheetId="32">#REF!</definedName>
    <definedName name="lklh" localSheetId="5">#REF!</definedName>
    <definedName name="lklh">#REF!</definedName>
    <definedName name="LKLKJJJ" localSheetId="6" hidden="1">#REF!</definedName>
    <definedName name="LKLKJJJ" localSheetId="26" hidden="1">#REF!</definedName>
    <definedName name="LKLKJJJ" localSheetId="7" hidden="1">#REF!</definedName>
    <definedName name="LKLKJJJ" localSheetId="32" hidden="1">#REF!</definedName>
    <definedName name="LKLKJJJ" localSheetId="5" hidden="1">#REF!</definedName>
    <definedName name="LKLKJJJ" hidden="1">#REF!</definedName>
    <definedName name="lklklk" localSheetId="6" hidden="1">#REF!</definedName>
    <definedName name="lklklk" localSheetId="26" hidden="1">#REF!</definedName>
    <definedName name="lklklk" localSheetId="7" hidden="1">#REF!</definedName>
    <definedName name="lklklk" localSheetId="32" hidden="1">#REF!</definedName>
    <definedName name="lklklk" localSheetId="5" hidden="1">#REF!</definedName>
    <definedName name="lklklk" hidden="1">#REF!</definedName>
    <definedName name="ll" localSheetId="6" hidden="1">#REF!</definedName>
    <definedName name="ll" localSheetId="26" hidden="1">#REF!</definedName>
    <definedName name="ll" localSheetId="7" hidden="1">#REF!</definedName>
    <definedName name="ll" localSheetId="32" hidden="1">#REF!</definedName>
    <definedName name="ll" localSheetId="5" hidden="1">#REF!</definedName>
    <definedName name="ll" hidden="1">#REF!</definedName>
    <definedName name="lllll" localSheetId="6" hidden="1">#REF!</definedName>
    <definedName name="lllll" localSheetId="26" hidden="1">#REF!</definedName>
    <definedName name="lllll" localSheetId="7" hidden="1">#REF!</definedName>
    <definedName name="lllll" localSheetId="32" hidden="1">#REF!</definedName>
    <definedName name="lllll" localSheetId="5" hidden="1">#REF!</definedName>
    <definedName name="lllll" hidden="1">#REF!</definedName>
    <definedName name="localidades" localSheetId="6">[125]CEARA!#REF!</definedName>
    <definedName name="localidades" localSheetId="26">[125]CEARA!#REF!</definedName>
    <definedName name="localidades" localSheetId="7">[125]CEARA!#REF!</definedName>
    <definedName name="localidades" localSheetId="32">[125]CEARA!#REF!</definedName>
    <definedName name="localidades" localSheetId="5">[125]CEARA!#REF!</definedName>
    <definedName name="localidades">[125]CEARA!#REF!</definedName>
    <definedName name="lool">[51]AESMES!$A$6:$B$8</definedName>
    <definedName name="lqqqqqqq" localSheetId="6" hidden="1">#REF!</definedName>
    <definedName name="lqqqqqqq" localSheetId="26" hidden="1">#REF!</definedName>
    <definedName name="lqqqqqqq" localSheetId="7" hidden="1">#REF!</definedName>
    <definedName name="lqqqqqqq" localSheetId="32" hidden="1">#REF!</definedName>
    <definedName name="lqqqqqqq" localSheetId="5" hidden="1">#REF!</definedName>
    <definedName name="lqqqqqqq" hidden="1">#REF!</definedName>
    <definedName name="LTCelpe" localSheetId="6">#REF!</definedName>
    <definedName name="LTCelpe" localSheetId="26">#REF!</definedName>
    <definedName name="LTCelpe" localSheetId="7">#REF!</definedName>
    <definedName name="LTCelpe" localSheetId="32">#REF!</definedName>
    <definedName name="LTCelpe" localSheetId="5">#REF!</definedName>
    <definedName name="LTCelpe">#REF!</definedName>
    <definedName name="lte_ant" localSheetId="6">#REF!</definedName>
    <definedName name="lte_ant" localSheetId="26">#REF!</definedName>
    <definedName name="lte_ant" localSheetId="7">#REF!</definedName>
    <definedName name="lte_ant" localSheetId="32">#REF!</definedName>
    <definedName name="lte_ant" localSheetId="5">#REF!</definedName>
    <definedName name="lte_ant">#REF!</definedName>
    <definedName name="lte_cactual" localSheetId="6">#REF!</definedName>
    <definedName name="lte_cactual" localSheetId="26">#REF!</definedName>
    <definedName name="lte_cactual" localSheetId="7">#REF!</definedName>
    <definedName name="lte_cactual" localSheetId="32">#REF!</definedName>
    <definedName name="lte_cactual" localSheetId="5">#REF!</definedName>
    <definedName name="lte_cactual">#REF!</definedName>
    <definedName name="Ltitle" localSheetId="6">#REF!</definedName>
    <definedName name="Ltitle" localSheetId="26">#REF!</definedName>
    <definedName name="Ltitle" localSheetId="7">#REF!</definedName>
    <definedName name="Ltitle" localSheetId="32">#REF!</definedName>
    <definedName name="Ltitle" localSheetId="5">#REF!</definedName>
    <definedName name="Ltitle">#REF!</definedName>
    <definedName name="LUCRO_LÍQUIDO_1" localSheetId="6">#REF!</definedName>
    <definedName name="LUCRO_LÍQUIDO_1" localSheetId="26">#REF!</definedName>
    <definedName name="LUCRO_LÍQUIDO_1" localSheetId="7">#REF!</definedName>
    <definedName name="LUCRO_LÍQUIDO_1" localSheetId="32">#REF!</definedName>
    <definedName name="LUCRO_LÍQUIDO_1" localSheetId="5">#REF!</definedName>
    <definedName name="LUCRO_LÍQUIDO_1">#REF!</definedName>
    <definedName name="LUCRO_LÍQUIDO_10" localSheetId="6">#REF!</definedName>
    <definedName name="LUCRO_LÍQUIDO_10" localSheetId="26">#REF!</definedName>
    <definedName name="LUCRO_LÍQUIDO_10" localSheetId="7">#REF!</definedName>
    <definedName name="LUCRO_LÍQUIDO_10" localSheetId="32">#REF!</definedName>
    <definedName name="LUCRO_LÍQUIDO_10" localSheetId="5">#REF!</definedName>
    <definedName name="LUCRO_LÍQUIDO_10">#REF!</definedName>
    <definedName name="LUCRO_LÍQUIDO_11" localSheetId="6">#REF!</definedName>
    <definedName name="LUCRO_LÍQUIDO_11" localSheetId="26">#REF!</definedName>
    <definedName name="LUCRO_LÍQUIDO_11" localSheetId="7">#REF!</definedName>
    <definedName name="LUCRO_LÍQUIDO_11" localSheetId="32">#REF!</definedName>
    <definedName name="LUCRO_LÍQUIDO_11" localSheetId="5">#REF!</definedName>
    <definedName name="LUCRO_LÍQUIDO_11">#REF!</definedName>
    <definedName name="LUCRO_LÍQUIDO_2" localSheetId="6">#REF!</definedName>
    <definedName name="LUCRO_LÍQUIDO_2" localSheetId="26">#REF!</definedName>
    <definedName name="LUCRO_LÍQUIDO_2" localSheetId="7">#REF!</definedName>
    <definedName name="LUCRO_LÍQUIDO_2" localSheetId="32">#REF!</definedName>
    <definedName name="LUCRO_LÍQUIDO_2" localSheetId="5">#REF!</definedName>
    <definedName name="LUCRO_LÍQUIDO_2">#REF!</definedName>
    <definedName name="LUCRO_LÍQUIDO_3" localSheetId="6">#REF!</definedName>
    <definedName name="LUCRO_LÍQUIDO_3" localSheetId="26">#REF!</definedName>
    <definedName name="LUCRO_LÍQUIDO_3" localSheetId="7">#REF!</definedName>
    <definedName name="LUCRO_LÍQUIDO_3" localSheetId="32">#REF!</definedName>
    <definedName name="LUCRO_LÍQUIDO_3" localSheetId="5">#REF!</definedName>
    <definedName name="LUCRO_LÍQUIDO_3">#REF!</definedName>
    <definedName name="LUCRO_LÍQUIDO_4" localSheetId="6">#REF!</definedName>
    <definedName name="LUCRO_LÍQUIDO_4" localSheetId="26">#REF!</definedName>
    <definedName name="LUCRO_LÍQUIDO_4" localSheetId="7">#REF!</definedName>
    <definedName name="LUCRO_LÍQUIDO_4" localSheetId="32">#REF!</definedName>
    <definedName name="LUCRO_LÍQUIDO_4" localSheetId="5">#REF!</definedName>
    <definedName name="LUCRO_LÍQUIDO_4">#REF!</definedName>
    <definedName name="LUCRO_LÍQUIDO_5" localSheetId="6">#REF!</definedName>
    <definedName name="LUCRO_LÍQUIDO_5" localSheetId="26">#REF!</definedName>
    <definedName name="LUCRO_LÍQUIDO_5" localSheetId="7">#REF!</definedName>
    <definedName name="LUCRO_LÍQUIDO_5" localSheetId="32">#REF!</definedName>
    <definedName name="LUCRO_LÍQUIDO_5" localSheetId="5">#REF!</definedName>
    <definedName name="LUCRO_LÍQUIDO_5">#REF!</definedName>
    <definedName name="LUCRO_LÍQUIDO_6" localSheetId="6">#REF!</definedName>
    <definedName name="LUCRO_LÍQUIDO_6" localSheetId="26">#REF!</definedName>
    <definedName name="LUCRO_LÍQUIDO_6" localSheetId="7">#REF!</definedName>
    <definedName name="LUCRO_LÍQUIDO_6" localSheetId="32">#REF!</definedName>
    <definedName name="LUCRO_LÍQUIDO_6" localSheetId="5">#REF!</definedName>
    <definedName name="LUCRO_LÍQUIDO_6">#REF!</definedName>
    <definedName name="LUCRO_LÍQUIDO_7" localSheetId="6">#REF!</definedName>
    <definedName name="LUCRO_LÍQUIDO_7" localSheetId="26">#REF!</definedName>
    <definedName name="LUCRO_LÍQUIDO_7" localSheetId="7">#REF!</definedName>
    <definedName name="LUCRO_LÍQUIDO_7" localSheetId="32">#REF!</definedName>
    <definedName name="LUCRO_LÍQUIDO_7" localSheetId="5">#REF!</definedName>
    <definedName name="LUCRO_LÍQUIDO_7">#REF!</definedName>
    <definedName name="LUCRO_LÍQUIDO_8" localSheetId="6">#REF!</definedName>
    <definedName name="LUCRO_LÍQUIDO_8" localSheetId="26">#REF!</definedName>
    <definedName name="LUCRO_LÍQUIDO_8" localSheetId="7">#REF!</definedName>
    <definedName name="LUCRO_LÍQUIDO_8" localSheetId="32">#REF!</definedName>
    <definedName name="LUCRO_LÍQUIDO_8" localSheetId="5">#REF!</definedName>
    <definedName name="LUCRO_LÍQUIDO_8">#REF!</definedName>
    <definedName name="LUCRO_LÍQUIDO_9" localSheetId="6">#REF!</definedName>
    <definedName name="LUCRO_LÍQUIDO_9" localSheetId="26">#REF!</definedName>
    <definedName name="LUCRO_LÍQUIDO_9" localSheetId="7">#REF!</definedName>
    <definedName name="LUCRO_LÍQUIDO_9" localSheetId="32">#REF!</definedName>
    <definedName name="LUCRO_LÍQUIDO_9" localSheetId="5">#REF!</definedName>
    <definedName name="LUCRO_LÍQUIDO_9">#REF!</definedName>
    <definedName name="LUCROS.EXERC" localSheetId="6">#REF!</definedName>
    <definedName name="LUCROS.EXERC" localSheetId="26">#REF!</definedName>
    <definedName name="LUCROS.EXERC" localSheetId="7">#REF!</definedName>
    <definedName name="LUCROS.EXERC" localSheetId="32">#REF!</definedName>
    <definedName name="LUCROS.EXERC" localSheetId="5">#REF!</definedName>
    <definedName name="LUCROS.EXERC">#REF!</definedName>
    <definedName name="LUCROS.EXERCICIO" localSheetId="6">#REF!</definedName>
    <definedName name="LUCROS.EXERCICIO" localSheetId="26">#REF!</definedName>
    <definedName name="LUCROS.EXERCICIO" localSheetId="7">#REF!</definedName>
    <definedName name="LUCROS.EXERCICIO" localSheetId="32">#REF!</definedName>
    <definedName name="LUCROS.EXERCICIO" localSheetId="5">#REF!</definedName>
    <definedName name="LUCROS.EXERCICIO">#REF!</definedName>
    <definedName name="LULA">[126]Plan1!$BC$119:$DZ$170</definedName>
    <definedName name="M" localSheetId="6">#REF!</definedName>
    <definedName name="M" localSheetId="26">#REF!</definedName>
    <definedName name="M" localSheetId="7">#REF!</definedName>
    <definedName name="M" localSheetId="32">#REF!</definedName>
    <definedName name="M" localSheetId="5">#REF!</definedName>
    <definedName name="M">#REF!</definedName>
    <definedName name="M.PER" localSheetId="6">#REF!</definedName>
    <definedName name="M.PER" localSheetId="26">#REF!</definedName>
    <definedName name="M.PER" localSheetId="7">#REF!</definedName>
    <definedName name="M.PER" localSheetId="32">#REF!</definedName>
    <definedName name="M.PER" localSheetId="5">#REF!</definedName>
    <definedName name="M.PER">#REF!</definedName>
    <definedName name="M.YTD" localSheetId="6">#REF!</definedName>
    <definedName name="M.YTD" localSheetId="26">#REF!</definedName>
    <definedName name="M.YTD" localSheetId="7">#REF!</definedName>
    <definedName name="M.YTD" localSheetId="32">#REF!</definedName>
    <definedName name="M.YTD" localSheetId="5">#REF!</definedName>
    <definedName name="M.YTD">#REF!</definedName>
    <definedName name="MA" localSheetId="6">#REF!</definedName>
    <definedName name="MA" localSheetId="26">#REF!</definedName>
    <definedName name="MA" localSheetId="7">#REF!</definedName>
    <definedName name="MA" localSheetId="32">#REF!</definedName>
    <definedName name="MA" localSheetId="5">#REF!</definedName>
    <definedName name="MA">#REF!</definedName>
    <definedName name="MAAPRCAP" localSheetId="6">#REF!</definedName>
    <definedName name="MAAPRCAP" localSheetId="26">#REF!</definedName>
    <definedName name="MAAPRCAP" localSheetId="7">#REF!</definedName>
    <definedName name="MAAPRCAP" localSheetId="32">#REF!</definedName>
    <definedName name="MAAPRCAP" localSheetId="5">#REF!</definedName>
    <definedName name="MAAPRCAP">#REF!</definedName>
    <definedName name="MAAPRCO" localSheetId="6">#REF!</definedName>
    <definedName name="MAAPRCO" localSheetId="26">#REF!</definedName>
    <definedName name="MAAPRCO" localSheetId="7">#REF!</definedName>
    <definedName name="MAAPRCO" localSheetId="32">#REF!</definedName>
    <definedName name="MAAPRCO" localSheetId="5">#REF!</definedName>
    <definedName name="MAAPRCO">#REF!</definedName>
    <definedName name="MAAPRCOAL" localSheetId="6">#REF!</definedName>
    <definedName name="MAAPRCOAL" localSheetId="26">#REF!</definedName>
    <definedName name="MAAPRCOAL" localSheetId="7">#REF!</definedName>
    <definedName name="MAAPRCOAL" localSheetId="32">#REF!</definedName>
    <definedName name="MAAPRCOAL" localSheetId="5">#REF!</definedName>
    <definedName name="MAAPRCOAL">#REF!</definedName>
    <definedName name="MAAPRDA" localSheetId="6">#REF!</definedName>
    <definedName name="MAAPRDA" localSheetId="26">#REF!</definedName>
    <definedName name="MAAPRDA" localSheetId="7">#REF!</definedName>
    <definedName name="MAAPRDA" localSheetId="32">#REF!</definedName>
    <definedName name="MAAPRDA" localSheetId="5">#REF!</definedName>
    <definedName name="MAAPRDA">#REF!</definedName>
    <definedName name="MAAPRDEP" localSheetId="6">#REF!</definedName>
    <definedName name="MAAPRDEP" localSheetId="26">#REF!</definedName>
    <definedName name="MAAPRDEP" localSheetId="7">#REF!</definedName>
    <definedName name="MAAPRDEP" localSheetId="32">#REF!</definedName>
    <definedName name="MAAPRDEP" localSheetId="5">#REF!</definedName>
    <definedName name="MAAPRDEP">#REF!</definedName>
    <definedName name="MAAPREOS" localSheetId="6">#REF!</definedName>
    <definedName name="MAAPREOS" localSheetId="26">#REF!</definedName>
    <definedName name="MAAPREOS" localSheetId="7">#REF!</definedName>
    <definedName name="MAAPREOS" localSheetId="32">#REF!</definedName>
    <definedName name="MAAPREOS" localSheetId="5">#REF!</definedName>
    <definedName name="MAAPREOS">#REF!</definedName>
    <definedName name="MAAPREQ" localSheetId="6">#REF!</definedName>
    <definedName name="MAAPREQ" localSheetId="26">#REF!</definedName>
    <definedName name="MAAPREQ" localSheetId="7">#REF!</definedName>
    <definedName name="MAAPREQ" localSheetId="32">#REF!</definedName>
    <definedName name="MAAPREQ" localSheetId="5">#REF!</definedName>
    <definedName name="MAAPREQ">#REF!</definedName>
    <definedName name="MAAPRIAT" localSheetId="6">#REF!</definedName>
    <definedName name="MAAPRIAT" localSheetId="26">#REF!</definedName>
    <definedName name="MAAPRIAT" localSheetId="7">#REF!</definedName>
    <definedName name="MAAPRIAT" localSheetId="32">#REF!</definedName>
    <definedName name="MAAPRIAT" localSheetId="5">#REF!</definedName>
    <definedName name="MAAPRIAT">#REF!</definedName>
    <definedName name="MAAPRIBIT" localSheetId="6">#REF!</definedName>
    <definedName name="MAAPRIBIT" localSheetId="26">#REF!</definedName>
    <definedName name="MAAPRIBIT" localSheetId="7">#REF!</definedName>
    <definedName name="MAAPRIBIT" localSheetId="32">#REF!</definedName>
    <definedName name="MAAPRIBIT" localSheetId="5">#REF!</definedName>
    <definedName name="MAAPRIBIT">#REF!</definedName>
    <definedName name="MAAPRINT" localSheetId="6">#REF!</definedName>
    <definedName name="MAAPRINT" localSheetId="26">#REF!</definedName>
    <definedName name="MAAPRINT" localSheetId="7">#REF!</definedName>
    <definedName name="MAAPRINT" localSheetId="32">#REF!</definedName>
    <definedName name="MAAPRINT" localSheetId="5">#REF!</definedName>
    <definedName name="MAAPRINT">#REF!</definedName>
    <definedName name="MAAPRISN" localSheetId="6">#REF!</definedName>
    <definedName name="MAAPRISN" localSheetId="26">#REF!</definedName>
    <definedName name="MAAPRISN" localSheetId="7">#REF!</definedName>
    <definedName name="MAAPRISN" localSheetId="32">#REF!</definedName>
    <definedName name="MAAPRISN" localSheetId="5">#REF!</definedName>
    <definedName name="MAAPRISN">#REF!</definedName>
    <definedName name="MAAPRNETCONT" localSheetId="6">#REF!</definedName>
    <definedName name="MAAPRNETCONT" localSheetId="26">#REF!</definedName>
    <definedName name="MAAPRNETCONT" localSheetId="7">#REF!</definedName>
    <definedName name="MAAPRNETCONT" localSheetId="32">#REF!</definedName>
    <definedName name="MAAPRNETCONT" localSheetId="5">#REF!</definedName>
    <definedName name="MAAPRNETCONT">#REF!</definedName>
    <definedName name="MAAPRSTEAM" localSheetId="6">#REF!</definedName>
    <definedName name="MAAPRSTEAM" localSheetId="26">#REF!</definedName>
    <definedName name="MAAPRSTEAM" localSheetId="7">#REF!</definedName>
    <definedName name="MAAPRSTEAM" localSheetId="32">#REF!</definedName>
    <definedName name="MAAPRSTEAM" localSheetId="5">#REF!</definedName>
    <definedName name="MAAPRSTEAM">#REF!</definedName>
    <definedName name="MAAPRTAX" localSheetId="6">#REF!</definedName>
    <definedName name="MAAPRTAX" localSheetId="26">#REF!</definedName>
    <definedName name="MAAPRTAX" localSheetId="7">#REF!</definedName>
    <definedName name="MAAPRTAX" localSheetId="32">#REF!</definedName>
    <definedName name="MAAPRTAX" localSheetId="5">#REF!</definedName>
    <definedName name="MAAPRTAX">#REF!</definedName>
    <definedName name="MAAPRTO" localSheetId="6">#REF!</definedName>
    <definedName name="MAAPRTO" localSheetId="26">#REF!</definedName>
    <definedName name="MAAPRTO" localSheetId="7">#REF!</definedName>
    <definedName name="MAAPRTO" localSheetId="32">#REF!</definedName>
    <definedName name="MAAPRTO" localSheetId="5">#REF!</definedName>
    <definedName name="MAAPRTO">#REF!</definedName>
    <definedName name="MAAPRWHEEL" localSheetId="6">#REF!</definedName>
    <definedName name="MAAPRWHEEL" localSheetId="26">#REF!</definedName>
    <definedName name="MAAPRWHEEL" localSheetId="7">#REF!</definedName>
    <definedName name="MAAPRWHEEL" localSheetId="32">#REF!</definedName>
    <definedName name="MAAPRWHEEL" localSheetId="5">#REF!</definedName>
    <definedName name="MAAPRWHEEL">#REF!</definedName>
    <definedName name="MAAUGCAP" localSheetId="6">#REF!</definedName>
    <definedName name="MAAUGCAP" localSheetId="26">#REF!</definedName>
    <definedName name="MAAUGCAP" localSheetId="7">#REF!</definedName>
    <definedName name="MAAUGCAP" localSheetId="32">#REF!</definedName>
    <definedName name="MAAUGCAP" localSheetId="5">#REF!</definedName>
    <definedName name="MAAUGCAP">#REF!</definedName>
    <definedName name="MAAUGCO" localSheetId="6">#REF!</definedName>
    <definedName name="MAAUGCO" localSheetId="26">#REF!</definedName>
    <definedName name="MAAUGCO" localSheetId="7">#REF!</definedName>
    <definedName name="MAAUGCO" localSheetId="32">#REF!</definedName>
    <definedName name="MAAUGCO" localSheetId="5">#REF!</definedName>
    <definedName name="MAAUGCO">#REF!</definedName>
    <definedName name="MAAUGCOAL" localSheetId="6">#REF!</definedName>
    <definedName name="MAAUGCOAL" localSheetId="26">#REF!</definedName>
    <definedName name="MAAUGCOAL" localSheetId="7">#REF!</definedName>
    <definedName name="MAAUGCOAL" localSheetId="32">#REF!</definedName>
    <definedName name="MAAUGCOAL" localSheetId="5">#REF!</definedName>
    <definedName name="MAAUGCOAL">#REF!</definedName>
    <definedName name="MAAUGDA" localSheetId="6">#REF!</definedName>
    <definedName name="MAAUGDA" localSheetId="26">#REF!</definedName>
    <definedName name="MAAUGDA" localSheetId="7">#REF!</definedName>
    <definedName name="MAAUGDA" localSheetId="32">#REF!</definedName>
    <definedName name="MAAUGDA" localSheetId="5">#REF!</definedName>
    <definedName name="MAAUGDA">#REF!</definedName>
    <definedName name="MAAUGDEP" localSheetId="6">#REF!</definedName>
    <definedName name="MAAUGDEP" localSheetId="26">#REF!</definedName>
    <definedName name="MAAUGDEP" localSheetId="7">#REF!</definedName>
    <definedName name="MAAUGDEP" localSheetId="32">#REF!</definedName>
    <definedName name="MAAUGDEP" localSheetId="5">#REF!</definedName>
    <definedName name="MAAUGDEP">#REF!</definedName>
    <definedName name="MAAUGEOS" localSheetId="6">#REF!</definedName>
    <definedName name="MAAUGEOS" localSheetId="26">#REF!</definedName>
    <definedName name="MAAUGEOS" localSheetId="7">#REF!</definedName>
    <definedName name="MAAUGEOS" localSheetId="32">#REF!</definedName>
    <definedName name="MAAUGEOS" localSheetId="5">#REF!</definedName>
    <definedName name="MAAUGEOS">#REF!</definedName>
    <definedName name="MAAUGEQ" localSheetId="6">#REF!</definedName>
    <definedName name="MAAUGEQ" localSheetId="26">#REF!</definedName>
    <definedName name="MAAUGEQ" localSheetId="7">#REF!</definedName>
    <definedName name="MAAUGEQ" localSheetId="32">#REF!</definedName>
    <definedName name="MAAUGEQ" localSheetId="5">#REF!</definedName>
    <definedName name="MAAUGEQ">#REF!</definedName>
    <definedName name="MAAUGIAT" localSheetId="6">#REF!</definedName>
    <definedName name="MAAUGIAT" localSheetId="26">#REF!</definedName>
    <definedName name="MAAUGIAT" localSheetId="7">#REF!</definedName>
    <definedName name="MAAUGIAT" localSheetId="32">#REF!</definedName>
    <definedName name="MAAUGIAT" localSheetId="5">#REF!</definedName>
    <definedName name="MAAUGIAT">#REF!</definedName>
    <definedName name="MAAUGIBIT" localSheetId="6">#REF!</definedName>
    <definedName name="MAAUGIBIT" localSheetId="26">#REF!</definedName>
    <definedName name="MAAUGIBIT" localSheetId="7">#REF!</definedName>
    <definedName name="MAAUGIBIT" localSheetId="32">#REF!</definedName>
    <definedName name="MAAUGIBIT" localSheetId="5">#REF!</definedName>
    <definedName name="MAAUGIBIT">#REF!</definedName>
    <definedName name="MAAUGINT" localSheetId="6">#REF!</definedName>
    <definedName name="MAAUGINT" localSheetId="26">#REF!</definedName>
    <definedName name="MAAUGINT" localSheetId="7">#REF!</definedName>
    <definedName name="MAAUGINT" localSheetId="32">#REF!</definedName>
    <definedName name="MAAUGINT" localSheetId="5">#REF!</definedName>
    <definedName name="MAAUGINT">#REF!</definedName>
    <definedName name="MAAUGISN" localSheetId="6">#REF!</definedName>
    <definedName name="MAAUGISN" localSheetId="26">#REF!</definedName>
    <definedName name="MAAUGISN" localSheetId="7">#REF!</definedName>
    <definedName name="MAAUGISN" localSheetId="32">#REF!</definedName>
    <definedName name="MAAUGISN" localSheetId="5">#REF!</definedName>
    <definedName name="MAAUGISN">#REF!</definedName>
    <definedName name="MAAUGNETCONT" localSheetId="6">#REF!</definedName>
    <definedName name="MAAUGNETCONT" localSheetId="26">#REF!</definedName>
    <definedName name="MAAUGNETCONT" localSheetId="7">#REF!</definedName>
    <definedName name="MAAUGNETCONT" localSheetId="32">#REF!</definedName>
    <definedName name="MAAUGNETCONT" localSheetId="5">#REF!</definedName>
    <definedName name="MAAUGNETCONT">#REF!</definedName>
    <definedName name="MAAUGSTEAM" localSheetId="6">#REF!</definedName>
    <definedName name="MAAUGSTEAM" localSheetId="26">#REF!</definedName>
    <definedName name="MAAUGSTEAM" localSheetId="7">#REF!</definedName>
    <definedName name="MAAUGSTEAM" localSheetId="32">#REF!</definedName>
    <definedName name="MAAUGSTEAM" localSheetId="5">#REF!</definedName>
    <definedName name="MAAUGSTEAM">#REF!</definedName>
    <definedName name="MAAUGTAX" localSheetId="6">#REF!</definedName>
    <definedName name="MAAUGTAX" localSheetId="26">#REF!</definedName>
    <definedName name="MAAUGTAX" localSheetId="7">#REF!</definedName>
    <definedName name="MAAUGTAX" localSheetId="32">#REF!</definedName>
    <definedName name="MAAUGTAX" localSheetId="5">#REF!</definedName>
    <definedName name="MAAUGTAX">#REF!</definedName>
    <definedName name="MAAUGTO" localSheetId="6">#REF!</definedName>
    <definedName name="MAAUGTO" localSheetId="26">#REF!</definedName>
    <definedName name="MAAUGTO" localSheetId="7">#REF!</definedName>
    <definedName name="MAAUGTO" localSheetId="32">#REF!</definedName>
    <definedName name="MAAUGTO" localSheetId="5">#REF!</definedName>
    <definedName name="MAAUGTO">#REF!</definedName>
    <definedName name="MAAUGWHEEL" localSheetId="6">#REF!</definedName>
    <definedName name="MAAUGWHEEL" localSheetId="26">#REF!</definedName>
    <definedName name="MAAUGWHEEL" localSheetId="7">#REF!</definedName>
    <definedName name="MAAUGWHEEL" localSheetId="32">#REF!</definedName>
    <definedName name="MAAUGWHEEL" localSheetId="5">#REF!</definedName>
    <definedName name="MAAUGWHEEL">#REF!</definedName>
    <definedName name="MAAUTIAT" localSheetId="6">#REF!</definedName>
    <definedName name="MAAUTIAT" localSheetId="26">#REF!</definedName>
    <definedName name="MAAUTIAT" localSheetId="7">#REF!</definedName>
    <definedName name="MAAUTIAT" localSheetId="32">#REF!</definedName>
    <definedName name="MAAUTIAT" localSheetId="5">#REF!</definedName>
    <definedName name="MAAUTIAT">#REF!</definedName>
    <definedName name="Macro1">#N/A</definedName>
    <definedName name="MacroData">[59]MacroData!$B$2:$J$80</definedName>
    <definedName name="MacroPlan04">[59]MacroData!$B$82:$I$96</definedName>
    <definedName name="MACROS" localSheetId="6">[8]vinc!#REF!</definedName>
    <definedName name="MACROS" localSheetId="26">[8]vinc!#REF!</definedName>
    <definedName name="MACROS" localSheetId="7">[8]vinc!#REF!</definedName>
    <definedName name="MACROS" localSheetId="32">[8]vinc!#REF!</definedName>
    <definedName name="MACROS" localSheetId="5">[8]vinc!#REF!</definedName>
    <definedName name="MACROS">[8]vinc!#REF!</definedName>
    <definedName name="MADECCAP" localSheetId="6">#REF!</definedName>
    <definedName name="MADECCAP" localSheetId="26">#REF!</definedName>
    <definedName name="MADECCAP" localSheetId="7">#REF!</definedName>
    <definedName name="MADECCAP" localSheetId="32">#REF!</definedName>
    <definedName name="MADECCAP" localSheetId="5">#REF!</definedName>
    <definedName name="MADECCAP">#REF!</definedName>
    <definedName name="MADECCO" localSheetId="6">#REF!</definedName>
    <definedName name="MADECCO" localSheetId="26">#REF!</definedName>
    <definedName name="MADECCO" localSheetId="7">#REF!</definedName>
    <definedName name="MADECCO" localSheetId="32">#REF!</definedName>
    <definedName name="MADECCO" localSheetId="5">#REF!</definedName>
    <definedName name="MADECCO">#REF!</definedName>
    <definedName name="MADECCOAL" localSheetId="6">#REF!</definedName>
    <definedName name="MADECCOAL" localSheetId="26">#REF!</definedName>
    <definedName name="MADECCOAL" localSheetId="7">#REF!</definedName>
    <definedName name="MADECCOAL" localSheetId="32">#REF!</definedName>
    <definedName name="MADECCOAL" localSheetId="5">#REF!</definedName>
    <definedName name="MADECCOAL">#REF!</definedName>
    <definedName name="MADECDA" localSheetId="6">#REF!</definedName>
    <definedName name="MADECDA" localSheetId="26">#REF!</definedName>
    <definedName name="MADECDA" localSheetId="7">#REF!</definedName>
    <definedName name="MADECDA" localSheetId="32">#REF!</definedName>
    <definedName name="MADECDA" localSheetId="5">#REF!</definedName>
    <definedName name="MADECDA">#REF!</definedName>
    <definedName name="MADECDEP" localSheetId="6">#REF!</definedName>
    <definedName name="MADECDEP" localSheetId="26">#REF!</definedName>
    <definedName name="MADECDEP" localSheetId="7">#REF!</definedName>
    <definedName name="MADECDEP" localSheetId="32">#REF!</definedName>
    <definedName name="MADECDEP" localSheetId="5">#REF!</definedName>
    <definedName name="MADECDEP">#REF!</definedName>
    <definedName name="MADECEOS" localSheetId="6">#REF!</definedName>
    <definedName name="MADECEOS" localSheetId="26">#REF!</definedName>
    <definedName name="MADECEOS" localSheetId="7">#REF!</definedName>
    <definedName name="MADECEOS" localSheetId="32">#REF!</definedName>
    <definedName name="MADECEOS" localSheetId="5">#REF!</definedName>
    <definedName name="MADECEOS">#REF!</definedName>
    <definedName name="MADECEQ" localSheetId="6">#REF!</definedName>
    <definedName name="MADECEQ" localSheetId="26">#REF!</definedName>
    <definedName name="MADECEQ" localSheetId="7">#REF!</definedName>
    <definedName name="MADECEQ" localSheetId="32">#REF!</definedName>
    <definedName name="MADECEQ" localSheetId="5">#REF!</definedName>
    <definedName name="MADECEQ">#REF!</definedName>
    <definedName name="MADECIAT" localSheetId="6">#REF!</definedName>
    <definedName name="MADECIAT" localSheetId="26">#REF!</definedName>
    <definedName name="MADECIAT" localSheetId="7">#REF!</definedName>
    <definedName name="MADECIAT" localSheetId="32">#REF!</definedName>
    <definedName name="MADECIAT" localSheetId="5">#REF!</definedName>
    <definedName name="MADECIAT">#REF!</definedName>
    <definedName name="MADECIBIT" localSheetId="6">#REF!</definedName>
    <definedName name="MADECIBIT" localSheetId="26">#REF!</definedName>
    <definedName name="MADECIBIT" localSheetId="7">#REF!</definedName>
    <definedName name="MADECIBIT" localSheetId="32">#REF!</definedName>
    <definedName name="MADECIBIT" localSheetId="5">#REF!</definedName>
    <definedName name="MADECIBIT">#REF!</definedName>
    <definedName name="MADECINT" localSheetId="6">#REF!</definedName>
    <definedName name="MADECINT" localSheetId="26">#REF!</definedName>
    <definedName name="MADECINT" localSheetId="7">#REF!</definedName>
    <definedName name="MADECINT" localSheetId="32">#REF!</definedName>
    <definedName name="MADECINT" localSheetId="5">#REF!</definedName>
    <definedName name="MADECINT">#REF!</definedName>
    <definedName name="MADECISN" localSheetId="6">#REF!</definedName>
    <definedName name="MADECISN" localSheetId="26">#REF!</definedName>
    <definedName name="MADECISN" localSheetId="7">#REF!</definedName>
    <definedName name="MADECISN" localSheetId="32">#REF!</definedName>
    <definedName name="MADECISN" localSheetId="5">#REF!</definedName>
    <definedName name="MADECISN">#REF!</definedName>
    <definedName name="MADECNETCONT" localSheetId="6">#REF!</definedName>
    <definedName name="MADECNETCONT" localSheetId="26">#REF!</definedName>
    <definedName name="MADECNETCONT" localSheetId="7">#REF!</definedName>
    <definedName name="MADECNETCONT" localSheetId="32">#REF!</definedName>
    <definedName name="MADECNETCONT" localSheetId="5">#REF!</definedName>
    <definedName name="MADECNETCONT">#REF!</definedName>
    <definedName name="MADECSTEAM" localSheetId="6">#REF!</definedName>
    <definedName name="MADECSTEAM" localSheetId="26">#REF!</definedName>
    <definedName name="MADECSTEAM" localSheetId="7">#REF!</definedName>
    <definedName name="MADECSTEAM" localSheetId="32">#REF!</definedName>
    <definedName name="MADECSTEAM" localSheetId="5">#REF!</definedName>
    <definedName name="MADECSTEAM">#REF!</definedName>
    <definedName name="MADECTAX" localSheetId="6">#REF!</definedName>
    <definedName name="MADECTAX" localSheetId="26">#REF!</definedName>
    <definedName name="MADECTAX" localSheetId="7">#REF!</definedName>
    <definedName name="MADECTAX" localSheetId="32">#REF!</definedName>
    <definedName name="MADECTAX" localSheetId="5">#REF!</definedName>
    <definedName name="MADECTAX">#REF!</definedName>
    <definedName name="MADECTO" localSheetId="6">#REF!</definedName>
    <definedName name="MADECTO" localSheetId="26">#REF!</definedName>
    <definedName name="MADECTO" localSheetId="7">#REF!</definedName>
    <definedName name="MADECTO" localSheetId="32">#REF!</definedName>
    <definedName name="MADECTO" localSheetId="5">#REF!</definedName>
    <definedName name="MADECTO">#REF!</definedName>
    <definedName name="MADECWHEEL" localSheetId="6">#REF!</definedName>
    <definedName name="MADECWHEEL" localSheetId="26">#REF!</definedName>
    <definedName name="MADECWHEEL" localSheetId="7">#REF!</definedName>
    <definedName name="MADECWHEEL" localSheetId="32">#REF!</definedName>
    <definedName name="MADECWHEEL" localSheetId="5">#REF!</definedName>
    <definedName name="MADECWHEEL">#REF!</definedName>
    <definedName name="MAFEBCAP" localSheetId="6">#REF!</definedName>
    <definedName name="MAFEBCAP" localSheetId="26">#REF!</definedName>
    <definedName name="MAFEBCAP" localSheetId="7">#REF!</definedName>
    <definedName name="MAFEBCAP" localSheetId="32">#REF!</definedName>
    <definedName name="MAFEBCAP" localSheetId="5">#REF!</definedName>
    <definedName name="MAFEBCAP">#REF!</definedName>
    <definedName name="MAFEBCO" localSheetId="6">#REF!</definedName>
    <definedName name="MAFEBCO" localSheetId="26">#REF!</definedName>
    <definedName name="MAFEBCO" localSheetId="7">#REF!</definedName>
    <definedName name="MAFEBCO" localSheetId="32">#REF!</definedName>
    <definedName name="MAFEBCO" localSheetId="5">#REF!</definedName>
    <definedName name="MAFEBCO">#REF!</definedName>
    <definedName name="MAFEBCOAL" localSheetId="6">#REF!</definedName>
    <definedName name="MAFEBCOAL" localSheetId="26">#REF!</definedName>
    <definedName name="MAFEBCOAL" localSheetId="7">#REF!</definedName>
    <definedName name="MAFEBCOAL" localSheetId="32">#REF!</definedName>
    <definedName name="MAFEBCOAL" localSheetId="5">#REF!</definedName>
    <definedName name="MAFEBCOAL">#REF!</definedName>
    <definedName name="MAFEBDA" localSheetId="6">#REF!</definedName>
    <definedName name="MAFEBDA" localSheetId="26">#REF!</definedName>
    <definedName name="MAFEBDA" localSheetId="7">#REF!</definedName>
    <definedName name="MAFEBDA" localSheetId="32">#REF!</definedName>
    <definedName name="MAFEBDA" localSheetId="5">#REF!</definedName>
    <definedName name="MAFEBDA">#REF!</definedName>
    <definedName name="MAFEBDEP" localSheetId="6">#REF!</definedName>
    <definedName name="MAFEBDEP" localSheetId="26">#REF!</definedName>
    <definedName name="MAFEBDEP" localSheetId="7">#REF!</definedName>
    <definedName name="MAFEBDEP" localSheetId="32">#REF!</definedName>
    <definedName name="MAFEBDEP" localSheetId="5">#REF!</definedName>
    <definedName name="MAFEBDEP">#REF!</definedName>
    <definedName name="MAFEBEOS" localSheetId="6">#REF!</definedName>
    <definedName name="MAFEBEOS" localSheetId="26">#REF!</definedName>
    <definedName name="MAFEBEOS" localSheetId="7">#REF!</definedName>
    <definedName name="MAFEBEOS" localSheetId="32">#REF!</definedName>
    <definedName name="MAFEBEOS" localSheetId="5">#REF!</definedName>
    <definedName name="MAFEBEOS">#REF!</definedName>
    <definedName name="MAFEBEQ" localSheetId="6">#REF!</definedName>
    <definedName name="MAFEBEQ" localSheetId="26">#REF!</definedName>
    <definedName name="MAFEBEQ" localSheetId="7">#REF!</definedName>
    <definedName name="MAFEBEQ" localSheetId="32">#REF!</definedName>
    <definedName name="MAFEBEQ" localSheetId="5">#REF!</definedName>
    <definedName name="MAFEBEQ">#REF!</definedName>
    <definedName name="MAFEBIAT" localSheetId="6">#REF!</definedName>
    <definedName name="MAFEBIAT" localSheetId="26">#REF!</definedName>
    <definedName name="MAFEBIAT" localSheetId="7">#REF!</definedName>
    <definedName name="MAFEBIAT" localSheetId="32">#REF!</definedName>
    <definedName name="MAFEBIAT" localSheetId="5">#REF!</definedName>
    <definedName name="MAFEBIAT">#REF!</definedName>
    <definedName name="MAFEBIBIT" localSheetId="6">#REF!</definedName>
    <definedName name="MAFEBIBIT" localSheetId="26">#REF!</definedName>
    <definedName name="MAFEBIBIT" localSheetId="7">#REF!</definedName>
    <definedName name="MAFEBIBIT" localSheetId="32">#REF!</definedName>
    <definedName name="MAFEBIBIT" localSheetId="5">#REF!</definedName>
    <definedName name="MAFEBIBIT">#REF!</definedName>
    <definedName name="MAFEBINT" localSheetId="6">#REF!</definedName>
    <definedName name="MAFEBINT" localSheetId="26">#REF!</definedName>
    <definedName name="MAFEBINT" localSheetId="7">#REF!</definedName>
    <definedName name="MAFEBINT" localSheetId="32">#REF!</definedName>
    <definedName name="MAFEBINT" localSheetId="5">#REF!</definedName>
    <definedName name="MAFEBINT">#REF!</definedName>
    <definedName name="MAFEBISN" localSheetId="6">#REF!</definedName>
    <definedName name="MAFEBISN" localSheetId="26">#REF!</definedName>
    <definedName name="MAFEBISN" localSheetId="7">#REF!</definedName>
    <definedName name="MAFEBISN" localSheetId="32">#REF!</definedName>
    <definedName name="MAFEBISN" localSheetId="5">#REF!</definedName>
    <definedName name="MAFEBISN">#REF!</definedName>
    <definedName name="MAFEBNETCONT" localSheetId="6">#REF!</definedName>
    <definedName name="MAFEBNETCONT" localSheetId="26">#REF!</definedName>
    <definedName name="MAFEBNETCONT" localSheetId="7">#REF!</definedName>
    <definedName name="MAFEBNETCONT" localSheetId="32">#REF!</definedName>
    <definedName name="MAFEBNETCONT" localSheetId="5">#REF!</definedName>
    <definedName name="MAFEBNETCONT">#REF!</definedName>
    <definedName name="MAFEBSTEAM" localSheetId="6">#REF!</definedName>
    <definedName name="MAFEBSTEAM" localSheetId="26">#REF!</definedName>
    <definedName name="MAFEBSTEAM" localSheetId="7">#REF!</definedName>
    <definedName name="MAFEBSTEAM" localSheetId="32">#REF!</definedName>
    <definedName name="MAFEBSTEAM" localSheetId="5">#REF!</definedName>
    <definedName name="MAFEBSTEAM">#REF!</definedName>
    <definedName name="MAFEBTAX" localSheetId="6">#REF!</definedName>
    <definedName name="MAFEBTAX" localSheetId="26">#REF!</definedName>
    <definedName name="MAFEBTAX" localSheetId="7">#REF!</definedName>
    <definedName name="MAFEBTAX" localSheetId="32">#REF!</definedName>
    <definedName name="MAFEBTAX" localSheetId="5">#REF!</definedName>
    <definedName name="MAFEBTAX">#REF!</definedName>
    <definedName name="MAFEBTO" localSheetId="6">#REF!</definedName>
    <definedName name="MAFEBTO" localSheetId="26">#REF!</definedName>
    <definedName name="MAFEBTO" localSheetId="7">#REF!</definedName>
    <definedName name="MAFEBTO" localSheetId="32">#REF!</definedName>
    <definedName name="MAFEBTO" localSheetId="5">#REF!</definedName>
    <definedName name="MAFEBTO">#REF!</definedName>
    <definedName name="MAFEBWHEEL" localSheetId="6">#REF!</definedName>
    <definedName name="MAFEBWHEEL" localSheetId="26">#REF!</definedName>
    <definedName name="MAFEBWHEEL" localSheetId="7">#REF!</definedName>
    <definedName name="MAFEBWHEEL" localSheetId="32">#REF!</definedName>
    <definedName name="MAFEBWHEEL" localSheetId="5">#REF!</definedName>
    <definedName name="MAFEBWHEEL">#REF!</definedName>
    <definedName name="MAGWAPR" localSheetId="6">#REF!</definedName>
    <definedName name="MAGWAPR" localSheetId="26">#REF!</definedName>
    <definedName name="MAGWAPR" localSheetId="7">#REF!</definedName>
    <definedName name="MAGWAPR" localSheetId="32">#REF!</definedName>
    <definedName name="MAGWAPR" localSheetId="5">#REF!</definedName>
    <definedName name="MAGWAPR">#REF!</definedName>
    <definedName name="MAGWAUG" localSheetId="6">#REF!</definedName>
    <definedName name="MAGWAUG" localSheetId="26">#REF!</definedName>
    <definedName name="MAGWAUG" localSheetId="7">#REF!</definedName>
    <definedName name="MAGWAUG" localSheetId="32">#REF!</definedName>
    <definedName name="MAGWAUG" localSheetId="5">#REF!</definedName>
    <definedName name="MAGWAUG">#REF!</definedName>
    <definedName name="MAGWFEB" localSheetId="6">#REF!</definedName>
    <definedName name="MAGWFEB" localSheetId="26">#REF!</definedName>
    <definedName name="MAGWFEB" localSheetId="7">#REF!</definedName>
    <definedName name="MAGWFEB" localSheetId="32">#REF!</definedName>
    <definedName name="MAGWFEB" localSheetId="5">#REF!</definedName>
    <definedName name="MAGWFEB">#REF!</definedName>
    <definedName name="MAGWJAN" localSheetId="6">#REF!</definedName>
    <definedName name="MAGWJAN" localSheetId="26">#REF!</definedName>
    <definedName name="MAGWJAN" localSheetId="7">#REF!</definedName>
    <definedName name="MAGWJAN" localSheetId="32">#REF!</definedName>
    <definedName name="MAGWJAN" localSheetId="5">#REF!</definedName>
    <definedName name="MAGWJAN">#REF!</definedName>
    <definedName name="MAGWJUL" localSheetId="6">#REF!</definedName>
    <definedName name="MAGWJUL" localSheetId="26">#REF!</definedName>
    <definedName name="MAGWJUL" localSheetId="7">#REF!</definedName>
    <definedName name="MAGWJUL" localSheetId="32">#REF!</definedName>
    <definedName name="MAGWJUL" localSheetId="5">#REF!</definedName>
    <definedName name="MAGWJUL">#REF!</definedName>
    <definedName name="MAGWJUN" localSheetId="6">#REF!</definedName>
    <definedName name="MAGWJUN" localSheetId="26">#REF!</definedName>
    <definedName name="MAGWJUN" localSheetId="7">#REF!</definedName>
    <definedName name="MAGWJUN" localSheetId="32">#REF!</definedName>
    <definedName name="MAGWJUN" localSheetId="5">#REF!</definedName>
    <definedName name="MAGWJUN">#REF!</definedName>
    <definedName name="MAGWMAR" localSheetId="6">#REF!</definedName>
    <definedName name="MAGWMAR" localSheetId="26">#REF!</definedName>
    <definedName name="MAGWMAR" localSheetId="7">#REF!</definedName>
    <definedName name="MAGWMAR" localSheetId="32">#REF!</definedName>
    <definedName name="MAGWMAR" localSheetId="5">#REF!</definedName>
    <definedName name="MAGWMAR">#REF!</definedName>
    <definedName name="MAGWMAY" localSheetId="6">#REF!</definedName>
    <definedName name="MAGWMAY" localSheetId="26">#REF!</definedName>
    <definedName name="MAGWMAY" localSheetId="7">#REF!</definedName>
    <definedName name="MAGWMAY" localSheetId="32">#REF!</definedName>
    <definedName name="MAGWMAY" localSheetId="5">#REF!</definedName>
    <definedName name="MAGWMAY">#REF!</definedName>
    <definedName name="Mai" localSheetId="6">#REF!,#REF!,#REF!</definedName>
    <definedName name="Mai" localSheetId="26">#REF!,#REF!,#REF!</definedName>
    <definedName name="Mai" localSheetId="7">#REF!,#REF!,#REF!</definedName>
    <definedName name="Mai" localSheetId="32">#REF!,#REF!,#REF!</definedName>
    <definedName name="Mai" localSheetId="5">#REF!,#REF!,#REF!</definedName>
    <definedName name="Mai">#REF!,#REF!,#REF!</definedName>
    <definedName name="MAI__S_IVA" localSheetId="6">[18]LCONTR!#REF!</definedName>
    <definedName name="MAI__S_IVA" localSheetId="26">[18]LCONTR!#REF!</definedName>
    <definedName name="MAI__S_IVA" localSheetId="7">[18]LCONTR!#REF!</definedName>
    <definedName name="MAI__S_IVA" localSheetId="32">[18]LCONTR!#REF!</definedName>
    <definedName name="MAI__S_IVA" localSheetId="5">[18]LCONTR!#REF!</definedName>
    <definedName name="MAI__S_IVA">[18]LCONTR!#REF!</definedName>
    <definedName name="MAIBITJUL" localSheetId="6">#REF!</definedName>
    <definedName name="MAIBITJUL" localSheetId="26">#REF!</definedName>
    <definedName name="MAIBITJUL" localSheetId="7">#REF!</definedName>
    <definedName name="MAIBITJUL" localSheetId="32">#REF!</definedName>
    <definedName name="MAIBITJUL" localSheetId="5">#REF!</definedName>
    <definedName name="MAIBITJUL">#REF!</definedName>
    <definedName name="MAIBITJUN" localSheetId="6">#REF!</definedName>
    <definedName name="MAIBITJUN" localSheetId="26">#REF!</definedName>
    <definedName name="MAIBITJUN" localSheetId="7">#REF!</definedName>
    <definedName name="MAIBITJUN" localSheetId="32">#REF!</definedName>
    <definedName name="MAIBITJUN" localSheetId="5">#REF!</definedName>
    <definedName name="MAIBITJUN">#REF!</definedName>
    <definedName name="MAIBITMAY" localSheetId="6">#REF!</definedName>
    <definedName name="MAIBITMAY" localSheetId="26">#REF!</definedName>
    <definedName name="MAIBITMAY" localSheetId="7">#REF!</definedName>
    <definedName name="MAIBITMAY" localSheetId="32">#REF!</definedName>
    <definedName name="MAIBITMAY" localSheetId="5">#REF!</definedName>
    <definedName name="MAIBITMAY">#REF!</definedName>
    <definedName name="MAIN" localSheetId="6">#REF!</definedName>
    <definedName name="MAIN" localSheetId="26">#REF!</definedName>
    <definedName name="MAIN" localSheetId="7">#REF!</definedName>
    <definedName name="MAIN" localSheetId="32">#REF!</definedName>
    <definedName name="MAIN" localSheetId="5">#REF!</definedName>
    <definedName name="MAIN">#REF!</definedName>
    <definedName name="MAIO" localSheetId="6">#REF!</definedName>
    <definedName name="MAIO" localSheetId="26">#REF!</definedName>
    <definedName name="MAIO" localSheetId="7">#REF!</definedName>
    <definedName name="MAIO" localSheetId="32">#REF!</definedName>
    <definedName name="MAIO" localSheetId="5">#REF!</definedName>
    <definedName name="MAIO">#REF!</definedName>
    <definedName name="MAISNAPR" localSheetId="6">#REF!</definedName>
    <definedName name="MAISNAPR" localSheetId="26">#REF!</definedName>
    <definedName name="MAISNAPR" localSheetId="7">#REF!</definedName>
    <definedName name="MAISNAPR" localSheetId="32">#REF!</definedName>
    <definedName name="MAISNAPR" localSheetId="5">#REF!</definedName>
    <definedName name="MAISNAPR">#REF!</definedName>
    <definedName name="MAISNFEB" localSheetId="6">#REF!</definedName>
    <definedName name="MAISNFEB" localSheetId="26">#REF!</definedName>
    <definedName name="MAISNFEB" localSheetId="7">#REF!</definedName>
    <definedName name="MAISNFEB" localSheetId="32">#REF!</definedName>
    <definedName name="MAISNFEB" localSheetId="5">#REF!</definedName>
    <definedName name="MAISNFEB">#REF!</definedName>
    <definedName name="MAISNJAN" localSheetId="6">#REF!</definedName>
    <definedName name="MAISNJAN" localSheetId="26">#REF!</definedName>
    <definedName name="MAISNJAN" localSheetId="7">#REF!</definedName>
    <definedName name="MAISNJAN" localSheetId="32">#REF!</definedName>
    <definedName name="MAISNJAN" localSheetId="5">#REF!</definedName>
    <definedName name="MAISNJAN">#REF!</definedName>
    <definedName name="MAISNJUL" localSheetId="6">#REF!</definedName>
    <definedName name="MAISNJUL" localSheetId="26">#REF!</definedName>
    <definedName name="MAISNJUL" localSheetId="7">#REF!</definedName>
    <definedName name="MAISNJUL" localSheetId="32">#REF!</definedName>
    <definedName name="MAISNJUL" localSheetId="5">#REF!</definedName>
    <definedName name="MAISNJUL">#REF!</definedName>
    <definedName name="MAISNJUN" localSheetId="6">#REF!</definedName>
    <definedName name="MAISNJUN" localSheetId="26">#REF!</definedName>
    <definedName name="MAISNJUN" localSheetId="7">#REF!</definedName>
    <definedName name="MAISNJUN" localSheetId="32">#REF!</definedName>
    <definedName name="MAISNJUN" localSheetId="5">#REF!</definedName>
    <definedName name="MAISNJUN">#REF!</definedName>
    <definedName name="MAISNMAR" localSheetId="6">#REF!</definedName>
    <definedName name="MAISNMAR" localSheetId="26">#REF!</definedName>
    <definedName name="MAISNMAR" localSheetId="7">#REF!</definedName>
    <definedName name="MAISNMAR" localSheetId="32">#REF!</definedName>
    <definedName name="MAISNMAR" localSheetId="5">#REF!</definedName>
    <definedName name="MAISNMAR">#REF!</definedName>
    <definedName name="MAISNMAY" localSheetId="6">#REF!</definedName>
    <definedName name="MAISNMAY" localSheetId="26">#REF!</definedName>
    <definedName name="MAISNMAY" localSheetId="7">#REF!</definedName>
    <definedName name="MAISNMAY" localSheetId="32">#REF!</definedName>
    <definedName name="MAISNMAY" localSheetId="5">#REF!</definedName>
    <definedName name="MAISNMAY">#REF!</definedName>
    <definedName name="MAJANCAP" localSheetId="6">#REF!</definedName>
    <definedName name="MAJANCAP" localSheetId="26">#REF!</definedName>
    <definedName name="MAJANCAP" localSheetId="7">#REF!</definedName>
    <definedName name="MAJANCAP" localSheetId="32">#REF!</definedName>
    <definedName name="MAJANCAP" localSheetId="5">#REF!</definedName>
    <definedName name="MAJANCAP">#REF!</definedName>
    <definedName name="MAJANCO" localSheetId="6">#REF!</definedName>
    <definedName name="MAJANCO" localSheetId="26">#REF!</definedName>
    <definedName name="MAJANCO" localSheetId="7">#REF!</definedName>
    <definedName name="MAJANCO" localSheetId="32">#REF!</definedName>
    <definedName name="MAJANCO" localSheetId="5">#REF!</definedName>
    <definedName name="MAJANCO">#REF!</definedName>
    <definedName name="MAJANCOAL" localSheetId="6">#REF!</definedName>
    <definedName name="MAJANCOAL" localSheetId="26">#REF!</definedName>
    <definedName name="MAJANCOAL" localSheetId="7">#REF!</definedName>
    <definedName name="MAJANCOAL" localSheetId="32">#REF!</definedName>
    <definedName name="MAJANCOAL" localSheetId="5">#REF!</definedName>
    <definedName name="MAJANCOAL">#REF!</definedName>
    <definedName name="MAJANDA" localSheetId="6">#REF!</definedName>
    <definedName name="MAJANDA" localSheetId="26">#REF!</definedName>
    <definedName name="MAJANDA" localSheetId="7">#REF!</definedName>
    <definedName name="MAJANDA" localSheetId="32">#REF!</definedName>
    <definedName name="MAJANDA" localSheetId="5">#REF!</definedName>
    <definedName name="MAJANDA">#REF!</definedName>
    <definedName name="MAJANDEP" localSheetId="6">#REF!</definedName>
    <definedName name="MAJANDEP" localSheetId="26">#REF!</definedName>
    <definedName name="MAJANDEP" localSheetId="7">#REF!</definedName>
    <definedName name="MAJANDEP" localSheetId="32">#REF!</definedName>
    <definedName name="MAJANDEP" localSheetId="5">#REF!</definedName>
    <definedName name="MAJANDEP">#REF!</definedName>
    <definedName name="MAJANEOS" localSheetId="6">#REF!</definedName>
    <definedName name="MAJANEOS" localSheetId="26">#REF!</definedName>
    <definedName name="MAJANEOS" localSheetId="7">#REF!</definedName>
    <definedName name="MAJANEOS" localSheetId="32">#REF!</definedName>
    <definedName name="MAJANEOS" localSheetId="5">#REF!</definedName>
    <definedName name="MAJANEOS">#REF!</definedName>
    <definedName name="MAJANEQ" localSheetId="6">#REF!</definedName>
    <definedName name="MAJANEQ" localSheetId="26">#REF!</definedName>
    <definedName name="MAJANEQ" localSheetId="7">#REF!</definedName>
    <definedName name="MAJANEQ" localSheetId="32">#REF!</definedName>
    <definedName name="MAJANEQ" localSheetId="5">#REF!</definedName>
    <definedName name="MAJANEQ">#REF!</definedName>
    <definedName name="MAJANIAT" localSheetId="6">#REF!</definedName>
    <definedName name="MAJANIAT" localSheetId="26">#REF!</definedName>
    <definedName name="MAJANIAT" localSheetId="7">#REF!</definedName>
    <definedName name="MAJANIAT" localSheetId="32">#REF!</definedName>
    <definedName name="MAJANIAT" localSheetId="5">#REF!</definedName>
    <definedName name="MAJANIAT">#REF!</definedName>
    <definedName name="MAJANIBIT" localSheetId="6">#REF!</definedName>
    <definedName name="MAJANIBIT" localSheetId="26">#REF!</definedName>
    <definedName name="MAJANIBIT" localSheetId="7">#REF!</definedName>
    <definedName name="MAJANIBIT" localSheetId="32">#REF!</definedName>
    <definedName name="MAJANIBIT" localSheetId="5">#REF!</definedName>
    <definedName name="MAJANIBIT">#REF!</definedName>
    <definedName name="MAJANINT" localSheetId="6">#REF!</definedName>
    <definedName name="MAJANINT" localSheetId="26">#REF!</definedName>
    <definedName name="MAJANINT" localSheetId="7">#REF!</definedName>
    <definedName name="MAJANINT" localSheetId="32">#REF!</definedName>
    <definedName name="MAJANINT" localSheetId="5">#REF!</definedName>
    <definedName name="MAJANINT">#REF!</definedName>
    <definedName name="MAJANISN" localSheetId="6">#REF!</definedName>
    <definedName name="MAJANISN" localSheetId="26">#REF!</definedName>
    <definedName name="MAJANISN" localSheetId="7">#REF!</definedName>
    <definedName name="MAJANISN" localSheetId="32">#REF!</definedName>
    <definedName name="MAJANISN" localSheetId="5">#REF!</definedName>
    <definedName name="MAJANISN">#REF!</definedName>
    <definedName name="MAJANNETCONT" localSheetId="6">#REF!</definedName>
    <definedName name="MAJANNETCONT" localSheetId="26">#REF!</definedName>
    <definedName name="MAJANNETCONT" localSheetId="7">#REF!</definedName>
    <definedName name="MAJANNETCONT" localSheetId="32">#REF!</definedName>
    <definedName name="MAJANNETCONT" localSheetId="5">#REF!</definedName>
    <definedName name="MAJANNETCONT">#REF!</definedName>
    <definedName name="MAJANSTEAM" localSheetId="6">#REF!</definedName>
    <definedName name="MAJANSTEAM" localSheetId="26">#REF!</definedName>
    <definedName name="MAJANSTEAM" localSheetId="7">#REF!</definedName>
    <definedName name="MAJANSTEAM" localSheetId="32">#REF!</definedName>
    <definedName name="MAJANSTEAM" localSheetId="5">#REF!</definedName>
    <definedName name="MAJANSTEAM">#REF!</definedName>
    <definedName name="MAJANTAX" localSheetId="6">#REF!</definedName>
    <definedName name="MAJANTAX" localSheetId="26">#REF!</definedName>
    <definedName name="MAJANTAX" localSheetId="7">#REF!</definedName>
    <definedName name="MAJANTAX" localSheetId="32">#REF!</definedName>
    <definedName name="MAJANTAX" localSheetId="5">#REF!</definedName>
    <definedName name="MAJANTAX">#REF!</definedName>
    <definedName name="MAJANTO" localSheetId="6">#REF!</definedName>
    <definedName name="MAJANTO" localSheetId="26">#REF!</definedName>
    <definedName name="MAJANTO" localSheetId="7">#REF!</definedName>
    <definedName name="MAJANTO" localSheetId="32">#REF!</definedName>
    <definedName name="MAJANTO" localSheetId="5">#REF!</definedName>
    <definedName name="MAJANTO">#REF!</definedName>
    <definedName name="MAJANWHEEL" localSheetId="6">#REF!</definedName>
    <definedName name="MAJANWHEEL" localSheetId="26">#REF!</definedName>
    <definedName name="MAJANWHEEL" localSheetId="7">#REF!</definedName>
    <definedName name="MAJANWHEEL" localSheetId="32">#REF!</definedName>
    <definedName name="MAJANWHEEL" localSheetId="5">#REF!</definedName>
    <definedName name="MAJANWHEEL">#REF!</definedName>
    <definedName name="MAJULCAP" localSheetId="6">#REF!</definedName>
    <definedName name="MAJULCAP" localSheetId="26">#REF!</definedName>
    <definedName name="MAJULCAP" localSheetId="7">#REF!</definedName>
    <definedName name="MAJULCAP" localSheetId="32">#REF!</definedName>
    <definedName name="MAJULCAP" localSheetId="5">#REF!</definedName>
    <definedName name="MAJULCAP">#REF!</definedName>
    <definedName name="MAJULCO" localSheetId="6">#REF!</definedName>
    <definedName name="MAJULCO" localSheetId="26">#REF!</definedName>
    <definedName name="MAJULCO" localSheetId="7">#REF!</definedName>
    <definedName name="MAJULCO" localSheetId="32">#REF!</definedName>
    <definedName name="MAJULCO" localSheetId="5">#REF!</definedName>
    <definedName name="MAJULCO">#REF!</definedName>
    <definedName name="MAJULCOAL" localSheetId="6">#REF!</definedName>
    <definedName name="MAJULCOAL" localSheetId="26">#REF!</definedName>
    <definedName name="MAJULCOAL" localSheetId="7">#REF!</definedName>
    <definedName name="MAJULCOAL" localSheetId="32">#REF!</definedName>
    <definedName name="MAJULCOAL" localSheetId="5">#REF!</definedName>
    <definedName name="MAJULCOAL">#REF!</definedName>
    <definedName name="MAJULDA" localSheetId="6">#REF!</definedName>
    <definedName name="MAJULDA" localSheetId="26">#REF!</definedName>
    <definedName name="MAJULDA" localSheetId="7">#REF!</definedName>
    <definedName name="MAJULDA" localSheetId="32">#REF!</definedName>
    <definedName name="MAJULDA" localSheetId="5">#REF!</definedName>
    <definedName name="MAJULDA">#REF!</definedName>
    <definedName name="MAJULDEP" localSheetId="6">#REF!</definedName>
    <definedName name="MAJULDEP" localSheetId="26">#REF!</definedName>
    <definedName name="MAJULDEP" localSheetId="7">#REF!</definedName>
    <definedName name="MAJULDEP" localSheetId="32">#REF!</definedName>
    <definedName name="MAJULDEP" localSheetId="5">#REF!</definedName>
    <definedName name="MAJULDEP">#REF!</definedName>
    <definedName name="MAJULEOS" localSheetId="6">#REF!</definedName>
    <definedName name="MAJULEOS" localSheetId="26">#REF!</definedName>
    <definedName name="MAJULEOS" localSheetId="7">#REF!</definedName>
    <definedName name="MAJULEOS" localSheetId="32">#REF!</definedName>
    <definedName name="MAJULEOS" localSheetId="5">#REF!</definedName>
    <definedName name="MAJULEOS">#REF!</definedName>
    <definedName name="MAJULEQ" localSheetId="6">#REF!</definedName>
    <definedName name="MAJULEQ" localSheetId="26">#REF!</definedName>
    <definedName name="MAJULEQ" localSheetId="7">#REF!</definedName>
    <definedName name="MAJULEQ" localSheetId="32">#REF!</definedName>
    <definedName name="MAJULEQ" localSheetId="5">#REF!</definedName>
    <definedName name="MAJULEQ">#REF!</definedName>
    <definedName name="MAJULIAT" localSheetId="6">#REF!</definedName>
    <definedName name="MAJULIAT" localSheetId="26">#REF!</definedName>
    <definedName name="MAJULIAT" localSheetId="7">#REF!</definedName>
    <definedName name="MAJULIAT" localSheetId="32">#REF!</definedName>
    <definedName name="MAJULIAT" localSheetId="5">#REF!</definedName>
    <definedName name="MAJULIAT">#REF!</definedName>
    <definedName name="MAJULINT" localSheetId="6">#REF!</definedName>
    <definedName name="MAJULINT" localSheetId="26">#REF!</definedName>
    <definedName name="MAJULINT" localSheetId="7">#REF!</definedName>
    <definedName name="MAJULINT" localSheetId="32">#REF!</definedName>
    <definedName name="MAJULINT" localSheetId="5">#REF!</definedName>
    <definedName name="MAJULINT">#REF!</definedName>
    <definedName name="MAJULISN" localSheetId="6">#REF!</definedName>
    <definedName name="MAJULISN" localSheetId="26">#REF!</definedName>
    <definedName name="MAJULISN" localSheetId="7">#REF!</definedName>
    <definedName name="MAJULISN" localSheetId="32">#REF!</definedName>
    <definedName name="MAJULISN" localSheetId="5">#REF!</definedName>
    <definedName name="MAJULISN">#REF!</definedName>
    <definedName name="MAJULNETCONT" localSheetId="6">#REF!</definedName>
    <definedName name="MAJULNETCONT" localSheetId="26">#REF!</definedName>
    <definedName name="MAJULNETCONT" localSheetId="7">#REF!</definedName>
    <definedName name="MAJULNETCONT" localSheetId="32">#REF!</definedName>
    <definedName name="MAJULNETCONT" localSheetId="5">#REF!</definedName>
    <definedName name="MAJULNETCONT">#REF!</definedName>
    <definedName name="MAJULSTEAM" localSheetId="6">#REF!</definedName>
    <definedName name="MAJULSTEAM" localSheetId="26">#REF!</definedName>
    <definedName name="MAJULSTEAM" localSheetId="7">#REF!</definedName>
    <definedName name="MAJULSTEAM" localSheetId="32">#REF!</definedName>
    <definedName name="MAJULSTEAM" localSheetId="5">#REF!</definedName>
    <definedName name="MAJULSTEAM">#REF!</definedName>
    <definedName name="MAJULTAX" localSheetId="6">#REF!</definedName>
    <definedName name="MAJULTAX" localSheetId="26">#REF!</definedName>
    <definedName name="MAJULTAX" localSheetId="7">#REF!</definedName>
    <definedName name="MAJULTAX" localSheetId="32">#REF!</definedName>
    <definedName name="MAJULTAX" localSheetId="5">#REF!</definedName>
    <definedName name="MAJULTAX">#REF!</definedName>
    <definedName name="MAJULTO" localSheetId="6">#REF!</definedName>
    <definedName name="MAJULTO" localSheetId="26">#REF!</definedName>
    <definedName name="MAJULTO" localSheetId="7">#REF!</definedName>
    <definedName name="MAJULTO" localSheetId="32">#REF!</definedName>
    <definedName name="MAJULTO" localSheetId="5">#REF!</definedName>
    <definedName name="MAJULTO">#REF!</definedName>
    <definedName name="MAJULWHEEL" localSheetId="6">#REF!</definedName>
    <definedName name="MAJULWHEEL" localSheetId="26">#REF!</definedName>
    <definedName name="MAJULWHEEL" localSheetId="7">#REF!</definedName>
    <definedName name="MAJULWHEEL" localSheetId="32">#REF!</definedName>
    <definedName name="MAJULWHEEL" localSheetId="5">#REF!</definedName>
    <definedName name="MAJULWHEEL">#REF!</definedName>
    <definedName name="MAJUNCAP" localSheetId="6">#REF!</definedName>
    <definedName name="MAJUNCAP" localSheetId="26">#REF!</definedName>
    <definedName name="MAJUNCAP" localSheetId="7">#REF!</definedName>
    <definedName name="MAJUNCAP" localSheetId="32">#REF!</definedName>
    <definedName name="MAJUNCAP" localSheetId="5">#REF!</definedName>
    <definedName name="MAJUNCAP">#REF!</definedName>
    <definedName name="MAJUNCO" localSheetId="6">#REF!</definedName>
    <definedName name="MAJUNCO" localSheetId="26">#REF!</definedName>
    <definedName name="MAJUNCO" localSheetId="7">#REF!</definedName>
    <definedName name="MAJUNCO" localSheetId="32">#REF!</definedName>
    <definedName name="MAJUNCO" localSheetId="5">#REF!</definedName>
    <definedName name="MAJUNCO">#REF!</definedName>
    <definedName name="MAJUNCOAL" localSheetId="6">#REF!</definedName>
    <definedName name="MAJUNCOAL" localSheetId="26">#REF!</definedName>
    <definedName name="MAJUNCOAL" localSheetId="7">#REF!</definedName>
    <definedName name="MAJUNCOAL" localSheetId="32">#REF!</definedName>
    <definedName name="MAJUNCOAL" localSheetId="5">#REF!</definedName>
    <definedName name="MAJUNCOAL">#REF!</definedName>
    <definedName name="MAJUNDA" localSheetId="6">#REF!</definedName>
    <definedName name="MAJUNDA" localSheetId="26">#REF!</definedName>
    <definedName name="MAJUNDA" localSheetId="7">#REF!</definedName>
    <definedName name="MAJUNDA" localSheetId="32">#REF!</definedName>
    <definedName name="MAJUNDA" localSheetId="5">#REF!</definedName>
    <definedName name="MAJUNDA">#REF!</definedName>
    <definedName name="MAJUNDEP" localSheetId="6">#REF!</definedName>
    <definedName name="MAJUNDEP" localSheetId="26">#REF!</definedName>
    <definedName name="MAJUNDEP" localSheetId="7">#REF!</definedName>
    <definedName name="MAJUNDEP" localSheetId="32">#REF!</definedName>
    <definedName name="MAJUNDEP" localSheetId="5">#REF!</definedName>
    <definedName name="MAJUNDEP">#REF!</definedName>
    <definedName name="MAJUNEOS" localSheetId="6">#REF!</definedName>
    <definedName name="MAJUNEOS" localSheetId="26">#REF!</definedName>
    <definedName name="MAJUNEOS" localSheetId="7">#REF!</definedName>
    <definedName name="MAJUNEOS" localSheetId="32">#REF!</definedName>
    <definedName name="MAJUNEOS" localSheetId="5">#REF!</definedName>
    <definedName name="MAJUNEOS">#REF!</definedName>
    <definedName name="MAJUNEQ" localSheetId="6">#REF!</definedName>
    <definedName name="MAJUNEQ" localSheetId="26">#REF!</definedName>
    <definedName name="MAJUNEQ" localSheetId="7">#REF!</definedName>
    <definedName name="MAJUNEQ" localSheetId="32">#REF!</definedName>
    <definedName name="MAJUNEQ" localSheetId="5">#REF!</definedName>
    <definedName name="MAJUNEQ">#REF!</definedName>
    <definedName name="MAJUNIAT" localSheetId="6">#REF!</definedName>
    <definedName name="MAJUNIAT" localSheetId="26">#REF!</definedName>
    <definedName name="MAJUNIAT" localSheetId="7">#REF!</definedName>
    <definedName name="MAJUNIAT" localSheetId="32">#REF!</definedName>
    <definedName name="MAJUNIAT" localSheetId="5">#REF!</definedName>
    <definedName name="MAJUNIAT">#REF!</definedName>
    <definedName name="MAJUNIBIT" localSheetId="6">#REF!</definedName>
    <definedName name="MAJUNIBIT" localSheetId="26">#REF!</definedName>
    <definedName name="MAJUNIBIT" localSheetId="7">#REF!</definedName>
    <definedName name="MAJUNIBIT" localSheetId="32">#REF!</definedName>
    <definedName name="MAJUNIBIT" localSheetId="5">#REF!</definedName>
    <definedName name="MAJUNIBIT">#REF!</definedName>
    <definedName name="MAJUNINT" localSheetId="6">#REF!</definedName>
    <definedName name="MAJUNINT" localSheetId="26">#REF!</definedName>
    <definedName name="MAJUNINT" localSheetId="7">#REF!</definedName>
    <definedName name="MAJUNINT" localSheetId="32">#REF!</definedName>
    <definedName name="MAJUNINT" localSheetId="5">#REF!</definedName>
    <definedName name="MAJUNINT">#REF!</definedName>
    <definedName name="MAJUNISN" localSheetId="6">#REF!</definedName>
    <definedName name="MAJUNISN" localSheetId="26">#REF!</definedName>
    <definedName name="MAJUNISN" localSheetId="7">#REF!</definedName>
    <definedName name="MAJUNISN" localSheetId="32">#REF!</definedName>
    <definedName name="MAJUNISN" localSheetId="5">#REF!</definedName>
    <definedName name="MAJUNISN">#REF!</definedName>
    <definedName name="MAJUNNETCONT" localSheetId="6">#REF!</definedName>
    <definedName name="MAJUNNETCONT" localSheetId="26">#REF!</definedName>
    <definedName name="MAJUNNETCONT" localSheetId="7">#REF!</definedName>
    <definedName name="MAJUNNETCONT" localSheetId="32">#REF!</definedName>
    <definedName name="MAJUNNETCONT" localSheetId="5">#REF!</definedName>
    <definedName name="MAJUNNETCONT">#REF!</definedName>
    <definedName name="MAJUNSTEAM" localSheetId="6">#REF!</definedName>
    <definedName name="MAJUNSTEAM" localSheetId="26">#REF!</definedName>
    <definedName name="MAJUNSTEAM" localSheetId="7">#REF!</definedName>
    <definedName name="MAJUNSTEAM" localSheetId="32">#REF!</definedName>
    <definedName name="MAJUNSTEAM" localSheetId="5">#REF!</definedName>
    <definedName name="MAJUNSTEAM">#REF!</definedName>
    <definedName name="MAJUNTAX" localSheetId="6">#REF!</definedName>
    <definedName name="MAJUNTAX" localSheetId="26">#REF!</definedName>
    <definedName name="MAJUNTAX" localSheetId="7">#REF!</definedName>
    <definedName name="MAJUNTAX" localSheetId="32">#REF!</definedName>
    <definedName name="MAJUNTAX" localSheetId="5">#REF!</definedName>
    <definedName name="MAJUNTAX">#REF!</definedName>
    <definedName name="MAJUNTO" localSheetId="6">#REF!</definedName>
    <definedName name="MAJUNTO" localSheetId="26">#REF!</definedName>
    <definedName name="MAJUNTO" localSheetId="7">#REF!</definedName>
    <definedName name="MAJUNTO" localSheetId="32">#REF!</definedName>
    <definedName name="MAJUNTO" localSheetId="5">#REF!</definedName>
    <definedName name="MAJUNTO">#REF!</definedName>
    <definedName name="MAJUNWHEEL" localSheetId="6">#REF!</definedName>
    <definedName name="MAJUNWHEEL" localSheetId="26">#REF!</definedName>
    <definedName name="MAJUNWHEEL" localSheetId="7">#REF!</definedName>
    <definedName name="MAJUNWHEEL" localSheetId="32">#REF!</definedName>
    <definedName name="MAJUNWHEEL" localSheetId="5">#REF!</definedName>
    <definedName name="MAJUNWHEEL">#REF!</definedName>
    <definedName name="MAMARCAP" localSheetId="6">#REF!</definedName>
    <definedName name="MAMARCAP" localSheetId="26">#REF!</definedName>
    <definedName name="MAMARCAP" localSheetId="7">#REF!</definedName>
    <definedName name="MAMARCAP" localSheetId="32">#REF!</definedName>
    <definedName name="MAMARCAP" localSheetId="5">#REF!</definedName>
    <definedName name="MAMARCAP">#REF!</definedName>
    <definedName name="MAMARCO" localSheetId="6">#REF!</definedName>
    <definedName name="MAMARCO" localSheetId="26">#REF!</definedName>
    <definedName name="MAMARCO" localSheetId="7">#REF!</definedName>
    <definedName name="MAMARCO" localSheetId="32">#REF!</definedName>
    <definedName name="MAMARCO" localSheetId="5">#REF!</definedName>
    <definedName name="MAMARCO">#REF!</definedName>
    <definedName name="MAMARCOAL" localSheetId="6">#REF!</definedName>
    <definedName name="MAMARCOAL" localSheetId="26">#REF!</definedName>
    <definedName name="MAMARCOAL" localSheetId="7">#REF!</definedName>
    <definedName name="MAMARCOAL" localSheetId="32">#REF!</definedName>
    <definedName name="MAMARCOAL" localSheetId="5">#REF!</definedName>
    <definedName name="MAMARCOAL">#REF!</definedName>
    <definedName name="MAMARDA" localSheetId="6">#REF!</definedName>
    <definedName name="MAMARDA" localSheetId="26">#REF!</definedName>
    <definedName name="MAMARDA" localSheetId="7">#REF!</definedName>
    <definedName name="MAMARDA" localSheetId="32">#REF!</definedName>
    <definedName name="MAMARDA" localSheetId="5">#REF!</definedName>
    <definedName name="MAMARDA">#REF!</definedName>
    <definedName name="MAMARDEP" localSheetId="6">#REF!</definedName>
    <definedName name="MAMARDEP" localSheetId="26">#REF!</definedName>
    <definedName name="MAMARDEP" localSheetId="7">#REF!</definedName>
    <definedName name="MAMARDEP" localSheetId="32">#REF!</definedName>
    <definedName name="MAMARDEP" localSheetId="5">#REF!</definedName>
    <definedName name="MAMARDEP">#REF!</definedName>
    <definedName name="MAMAREOS" localSheetId="6">#REF!</definedName>
    <definedName name="MAMAREOS" localSheetId="26">#REF!</definedName>
    <definedName name="MAMAREOS" localSheetId="7">#REF!</definedName>
    <definedName name="MAMAREOS" localSheetId="32">#REF!</definedName>
    <definedName name="MAMAREOS" localSheetId="5">#REF!</definedName>
    <definedName name="MAMAREOS">#REF!</definedName>
    <definedName name="MAMAREQ" localSheetId="6">#REF!</definedName>
    <definedName name="MAMAREQ" localSheetId="26">#REF!</definedName>
    <definedName name="MAMAREQ" localSheetId="7">#REF!</definedName>
    <definedName name="MAMAREQ" localSheetId="32">#REF!</definedName>
    <definedName name="MAMAREQ" localSheetId="5">#REF!</definedName>
    <definedName name="MAMAREQ">#REF!</definedName>
    <definedName name="MAMARIAT" localSheetId="6">#REF!</definedName>
    <definedName name="MAMARIAT" localSheetId="26">#REF!</definedName>
    <definedName name="MAMARIAT" localSheetId="7">#REF!</definedName>
    <definedName name="MAMARIAT" localSheetId="32">#REF!</definedName>
    <definedName name="MAMARIAT" localSheetId="5">#REF!</definedName>
    <definedName name="MAMARIAT">#REF!</definedName>
    <definedName name="MAMARIBIT" localSheetId="6">#REF!</definedName>
    <definedName name="MAMARIBIT" localSheetId="26">#REF!</definedName>
    <definedName name="MAMARIBIT" localSheetId="7">#REF!</definedName>
    <definedName name="MAMARIBIT" localSheetId="32">#REF!</definedName>
    <definedName name="MAMARIBIT" localSheetId="5">#REF!</definedName>
    <definedName name="MAMARIBIT">#REF!</definedName>
    <definedName name="MAMARINT" localSheetId="6">#REF!</definedName>
    <definedName name="MAMARINT" localSheetId="26">#REF!</definedName>
    <definedName name="MAMARINT" localSheetId="7">#REF!</definedName>
    <definedName name="MAMARINT" localSheetId="32">#REF!</definedName>
    <definedName name="MAMARINT" localSheetId="5">#REF!</definedName>
    <definedName name="MAMARINT">#REF!</definedName>
    <definedName name="MAMARISN" localSheetId="6">#REF!</definedName>
    <definedName name="MAMARISN" localSheetId="26">#REF!</definedName>
    <definedName name="MAMARISN" localSheetId="7">#REF!</definedName>
    <definedName name="MAMARISN" localSheetId="32">#REF!</definedName>
    <definedName name="MAMARISN" localSheetId="5">#REF!</definedName>
    <definedName name="MAMARISN">#REF!</definedName>
    <definedName name="MAMARNETCONT" localSheetId="6">#REF!</definedName>
    <definedName name="MAMARNETCONT" localSheetId="26">#REF!</definedName>
    <definedName name="MAMARNETCONT" localSheetId="7">#REF!</definedName>
    <definedName name="MAMARNETCONT" localSheetId="32">#REF!</definedName>
    <definedName name="MAMARNETCONT" localSheetId="5">#REF!</definedName>
    <definedName name="MAMARNETCONT">#REF!</definedName>
    <definedName name="MAMARSTEAM" localSheetId="6">#REF!</definedName>
    <definedName name="MAMARSTEAM" localSheetId="26">#REF!</definedName>
    <definedName name="MAMARSTEAM" localSheetId="7">#REF!</definedName>
    <definedName name="MAMARSTEAM" localSheetId="32">#REF!</definedName>
    <definedName name="MAMARSTEAM" localSheetId="5">#REF!</definedName>
    <definedName name="MAMARSTEAM">#REF!</definedName>
    <definedName name="MAMARTAX" localSheetId="6">#REF!</definedName>
    <definedName name="MAMARTAX" localSheetId="26">#REF!</definedName>
    <definedName name="MAMARTAX" localSheetId="7">#REF!</definedName>
    <definedName name="MAMARTAX" localSheetId="32">#REF!</definedName>
    <definedName name="MAMARTAX" localSheetId="5">#REF!</definedName>
    <definedName name="MAMARTAX">#REF!</definedName>
    <definedName name="MAMARTO" localSheetId="6">#REF!</definedName>
    <definedName name="MAMARTO" localSheetId="26">#REF!</definedName>
    <definedName name="MAMARTO" localSheetId="7">#REF!</definedName>
    <definedName name="MAMARTO" localSheetId="32">#REF!</definedName>
    <definedName name="MAMARTO" localSheetId="5">#REF!</definedName>
    <definedName name="MAMARTO">#REF!</definedName>
    <definedName name="MAMARWHEEL" localSheetId="6">#REF!</definedName>
    <definedName name="MAMARWHEEL" localSheetId="26">#REF!</definedName>
    <definedName name="MAMARWHEEL" localSheetId="7">#REF!</definedName>
    <definedName name="MAMARWHEEL" localSheetId="32">#REF!</definedName>
    <definedName name="MAMARWHEEL" localSheetId="5">#REF!</definedName>
    <definedName name="MAMARWHEEL">#REF!</definedName>
    <definedName name="MAMAYCAP" localSheetId="6">#REF!</definedName>
    <definedName name="MAMAYCAP" localSheetId="26">#REF!</definedName>
    <definedName name="MAMAYCAP" localSheetId="7">#REF!</definedName>
    <definedName name="MAMAYCAP" localSheetId="32">#REF!</definedName>
    <definedName name="MAMAYCAP" localSheetId="5">#REF!</definedName>
    <definedName name="MAMAYCAP">#REF!</definedName>
    <definedName name="MAMAYCO" localSheetId="6">#REF!</definedName>
    <definedName name="MAMAYCO" localSheetId="26">#REF!</definedName>
    <definedName name="MAMAYCO" localSheetId="7">#REF!</definedName>
    <definedName name="MAMAYCO" localSheetId="32">#REF!</definedName>
    <definedName name="MAMAYCO" localSheetId="5">#REF!</definedName>
    <definedName name="MAMAYCO">#REF!</definedName>
    <definedName name="MAMAYCOAL" localSheetId="6">#REF!</definedName>
    <definedName name="MAMAYCOAL" localSheetId="26">#REF!</definedName>
    <definedName name="MAMAYCOAL" localSheetId="7">#REF!</definedName>
    <definedName name="MAMAYCOAL" localSheetId="32">#REF!</definedName>
    <definedName name="MAMAYCOAL" localSheetId="5">#REF!</definedName>
    <definedName name="MAMAYCOAL">#REF!</definedName>
    <definedName name="MAMAYDA" localSheetId="6">#REF!</definedName>
    <definedName name="MAMAYDA" localSheetId="26">#REF!</definedName>
    <definedName name="MAMAYDA" localSheetId="7">#REF!</definedName>
    <definedName name="MAMAYDA" localSheetId="32">#REF!</definedName>
    <definedName name="MAMAYDA" localSheetId="5">#REF!</definedName>
    <definedName name="MAMAYDA">#REF!</definedName>
    <definedName name="MAMAYDEP" localSheetId="6">#REF!</definedName>
    <definedName name="MAMAYDEP" localSheetId="26">#REF!</definedName>
    <definedName name="MAMAYDEP" localSheetId="7">#REF!</definedName>
    <definedName name="MAMAYDEP" localSheetId="32">#REF!</definedName>
    <definedName name="MAMAYDEP" localSheetId="5">#REF!</definedName>
    <definedName name="MAMAYDEP">#REF!</definedName>
    <definedName name="MAMAYEOS" localSheetId="6">#REF!</definedName>
    <definedName name="MAMAYEOS" localSheetId="26">#REF!</definedName>
    <definedName name="MAMAYEOS" localSheetId="7">#REF!</definedName>
    <definedName name="MAMAYEOS" localSheetId="32">#REF!</definedName>
    <definedName name="MAMAYEOS" localSheetId="5">#REF!</definedName>
    <definedName name="MAMAYEOS">#REF!</definedName>
    <definedName name="MAMAYEQ" localSheetId="6">#REF!</definedName>
    <definedName name="MAMAYEQ" localSheetId="26">#REF!</definedName>
    <definedName name="MAMAYEQ" localSheetId="7">#REF!</definedName>
    <definedName name="MAMAYEQ" localSheetId="32">#REF!</definedName>
    <definedName name="MAMAYEQ" localSheetId="5">#REF!</definedName>
    <definedName name="MAMAYEQ">#REF!</definedName>
    <definedName name="MAMAYIAT" localSheetId="6">#REF!</definedName>
    <definedName name="MAMAYIAT" localSheetId="26">#REF!</definedName>
    <definedName name="MAMAYIAT" localSheetId="7">#REF!</definedName>
    <definedName name="MAMAYIAT" localSheetId="32">#REF!</definedName>
    <definedName name="MAMAYIAT" localSheetId="5">#REF!</definedName>
    <definedName name="MAMAYIAT">#REF!</definedName>
    <definedName name="MAMAYIBIT" localSheetId="6">#REF!</definedName>
    <definedName name="MAMAYIBIT" localSheetId="26">#REF!</definedName>
    <definedName name="MAMAYIBIT" localSheetId="7">#REF!</definedName>
    <definedName name="MAMAYIBIT" localSheetId="32">#REF!</definedName>
    <definedName name="MAMAYIBIT" localSheetId="5">#REF!</definedName>
    <definedName name="MAMAYIBIT">#REF!</definedName>
    <definedName name="MAMAYINT" localSheetId="6">#REF!</definedName>
    <definedName name="MAMAYINT" localSheetId="26">#REF!</definedName>
    <definedName name="MAMAYINT" localSheetId="7">#REF!</definedName>
    <definedName name="MAMAYINT" localSheetId="32">#REF!</definedName>
    <definedName name="MAMAYINT" localSheetId="5">#REF!</definedName>
    <definedName name="MAMAYINT">#REF!</definedName>
    <definedName name="MAMAYISN" localSheetId="6">#REF!</definedName>
    <definedName name="MAMAYISN" localSheetId="26">#REF!</definedName>
    <definedName name="MAMAYISN" localSheetId="7">#REF!</definedName>
    <definedName name="MAMAYISN" localSheetId="32">#REF!</definedName>
    <definedName name="MAMAYISN" localSheetId="5">#REF!</definedName>
    <definedName name="MAMAYISN">#REF!</definedName>
    <definedName name="MAMAYNETCONT" localSheetId="6">#REF!</definedName>
    <definedName name="MAMAYNETCONT" localSheetId="26">#REF!</definedName>
    <definedName name="MAMAYNETCONT" localSheetId="7">#REF!</definedName>
    <definedName name="MAMAYNETCONT" localSheetId="32">#REF!</definedName>
    <definedName name="MAMAYNETCONT" localSheetId="5">#REF!</definedName>
    <definedName name="MAMAYNETCONT">#REF!</definedName>
    <definedName name="MAMAYSTEAM" localSheetId="6">#REF!</definedName>
    <definedName name="MAMAYSTEAM" localSheetId="26">#REF!</definedName>
    <definedName name="MAMAYSTEAM" localSheetId="7">#REF!</definedName>
    <definedName name="MAMAYSTEAM" localSheetId="32">#REF!</definedName>
    <definedName name="MAMAYSTEAM" localSheetId="5">#REF!</definedName>
    <definedName name="MAMAYSTEAM">#REF!</definedName>
    <definedName name="MAMAYTAX" localSheetId="6">#REF!</definedName>
    <definedName name="MAMAYTAX" localSheetId="26">#REF!</definedName>
    <definedName name="MAMAYTAX" localSheetId="7">#REF!</definedName>
    <definedName name="MAMAYTAX" localSheetId="32">#REF!</definedName>
    <definedName name="MAMAYTAX" localSheetId="5">#REF!</definedName>
    <definedName name="MAMAYTAX">#REF!</definedName>
    <definedName name="MAMAYTO" localSheetId="6">#REF!</definedName>
    <definedName name="MAMAYTO" localSheetId="26">#REF!</definedName>
    <definedName name="MAMAYTO" localSheetId="7">#REF!</definedName>
    <definedName name="MAMAYTO" localSheetId="32">#REF!</definedName>
    <definedName name="MAMAYTO" localSheetId="5">#REF!</definedName>
    <definedName name="MAMAYTO">#REF!</definedName>
    <definedName name="MAMAYWHEEL" localSheetId="6">#REF!</definedName>
    <definedName name="MAMAYWHEEL" localSheetId="26">#REF!</definedName>
    <definedName name="MAMAYWHEEL" localSheetId="7">#REF!</definedName>
    <definedName name="MAMAYWHEEL" localSheetId="32">#REF!</definedName>
    <definedName name="MAMAYWHEEL" localSheetId="5">#REF!</definedName>
    <definedName name="MAMAYWHEEL">#REF!</definedName>
    <definedName name="MAMIAPR" localSheetId="6">#REF!</definedName>
    <definedName name="MAMIAPR" localSheetId="26">#REF!</definedName>
    <definedName name="MAMIAPR" localSheetId="7">#REF!</definedName>
    <definedName name="MAMIAPR" localSheetId="32">#REF!</definedName>
    <definedName name="MAMIAPR" localSheetId="5">#REF!</definedName>
    <definedName name="MAMIAPR">#REF!</definedName>
    <definedName name="MAMIAUG" localSheetId="6">#REF!</definedName>
    <definedName name="MAMIAUG" localSheetId="26">#REF!</definedName>
    <definedName name="MAMIAUG" localSheetId="7">#REF!</definedName>
    <definedName name="MAMIAUG" localSheetId="32">#REF!</definedName>
    <definedName name="MAMIAUG" localSheetId="5">#REF!</definedName>
    <definedName name="MAMIAUG">#REF!</definedName>
    <definedName name="MAMIDEC" localSheetId="6">#REF!</definedName>
    <definedName name="MAMIDEC" localSheetId="26">#REF!</definedName>
    <definedName name="MAMIDEC" localSheetId="7">#REF!</definedName>
    <definedName name="MAMIDEC" localSheetId="32">#REF!</definedName>
    <definedName name="MAMIDEC" localSheetId="5">#REF!</definedName>
    <definedName name="MAMIDEC">#REF!</definedName>
    <definedName name="MAMIFEB" localSheetId="6">#REF!</definedName>
    <definedName name="MAMIFEB" localSheetId="26">#REF!</definedName>
    <definedName name="MAMIFEB" localSheetId="7">#REF!</definedName>
    <definedName name="MAMIFEB" localSheetId="32">#REF!</definedName>
    <definedName name="MAMIFEB" localSheetId="5">#REF!</definedName>
    <definedName name="MAMIFEB">#REF!</definedName>
    <definedName name="MAMIJAN" localSheetId="6">#REF!</definedName>
    <definedName name="MAMIJAN" localSheetId="26">#REF!</definedName>
    <definedName name="MAMIJAN" localSheetId="7">#REF!</definedName>
    <definedName name="MAMIJAN" localSheetId="32">#REF!</definedName>
    <definedName name="MAMIJAN" localSheetId="5">#REF!</definedName>
    <definedName name="MAMIJAN">#REF!</definedName>
    <definedName name="MAMIJUL" localSheetId="6">#REF!</definedName>
    <definedName name="MAMIJUL" localSheetId="26">#REF!</definedName>
    <definedName name="MAMIJUL" localSheetId="7">#REF!</definedName>
    <definedName name="MAMIJUL" localSheetId="32">#REF!</definedName>
    <definedName name="MAMIJUL" localSheetId="5">#REF!</definedName>
    <definedName name="MAMIJUL">#REF!</definedName>
    <definedName name="MAMIJUN" localSheetId="6">#REF!</definedName>
    <definedName name="MAMIJUN" localSheetId="26">#REF!</definedName>
    <definedName name="MAMIJUN" localSheetId="7">#REF!</definedName>
    <definedName name="MAMIJUN" localSheetId="32">#REF!</definedName>
    <definedName name="MAMIJUN" localSheetId="5">#REF!</definedName>
    <definedName name="MAMIJUN">#REF!</definedName>
    <definedName name="MAMIMAR" localSheetId="6">#REF!</definedName>
    <definedName name="MAMIMAR" localSheetId="26">#REF!</definedName>
    <definedName name="MAMIMAR" localSheetId="7">#REF!</definedName>
    <definedName name="MAMIMAR" localSheetId="32">#REF!</definedName>
    <definedName name="MAMIMAR" localSheetId="5">#REF!</definedName>
    <definedName name="MAMIMAR">#REF!</definedName>
    <definedName name="MAMIMAY" localSheetId="6">#REF!</definedName>
    <definedName name="MAMIMAY" localSheetId="26">#REF!</definedName>
    <definedName name="MAMIMAY" localSheetId="7">#REF!</definedName>
    <definedName name="MAMIMAY" localSheetId="32">#REF!</definedName>
    <definedName name="MAMIMAY" localSheetId="5">#REF!</definedName>
    <definedName name="MAMIMAY">#REF!</definedName>
    <definedName name="MAMINOV" localSheetId="6">#REF!</definedName>
    <definedName name="MAMINOV" localSheetId="26">#REF!</definedName>
    <definedName name="MAMINOV" localSheetId="7">#REF!</definedName>
    <definedName name="MAMINOV" localSheetId="32">#REF!</definedName>
    <definedName name="MAMINOV" localSheetId="5">#REF!</definedName>
    <definedName name="MAMINOV">#REF!</definedName>
    <definedName name="MAMIOCT" localSheetId="6">#REF!</definedName>
    <definedName name="MAMIOCT" localSheetId="26">#REF!</definedName>
    <definedName name="MAMIOCT" localSheetId="7">#REF!</definedName>
    <definedName name="MAMIOCT" localSheetId="32">#REF!</definedName>
    <definedName name="MAMIOCT" localSheetId="5">#REF!</definedName>
    <definedName name="MAMIOCT">#REF!</definedName>
    <definedName name="MAMISEP" localSheetId="6">#REF!</definedName>
    <definedName name="MAMISEP" localSheetId="26">#REF!</definedName>
    <definedName name="MAMISEP" localSheetId="7">#REF!</definedName>
    <definedName name="MAMISEP" localSheetId="32">#REF!</definedName>
    <definedName name="MAMISEP" localSheetId="5">#REF!</definedName>
    <definedName name="MAMISEP">#REF!</definedName>
    <definedName name="MAND">[8]vinc!$F$1:$F$65536</definedName>
    <definedName name="MANOVCAP" localSheetId="6">#REF!</definedName>
    <definedName name="MANOVCAP" localSheetId="26">#REF!</definedName>
    <definedName name="MANOVCAP" localSheetId="7">#REF!</definedName>
    <definedName name="MANOVCAP" localSheetId="32">#REF!</definedName>
    <definedName name="MANOVCAP" localSheetId="5">#REF!</definedName>
    <definedName name="MANOVCAP">#REF!</definedName>
    <definedName name="MANOVCO" localSheetId="6">#REF!</definedName>
    <definedName name="MANOVCO" localSheetId="26">#REF!</definedName>
    <definedName name="MANOVCO" localSheetId="7">#REF!</definedName>
    <definedName name="MANOVCO" localSheetId="32">#REF!</definedName>
    <definedName name="MANOVCO" localSheetId="5">#REF!</definedName>
    <definedName name="MANOVCO">#REF!</definedName>
    <definedName name="MANOVCOAL" localSheetId="6">#REF!</definedName>
    <definedName name="MANOVCOAL" localSheetId="26">#REF!</definedName>
    <definedName name="MANOVCOAL" localSheetId="7">#REF!</definedName>
    <definedName name="MANOVCOAL" localSheetId="32">#REF!</definedName>
    <definedName name="MANOVCOAL" localSheetId="5">#REF!</definedName>
    <definedName name="MANOVCOAL">#REF!</definedName>
    <definedName name="MANOVDA" localSheetId="6">#REF!</definedName>
    <definedName name="MANOVDA" localSheetId="26">#REF!</definedName>
    <definedName name="MANOVDA" localSheetId="7">#REF!</definedName>
    <definedName name="MANOVDA" localSheetId="32">#REF!</definedName>
    <definedName name="MANOVDA" localSheetId="5">#REF!</definedName>
    <definedName name="MANOVDA">#REF!</definedName>
    <definedName name="MANOVDEP" localSheetId="6">#REF!</definedName>
    <definedName name="MANOVDEP" localSheetId="26">#REF!</definedName>
    <definedName name="MANOVDEP" localSheetId="7">#REF!</definedName>
    <definedName name="MANOVDEP" localSheetId="32">#REF!</definedName>
    <definedName name="MANOVDEP" localSheetId="5">#REF!</definedName>
    <definedName name="MANOVDEP">#REF!</definedName>
    <definedName name="MANOVEOS" localSheetId="6">#REF!</definedName>
    <definedName name="MANOVEOS" localSheetId="26">#REF!</definedName>
    <definedName name="MANOVEOS" localSheetId="7">#REF!</definedName>
    <definedName name="MANOVEOS" localSheetId="32">#REF!</definedName>
    <definedName name="MANOVEOS" localSheetId="5">#REF!</definedName>
    <definedName name="MANOVEOS">#REF!</definedName>
    <definedName name="MANOVEQ" localSheetId="6">#REF!</definedName>
    <definedName name="MANOVEQ" localSheetId="26">#REF!</definedName>
    <definedName name="MANOVEQ" localSheetId="7">#REF!</definedName>
    <definedName name="MANOVEQ" localSheetId="32">#REF!</definedName>
    <definedName name="MANOVEQ" localSheetId="5">#REF!</definedName>
    <definedName name="MANOVEQ">#REF!</definedName>
    <definedName name="MANOVIAT" localSheetId="6">#REF!</definedName>
    <definedName name="MANOVIAT" localSheetId="26">#REF!</definedName>
    <definedName name="MANOVIAT" localSheetId="7">#REF!</definedName>
    <definedName name="MANOVIAT" localSheetId="32">#REF!</definedName>
    <definedName name="MANOVIAT" localSheetId="5">#REF!</definedName>
    <definedName name="MANOVIAT">#REF!</definedName>
    <definedName name="MANOVIBIT" localSheetId="6">#REF!</definedName>
    <definedName name="MANOVIBIT" localSheetId="26">#REF!</definedName>
    <definedName name="MANOVIBIT" localSheetId="7">#REF!</definedName>
    <definedName name="MANOVIBIT" localSheetId="32">#REF!</definedName>
    <definedName name="MANOVIBIT" localSheetId="5">#REF!</definedName>
    <definedName name="MANOVIBIT">#REF!</definedName>
    <definedName name="MANOVINT" localSheetId="6">#REF!</definedName>
    <definedName name="MANOVINT" localSheetId="26">#REF!</definedName>
    <definedName name="MANOVINT" localSheetId="7">#REF!</definedName>
    <definedName name="MANOVINT" localSheetId="32">#REF!</definedName>
    <definedName name="MANOVINT" localSheetId="5">#REF!</definedName>
    <definedName name="MANOVINT">#REF!</definedName>
    <definedName name="MANOVISN" localSheetId="6">#REF!</definedName>
    <definedName name="MANOVISN" localSheetId="26">#REF!</definedName>
    <definedName name="MANOVISN" localSheetId="7">#REF!</definedName>
    <definedName name="MANOVISN" localSheetId="32">#REF!</definedName>
    <definedName name="MANOVISN" localSheetId="5">#REF!</definedName>
    <definedName name="MANOVISN">#REF!</definedName>
    <definedName name="MANOVNETCONT" localSheetId="6">#REF!</definedName>
    <definedName name="MANOVNETCONT" localSheetId="26">#REF!</definedName>
    <definedName name="MANOVNETCONT" localSheetId="7">#REF!</definedName>
    <definedName name="MANOVNETCONT" localSheetId="32">#REF!</definedName>
    <definedName name="MANOVNETCONT" localSheetId="5">#REF!</definedName>
    <definedName name="MANOVNETCONT">#REF!</definedName>
    <definedName name="MANOVSTEAM" localSheetId="6">#REF!</definedName>
    <definedName name="MANOVSTEAM" localSheetId="26">#REF!</definedName>
    <definedName name="MANOVSTEAM" localSheetId="7">#REF!</definedName>
    <definedName name="MANOVSTEAM" localSheetId="32">#REF!</definedName>
    <definedName name="MANOVSTEAM" localSheetId="5">#REF!</definedName>
    <definedName name="MANOVSTEAM">#REF!</definedName>
    <definedName name="MANOVTAX" localSheetId="6">#REF!</definedName>
    <definedName name="MANOVTAX" localSheetId="26">#REF!</definedName>
    <definedName name="MANOVTAX" localSheetId="7">#REF!</definedName>
    <definedName name="MANOVTAX" localSheetId="32">#REF!</definedName>
    <definedName name="MANOVTAX" localSheetId="5">#REF!</definedName>
    <definedName name="MANOVTAX">#REF!</definedName>
    <definedName name="MANOVTO" localSheetId="6">#REF!</definedName>
    <definedName name="MANOVTO" localSheetId="26">#REF!</definedName>
    <definedName name="MANOVTO" localSheetId="7">#REF!</definedName>
    <definedName name="MANOVTO" localSheetId="32">#REF!</definedName>
    <definedName name="MANOVTO" localSheetId="5">#REF!</definedName>
    <definedName name="MANOVTO">#REF!</definedName>
    <definedName name="MANOVWHEEL" localSheetId="6">#REF!</definedName>
    <definedName name="MANOVWHEEL" localSheetId="26">#REF!</definedName>
    <definedName name="MANOVWHEEL" localSheetId="7">#REF!</definedName>
    <definedName name="MANOVWHEEL" localSheetId="32">#REF!</definedName>
    <definedName name="MANOVWHEEL" localSheetId="5">#REF!</definedName>
    <definedName name="MANOVWHEEL">#REF!</definedName>
    <definedName name="MANUAL" localSheetId="6">#REF!</definedName>
    <definedName name="MANUAL" localSheetId="26">#REF!</definedName>
    <definedName name="MANUAL" localSheetId="7">#REF!</definedName>
    <definedName name="MANUAL" localSheetId="32">#REF!</definedName>
    <definedName name="MANUAL" localSheetId="5">#REF!</definedName>
    <definedName name="MANUAL">#REF!</definedName>
    <definedName name="MAOCTCAP" localSheetId="6">#REF!</definedName>
    <definedName name="MAOCTCAP" localSheetId="26">#REF!</definedName>
    <definedName name="MAOCTCAP" localSheetId="7">#REF!</definedName>
    <definedName name="MAOCTCAP" localSheetId="32">#REF!</definedName>
    <definedName name="MAOCTCAP" localSheetId="5">#REF!</definedName>
    <definedName name="MAOCTCAP">#REF!</definedName>
    <definedName name="MAOCTCO" localSheetId="6">#REF!</definedName>
    <definedName name="MAOCTCO" localSheetId="26">#REF!</definedName>
    <definedName name="MAOCTCO" localSheetId="7">#REF!</definedName>
    <definedName name="MAOCTCO" localSheetId="32">#REF!</definedName>
    <definedName name="MAOCTCO" localSheetId="5">#REF!</definedName>
    <definedName name="MAOCTCO">#REF!</definedName>
    <definedName name="MAOCTCOAL" localSheetId="6">#REF!</definedName>
    <definedName name="MAOCTCOAL" localSheetId="26">#REF!</definedName>
    <definedName name="MAOCTCOAL" localSheetId="7">#REF!</definedName>
    <definedName name="MAOCTCOAL" localSheetId="32">#REF!</definedName>
    <definedName name="MAOCTCOAL" localSheetId="5">#REF!</definedName>
    <definedName name="MAOCTCOAL">#REF!</definedName>
    <definedName name="MAOCTDA" localSheetId="6">#REF!</definedName>
    <definedName name="MAOCTDA" localSheetId="26">#REF!</definedName>
    <definedName name="MAOCTDA" localSheetId="7">#REF!</definedName>
    <definedName name="MAOCTDA" localSheetId="32">#REF!</definedName>
    <definedName name="MAOCTDA" localSheetId="5">#REF!</definedName>
    <definedName name="MAOCTDA">#REF!</definedName>
    <definedName name="MAOCTDEP" localSheetId="6">#REF!</definedName>
    <definedName name="MAOCTDEP" localSheetId="26">#REF!</definedName>
    <definedName name="MAOCTDEP" localSheetId="7">#REF!</definedName>
    <definedName name="MAOCTDEP" localSheetId="32">#REF!</definedName>
    <definedName name="MAOCTDEP" localSheetId="5">#REF!</definedName>
    <definedName name="MAOCTDEP">#REF!</definedName>
    <definedName name="MAOCTEOS" localSheetId="6">#REF!</definedName>
    <definedName name="MAOCTEOS" localSheetId="26">#REF!</definedName>
    <definedName name="MAOCTEOS" localSheetId="7">#REF!</definedName>
    <definedName name="MAOCTEOS" localSheetId="32">#REF!</definedName>
    <definedName name="MAOCTEOS" localSheetId="5">#REF!</definedName>
    <definedName name="MAOCTEOS">#REF!</definedName>
    <definedName name="MAOCTEQ" localSheetId="6">#REF!</definedName>
    <definedName name="MAOCTEQ" localSheetId="26">#REF!</definedName>
    <definedName name="MAOCTEQ" localSheetId="7">#REF!</definedName>
    <definedName name="MAOCTEQ" localSheetId="32">#REF!</definedName>
    <definedName name="MAOCTEQ" localSheetId="5">#REF!</definedName>
    <definedName name="MAOCTEQ">#REF!</definedName>
    <definedName name="MAOCTIAT" localSheetId="6">#REF!</definedName>
    <definedName name="MAOCTIAT" localSheetId="26">#REF!</definedName>
    <definedName name="MAOCTIAT" localSheetId="7">#REF!</definedName>
    <definedName name="MAOCTIAT" localSheetId="32">#REF!</definedName>
    <definedName name="MAOCTIAT" localSheetId="5">#REF!</definedName>
    <definedName name="MAOCTIAT">#REF!</definedName>
    <definedName name="MAOCTIBIT" localSheetId="6">#REF!</definedName>
    <definedName name="MAOCTIBIT" localSheetId="26">#REF!</definedName>
    <definedName name="MAOCTIBIT" localSheetId="7">#REF!</definedName>
    <definedName name="MAOCTIBIT" localSheetId="32">#REF!</definedName>
    <definedName name="MAOCTIBIT" localSheetId="5">#REF!</definedName>
    <definedName name="MAOCTIBIT">#REF!</definedName>
    <definedName name="MAOCTINT" localSheetId="6">#REF!</definedName>
    <definedName name="MAOCTINT" localSheetId="26">#REF!</definedName>
    <definedName name="MAOCTINT" localSheetId="7">#REF!</definedName>
    <definedName name="MAOCTINT" localSheetId="32">#REF!</definedName>
    <definedName name="MAOCTINT" localSheetId="5">#REF!</definedName>
    <definedName name="MAOCTINT">#REF!</definedName>
    <definedName name="MAOCTISN" localSheetId="6">#REF!</definedName>
    <definedName name="MAOCTISN" localSheetId="26">#REF!</definedName>
    <definedName name="MAOCTISN" localSheetId="7">#REF!</definedName>
    <definedName name="MAOCTISN" localSheetId="32">#REF!</definedName>
    <definedName name="MAOCTISN" localSheetId="5">#REF!</definedName>
    <definedName name="MAOCTISN">#REF!</definedName>
    <definedName name="MAOCTNETCONT" localSheetId="6">#REF!</definedName>
    <definedName name="MAOCTNETCONT" localSheetId="26">#REF!</definedName>
    <definedName name="MAOCTNETCONT" localSheetId="7">#REF!</definedName>
    <definedName name="MAOCTNETCONT" localSheetId="32">#REF!</definedName>
    <definedName name="MAOCTNETCONT" localSheetId="5">#REF!</definedName>
    <definedName name="MAOCTNETCONT">#REF!</definedName>
    <definedName name="MAOCTSTEAM" localSheetId="6">#REF!</definedName>
    <definedName name="MAOCTSTEAM" localSheetId="26">#REF!</definedName>
    <definedName name="MAOCTSTEAM" localSheetId="7">#REF!</definedName>
    <definedName name="MAOCTSTEAM" localSheetId="32">#REF!</definedName>
    <definedName name="MAOCTSTEAM" localSheetId="5">#REF!</definedName>
    <definedName name="MAOCTSTEAM">#REF!</definedName>
    <definedName name="MAOCTTAX" localSheetId="6">#REF!</definedName>
    <definedName name="MAOCTTAX" localSheetId="26">#REF!</definedName>
    <definedName name="MAOCTTAX" localSheetId="7">#REF!</definedName>
    <definedName name="MAOCTTAX" localSheetId="32">#REF!</definedName>
    <definedName name="MAOCTTAX" localSheetId="5">#REF!</definedName>
    <definedName name="MAOCTTAX">#REF!</definedName>
    <definedName name="MAOCTTO" localSheetId="6">#REF!</definedName>
    <definedName name="MAOCTTO" localSheetId="26">#REF!</definedName>
    <definedName name="MAOCTTO" localSheetId="7">#REF!</definedName>
    <definedName name="MAOCTTO" localSheetId="32">#REF!</definedName>
    <definedName name="MAOCTTO" localSheetId="5">#REF!</definedName>
    <definedName name="MAOCTTO">#REF!</definedName>
    <definedName name="MAOCTWHEEL" localSheetId="6">#REF!</definedName>
    <definedName name="MAOCTWHEEL" localSheetId="26">#REF!</definedName>
    <definedName name="MAOCTWHEEL" localSheetId="7">#REF!</definedName>
    <definedName name="MAOCTWHEEL" localSheetId="32">#REF!</definedName>
    <definedName name="MAOCTWHEEL" localSheetId="5">#REF!</definedName>
    <definedName name="MAOCTWHEEL">#REF!</definedName>
    <definedName name="mapa" localSheetId="6">#REF!</definedName>
    <definedName name="mapa" localSheetId="26">#REF!</definedName>
    <definedName name="mapa" localSheetId="7">#REF!</definedName>
    <definedName name="mapa" localSheetId="32">#REF!</definedName>
    <definedName name="mapa" localSheetId="5">#REF!</definedName>
    <definedName name="mapa">#REF!</definedName>
    <definedName name="mapa1" localSheetId="6">#REF!</definedName>
    <definedName name="mapa1" localSheetId="26">#REF!</definedName>
    <definedName name="mapa1" localSheetId="7">#REF!</definedName>
    <definedName name="mapa1" localSheetId="32">#REF!</definedName>
    <definedName name="mapa1" localSheetId="5">#REF!</definedName>
    <definedName name="mapa1">#REF!</definedName>
    <definedName name="Mar" localSheetId="6">#REF!,#REF!,#REF!</definedName>
    <definedName name="Mar" localSheetId="26">#REF!,#REF!,#REF!</definedName>
    <definedName name="Mar" localSheetId="7">#REF!,#REF!,#REF!</definedName>
    <definedName name="Mar" localSheetId="32">#REF!,#REF!,#REF!</definedName>
    <definedName name="Mar" localSheetId="5">#REF!,#REF!,#REF!</definedName>
    <definedName name="Mar">#REF!,#REF!,#REF!</definedName>
    <definedName name="MAR__S_IVA" localSheetId="6">[18]LCONTR!#REF!</definedName>
    <definedName name="MAR__S_IVA" localSheetId="26">[18]LCONTR!#REF!</definedName>
    <definedName name="MAR__S_IVA" localSheetId="7">[18]LCONTR!#REF!</definedName>
    <definedName name="MAR__S_IVA" localSheetId="32">[18]LCONTR!#REF!</definedName>
    <definedName name="MAR__S_IVA" localSheetId="5">[18]LCONTR!#REF!</definedName>
    <definedName name="MAR__S_IVA">[18]LCONTR!#REF!</definedName>
    <definedName name="MARCIO" localSheetId="6">#REF!</definedName>
    <definedName name="MARCIO" localSheetId="26">#REF!</definedName>
    <definedName name="MARCIO" localSheetId="7">#REF!</definedName>
    <definedName name="MARCIO" localSheetId="32">#REF!</definedName>
    <definedName name="MARCIO" localSheetId="5">#REF!</definedName>
    <definedName name="MARCIO">#REF!</definedName>
    <definedName name="Março">[34]Dispon!$H$7</definedName>
    <definedName name="marcos" localSheetId="6" hidden="1">{#N/A,#N/A,FALSE,"ENERGIA";#N/A,#N/A,FALSE,"PERDIDAS";#N/A,#N/A,FALSE,"CLIENTES";#N/A,#N/A,FALSE,"ESTADO";#N/A,#N/A,FALSE,"TECNICA"}</definedName>
    <definedName name="marcos" localSheetId="7" hidden="1">{#N/A,#N/A,FALSE,"ENERGIA";#N/A,#N/A,FALSE,"PERDIDAS";#N/A,#N/A,FALSE,"CLIENTES";#N/A,#N/A,FALSE,"ESTADO";#N/A,#N/A,FALSE,"TECNICA"}</definedName>
    <definedName name="marcos" hidden="1">{#N/A,#N/A,FALSE,"ENERGIA";#N/A,#N/A,FALSE,"PERDIDAS";#N/A,#N/A,FALSE,"CLIENTES";#N/A,#N/A,FALSE,"ESTADO";#N/A,#N/A,FALSE,"TECNICA"}</definedName>
    <definedName name="margem_ct" localSheetId="6">#REF!</definedName>
    <definedName name="margem_ct" localSheetId="26">#REF!</definedName>
    <definedName name="margem_ct" localSheetId="7">#REF!</definedName>
    <definedName name="margem_ct" localSheetId="32">#REF!</definedName>
    <definedName name="margem_ct" localSheetId="5">#REF!</definedName>
    <definedName name="margem_ct">#REF!</definedName>
    <definedName name="MARGIN" localSheetId="6">#REF!</definedName>
    <definedName name="MARGIN" localSheetId="26">#REF!</definedName>
    <definedName name="MARGIN" localSheetId="7">#REF!</definedName>
    <definedName name="MARGIN" localSheetId="32">#REF!</definedName>
    <definedName name="MARGIN" localSheetId="5">#REF!</definedName>
    <definedName name="MARGIN">#REF!</definedName>
    <definedName name="MarL3" localSheetId="6">#REF!</definedName>
    <definedName name="MarL3" localSheetId="26">#REF!</definedName>
    <definedName name="MarL3" localSheetId="7">#REF!</definedName>
    <definedName name="MarL3" localSheetId="32">#REF!</definedName>
    <definedName name="MarL3" localSheetId="5">#REF!</definedName>
    <definedName name="MarL3">#REF!</definedName>
    <definedName name="MarL4" localSheetId="6">#REF!</definedName>
    <definedName name="MarL4" localSheetId="26">#REF!</definedName>
    <definedName name="MarL4" localSheetId="7">#REF!</definedName>
    <definedName name="MarL4" localSheetId="32">#REF!</definedName>
    <definedName name="MarL4" localSheetId="5">#REF!</definedName>
    <definedName name="MarL4">#REF!</definedName>
    <definedName name="MarL5" localSheetId="6">#REF!</definedName>
    <definedName name="MarL5" localSheetId="26">#REF!</definedName>
    <definedName name="MarL5" localSheetId="7">#REF!</definedName>
    <definedName name="MarL5" localSheetId="32">#REF!</definedName>
    <definedName name="MarL5" localSheetId="5">#REF!</definedName>
    <definedName name="MarL5">#REF!</definedName>
    <definedName name="MARLI">[51]AESMES!$A$6:$B$8</definedName>
    <definedName name="MarNI1" localSheetId="6">#REF!</definedName>
    <definedName name="MarNI1" localSheetId="26">#REF!</definedName>
    <definedName name="MarNI1" localSheetId="7">#REF!</definedName>
    <definedName name="MarNI1" localSheetId="32">#REF!</definedName>
    <definedName name="MarNI1" localSheetId="5">#REF!</definedName>
    <definedName name="MarNI1">#REF!</definedName>
    <definedName name="MarNI2" localSheetId="6">#REF!</definedName>
    <definedName name="MarNI2" localSheetId="26">#REF!</definedName>
    <definedName name="MarNI2" localSheetId="7">#REF!</definedName>
    <definedName name="MarNI2" localSheetId="32">#REF!</definedName>
    <definedName name="MarNI2" localSheetId="5">#REF!</definedName>
    <definedName name="MarNI2">#REF!</definedName>
    <definedName name="MarNI3" localSheetId="6">#REF!</definedName>
    <definedName name="MarNI3" localSheetId="26">#REF!</definedName>
    <definedName name="MarNI3" localSheetId="7">#REF!</definedName>
    <definedName name="MarNI3" localSheetId="32">#REF!</definedName>
    <definedName name="MarNI3" localSheetId="5">#REF!</definedName>
    <definedName name="MarNI3">#REF!</definedName>
    <definedName name="MarNI4" localSheetId="6">#REF!</definedName>
    <definedName name="MarNI4" localSheetId="26">#REF!</definedName>
    <definedName name="MarNI4" localSheetId="7">#REF!</definedName>
    <definedName name="MarNI4" localSheetId="32">#REF!</definedName>
    <definedName name="MarNI4" localSheetId="5">#REF!</definedName>
    <definedName name="MarNI4">#REF!</definedName>
    <definedName name="MarNI5" localSheetId="6">#REF!</definedName>
    <definedName name="MarNI5" localSheetId="26">#REF!</definedName>
    <definedName name="MarNI5" localSheetId="7">#REF!</definedName>
    <definedName name="MarNI5" localSheetId="32">#REF!</definedName>
    <definedName name="MarNI5" localSheetId="5">#REF!</definedName>
    <definedName name="MarNI5">#REF!</definedName>
    <definedName name="MASEPCAP" localSheetId="6">#REF!</definedName>
    <definedName name="MASEPCAP" localSheetId="26">#REF!</definedName>
    <definedName name="MASEPCAP" localSheetId="7">#REF!</definedName>
    <definedName name="MASEPCAP" localSheetId="32">#REF!</definedName>
    <definedName name="MASEPCAP" localSheetId="5">#REF!</definedName>
    <definedName name="MASEPCAP">#REF!</definedName>
    <definedName name="MASEPCO" localSheetId="6">#REF!</definedName>
    <definedName name="MASEPCO" localSheetId="26">#REF!</definedName>
    <definedName name="MASEPCO" localSheetId="7">#REF!</definedName>
    <definedName name="MASEPCO" localSheetId="32">#REF!</definedName>
    <definedName name="MASEPCO" localSheetId="5">#REF!</definedName>
    <definedName name="MASEPCO">#REF!</definedName>
    <definedName name="MASEPCOAL" localSheetId="6">#REF!</definedName>
    <definedName name="MASEPCOAL" localSheetId="26">#REF!</definedName>
    <definedName name="MASEPCOAL" localSheetId="7">#REF!</definedName>
    <definedName name="MASEPCOAL" localSheetId="32">#REF!</definedName>
    <definedName name="MASEPCOAL" localSheetId="5">#REF!</definedName>
    <definedName name="MASEPCOAL">#REF!</definedName>
    <definedName name="MASEPDA" localSheetId="6">#REF!</definedName>
    <definedName name="MASEPDA" localSheetId="26">#REF!</definedName>
    <definedName name="MASEPDA" localSheetId="7">#REF!</definedName>
    <definedName name="MASEPDA" localSheetId="32">#REF!</definedName>
    <definedName name="MASEPDA" localSheetId="5">#REF!</definedName>
    <definedName name="MASEPDA">#REF!</definedName>
    <definedName name="MASEPDEP" localSheetId="6">#REF!</definedName>
    <definedName name="MASEPDEP" localSheetId="26">#REF!</definedName>
    <definedName name="MASEPDEP" localSheetId="7">#REF!</definedName>
    <definedName name="MASEPDEP" localSheetId="32">#REF!</definedName>
    <definedName name="MASEPDEP" localSheetId="5">#REF!</definedName>
    <definedName name="MASEPDEP">#REF!</definedName>
    <definedName name="MASEPEOS" localSheetId="6">#REF!</definedName>
    <definedName name="MASEPEOS" localSheetId="26">#REF!</definedName>
    <definedName name="MASEPEOS" localSheetId="7">#REF!</definedName>
    <definedName name="MASEPEOS" localSheetId="32">#REF!</definedName>
    <definedName name="MASEPEOS" localSheetId="5">#REF!</definedName>
    <definedName name="MASEPEOS">#REF!</definedName>
    <definedName name="MASEPEQ" localSheetId="6">#REF!</definedName>
    <definedName name="MASEPEQ" localSheetId="26">#REF!</definedName>
    <definedName name="MASEPEQ" localSheetId="7">#REF!</definedName>
    <definedName name="MASEPEQ" localSheetId="32">#REF!</definedName>
    <definedName name="MASEPEQ" localSheetId="5">#REF!</definedName>
    <definedName name="MASEPEQ">#REF!</definedName>
    <definedName name="MASEPIAT" localSheetId="6">#REF!</definedName>
    <definedName name="MASEPIAT" localSheetId="26">#REF!</definedName>
    <definedName name="MASEPIAT" localSheetId="7">#REF!</definedName>
    <definedName name="MASEPIAT" localSheetId="32">#REF!</definedName>
    <definedName name="MASEPIAT" localSheetId="5">#REF!</definedName>
    <definedName name="MASEPIAT">#REF!</definedName>
    <definedName name="MASEPIBIT" localSheetId="6">#REF!</definedName>
    <definedName name="MASEPIBIT" localSheetId="26">#REF!</definedName>
    <definedName name="MASEPIBIT" localSheetId="7">#REF!</definedName>
    <definedName name="MASEPIBIT" localSheetId="32">#REF!</definedName>
    <definedName name="MASEPIBIT" localSheetId="5">#REF!</definedName>
    <definedName name="MASEPIBIT">#REF!</definedName>
    <definedName name="MASEPINT" localSheetId="6">#REF!</definedName>
    <definedName name="MASEPINT" localSheetId="26">#REF!</definedName>
    <definedName name="MASEPINT" localSheetId="7">#REF!</definedName>
    <definedName name="MASEPINT" localSheetId="32">#REF!</definedName>
    <definedName name="MASEPINT" localSheetId="5">#REF!</definedName>
    <definedName name="MASEPINT">#REF!</definedName>
    <definedName name="MASEPISN" localSheetId="6">#REF!</definedName>
    <definedName name="MASEPISN" localSheetId="26">#REF!</definedName>
    <definedName name="MASEPISN" localSheetId="7">#REF!</definedName>
    <definedName name="MASEPISN" localSheetId="32">#REF!</definedName>
    <definedName name="MASEPISN" localSheetId="5">#REF!</definedName>
    <definedName name="MASEPISN">#REF!</definedName>
    <definedName name="MASEPNETCONT" localSheetId="6">#REF!</definedName>
    <definedName name="MASEPNETCONT" localSheetId="26">#REF!</definedName>
    <definedName name="MASEPNETCONT" localSheetId="7">#REF!</definedName>
    <definedName name="MASEPNETCONT" localSheetId="32">#REF!</definedName>
    <definedName name="MASEPNETCONT" localSheetId="5">#REF!</definedName>
    <definedName name="MASEPNETCONT">#REF!</definedName>
    <definedName name="MASEPSTEAM" localSheetId="6">#REF!</definedName>
    <definedName name="MASEPSTEAM" localSheetId="26">#REF!</definedName>
    <definedName name="MASEPSTEAM" localSheetId="7">#REF!</definedName>
    <definedName name="MASEPSTEAM" localSheetId="32">#REF!</definedName>
    <definedName name="MASEPSTEAM" localSheetId="5">#REF!</definedName>
    <definedName name="MASEPSTEAM">#REF!</definedName>
    <definedName name="MASEPTAX" localSheetId="6">#REF!</definedName>
    <definedName name="MASEPTAX" localSheetId="26">#REF!</definedName>
    <definedName name="MASEPTAX" localSheetId="7">#REF!</definedName>
    <definedName name="MASEPTAX" localSheetId="32">#REF!</definedName>
    <definedName name="MASEPTAX" localSheetId="5">#REF!</definedName>
    <definedName name="MASEPTAX">#REF!</definedName>
    <definedName name="MASEPTO" localSheetId="6">#REF!</definedName>
    <definedName name="MASEPTO" localSheetId="26">#REF!</definedName>
    <definedName name="MASEPTO" localSheetId="7">#REF!</definedName>
    <definedName name="MASEPTO" localSheetId="32">#REF!</definedName>
    <definedName name="MASEPTO" localSheetId="5">#REF!</definedName>
    <definedName name="MASEPTO">#REF!</definedName>
    <definedName name="MASEPWHEEL" localSheetId="6">#REF!</definedName>
    <definedName name="MASEPWHEEL" localSheetId="26">#REF!</definedName>
    <definedName name="MASEPWHEEL" localSheetId="7">#REF!</definedName>
    <definedName name="MASEPWHEEL" localSheetId="32">#REF!</definedName>
    <definedName name="MASEPWHEEL" localSheetId="5">#REF!</definedName>
    <definedName name="MASEPWHEEL">#REF!</definedName>
    <definedName name="MAT.INTERMED" localSheetId="6">#REF!</definedName>
    <definedName name="MAT.INTERMED" localSheetId="26">#REF!</definedName>
    <definedName name="MAT.INTERMED" localSheetId="7">#REF!</definedName>
    <definedName name="MAT.INTERMED" localSheetId="32">#REF!</definedName>
    <definedName name="MAT.INTERMED" localSheetId="5">#REF!</definedName>
    <definedName name="MAT.INTERMED">#REF!</definedName>
    <definedName name="MATERIAL0197">[14]OPJAN!$W$68</definedName>
    <definedName name="MATERIAL0297">[14]OPFEV!$T$68</definedName>
    <definedName name="MATERIAL0397">[14]OPMAR!$U$68</definedName>
    <definedName name="MATERIAL0497">[14]OPABR!$X$67</definedName>
    <definedName name="MATERIAL0597">[14]OPMAI!$W$67</definedName>
    <definedName name="MATERIAL0697">[14]OPJUN!$X$67</definedName>
    <definedName name="MATERIAL0797">[14]OPJUL!$Z$67</definedName>
    <definedName name="MATERIAL0897">[14]OPAGO!$X$67</definedName>
    <definedName name="MATERIAL0997">[15]INDICADO!$Y$65</definedName>
    <definedName name="MATERIAL1097">[15]INDICADO!$Z$65</definedName>
    <definedName name="MATERIAL1296">[14]OPDEZ96!$V$67</definedName>
    <definedName name="MATERIAL1297">[15]INDICADO!$X$65</definedName>
    <definedName name="MATIMPORT0197">[14]OPJAN!$W$70</definedName>
    <definedName name="MATIMPORT0297">[14]OPFEV!$T$70</definedName>
    <definedName name="MATIMPORT0397">[14]OPMAR!$U$70</definedName>
    <definedName name="MATIMPORT0497">[14]OPABR!$X$69</definedName>
    <definedName name="MATIMPORT0597">[14]OPMAI!$W$69</definedName>
    <definedName name="MATIMPORT0697">[14]OPJUN!$X$69</definedName>
    <definedName name="MATIMPORT0797">[14]OPJUL!$Z$69</definedName>
    <definedName name="MATIMPORT0897">[14]OPAGO!$X$69</definedName>
    <definedName name="MATIMPORT0997">[15]INDICADO!$Y$67</definedName>
    <definedName name="MATIMPORT1097">[15]INDICADO!$Z$67</definedName>
    <definedName name="MATIMPORT1296">[14]OPDEZ96!$V$69</definedName>
    <definedName name="MATIMPORT1297">[15]INDICADO!$X$67</definedName>
    <definedName name="MATRIZ" localSheetId="6">#REF!</definedName>
    <definedName name="MATRIZ" localSheetId="26">#REF!</definedName>
    <definedName name="MATRIZ" localSheetId="7">#REF!</definedName>
    <definedName name="MATRIZ" localSheetId="32">#REF!</definedName>
    <definedName name="MATRIZ" localSheetId="5">#REF!</definedName>
    <definedName name="MATRIZ">#REF!</definedName>
    <definedName name="MatrizPlantekW" localSheetId="6">#REF!</definedName>
    <definedName name="MatrizPlantekW" localSheetId="26">#REF!</definedName>
    <definedName name="MatrizPlantekW" localSheetId="7">#REF!</definedName>
    <definedName name="MatrizPlantekW" localSheetId="32">#REF!</definedName>
    <definedName name="MatrizPlantekW" localSheetId="5">#REF!</definedName>
    <definedName name="MatrizPlantekW">#REF!</definedName>
    <definedName name="MatrizPlanteMWh" localSheetId="6">#REF!</definedName>
    <definedName name="MatrizPlanteMWh" localSheetId="26">#REF!</definedName>
    <definedName name="MatrizPlanteMWh" localSheetId="7">#REF!</definedName>
    <definedName name="MatrizPlanteMWh" localSheetId="32">#REF!</definedName>
    <definedName name="MatrizPlanteMWh" localSheetId="5">#REF!</definedName>
    <definedName name="MatrizPlanteMWh">#REF!</definedName>
    <definedName name="máximo" localSheetId="6">#REF!</definedName>
    <definedName name="máximo" localSheetId="26">#REF!</definedName>
    <definedName name="máximo" localSheetId="7">#REF!</definedName>
    <definedName name="máximo" localSheetId="32">#REF!</definedName>
    <definedName name="máximo" localSheetId="5">#REF!</definedName>
    <definedName name="máximo">#REF!</definedName>
    <definedName name="máximot" localSheetId="6">#REF!</definedName>
    <definedName name="máximot" localSheetId="26">#REF!</definedName>
    <definedName name="máximot" localSheetId="7">#REF!</definedName>
    <definedName name="máximot" localSheetId="32">#REF!</definedName>
    <definedName name="máximot" localSheetId="5">#REF!</definedName>
    <definedName name="máximot">#REF!</definedName>
    <definedName name="MayL3" localSheetId="6">#REF!</definedName>
    <definedName name="MayL3" localSheetId="26">#REF!</definedName>
    <definedName name="MayL3" localSheetId="7">#REF!</definedName>
    <definedName name="MayL3" localSheetId="32">#REF!</definedName>
    <definedName name="MayL3" localSheetId="5">#REF!</definedName>
    <definedName name="MayL3">#REF!</definedName>
    <definedName name="MayL4" localSheetId="6">#REF!</definedName>
    <definedName name="MayL4" localSheetId="26">#REF!</definedName>
    <definedName name="MayL4" localSheetId="7">#REF!</definedName>
    <definedName name="MayL4" localSheetId="32">#REF!</definedName>
    <definedName name="MayL4" localSheetId="5">#REF!</definedName>
    <definedName name="MayL4">#REF!</definedName>
    <definedName name="MayL5" localSheetId="6">#REF!</definedName>
    <definedName name="MayL5" localSheetId="26">#REF!</definedName>
    <definedName name="MayL5" localSheetId="7">#REF!</definedName>
    <definedName name="MayL5" localSheetId="32">#REF!</definedName>
    <definedName name="MayL5" localSheetId="5">#REF!</definedName>
    <definedName name="MayL5">#REF!</definedName>
    <definedName name="MayNI1" localSheetId="6">#REF!</definedName>
    <definedName name="MayNI1" localSheetId="26">#REF!</definedName>
    <definedName name="MayNI1" localSheetId="7">#REF!</definedName>
    <definedName name="MayNI1" localSheetId="32">#REF!</definedName>
    <definedName name="MayNI1" localSheetId="5">#REF!</definedName>
    <definedName name="MayNI1">#REF!</definedName>
    <definedName name="MayNI2" localSheetId="6">#REF!</definedName>
    <definedName name="MayNI2" localSheetId="26">#REF!</definedName>
    <definedName name="MayNI2" localSheetId="7">#REF!</definedName>
    <definedName name="MayNI2" localSheetId="32">#REF!</definedName>
    <definedName name="MayNI2" localSheetId="5">#REF!</definedName>
    <definedName name="MayNI2">#REF!</definedName>
    <definedName name="MayNI3" localSheetId="6">#REF!</definedName>
    <definedName name="MayNI3" localSheetId="26">#REF!</definedName>
    <definedName name="MayNI3" localSheetId="7">#REF!</definedName>
    <definedName name="MayNI3" localSheetId="32">#REF!</definedName>
    <definedName name="MayNI3" localSheetId="5">#REF!</definedName>
    <definedName name="MayNI3">#REF!</definedName>
    <definedName name="MayNI4" localSheetId="6">#REF!</definedName>
    <definedName name="MayNI4" localSheetId="26">#REF!</definedName>
    <definedName name="MayNI4" localSheetId="7">#REF!</definedName>
    <definedName name="MayNI4" localSheetId="32">#REF!</definedName>
    <definedName name="MayNI4" localSheetId="5">#REF!</definedName>
    <definedName name="MayNI4">#REF!</definedName>
    <definedName name="MayNI5" localSheetId="6">#REF!</definedName>
    <definedName name="MayNI5" localSheetId="26">#REF!</definedName>
    <definedName name="MayNI5" localSheetId="7">#REF!</definedName>
    <definedName name="MayNI5" localSheetId="32">#REF!</definedName>
    <definedName name="MayNI5" localSheetId="5">#REF!</definedName>
    <definedName name="MayNI5">#REF!</definedName>
    <definedName name="MAYREVBUD" localSheetId="6">#REF!</definedName>
    <definedName name="MAYREVBUD" localSheetId="26">#REF!</definedName>
    <definedName name="MAYREVBUD" localSheetId="7">#REF!</definedName>
    <definedName name="MAYREVBUD" localSheetId="32">#REF!</definedName>
    <definedName name="MAYREVBUD" localSheetId="5">#REF!</definedName>
    <definedName name="MAYREVBUD">#REF!</definedName>
    <definedName name="mb" localSheetId="6">#REF!</definedName>
    <definedName name="mb" localSheetId="26">#REF!</definedName>
    <definedName name="mb" localSheetId="7">#REF!</definedName>
    <definedName name="mb" localSheetId="32">#REF!</definedName>
    <definedName name="mb" localSheetId="5">#REF!</definedName>
    <definedName name="mb">#REF!</definedName>
    <definedName name="MBAPRBANKINT" localSheetId="6">#REF!</definedName>
    <definedName name="MBAPRBANKINT" localSheetId="26">#REF!</definedName>
    <definedName name="MBAPRBANKINT" localSheetId="7">#REF!</definedName>
    <definedName name="MBAPRBANKINT" localSheetId="32">#REF!</definedName>
    <definedName name="MBAPRBANKINT" localSheetId="5">#REF!</definedName>
    <definedName name="MBAPRBANKINT">#REF!</definedName>
    <definedName name="MBAPRCAP" localSheetId="6">#REF!</definedName>
    <definedName name="MBAPRCAP" localSheetId="26">#REF!</definedName>
    <definedName name="MBAPRCAP" localSheetId="7">#REF!</definedName>
    <definedName name="MBAPRCAP" localSheetId="32">#REF!</definedName>
    <definedName name="MBAPRCAP" localSheetId="5">#REF!</definedName>
    <definedName name="MBAPRCAP">#REF!</definedName>
    <definedName name="MBAPRCO" localSheetId="6">#REF!</definedName>
    <definedName name="MBAPRCO" localSheetId="26">#REF!</definedName>
    <definedName name="MBAPRCO" localSheetId="7">#REF!</definedName>
    <definedName name="MBAPRCO" localSheetId="32">#REF!</definedName>
    <definedName name="MBAPRCO" localSheetId="5">#REF!</definedName>
    <definedName name="MBAPRCO">#REF!</definedName>
    <definedName name="MBAPRCOAL" localSheetId="6">#REF!</definedName>
    <definedName name="MBAPRCOAL" localSheetId="26">#REF!</definedName>
    <definedName name="MBAPRCOAL" localSheetId="7">#REF!</definedName>
    <definedName name="MBAPRCOAL" localSheetId="32">#REF!</definedName>
    <definedName name="MBAPRCOAL" localSheetId="5">#REF!</definedName>
    <definedName name="MBAPRCOAL">#REF!</definedName>
    <definedName name="MBAPRDA" localSheetId="6">#REF!</definedName>
    <definedName name="MBAPRDA" localSheetId="26">#REF!</definedName>
    <definedName name="MBAPRDA" localSheetId="7">#REF!</definedName>
    <definedName name="MBAPRDA" localSheetId="32">#REF!</definedName>
    <definedName name="MBAPRDA" localSheetId="5">#REF!</definedName>
    <definedName name="MBAPRDA">#REF!</definedName>
    <definedName name="MBAPRDEP" localSheetId="6">#REF!</definedName>
    <definedName name="MBAPRDEP" localSheetId="26">#REF!</definedName>
    <definedName name="MBAPRDEP" localSheetId="7">#REF!</definedName>
    <definedName name="MBAPRDEP" localSheetId="32">#REF!</definedName>
    <definedName name="MBAPRDEP" localSheetId="5">#REF!</definedName>
    <definedName name="MBAPRDEP">#REF!</definedName>
    <definedName name="MBAPREOS" localSheetId="6">#REF!</definedName>
    <definedName name="MBAPREOS" localSheetId="26">#REF!</definedName>
    <definedName name="MBAPREOS" localSheetId="7">#REF!</definedName>
    <definedName name="MBAPREOS" localSheetId="32">#REF!</definedName>
    <definedName name="MBAPREOS" localSheetId="5">#REF!</definedName>
    <definedName name="MBAPREOS">#REF!</definedName>
    <definedName name="MBAPREQ" localSheetId="6">#REF!</definedName>
    <definedName name="MBAPREQ" localSheetId="26">#REF!</definedName>
    <definedName name="MBAPREQ" localSheetId="7">#REF!</definedName>
    <definedName name="MBAPREQ" localSheetId="32">#REF!</definedName>
    <definedName name="MBAPREQ" localSheetId="5">#REF!</definedName>
    <definedName name="MBAPREQ">#REF!</definedName>
    <definedName name="MBAPRIAT" localSheetId="6">#REF!</definedName>
    <definedName name="MBAPRIAT" localSheetId="26">#REF!</definedName>
    <definedName name="MBAPRIAT" localSheetId="7">#REF!</definedName>
    <definedName name="MBAPRIAT" localSheetId="32">#REF!</definedName>
    <definedName name="MBAPRIAT" localSheetId="5">#REF!</definedName>
    <definedName name="MBAPRIAT">#REF!</definedName>
    <definedName name="MBAPRIBIT" localSheetId="6">#REF!</definedName>
    <definedName name="MBAPRIBIT" localSheetId="26">#REF!</definedName>
    <definedName name="MBAPRIBIT" localSheetId="7">#REF!</definedName>
    <definedName name="MBAPRIBIT" localSheetId="32">#REF!</definedName>
    <definedName name="MBAPRIBIT" localSheetId="5">#REF!</definedName>
    <definedName name="MBAPRIBIT">#REF!</definedName>
    <definedName name="MBAPRINT" localSheetId="6">#REF!</definedName>
    <definedName name="MBAPRINT" localSheetId="26">#REF!</definedName>
    <definedName name="MBAPRINT" localSheetId="7">#REF!</definedName>
    <definedName name="MBAPRINT" localSheetId="32">#REF!</definedName>
    <definedName name="MBAPRINT" localSheetId="5">#REF!</definedName>
    <definedName name="MBAPRINT">#REF!</definedName>
    <definedName name="MBAPRNETCONT" localSheetId="6">#REF!</definedName>
    <definedName name="MBAPRNETCONT" localSheetId="26">#REF!</definedName>
    <definedName name="MBAPRNETCONT" localSheetId="7">#REF!</definedName>
    <definedName name="MBAPRNETCONT" localSheetId="32">#REF!</definedName>
    <definedName name="MBAPRNETCONT" localSheetId="5">#REF!</definedName>
    <definedName name="MBAPRNETCONT">#REF!</definedName>
    <definedName name="MBAPRSTEAM" localSheetId="6">#REF!</definedName>
    <definedName name="MBAPRSTEAM" localSheetId="26">#REF!</definedName>
    <definedName name="MBAPRSTEAM" localSheetId="7">#REF!</definedName>
    <definedName name="MBAPRSTEAM" localSheetId="32">#REF!</definedName>
    <definedName name="MBAPRSTEAM" localSheetId="5">#REF!</definedName>
    <definedName name="MBAPRSTEAM">#REF!</definedName>
    <definedName name="MBAPRTAX" localSheetId="6">#REF!</definedName>
    <definedName name="MBAPRTAX" localSheetId="26">#REF!</definedName>
    <definedName name="MBAPRTAX" localSheetId="7">#REF!</definedName>
    <definedName name="MBAPRTAX" localSheetId="32">#REF!</definedName>
    <definedName name="MBAPRTAX" localSheetId="5">#REF!</definedName>
    <definedName name="MBAPRTAX">#REF!</definedName>
    <definedName name="MBAPRTO" localSheetId="6">#REF!</definedName>
    <definedName name="MBAPRTO" localSheetId="26">#REF!</definedName>
    <definedName name="MBAPRTO" localSheetId="7">#REF!</definedName>
    <definedName name="MBAPRTO" localSheetId="32">#REF!</definedName>
    <definedName name="MBAPRTO" localSheetId="5">#REF!</definedName>
    <definedName name="MBAPRTO">#REF!</definedName>
    <definedName name="MBAPRWHEEL" localSheetId="6">#REF!</definedName>
    <definedName name="MBAPRWHEEL" localSheetId="26">#REF!</definedName>
    <definedName name="MBAPRWHEEL" localSheetId="7">#REF!</definedName>
    <definedName name="MBAPRWHEEL" localSheetId="32">#REF!</definedName>
    <definedName name="MBAPRWHEEL" localSheetId="5">#REF!</definedName>
    <definedName name="MBAPRWHEEL">#REF!</definedName>
    <definedName name="MBASE" localSheetId="6">#REF!</definedName>
    <definedName name="MBASE" localSheetId="26">#REF!</definedName>
    <definedName name="MBASE" localSheetId="7">#REF!</definedName>
    <definedName name="MBASE" localSheetId="32">#REF!</definedName>
    <definedName name="MBASE" localSheetId="5">#REF!</definedName>
    <definedName name="MBASE">#REF!</definedName>
    <definedName name="MBAUGBANKINT" localSheetId="6">#REF!</definedName>
    <definedName name="MBAUGBANKINT" localSheetId="26">#REF!</definedName>
    <definedName name="MBAUGBANKINT" localSheetId="7">#REF!</definedName>
    <definedName name="MBAUGBANKINT" localSheetId="32">#REF!</definedName>
    <definedName name="MBAUGBANKINT" localSheetId="5">#REF!</definedName>
    <definedName name="MBAUGBANKINT">#REF!</definedName>
    <definedName name="MBAUGCAP" localSheetId="6">#REF!</definedName>
    <definedName name="MBAUGCAP" localSheetId="26">#REF!</definedName>
    <definedName name="MBAUGCAP" localSheetId="7">#REF!</definedName>
    <definedName name="MBAUGCAP" localSheetId="32">#REF!</definedName>
    <definedName name="MBAUGCAP" localSheetId="5">#REF!</definedName>
    <definedName name="MBAUGCAP">#REF!</definedName>
    <definedName name="MBAUGCO" localSheetId="6">#REF!</definedName>
    <definedName name="MBAUGCO" localSheetId="26">#REF!</definedName>
    <definedName name="MBAUGCO" localSheetId="7">#REF!</definedName>
    <definedName name="MBAUGCO" localSheetId="32">#REF!</definedName>
    <definedName name="MBAUGCO" localSheetId="5">#REF!</definedName>
    <definedName name="MBAUGCO">#REF!</definedName>
    <definedName name="MBAUGCOAL" localSheetId="6">#REF!</definedName>
    <definedName name="MBAUGCOAL" localSheetId="26">#REF!</definedName>
    <definedName name="MBAUGCOAL" localSheetId="7">#REF!</definedName>
    <definedName name="MBAUGCOAL" localSheetId="32">#REF!</definedName>
    <definedName name="MBAUGCOAL" localSheetId="5">#REF!</definedName>
    <definedName name="MBAUGCOAL">#REF!</definedName>
    <definedName name="MBAUGDA" localSheetId="6">#REF!</definedName>
    <definedName name="MBAUGDA" localSheetId="26">#REF!</definedName>
    <definedName name="MBAUGDA" localSheetId="7">#REF!</definedName>
    <definedName name="MBAUGDA" localSheetId="32">#REF!</definedName>
    <definedName name="MBAUGDA" localSheetId="5">#REF!</definedName>
    <definedName name="MBAUGDA">#REF!</definedName>
    <definedName name="MBAUGDEP" localSheetId="6">#REF!</definedName>
    <definedName name="MBAUGDEP" localSheetId="26">#REF!</definedName>
    <definedName name="MBAUGDEP" localSheetId="7">#REF!</definedName>
    <definedName name="MBAUGDEP" localSheetId="32">#REF!</definedName>
    <definedName name="MBAUGDEP" localSheetId="5">#REF!</definedName>
    <definedName name="MBAUGDEP">#REF!</definedName>
    <definedName name="MBAUGEOS" localSheetId="6">#REF!</definedName>
    <definedName name="MBAUGEOS" localSheetId="26">#REF!</definedName>
    <definedName name="MBAUGEOS" localSheetId="7">#REF!</definedName>
    <definedName name="MBAUGEOS" localSheetId="32">#REF!</definedName>
    <definedName name="MBAUGEOS" localSheetId="5">#REF!</definedName>
    <definedName name="MBAUGEOS">#REF!</definedName>
    <definedName name="MBAUGEQ" localSheetId="6">#REF!</definedName>
    <definedName name="MBAUGEQ" localSheetId="26">#REF!</definedName>
    <definedName name="MBAUGEQ" localSheetId="7">#REF!</definedName>
    <definedName name="MBAUGEQ" localSheetId="32">#REF!</definedName>
    <definedName name="MBAUGEQ" localSheetId="5">#REF!</definedName>
    <definedName name="MBAUGEQ">#REF!</definedName>
    <definedName name="MBAUGIAT" localSheetId="6">#REF!</definedName>
    <definedName name="MBAUGIAT" localSheetId="26">#REF!</definedName>
    <definedName name="MBAUGIAT" localSheetId="7">#REF!</definedName>
    <definedName name="MBAUGIAT" localSheetId="32">#REF!</definedName>
    <definedName name="MBAUGIAT" localSheetId="5">#REF!</definedName>
    <definedName name="MBAUGIAT">#REF!</definedName>
    <definedName name="MBAUGIBIT" localSheetId="6">#REF!</definedName>
    <definedName name="MBAUGIBIT" localSheetId="26">#REF!</definedName>
    <definedName name="MBAUGIBIT" localSheetId="7">#REF!</definedName>
    <definedName name="MBAUGIBIT" localSheetId="32">#REF!</definedName>
    <definedName name="MBAUGIBIT" localSheetId="5">#REF!</definedName>
    <definedName name="MBAUGIBIT">#REF!</definedName>
    <definedName name="MBAUGINT" localSheetId="6">#REF!</definedName>
    <definedName name="MBAUGINT" localSheetId="26">#REF!</definedName>
    <definedName name="MBAUGINT" localSheetId="7">#REF!</definedName>
    <definedName name="MBAUGINT" localSheetId="32">#REF!</definedName>
    <definedName name="MBAUGINT" localSheetId="5">#REF!</definedName>
    <definedName name="MBAUGINT">#REF!</definedName>
    <definedName name="MBAUGNETCONT" localSheetId="6">#REF!</definedName>
    <definedName name="MBAUGNETCONT" localSheetId="26">#REF!</definedName>
    <definedName name="MBAUGNETCONT" localSheetId="7">#REF!</definedName>
    <definedName name="MBAUGNETCONT" localSheetId="32">#REF!</definedName>
    <definedName name="MBAUGNETCONT" localSheetId="5">#REF!</definedName>
    <definedName name="MBAUGNETCONT">#REF!</definedName>
    <definedName name="MBAUGSTEAM" localSheetId="6">#REF!</definedName>
    <definedName name="MBAUGSTEAM" localSheetId="26">#REF!</definedName>
    <definedName name="MBAUGSTEAM" localSheetId="7">#REF!</definedName>
    <definedName name="MBAUGSTEAM" localSheetId="32">#REF!</definedName>
    <definedName name="MBAUGSTEAM" localSheetId="5">#REF!</definedName>
    <definedName name="MBAUGSTEAM">#REF!</definedName>
    <definedName name="MBAUGTAX" localSheetId="6">#REF!</definedName>
    <definedName name="MBAUGTAX" localSheetId="26">#REF!</definedName>
    <definedName name="MBAUGTAX" localSheetId="7">#REF!</definedName>
    <definedName name="MBAUGTAX" localSheetId="32">#REF!</definedName>
    <definedName name="MBAUGTAX" localSheetId="5">#REF!</definedName>
    <definedName name="MBAUGTAX">#REF!</definedName>
    <definedName name="MBAUGTO" localSheetId="6">#REF!</definedName>
    <definedName name="MBAUGTO" localSheetId="26">#REF!</definedName>
    <definedName name="MBAUGTO" localSheetId="7">#REF!</definedName>
    <definedName name="MBAUGTO" localSheetId="32">#REF!</definedName>
    <definedName name="MBAUGTO" localSheetId="5">#REF!</definedName>
    <definedName name="MBAUGTO">#REF!</definedName>
    <definedName name="MBAUGWHEEL" localSheetId="6">#REF!</definedName>
    <definedName name="MBAUGWHEEL" localSheetId="26">#REF!</definedName>
    <definedName name="MBAUGWHEEL" localSheetId="7">#REF!</definedName>
    <definedName name="MBAUGWHEEL" localSheetId="32">#REF!</definedName>
    <definedName name="MBAUGWHEEL" localSheetId="5">#REF!</definedName>
    <definedName name="MBAUGWHEEL">#REF!</definedName>
    <definedName name="MBDECBANKINT" localSheetId="6">#REF!</definedName>
    <definedName name="MBDECBANKINT" localSheetId="26">#REF!</definedName>
    <definedName name="MBDECBANKINT" localSheetId="7">#REF!</definedName>
    <definedName name="MBDECBANKINT" localSheetId="32">#REF!</definedName>
    <definedName name="MBDECBANKINT" localSheetId="5">#REF!</definedName>
    <definedName name="MBDECBANKINT">#REF!</definedName>
    <definedName name="MBDECCAP" localSheetId="6">#REF!</definedName>
    <definedName name="MBDECCAP" localSheetId="26">#REF!</definedName>
    <definedName name="MBDECCAP" localSheetId="7">#REF!</definedName>
    <definedName name="MBDECCAP" localSheetId="32">#REF!</definedName>
    <definedName name="MBDECCAP" localSheetId="5">#REF!</definedName>
    <definedName name="MBDECCAP">#REF!</definedName>
    <definedName name="MBDECCO" localSheetId="6">#REF!</definedName>
    <definedName name="MBDECCO" localSheetId="26">#REF!</definedName>
    <definedName name="MBDECCO" localSheetId="7">#REF!</definedName>
    <definedName name="MBDECCO" localSheetId="32">#REF!</definedName>
    <definedName name="MBDECCO" localSheetId="5">#REF!</definedName>
    <definedName name="MBDECCO">#REF!</definedName>
    <definedName name="MBDECCOAL" localSheetId="6">#REF!</definedName>
    <definedName name="MBDECCOAL" localSheetId="26">#REF!</definedName>
    <definedName name="MBDECCOAL" localSheetId="7">#REF!</definedName>
    <definedName name="MBDECCOAL" localSheetId="32">#REF!</definedName>
    <definedName name="MBDECCOAL" localSheetId="5">#REF!</definedName>
    <definedName name="MBDECCOAL">#REF!</definedName>
    <definedName name="MBDECDA" localSheetId="6">#REF!</definedName>
    <definedName name="MBDECDA" localSheetId="26">#REF!</definedName>
    <definedName name="MBDECDA" localSheetId="7">#REF!</definedName>
    <definedName name="MBDECDA" localSheetId="32">#REF!</definedName>
    <definedName name="MBDECDA" localSheetId="5">#REF!</definedName>
    <definedName name="MBDECDA">#REF!</definedName>
    <definedName name="MBDECDEP" localSheetId="6">#REF!</definedName>
    <definedName name="MBDECDEP" localSheetId="26">#REF!</definedName>
    <definedName name="MBDECDEP" localSheetId="7">#REF!</definedName>
    <definedName name="MBDECDEP" localSheetId="32">#REF!</definedName>
    <definedName name="MBDECDEP" localSheetId="5">#REF!</definedName>
    <definedName name="MBDECDEP">#REF!</definedName>
    <definedName name="MBDECEOS" localSheetId="6">#REF!</definedName>
    <definedName name="MBDECEOS" localSheetId="26">#REF!</definedName>
    <definedName name="MBDECEOS" localSheetId="7">#REF!</definedName>
    <definedName name="MBDECEOS" localSheetId="32">#REF!</definedName>
    <definedName name="MBDECEOS" localSheetId="5">#REF!</definedName>
    <definedName name="MBDECEOS">#REF!</definedName>
    <definedName name="MBDECEQ" localSheetId="6">#REF!</definedName>
    <definedName name="MBDECEQ" localSheetId="26">#REF!</definedName>
    <definedName name="MBDECEQ" localSheetId="7">#REF!</definedName>
    <definedName name="MBDECEQ" localSheetId="32">#REF!</definedName>
    <definedName name="MBDECEQ" localSheetId="5">#REF!</definedName>
    <definedName name="MBDECEQ">#REF!</definedName>
    <definedName name="MBDECIAT" localSheetId="6">#REF!</definedName>
    <definedName name="MBDECIAT" localSheetId="26">#REF!</definedName>
    <definedName name="MBDECIAT" localSheetId="7">#REF!</definedName>
    <definedName name="MBDECIAT" localSheetId="32">#REF!</definedName>
    <definedName name="MBDECIAT" localSheetId="5">#REF!</definedName>
    <definedName name="MBDECIAT">#REF!</definedName>
    <definedName name="MBDECIBIT" localSheetId="6">#REF!</definedName>
    <definedName name="MBDECIBIT" localSheetId="26">#REF!</definedName>
    <definedName name="MBDECIBIT" localSheetId="7">#REF!</definedName>
    <definedName name="MBDECIBIT" localSheetId="32">#REF!</definedName>
    <definedName name="MBDECIBIT" localSheetId="5">#REF!</definedName>
    <definedName name="MBDECIBIT">#REF!</definedName>
    <definedName name="MBDECINT" localSheetId="6">#REF!</definedName>
    <definedName name="MBDECINT" localSheetId="26">#REF!</definedName>
    <definedName name="MBDECINT" localSheetId="7">#REF!</definedName>
    <definedName name="MBDECINT" localSheetId="32">#REF!</definedName>
    <definedName name="MBDECINT" localSheetId="5">#REF!</definedName>
    <definedName name="MBDECINT">#REF!</definedName>
    <definedName name="MBDECNETCONT" localSheetId="6">#REF!</definedName>
    <definedName name="MBDECNETCONT" localSheetId="26">#REF!</definedName>
    <definedName name="MBDECNETCONT" localSheetId="7">#REF!</definedName>
    <definedName name="MBDECNETCONT" localSheetId="32">#REF!</definedName>
    <definedName name="MBDECNETCONT" localSheetId="5">#REF!</definedName>
    <definedName name="MBDECNETCONT">#REF!</definedName>
    <definedName name="MBDECSTEAM" localSheetId="6">#REF!</definedName>
    <definedName name="MBDECSTEAM" localSheetId="26">#REF!</definedName>
    <definedName name="MBDECSTEAM" localSheetId="7">#REF!</definedName>
    <definedName name="MBDECSTEAM" localSheetId="32">#REF!</definedName>
    <definedName name="MBDECSTEAM" localSheetId="5">#REF!</definedName>
    <definedName name="MBDECSTEAM">#REF!</definedName>
    <definedName name="MBDECTAX" localSheetId="6">#REF!</definedName>
    <definedName name="MBDECTAX" localSheetId="26">#REF!</definedName>
    <definedName name="MBDECTAX" localSheetId="7">#REF!</definedName>
    <definedName name="MBDECTAX" localSheetId="32">#REF!</definedName>
    <definedName name="MBDECTAX" localSheetId="5">#REF!</definedName>
    <definedName name="MBDECTAX">#REF!</definedName>
    <definedName name="MBDECTO" localSheetId="6">#REF!</definedName>
    <definedName name="MBDECTO" localSheetId="26">#REF!</definedName>
    <definedName name="MBDECTO" localSheetId="7">#REF!</definedName>
    <definedName name="MBDECTO" localSheetId="32">#REF!</definedName>
    <definedName name="MBDECTO" localSheetId="5">#REF!</definedName>
    <definedName name="MBDECTO">#REF!</definedName>
    <definedName name="MBDECWHEEL" localSheetId="6">#REF!</definedName>
    <definedName name="MBDECWHEEL" localSheetId="26">#REF!</definedName>
    <definedName name="MBDECWHEEL" localSheetId="7">#REF!</definedName>
    <definedName name="MBDECWHEEL" localSheetId="32">#REF!</definedName>
    <definedName name="MBDECWHEEL" localSheetId="5">#REF!</definedName>
    <definedName name="MBDECWHEEL">#REF!</definedName>
    <definedName name="MBFEBBANKINT" localSheetId="6">#REF!</definedName>
    <definedName name="MBFEBBANKINT" localSheetId="26">#REF!</definedName>
    <definedName name="MBFEBBANKINT" localSheetId="7">#REF!</definedName>
    <definedName name="MBFEBBANKINT" localSheetId="32">#REF!</definedName>
    <definedName name="MBFEBBANKINT" localSheetId="5">#REF!</definedName>
    <definedName name="MBFEBBANKINT">#REF!</definedName>
    <definedName name="MBFEBCAP" localSheetId="6">#REF!</definedName>
    <definedName name="MBFEBCAP" localSheetId="26">#REF!</definedName>
    <definedName name="MBFEBCAP" localSheetId="7">#REF!</definedName>
    <definedName name="MBFEBCAP" localSheetId="32">#REF!</definedName>
    <definedName name="MBFEBCAP" localSheetId="5">#REF!</definedName>
    <definedName name="MBFEBCAP">#REF!</definedName>
    <definedName name="MBFEBCO" localSheetId="6">#REF!</definedName>
    <definedName name="MBFEBCO" localSheetId="26">#REF!</definedName>
    <definedName name="MBFEBCO" localSheetId="7">#REF!</definedName>
    <definedName name="MBFEBCO" localSheetId="32">#REF!</definedName>
    <definedName name="MBFEBCO" localSheetId="5">#REF!</definedName>
    <definedName name="MBFEBCO">#REF!</definedName>
    <definedName name="MBFEBCOAL" localSheetId="6">#REF!</definedName>
    <definedName name="MBFEBCOAL" localSheetId="26">#REF!</definedName>
    <definedName name="MBFEBCOAL" localSheetId="7">#REF!</definedName>
    <definedName name="MBFEBCOAL" localSheetId="32">#REF!</definedName>
    <definedName name="MBFEBCOAL" localSheetId="5">#REF!</definedName>
    <definedName name="MBFEBCOAL">#REF!</definedName>
    <definedName name="MBFEBDA" localSheetId="6">#REF!</definedName>
    <definedName name="MBFEBDA" localSheetId="26">#REF!</definedName>
    <definedName name="MBFEBDA" localSheetId="7">#REF!</definedName>
    <definedName name="MBFEBDA" localSheetId="32">#REF!</definedName>
    <definedName name="MBFEBDA" localSheetId="5">#REF!</definedName>
    <definedName name="MBFEBDA">#REF!</definedName>
    <definedName name="MBFEBDEP" localSheetId="6">#REF!</definedName>
    <definedName name="MBFEBDEP" localSheetId="26">#REF!</definedName>
    <definedName name="MBFEBDEP" localSheetId="7">#REF!</definedName>
    <definedName name="MBFEBDEP" localSheetId="32">#REF!</definedName>
    <definedName name="MBFEBDEP" localSheetId="5">#REF!</definedName>
    <definedName name="MBFEBDEP">#REF!</definedName>
    <definedName name="MBFEBEOS" localSheetId="6">#REF!</definedName>
    <definedName name="MBFEBEOS" localSheetId="26">#REF!</definedName>
    <definedName name="MBFEBEOS" localSheetId="7">#REF!</definedName>
    <definedName name="MBFEBEOS" localSheetId="32">#REF!</definedName>
    <definedName name="MBFEBEOS" localSheetId="5">#REF!</definedName>
    <definedName name="MBFEBEOS">#REF!</definedName>
    <definedName name="MBFEBEQ" localSheetId="6">#REF!</definedName>
    <definedName name="MBFEBEQ" localSheetId="26">#REF!</definedName>
    <definedName name="MBFEBEQ" localSheetId="7">#REF!</definedName>
    <definedName name="MBFEBEQ" localSheetId="32">#REF!</definedName>
    <definedName name="MBFEBEQ" localSheetId="5">#REF!</definedName>
    <definedName name="MBFEBEQ">#REF!</definedName>
    <definedName name="MBFEBIAT" localSheetId="6">#REF!</definedName>
    <definedName name="MBFEBIAT" localSheetId="26">#REF!</definedName>
    <definedName name="MBFEBIAT" localSheetId="7">#REF!</definedName>
    <definedName name="MBFEBIAT" localSheetId="32">#REF!</definedName>
    <definedName name="MBFEBIAT" localSheetId="5">#REF!</definedName>
    <definedName name="MBFEBIAT">#REF!</definedName>
    <definedName name="MBFEBIBIT" localSheetId="6">#REF!</definedName>
    <definedName name="MBFEBIBIT" localSheetId="26">#REF!</definedName>
    <definedName name="MBFEBIBIT" localSheetId="7">#REF!</definedName>
    <definedName name="MBFEBIBIT" localSheetId="32">#REF!</definedName>
    <definedName name="MBFEBIBIT" localSheetId="5">#REF!</definedName>
    <definedName name="MBFEBIBIT">#REF!</definedName>
    <definedName name="MBFEBINT" localSheetId="6">#REF!</definedName>
    <definedName name="MBFEBINT" localSheetId="26">#REF!</definedName>
    <definedName name="MBFEBINT" localSheetId="7">#REF!</definedName>
    <definedName name="MBFEBINT" localSheetId="32">#REF!</definedName>
    <definedName name="MBFEBINT" localSheetId="5">#REF!</definedName>
    <definedName name="MBFEBINT">#REF!</definedName>
    <definedName name="MBFEBNETCONT" localSheetId="6">#REF!</definedName>
    <definedName name="MBFEBNETCONT" localSheetId="26">#REF!</definedName>
    <definedName name="MBFEBNETCONT" localSheetId="7">#REF!</definedName>
    <definedName name="MBFEBNETCONT" localSheetId="32">#REF!</definedName>
    <definedName name="MBFEBNETCONT" localSheetId="5">#REF!</definedName>
    <definedName name="MBFEBNETCONT">#REF!</definedName>
    <definedName name="MBFEBSTEAM" localSheetId="6">#REF!</definedName>
    <definedName name="MBFEBSTEAM" localSheetId="26">#REF!</definedName>
    <definedName name="MBFEBSTEAM" localSheetId="7">#REF!</definedName>
    <definedName name="MBFEBSTEAM" localSheetId="32">#REF!</definedName>
    <definedName name="MBFEBSTEAM" localSheetId="5">#REF!</definedName>
    <definedName name="MBFEBSTEAM">#REF!</definedName>
    <definedName name="MBFEBTAX" localSheetId="6">#REF!</definedName>
    <definedName name="MBFEBTAX" localSheetId="26">#REF!</definedName>
    <definedName name="MBFEBTAX" localSheetId="7">#REF!</definedName>
    <definedName name="MBFEBTAX" localSheetId="32">#REF!</definedName>
    <definedName name="MBFEBTAX" localSheetId="5">#REF!</definedName>
    <definedName name="MBFEBTAX">#REF!</definedName>
    <definedName name="MBFEBTO" localSheetId="6">#REF!</definedName>
    <definedName name="MBFEBTO" localSheetId="26">#REF!</definedName>
    <definedName name="MBFEBTO" localSheetId="7">#REF!</definedName>
    <definedName name="MBFEBTO" localSheetId="32">#REF!</definedName>
    <definedName name="MBFEBTO" localSheetId="5">#REF!</definedName>
    <definedName name="MBFEBTO">#REF!</definedName>
    <definedName name="MBFEBWHEEL" localSheetId="6">#REF!</definedName>
    <definedName name="MBFEBWHEEL" localSheetId="26">#REF!</definedName>
    <definedName name="MBFEBWHEEL" localSheetId="7">#REF!</definedName>
    <definedName name="MBFEBWHEEL" localSheetId="32">#REF!</definedName>
    <definedName name="MBFEBWHEEL" localSheetId="5">#REF!</definedName>
    <definedName name="MBFEBWHEEL">#REF!</definedName>
    <definedName name="MBISNAPR" localSheetId="6">#REF!</definedName>
    <definedName name="MBISNAPR" localSheetId="26">#REF!</definedName>
    <definedName name="MBISNAPR" localSheetId="7">#REF!</definedName>
    <definedName name="MBISNAPR" localSheetId="32">#REF!</definedName>
    <definedName name="MBISNAPR" localSheetId="5">#REF!</definedName>
    <definedName name="MBISNAPR">#REF!</definedName>
    <definedName name="MBISNAUG" localSheetId="6">#REF!</definedName>
    <definedName name="MBISNAUG" localSheetId="26">#REF!</definedName>
    <definedName name="MBISNAUG" localSheetId="7">#REF!</definedName>
    <definedName name="MBISNAUG" localSheetId="32">#REF!</definedName>
    <definedName name="MBISNAUG" localSheetId="5">#REF!</definedName>
    <definedName name="MBISNAUG">#REF!</definedName>
    <definedName name="MBISNDEC" localSheetId="6">#REF!</definedName>
    <definedName name="MBISNDEC" localSheetId="26">#REF!</definedName>
    <definedName name="MBISNDEC" localSheetId="7">#REF!</definedName>
    <definedName name="MBISNDEC" localSheetId="32">#REF!</definedName>
    <definedName name="MBISNDEC" localSheetId="5">#REF!</definedName>
    <definedName name="MBISNDEC">#REF!</definedName>
    <definedName name="MBISNFEB" localSheetId="6">#REF!</definedName>
    <definedName name="MBISNFEB" localSheetId="26">#REF!</definedName>
    <definedName name="MBISNFEB" localSheetId="7">#REF!</definedName>
    <definedName name="MBISNFEB" localSheetId="32">#REF!</definedName>
    <definedName name="MBISNFEB" localSheetId="5">#REF!</definedName>
    <definedName name="MBISNFEB">#REF!</definedName>
    <definedName name="MBISNJAN" localSheetId="6">#REF!</definedName>
    <definedName name="MBISNJAN" localSheetId="26">#REF!</definedName>
    <definedName name="MBISNJAN" localSheetId="7">#REF!</definedName>
    <definedName name="MBISNJAN" localSheetId="32">#REF!</definedName>
    <definedName name="MBISNJAN" localSheetId="5">#REF!</definedName>
    <definedName name="MBISNJAN">#REF!</definedName>
    <definedName name="MBISNJUL" localSheetId="6">#REF!</definedName>
    <definedName name="MBISNJUL" localSheetId="26">#REF!</definedName>
    <definedName name="MBISNJUL" localSheetId="7">#REF!</definedName>
    <definedName name="MBISNJUL" localSheetId="32">#REF!</definedName>
    <definedName name="MBISNJUL" localSheetId="5">#REF!</definedName>
    <definedName name="MBISNJUL">#REF!</definedName>
    <definedName name="MBISNJUN" localSheetId="6">#REF!</definedName>
    <definedName name="MBISNJUN" localSheetId="26">#REF!</definedName>
    <definedName name="MBISNJUN" localSheetId="7">#REF!</definedName>
    <definedName name="MBISNJUN" localSheetId="32">#REF!</definedName>
    <definedName name="MBISNJUN" localSheetId="5">#REF!</definedName>
    <definedName name="MBISNJUN">#REF!</definedName>
    <definedName name="MBISNMAR" localSheetId="6">#REF!</definedName>
    <definedName name="MBISNMAR" localSheetId="26">#REF!</definedName>
    <definedName name="MBISNMAR" localSheetId="7">#REF!</definedName>
    <definedName name="MBISNMAR" localSheetId="32">#REF!</definedName>
    <definedName name="MBISNMAR" localSheetId="5">#REF!</definedName>
    <definedName name="MBISNMAR">#REF!</definedName>
    <definedName name="MBISNMAY" localSheetId="6">#REF!</definedName>
    <definedName name="MBISNMAY" localSheetId="26">#REF!</definedName>
    <definedName name="MBISNMAY" localSheetId="7">#REF!</definedName>
    <definedName name="MBISNMAY" localSheetId="32">#REF!</definedName>
    <definedName name="MBISNMAY" localSheetId="5">#REF!</definedName>
    <definedName name="MBISNMAY">#REF!</definedName>
    <definedName name="MBISNNOV" localSheetId="6">#REF!</definedName>
    <definedName name="MBISNNOV" localSheetId="26">#REF!</definedName>
    <definedName name="MBISNNOV" localSheetId="7">#REF!</definedName>
    <definedName name="MBISNNOV" localSheetId="32">#REF!</definedName>
    <definedName name="MBISNNOV" localSheetId="5">#REF!</definedName>
    <definedName name="MBISNNOV">#REF!</definedName>
    <definedName name="MBISNOCT" localSheetId="6">#REF!</definedName>
    <definedName name="MBISNOCT" localSheetId="26">#REF!</definedName>
    <definedName name="MBISNOCT" localSheetId="7">#REF!</definedName>
    <definedName name="MBISNOCT" localSheetId="32">#REF!</definedName>
    <definedName name="MBISNOCT" localSheetId="5">#REF!</definedName>
    <definedName name="MBISNOCT">#REF!</definedName>
    <definedName name="MBISNSEP" localSheetId="6">#REF!</definedName>
    <definedName name="MBISNSEP" localSheetId="26">#REF!</definedName>
    <definedName name="MBISNSEP" localSheetId="7">#REF!</definedName>
    <definedName name="MBISNSEP" localSheetId="32">#REF!</definedName>
    <definedName name="MBISNSEP" localSheetId="5">#REF!</definedName>
    <definedName name="MBISNSEP">#REF!</definedName>
    <definedName name="MBJANBANKINT" localSheetId="6">#REF!</definedName>
    <definedName name="MBJANBANKINT" localSheetId="26">#REF!</definedName>
    <definedName name="MBJANBANKINT" localSheetId="7">#REF!</definedName>
    <definedName name="MBJANBANKINT" localSheetId="32">#REF!</definedName>
    <definedName name="MBJANBANKINT" localSheetId="5">#REF!</definedName>
    <definedName name="MBJANBANKINT">#REF!</definedName>
    <definedName name="MBJANCAP" localSheetId="6">#REF!</definedName>
    <definedName name="MBJANCAP" localSheetId="26">#REF!</definedName>
    <definedName name="MBJANCAP" localSheetId="7">#REF!</definedName>
    <definedName name="MBJANCAP" localSheetId="32">#REF!</definedName>
    <definedName name="MBJANCAP" localSheetId="5">#REF!</definedName>
    <definedName name="MBJANCAP">#REF!</definedName>
    <definedName name="MBJANCO" localSheetId="6">#REF!</definedName>
    <definedName name="MBJANCO" localSheetId="26">#REF!</definedName>
    <definedName name="MBJANCO" localSheetId="7">#REF!</definedName>
    <definedName name="MBJANCO" localSheetId="32">#REF!</definedName>
    <definedName name="MBJANCO" localSheetId="5">#REF!</definedName>
    <definedName name="MBJANCO">#REF!</definedName>
    <definedName name="MBJANCOAL" localSheetId="6">#REF!</definedName>
    <definedName name="MBJANCOAL" localSheetId="26">#REF!</definedName>
    <definedName name="MBJANCOAL" localSheetId="7">#REF!</definedName>
    <definedName name="MBJANCOAL" localSheetId="32">#REF!</definedName>
    <definedName name="MBJANCOAL" localSheetId="5">#REF!</definedName>
    <definedName name="MBJANCOAL">#REF!</definedName>
    <definedName name="MBJANDA" localSheetId="6">#REF!</definedName>
    <definedName name="MBJANDA" localSheetId="26">#REF!</definedName>
    <definedName name="MBJANDA" localSheetId="7">#REF!</definedName>
    <definedName name="MBJANDA" localSheetId="32">#REF!</definedName>
    <definedName name="MBJANDA" localSheetId="5">#REF!</definedName>
    <definedName name="MBJANDA">#REF!</definedName>
    <definedName name="MBJANDEP" localSheetId="6">#REF!</definedName>
    <definedName name="MBJANDEP" localSheetId="26">#REF!</definedName>
    <definedName name="MBJANDEP" localSheetId="7">#REF!</definedName>
    <definedName name="MBJANDEP" localSheetId="32">#REF!</definedName>
    <definedName name="MBJANDEP" localSheetId="5">#REF!</definedName>
    <definedName name="MBJANDEP">#REF!</definedName>
    <definedName name="MBJANEOS" localSheetId="6">#REF!</definedName>
    <definedName name="MBJANEOS" localSheetId="26">#REF!</definedName>
    <definedName name="MBJANEOS" localSheetId="7">#REF!</definedName>
    <definedName name="MBJANEOS" localSheetId="32">#REF!</definedName>
    <definedName name="MBJANEOS" localSheetId="5">#REF!</definedName>
    <definedName name="MBJANEOS">#REF!</definedName>
    <definedName name="MBJANEQ" localSheetId="6">#REF!</definedName>
    <definedName name="MBJANEQ" localSheetId="26">#REF!</definedName>
    <definedName name="MBJANEQ" localSheetId="7">#REF!</definedName>
    <definedName name="MBJANEQ" localSheetId="32">#REF!</definedName>
    <definedName name="MBJANEQ" localSheetId="5">#REF!</definedName>
    <definedName name="MBJANEQ">#REF!</definedName>
    <definedName name="MBJANIAT" localSheetId="6">#REF!</definedName>
    <definedName name="MBJANIAT" localSheetId="26">#REF!</definedName>
    <definedName name="MBJANIAT" localSheetId="7">#REF!</definedName>
    <definedName name="MBJANIAT" localSheetId="32">#REF!</definedName>
    <definedName name="MBJANIAT" localSheetId="5">#REF!</definedName>
    <definedName name="MBJANIAT">#REF!</definedName>
    <definedName name="MBJANIBIT" localSheetId="6">#REF!</definedName>
    <definedName name="MBJANIBIT" localSheetId="26">#REF!</definedName>
    <definedName name="MBJANIBIT" localSheetId="7">#REF!</definedName>
    <definedName name="MBJANIBIT" localSheetId="32">#REF!</definedName>
    <definedName name="MBJANIBIT" localSheetId="5">#REF!</definedName>
    <definedName name="MBJANIBIT">#REF!</definedName>
    <definedName name="MBJANINT" localSheetId="6">#REF!</definedName>
    <definedName name="MBJANINT" localSheetId="26">#REF!</definedName>
    <definedName name="MBJANINT" localSheetId="7">#REF!</definedName>
    <definedName name="MBJANINT" localSheetId="32">#REF!</definedName>
    <definedName name="MBJANINT" localSheetId="5">#REF!</definedName>
    <definedName name="MBJANINT">#REF!</definedName>
    <definedName name="MBJANNETCONT" localSheetId="6">#REF!</definedName>
    <definedName name="MBJANNETCONT" localSheetId="26">#REF!</definedName>
    <definedName name="MBJANNETCONT" localSheetId="7">#REF!</definedName>
    <definedName name="MBJANNETCONT" localSheetId="32">#REF!</definedName>
    <definedName name="MBJANNETCONT" localSheetId="5">#REF!</definedName>
    <definedName name="MBJANNETCONT">#REF!</definedName>
    <definedName name="MBJANSTEAM" localSheetId="6">#REF!</definedName>
    <definedName name="MBJANSTEAM" localSheetId="26">#REF!</definedName>
    <definedName name="MBJANSTEAM" localSheetId="7">#REF!</definedName>
    <definedName name="MBJANSTEAM" localSheetId="32">#REF!</definedName>
    <definedName name="MBJANSTEAM" localSheetId="5">#REF!</definedName>
    <definedName name="MBJANSTEAM">#REF!</definedName>
    <definedName name="MBJANTAX" localSheetId="6">#REF!</definedName>
    <definedName name="MBJANTAX" localSheetId="26">#REF!</definedName>
    <definedName name="MBJANTAX" localSheetId="7">#REF!</definedName>
    <definedName name="MBJANTAX" localSheetId="32">#REF!</definedName>
    <definedName name="MBJANTAX" localSheetId="5">#REF!</definedName>
    <definedName name="MBJANTAX">#REF!</definedName>
    <definedName name="MBJANWHEEL" localSheetId="6">#REF!</definedName>
    <definedName name="MBJANWHEEL" localSheetId="26">#REF!</definedName>
    <definedName name="MBJANWHEEL" localSheetId="7">#REF!</definedName>
    <definedName name="MBJANWHEEL" localSheetId="32">#REF!</definedName>
    <definedName name="MBJANWHEEL" localSheetId="5">#REF!</definedName>
    <definedName name="MBJANWHEEL">#REF!</definedName>
    <definedName name="MBJULBANKINT" localSheetId="6">#REF!</definedName>
    <definedName name="MBJULBANKINT" localSheetId="26">#REF!</definedName>
    <definedName name="MBJULBANKINT" localSheetId="7">#REF!</definedName>
    <definedName name="MBJULBANKINT" localSheetId="32">#REF!</definedName>
    <definedName name="MBJULBANKINT" localSheetId="5">#REF!</definedName>
    <definedName name="MBJULBANKINT">#REF!</definedName>
    <definedName name="MBJULCAP" localSheetId="6">#REF!</definedName>
    <definedName name="MBJULCAP" localSheetId="26">#REF!</definedName>
    <definedName name="MBJULCAP" localSheetId="7">#REF!</definedName>
    <definedName name="MBJULCAP" localSheetId="32">#REF!</definedName>
    <definedName name="MBJULCAP" localSheetId="5">#REF!</definedName>
    <definedName name="MBJULCAP">#REF!</definedName>
    <definedName name="MBJULCO" localSheetId="6">#REF!</definedName>
    <definedName name="MBJULCO" localSheetId="26">#REF!</definedName>
    <definedName name="MBJULCO" localSheetId="7">#REF!</definedName>
    <definedName name="MBJULCO" localSheetId="32">#REF!</definedName>
    <definedName name="MBJULCO" localSheetId="5">#REF!</definedName>
    <definedName name="MBJULCO">#REF!</definedName>
    <definedName name="MBJULCOAL" localSheetId="6">#REF!</definedName>
    <definedName name="MBJULCOAL" localSheetId="26">#REF!</definedName>
    <definedName name="MBJULCOAL" localSheetId="7">#REF!</definedName>
    <definedName name="MBJULCOAL" localSheetId="32">#REF!</definedName>
    <definedName name="MBJULCOAL" localSheetId="5">#REF!</definedName>
    <definedName name="MBJULCOAL">#REF!</definedName>
    <definedName name="MBJULDA" localSheetId="6">#REF!</definedName>
    <definedName name="MBJULDA" localSheetId="26">#REF!</definedName>
    <definedName name="MBJULDA" localSheetId="7">#REF!</definedName>
    <definedName name="MBJULDA" localSheetId="32">#REF!</definedName>
    <definedName name="MBJULDA" localSheetId="5">#REF!</definedName>
    <definedName name="MBJULDA">#REF!</definedName>
    <definedName name="MBJULDEP" localSheetId="6">#REF!</definedName>
    <definedName name="MBJULDEP" localSheetId="26">#REF!</definedName>
    <definedName name="MBJULDEP" localSheetId="7">#REF!</definedName>
    <definedName name="MBJULDEP" localSheetId="32">#REF!</definedName>
    <definedName name="MBJULDEP" localSheetId="5">#REF!</definedName>
    <definedName name="MBJULDEP">#REF!</definedName>
    <definedName name="MBJULEOS" localSheetId="6">#REF!</definedName>
    <definedName name="MBJULEOS" localSheetId="26">#REF!</definedName>
    <definedName name="MBJULEOS" localSheetId="7">#REF!</definedName>
    <definedName name="MBJULEOS" localSheetId="32">#REF!</definedName>
    <definedName name="MBJULEOS" localSheetId="5">#REF!</definedName>
    <definedName name="MBJULEOS">#REF!</definedName>
    <definedName name="MBJULEQ" localSheetId="6">#REF!</definedName>
    <definedName name="MBJULEQ" localSheetId="26">#REF!</definedName>
    <definedName name="MBJULEQ" localSheetId="7">#REF!</definedName>
    <definedName name="MBJULEQ" localSheetId="32">#REF!</definedName>
    <definedName name="MBJULEQ" localSheetId="5">#REF!</definedName>
    <definedName name="MBJULEQ">#REF!</definedName>
    <definedName name="MBJULIAT" localSheetId="6">#REF!</definedName>
    <definedName name="MBJULIAT" localSheetId="26">#REF!</definedName>
    <definedName name="MBJULIAT" localSheetId="7">#REF!</definedName>
    <definedName name="MBJULIAT" localSheetId="32">#REF!</definedName>
    <definedName name="MBJULIAT" localSheetId="5">#REF!</definedName>
    <definedName name="MBJULIAT">#REF!</definedName>
    <definedName name="MBJULIBIT" localSheetId="6">#REF!</definedName>
    <definedName name="MBJULIBIT" localSheetId="26">#REF!</definedName>
    <definedName name="MBJULIBIT" localSheetId="7">#REF!</definedName>
    <definedName name="MBJULIBIT" localSheetId="32">#REF!</definedName>
    <definedName name="MBJULIBIT" localSheetId="5">#REF!</definedName>
    <definedName name="MBJULIBIT">#REF!</definedName>
    <definedName name="MBJULINT" localSheetId="6">#REF!</definedName>
    <definedName name="MBJULINT" localSheetId="26">#REF!</definedName>
    <definedName name="MBJULINT" localSheetId="7">#REF!</definedName>
    <definedName name="MBJULINT" localSheetId="32">#REF!</definedName>
    <definedName name="MBJULINT" localSheetId="5">#REF!</definedName>
    <definedName name="MBJULINT">#REF!</definedName>
    <definedName name="MBJULNETCONT" localSheetId="6">#REF!</definedName>
    <definedName name="MBJULNETCONT" localSheetId="26">#REF!</definedName>
    <definedName name="MBJULNETCONT" localSheetId="7">#REF!</definedName>
    <definedName name="MBJULNETCONT" localSheetId="32">#REF!</definedName>
    <definedName name="MBJULNETCONT" localSheetId="5">#REF!</definedName>
    <definedName name="MBJULNETCONT">#REF!</definedName>
    <definedName name="MBJULSTEAM" localSheetId="6">#REF!</definedName>
    <definedName name="MBJULSTEAM" localSheetId="26">#REF!</definedName>
    <definedName name="MBJULSTEAM" localSheetId="7">#REF!</definedName>
    <definedName name="MBJULSTEAM" localSheetId="32">#REF!</definedName>
    <definedName name="MBJULSTEAM" localSheetId="5">#REF!</definedName>
    <definedName name="MBJULSTEAM">#REF!</definedName>
    <definedName name="MBJULTAX" localSheetId="6">#REF!</definedName>
    <definedName name="MBJULTAX" localSheetId="26">#REF!</definedName>
    <definedName name="MBJULTAX" localSheetId="7">#REF!</definedName>
    <definedName name="MBJULTAX" localSheetId="32">#REF!</definedName>
    <definedName name="MBJULTAX" localSheetId="5">#REF!</definedName>
    <definedName name="MBJULTAX">#REF!</definedName>
    <definedName name="MBJULTO" localSheetId="6">#REF!</definedName>
    <definedName name="MBJULTO" localSheetId="26">#REF!</definedName>
    <definedName name="MBJULTO" localSheetId="7">#REF!</definedName>
    <definedName name="MBJULTO" localSheetId="32">#REF!</definedName>
    <definedName name="MBJULTO" localSheetId="5">#REF!</definedName>
    <definedName name="MBJULTO">#REF!</definedName>
    <definedName name="MBJULWHEEL" localSheetId="6">#REF!</definedName>
    <definedName name="MBJULWHEEL" localSheetId="26">#REF!</definedName>
    <definedName name="MBJULWHEEL" localSheetId="7">#REF!</definedName>
    <definedName name="MBJULWHEEL" localSheetId="32">#REF!</definedName>
    <definedName name="MBJULWHEEL" localSheetId="5">#REF!</definedName>
    <definedName name="MBJULWHEEL">#REF!</definedName>
    <definedName name="MBJUNBANKINT" localSheetId="6">#REF!</definedName>
    <definedName name="MBJUNBANKINT" localSheetId="26">#REF!</definedName>
    <definedName name="MBJUNBANKINT" localSheetId="7">#REF!</definedName>
    <definedName name="MBJUNBANKINT" localSheetId="32">#REF!</definedName>
    <definedName name="MBJUNBANKINT" localSheetId="5">#REF!</definedName>
    <definedName name="MBJUNBANKINT">#REF!</definedName>
    <definedName name="MBJUNCAP" localSheetId="6">#REF!</definedName>
    <definedName name="MBJUNCAP" localSheetId="26">#REF!</definedName>
    <definedName name="MBJUNCAP" localSheetId="7">#REF!</definedName>
    <definedName name="MBJUNCAP" localSheetId="32">#REF!</definedName>
    <definedName name="MBJUNCAP" localSheetId="5">#REF!</definedName>
    <definedName name="MBJUNCAP">#REF!</definedName>
    <definedName name="MBJUNCO" localSheetId="6">#REF!</definedName>
    <definedName name="MBJUNCO" localSheetId="26">#REF!</definedName>
    <definedName name="MBJUNCO" localSheetId="7">#REF!</definedName>
    <definedName name="MBJUNCO" localSheetId="32">#REF!</definedName>
    <definedName name="MBJUNCO" localSheetId="5">#REF!</definedName>
    <definedName name="MBJUNCO">#REF!</definedName>
    <definedName name="MBJUNCOAL" localSheetId="6">#REF!</definedName>
    <definedName name="MBJUNCOAL" localSheetId="26">#REF!</definedName>
    <definedName name="MBJUNCOAL" localSheetId="7">#REF!</definedName>
    <definedName name="MBJUNCOAL" localSheetId="32">#REF!</definedName>
    <definedName name="MBJUNCOAL" localSheetId="5">#REF!</definedName>
    <definedName name="MBJUNCOAL">#REF!</definedName>
    <definedName name="MBJUNDA" localSheetId="6">#REF!</definedName>
    <definedName name="MBJUNDA" localSheetId="26">#REF!</definedName>
    <definedName name="MBJUNDA" localSheetId="7">#REF!</definedName>
    <definedName name="MBJUNDA" localSheetId="32">#REF!</definedName>
    <definedName name="MBJUNDA" localSheetId="5">#REF!</definedName>
    <definedName name="MBJUNDA">#REF!</definedName>
    <definedName name="MBJUNDEP" localSheetId="6">#REF!</definedName>
    <definedName name="MBJUNDEP" localSheetId="26">#REF!</definedName>
    <definedName name="MBJUNDEP" localSheetId="7">#REF!</definedName>
    <definedName name="MBJUNDEP" localSheetId="32">#REF!</definedName>
    <definedName name="MBJUNDEP" localSheetId="5">#REF!</definedName>
    <definedName name="MBJUNDEP">#REF!</definedName>
    <definedName name="MBJUNEOS" localSheetId="6">#REF!</definedName>
    <definedName name="MBJUNEOS" localSheetId="26">#REF!</definedName>
    <definedName name="MBJUNEOS" localSheetId="7">#REF!</definedName>
    <definedName name="MBJUNEOS" localSheetId="32">#REF!</definedName>
    <definedName name="MBJUNEOS" localSheetId="5">#REF!</definedName>
    <definedName name="MBJUNEOS">#REF!</definedName>
    <definedName name="MBJUNEQ" localSheetId="6">#REF!</definedName>
    <definedName name="MBJUNEQ" localSheetId="26">#REF!</definedName>
    <definedName name="MBJUNEQ" localSheetId="7">#REF!</definedName>
    <definedName name="MBJUNEQ" localSheetId="32">#REF!</definedName>
    <definedName name="MBJUNEQ" localSheetId="5">#REF!</definedName>
    <definedName name="MBJUNEQ">#REF!</definedName>
    <definedName name="MBJUNIAT" localSheetId="6">#REF!</definedName>
    <definedName name="MBJUNIAT" localSheetId="26">#REF!</definedName>
    <definedName name="MBJUNIAT" localSheetId="7">#REF!</definedName>
    <definedName name="MBJUNIAT" localSheetId="32">#REF!</definedName>
    <definedName name="MBJUNIAT" localSheetId="5">#REF!</definedName>
    <definedName name="MBJUNIAT">#REF!</definedName>
    <definedName name="MBJUNIBIT" localSheetId="6">#REF!</definedName>
    <definedName name="MBJUNIBIT" localSheetId="26">#REF!</definedName>
    <definedName name="MBJUNIBIT" localSheetId="7">#REF!</definedName>
    <definedName name="MBJUNIBIT" localSheetId="32">#REF!</definedName>
    <definedName name="MBJUNIBIT" localSheetId="5">#REF!</definedName>
    <definedName name="MBJUNIBIT">#REF!</definedName>
    <definedName name="MBJUNINT" localSheetId="6">#REF!</definedName>
    <definedName name="MBJUNINT" localSheetId="26">#REF!</definedName>
    <definedName name="MBJUNINT" localSheetId="7">#REF!</definedName>
    <definedName name="MBJUNINT" localSheetId="32">#REF!</definedName>
    <definedName name="MBJUNINT" localSheetId="5">#REF!</definedName>
    <definedName name="MBJUNINT">#REF!</definedName>
    <definedName name="MBJUNNETCONT" localSheetId="6">#REF!</definedName>
    <definedName name="MBJUNNETCONT" localSheetId="26">#REF!</definedName>
    <definedName name="MBJUNNETCONT" localSheetId="7">#REF!</definedName>
    <definedName name="MBJUNNETCONT" localSheetId="32">#REF!</definedName>
    <definedName name="MBJUNNETCONT" localSheetId="5">#REF!</definedName>
    <definedName name="MBJUNNETCONT">#REF!</definedName>
    <definedName name="MBJUNSTEAM" localSheetId="6">#REF!</definedName>
    <definedName name="MBJUNSTEAM" localSheetId="26">#REF!</definedName>
    <definedName name="MBJUNSTEAM" localSheetId="7">#REF!</definedName>
    <definedName name="MBJUNSTEAM" localSheetId="32">#REF!</definedName>
    <definedName name="MBJUNSTEAM" localSheetId="5">#REF!</definedName>
    <definedName name="MBJUNSTEAM">#REF!</definedName>
    <definedName name="MBJUNTAX" localSheetId="6">#REF!</definedName>
    <definedName name="MBJUNTAX" localSheetId="26">#REF!</definedName>
    <definedName name="MBJUNTAX" localSheetId="7">#REF!</definedName>
    <definedName name="MBJUNTAX" localSheetId="32">#REF!</definedName>
    <definedName name="MBJUNTAX" localSheetId="5">#REF!</definedName>
    <definedName name="MBJUNTAX">#REF!</definedName>
    <definedName name="MBJUNTO" localSheetId="6">#REF!</definedName>
    <definedName name="MBJUNTO" localSheetId="26">#REF!</definedName>
    <definedName name="MBJUNTO" localSheetId="7">#REF!</definedName>
    <definedName name="MBJUNTO" localSheetId="32">#REF!</definedName>
    <definedName name="MBJUNTO" localSheetId="5">#REF!</definedName>
    <definedName name="MBJUNTO">#REF!</definedName>
    <definedName name="MBJUNWHEEL" localSheetId="6">#REF!</definedName>
    <definedName name="MBJUNWHEEL" localSheetId="26">#REF!</definedName>
    <definedName name="MBJUNWHEEL" localSheetId="7">#REF!</definedName>
    <definedName name="MBJUNWHEEL" localSheetId="32">#REF!</definedName>
    <definedName name="MBJUNWHEEL" localSheetId="5">#REF!</definedName>
    <definedName name="MBJUNWHEEL">#REF!</definedName>
    <definedName name="MBMARBANKINT" localSheetId="6">#REF!</definedName>
    <definedName name="MBMARBANKINT" localSheetId="26">#REF!</definedName>
    <definedName name="MBMARBANKINT" localSheetId="7">#REF!</definedName>
    <definedName name="MBMARBANKINT" localSheetId="32">#REF!</definedName>
    <definedName name="MBMARBANKINT" localSheetId="5">#REF!</definedName>
    <definedName name="MBMARBANKINT">#REF!</definedName>
    <definedName name="MBMARCAP" localSheetId="6">#REF!</definedName>
    <definedName name="MBMARCAP" localSheetId="26">#REF!</definedName>
    <definedName name="MBMARCAP" localSheetId="7">#REF!</definedName>
    <definedName name="MBMARCAP" localSheetId="32">#REF!</definedName>
    <definedName name="MBMARCAP" localSheetId="5">#REF!</definedName>
    <definedName name="MBMARCAP">#REF!</definedName>
    <definedName name="MBMARCO" localSheetId="6">#REF!</definedName>
    <definedName name="MBMARCO" localSheetId="26">#REF!</definedName>
    <definedName name="MBMARCO" localSheetId="7">#REF!</definedName>
    <definedName name="MBMARCO" localSheetId="32">#REF!</definedName>
    <definedName name="MBMARCO" localSheetId="5">#REF!</definedName>
    <definedName name="MBMARCO">#REF!</definedName>
    <definedName name="MBMARCOAL" localSheetId="6">#REF!</definedName>
    <definedName name="MBMARCOAL" localSheetId="26">#REF!</definedName>
    <definedName name="MBMARCOAL" localSheetId="7">#REF!</definedName>
    <definedName name="MBMARCOAL" localSheetId="32">#REF!</definedName>
    <definedName name="MBMARCOAL" localSheetId="5">#REF!</definedName>
    <definedName name="MBMARCOAL">#REF!</definedName>
    <definedName name="MBMARDA" localSheetId="6">#REF!</definedName>
    <definedName name="MBMARDA" localSheetId="26">#REF!</definedName>
    <definedName name="MBMARDA" localSheetId="7">#REF!</definedName>
    <definedName name="MBMARDA" localSheetId="32">#REF!</definedName>
    <definedName name="MBMARDA" localSheetId="5">#REF!</definedName>
    <definedName name="MBMARDA">#REF!</definedName>
    <definedName name="MBMARDEP" localSheetId="6">#REF!</definedName>
    <definedName name="MBMARDEP" localSheetId="26">#REF!</definedName>
    <definedName name="MBMARDEP" localSheetId="7">#REF!</definedName>
    <definedName name="MBMARDEP" localSheetId="32">#REF!</definedName>
    <definedName name="MBMARDEP" localSheetId="5">#REF!</definedName>
    <definedName name="MBMARDEP">#REF!</definedName>
    <definedName name="MBMAREOS" localSheetId="6">#REF!</definedName>
    <definedName name="MBMAREOS" localSheetId="26">#REF!</definedName>
    <definedName name="MBMAREOS" localSheetId="7">#REF!</definedName>
    <definedName name="MBMAREOS" localSheetId="32">#REF!</definedName>
    <definedName name="MBMAREOS" localSheetId="5">#REF!</definedName>
    <definedName name="MBMAREOS">#REF!</definedName>
    <definedName name="MBMAREQ" localSheetId="6">#REF!</definedName>
    <definedName name="MBMAREQ" localSheetId="26">#REF!</definedName>
    <definedName name="MBMAREQ" localSheetId="7">#REF!</definedName>
    <definedName name="MBMAREQ" localSheetId="32">#REF!</definedName>
    <definedName name="MBMAREQ" localSheetId="5">#REF!</definedName>
    <definedName name="MBMAREQ">#REF!</definedName>
    <definedName name="MBMARIAT" localSheetId="6">#REF!</definedName>
    <definedName name="MBMARIAT" localSheetId="26">#REF!</definedName>
    <definedName name="MBMARIAT" localSheetId="7">#REF!</definedName>
    <definedName name="MBMARIAT" localSheetId="32">#REF!</definedName>
    <definedName name="MBMARIAT" localSheetId="5">#REF!</definedName>
    <definedName name="MBMARIAT">#REF!</definedName>
    <definedName name="MBMARIBIT" localSheetId="6">#REF!</definedName>
    <definedName name="MBMARIBIT" localSheetId="26">#REF!</definedName>
    <definedName name="MBMARIBIT" localSheetId="7">#REF!</definedName>
    <definedName name="MBMARIBIT" localSheetId="32">#REF!</definedName>
    <definedName name="MBMARIBIT" localSheetId="5">#REF!</definedName>
    <definedName name="MBMARIBIT">#REF!</definedName>
    <definedName name="MBMARINT" localSheetId="6">#REF!</definedName>
    <definedName name="MBMARINT" localSheetId="26">#REF!</definedName>
    <definedName name="MBMARINT" localSheetId="7">#REF!</definedName>
    <definedName name="MBMARINT" localSheetId="32">#REF!</definedName>
    <definedName name="MBMARINT" localSheetId="5">#REF!</definedName>
    <definedName name="MBMARINT">#REF!</definedName>
    <definedName name="MBMARNETCONT" localSheetId="6">#REF!</definedName>
    <definedName name="MBMARNETCONT" localSheetId="26">#REF!</definedName>
    <definedName name="MBMARNETCONT" localSheetId="7">#REF!</definedName>
    <definedName name="MBMARNETCONT" localSheetId="32">#REF!</definedName>
    <definedName name="MBMARNETCONT" localSheetId="5">#REF!</definedName>
    <definedName name="MBMARNETCONT">#REF!</definedName>
    <definedName name="MBMARSTEAM" localSheetId="6">#REF!</definedName>
    <definedName name="MBMARSTEAM" localSheetId="26">#REF!</definedName>
    <definedName name="MBMARSTEAM" localSheetId="7">#REF!</definedName>
    <definedName name="MBMARSTEAM" localSheetId="32">#REF!</definedName>
    <definedName name="MBMARSTEAM" localSheetId="5">#REF!</definedName>
    <definedName name="MBMARSTEAM">#REF!</definedName>
    <definedName name="MBMARTAX" localSheetId="6">#REF!</definedName>
    <definedName name="MBMARTAX" localSheetId="26">#REF!</definedName>
    <definedName name="MBMARTAX" localSheetId="7">#REF!</definedName>
    <definedName name="MBMARTAX" localSheetId="32">#REF!</definedName>
    <definedName name="MBMARTAX" localSheetId="5">#REF!</definedName>
    <definedName name="MBMARTAX">#REF!</definedName>
    <definedName name="MBMARTO" localSheetId="6">#REF!</definedName>
    <definedName name="MBMARTO" localSheetId="26">#REF!</definedName>
    <definedName name="MBMARTO" localSheetId="7">#REF!</definedName>
    <definedName name="MBMARTO" localSheetId="32">#REF!</definedName>
    <definedName name="MBMARTO" localSheetId="5">#REF!</definedName>
    <definedName name="MBMARTO">#REF!</definedName>
    <definedName name="MBMARWHEEL" localSheetId="6">#REF!</definedName>
    <definedName name="MBMARWHEEL" localSheetId="26">#REF!</definedName>
    <definedName name="MBMARWHEEL" localSheetId="7">#REF!</definedName>
    <definedName name="MBMARWHEEL" localSheetId="32">#REF!</definedName>
    <definedName name="MBMARWHEEL" localSheetId="5">#REF!</definedName>
    <definedName name="MBMARWHEEL">#REF!</definedName>
    <definedName name="MBMAYBANKINT" localSheetId="6">#REF!</definedName>
    <definedName name="MBMAYBANKINT" localSheetId="26">#REF!</definedName>
    <definedName name="MBMAYBANKINT" localSheetId="7">#REF!</definedName>
    <definedName name="MBMAYBANKINT" localSheetId="32">#REF!</definedName>
    <definedName name="MBMAYBANKINT" localSheetId="5">#REF!</definedName>
    <definedName name="MBMAYBANKINT">#REF!</definedName>
    <definedName name="MBMAYCAP" localSheetId="6">#REF!</definedName>
    <definedName name="MBMAYCAP" localSheetId="26">#REF!</definedName>
    <definedName name="MBMAYCAP" localSheetId="7">#REF!</definedName>
    <definedName name="MBMAYCAP" localSheetId="32">#REF!</definedName>
    <definedName name="MBMAYCAP" localSheetId="5">#REF!</definedName>
    <definedName name="MBMAYCAP">#REF!</definedName>
    <definedName name="MBMAYCO" localSheetId="6">#REF!</definedName>
    <definedName name="MBMAYCO" localSheetId="26">#REF!</definedName>
    <definedName name="MBMAYCO" localSheetId="7">#REF!</definedName>
    <definedName name="MBMAYCO" localSheetId="32">#REF!</definedName>
    <definedName name="MBMAYCO" localSheetId="5">#REF!</definedName>
    <definedName name="MBMAYCO">#REF!</definedName>
    <definedName name="MBMAYCOAL" localSheetId="6">#REF!</definedName>
    <definedName name="MBMAYCOAL" localSheetId="26">#REF!</definedName>
    <definedName name="MBMAYCOAL" localSheetId="7">#REF!</definedName>
    <definedName name="MBMAYCOAL" localSheetId="32">#REF!</definedName>
    <definedName name="MBMAYCOAL" localSheetId="5">#REF!</definedName>
    <definedName name="MBMAYCOAL">#REF!</definedName>
    <definedName name="MBMAYDA" localSheetId="6">#REF!</definedName>
    <definedName name="MBMAYDA" localSheetId="26">#REF!</definedName>
    <definedName name="MBMAYDA" localSheetId="7">#REF!</definedName>
    <definedName name="MBMAYDA" localSheetId="32">#REF!</definedName>
    <definedName name="MBMAYDA" localSheetId="5">#REF!</definedName>
    <definedName name="MBMAYDA">#REF!</definedName>
    <definedName name="MBMAYDEP" localSheetId="6">#REF!</definedName>
    <definedName name="MBMAYDEP" localSheetId="26">#REF!</definedName>
    <definedName name="MBMAYDEP" localSheetId="7">#REF!</definedName>
    <definedName name="MBMAYDEP" localSheetId="32">#REF!</definedName>
    <definedName name="MBMAYDEP" localSheetId="5">#REF!</definedName>
    <definedName name="MBMAYDEP">#REF!</definedName>
    <definedName name="MBMAYEOS" localSheetId="6">#REF!</definedName>
    <definedName name="MBMAYEOS" localSheetId="26">#REF!</definedName>
    <definedName name="MBMAYEOS" localSheetId="7">#REF!</definedName>
    <definedName name="MBMAYEOS" localSheetId="32">#REF!</definedName>
    <definedName name="MBMAYEOS" localSheetId="5">#REF!</definedName>
    <definedName name="MBMAYEOS">#REF!</definedName>
    <definedName name="MBMAYEQ" localSheetId="6">#REF!</definedName>
    <definedName name="MBMAYEQ" localSheetId="26">#REF!</definedName>
    <definedName name="MBMAYEQ" localSheetId="7">#REF!</definedName>
    <definedName name="MBMAYEQ" localSheetId="32">#REF!</definedName>
    <definedName name="MBMAYEQ" localSheetId="5">#REF!</definedName>
    <definedName name="MBMAYEQ">#REF!</definedName>
    <definedName name="MBMAYIAT" localSheetId="6">#REF!</definedName>
    <definedName name="MBMAYIAT" localSheetId="26">#REF!</definedName>
    <definedName name="MBMAYIAT" localSheetId="7">#REF!</definedName>
    <definedName name="MBMAYIAT" localSheetId="32">#REF!</definedName>
    <definedName name="MBMAYIAT" localSheetId="5">#REF!</definedName>
    <definedName name="MBMAYIAT">#REF!</definedName>
    <definedName name="MBMAYIBIT" localSheetId="6">#REF!</definedName>
    <definedName name="MBMAYIBIT" localSheetId="26">#REF!</definedName>
    <definedName name="MBMAYIBIT" localSheetId="7">#REF!</definedName>
    <definedName name="MBMAYIBIT" localSheetId="32">#REF!</definedName>
    <definedName name="MBMAYIBIT" localSheetId="5">#REF!</definedName>
    <definedName name="MBMAYIBIT">#REF!</definedName>
    <definedName name="MBMAYINT" localSheetId="6">#REF!</definedName>
    <definedName name="MBMAYINT" localSheetId="26">#REF!</definedName>
    <definedName name="MBMAYINT" localSheetId="7">#REF!</definedName>
    <definedName name="MBMAYINT" localSheetId="32">#REF!</definedName>
    <definedName name="MBMAYINT" localSheetId="5">#REF!</definedName>
    <definedName name="MBMAYINT">#REF!</definedName>
    <definedName name="MBMAYNETCONT" localSheetId="6">#REF!</definedName>
    <definedName name="MBMAYNETCONT" localSheetId="26">#REF!</definedName>
    <definedName name="MBMAYNETCONT" localSheetId="7">#REF!</definedName>
    <definedName name="MBMAYNETCONT" localSheetId="32">#REF!</definedName>
    <definedName name="MBMAYNETCONT" localSheetId="5">#REF!</definedName>
    <definedName name="MBMAYNETCONT">#REF!</definedName>
    <definedName name="MBMAYSTEAM" localSheetId="6">#REF!</definedName>
    <definedName name="MBMAYSTEAM" localSheetId="26">#REF!</definedName>
    <definedName name="MBMAYSTEAM" localSheetId="7">#REF!</definedName>
    <definedName name="MBMAYSTEAM" localSheetId="32">#REF!</definedName>
    <definedName name="MBMAYSTEAM" localSheetId="5">#REF!</definedName>
    <definedName name="MBMAYSTEAM">#REF!</definedName>
    <definedName name="MBMAYTAX" localSheetId="6">#REF!</definedName>
    <definedName name="MBMAYTAX" localSheetId="26">#REF!</definedName>
    <definedName name="MBMAYTAX" localSheetId="7">#REF!</definedName>
    <definedName name="MBMAYTAX" localSheetId="32">#REF!</definedName>
    <definedName name="MBMAYTAX" localSheetId="5">#REF!</definedName>
    <definedName name="MBMAYTAX">#REF!</definedName>
    <definedName name="MBMAYTO" localSheetId="6">#REF!</definedName>
    <definedName name="MBMAYTO" localSheetId="26">#REF!</definedName>
    <definedName name="MBMAYTO" localSheetId="7">#REF!</definedName>
    <definedName name="MBMAYTO" localSheetId="32">#REF!</definedName>
    <definedName name="MBMAYTO" localSheetId="5">#REF!</definedName>
    <definedName name="MBMAYTO">#REF!</definedName>
    <definedName name="MBMAYWHEEL" localSheetId="6">#REF!</definedName>
    <definedName name="MBMAYWHEEL" localSheetId="26">#REF!</definedName>
    <definedName name="MBMAYWHEEL" localSheetId="7">#REF!</definedName>
    <definedName name="MBMAYWHEEL" localSheetId="32">#REF!</definedName>
    <definedName name="MBMAYWHEEL" localSheetId="5">#REF!</definedName>
    <definedName name="MBMAYWHEEL">#REF!</definedName>
    <definedName name="MBMIAPR" localSheetId="6">#REF!</definedName>
    <definedName name="MBMIAPR" localSheetId="26">#REF!</definedName>
    <definedName name="MBMIAPR" localSheetId="7">#REF!</definedName>
    <definedName name="MBMIAPR" localSheetId="32">#REF!</definedName>
    <definedName name="MBMIAPR" localSheetId="5">#REF!</definedName>
    <definedName name="MBMIAPR">#REF!</definedName>
    <definedName name="MBMIAUG" localSheetId="6">#REF!</definedName>
    <definedName name="MBMIAUG" localSheetId="26">#REF!</definedName>
    <definedName name="MBMIAUG" localSheetId="7">#REF!</definedName>
    <definedName name="MBMIAUG" localSheetId="32">#REF!</definedName>
    <definedName name="MBMIAUG" localSheetId="5">#REF!</definedName>
    <definedName name="MBMIAUG">#REF!</definedName>
    <definedName name="MBMIDEC" localSheetId="6">#REF!</definedName>
    <definedName name="MBMIDEC" localSheetId="26">#REF!</definedName>
    <definedName name="MBMIDEC" localSheetId="7">#REF!</definedName>
    <definedName name="MBMIDEC" localSheetId="32">#REF!</definedName>
    <definedName name="MBMIDEC" localSheetId="5">#REF!</definedName>
    <definedName name="MBMIDEC">#REF!</definedName>
    <definedName name="MBMIFEB" localSheetId="6">#REF!</definedName>
    <definedName name="MBMIFEB" localSheetId="26">#REF!</definedName>
    <definedName name="MBMIFEB" localSheetId="7">#REF!</definedName>
    <definedName name="MBMIFEB" localSheetId="32">#REF!</definedName>
    <definedName name="MBMIFEB" localSheetId="5">#REF!</definedName>
    <definedName name="MBMIFEB">#REF!</definedName>
    <definedName name="MBMIJAN" localSheetId="6">#REF!</definedName>
    <definedName name="MBMIJAN" localSheetId="26">#REF!</definedName>
    <definedName name="MBMIJAN" localSheetId="7">#REF!</definedName>
    <definedName name="MBMIJAN" localSheetId="32">#REF!</definedName>
    <definedName name="MBMIJAN" localSheetId="5">#REF!</definedName>
    <definedName name="MBMIJAN">#REF!</definedName>
    <definedName name="MBMIJUL" localSheetId="6">#REF!</definedName>
    <definedName name="MBMIJUL" localSheetId="26">#REF!</definedName>
    <definedName name="MBMIJUL" localSheetId="7">#REF!</definedName>
    <definedName name="MBMIJUL" localSheetId="32">#REF!</definedName>
    <definedName name="MBMIJUL" localSheetId="5">#REF!</definedName>
    <definedName name="MBMIJUL">#REF!</definedName>
    <definedName name="MBMIJUN" localSheetId="6">#REF!</definedName>
    <definedName name="MBMIJUN" localSheetId="26">#REF!</definedName>
    <definedName name="MBMIJUN" localSheetId="7">#REF!</definedName>
    <definedName name="MBMIJUN" localSheetId="32">#REF!</definedName>
    <definedName name="MBMIJUN" localSheetId="5">#REF!</definedName>
    <definedName name="MBMIJUN">#REF!</definedName>
    <definedName name="MBMIMAR" localSheetId="6">#REF!</definedName>
    <definedName name="MBMIMAR" localSheetId="26">#REF!</definedName>
    <definedName name="MBMIMAR" localSheetId="7">#REF!</definedName>
    <definedName name="MBMIMAR" localSheetId="32">#REF!</definedName>
    <definedName name="MBMIMAR" localSheetId="5">#REF!</definedName>
    <definedName name="MBMIMAR">#REF!</definedName>
    <definedName name="MBMIMAY" localSheetId="6">#REF!</definedName>
    <definedName name="MBMIMAY" localSheetId="26">#REF!</definedName>
    <definedName name="MBMIMAY" localSheetId="7">#REF!</definedName>
    <definedName name="MBMIMAY" localSheetId="32">#REF!</definedName>
    <definedName name="MBMIMAY" localSheetId="5">#REF!</definedName>
    <definedName name="MBMIMAY">#REF!</definedName>
    <definedName name="MBMINOV" localSheetId="6">#REF!</definedName>
    <definedName name="MBMINOV" localSheetId="26">#REF!</definedName>
    <definedName name="MBMINOV" localSheetId="7">#REF!</definedName>
    <definedName name="MBMINOV" localSheetId="32">#REF!</definedName>
    <definedName name="MBMINOV" localSheetId="5">#REF!</definedName>
    <definedName name="MBMINOV">#REF!</definedName>
    <definedName name="MBMIOCT" localSheetId="6">#REF!</definedName>
    <definedName name="MBMIOCT" localSheetId="26">#REF!</definedName>
    <definedName name="MBMIOCT" localSheetId="7">#REF!</definedName>
    <definedName name="MBMIOCT" localSheetId="32">#REF!</definedName>
    <definedName name="MBMIOCT" localSheetId="5">#REF!</definedName>
    <definedName name="MBMIOCT">#REF!</definedName>
    <definedName name="MBMISEP" localSheetId="6">#REF!</definedName>
    <definedName name="MBMISEP" localSheetId="26">#REF!</definedName>
    <definedName name="MBMISEP" localSheetId="7">#REF!</definedName>
    <definedName name="MBMISEP" localSheetId="32">#REF!</definedName>
    <definedName name="MBMISEP" localSheetId="5">#REF!</definedName>
    <definedName name="MBMISEP">#REF!</definedName>
    <definedName name="MBNOVBANKINT" localSheetId="6">#REF!</definedName>
    <definedName name="MBNOVBANKINT" localSheetId="26">#REF!</definedName>
    <definedName name="MBNOVBANKINT" localSheetId="7">#REF!</definedName>
    <definedName name="MBNOVBANKINT" localSheetId="32">#REF!</definedName>
    <definedName name="MBNOVBANKINT" localSheetId="5">#REF!</definedName>
    <definedName name="MBNOVBANKINT">#REF!</definedName>
    <definedName name="MBNOVCAP" localSheetId="6">#REF!</definedName>
    <definedName name="MBNOVCAP" localSheetId="26">#REF!</definedName>
    <definedName name="MBNOVCAP" localSheetId="7">#REF!</definedName>
    <definedName name="MBNOVCAP" localSheetId="32">#REF!</definedName>
    <definedName name="MBNOVCAP" localSheetId="5">#REF!</definedName>
    <definedName name="MBNOVCAP">#REF!</definedName>
    <definedName name="MBNOVCO" localSheetId="6">#REF!</definedName>
    <definedName name="MBNOVCO" localSheetId="26">#REF!</definedName>
    <definedName name="MBNOVCO" localSheetId="7">#REF!</definedName>
    <definedName name="MBNOVCO" localSheetId="32">#REF!</definedName>
    <definedName name="MBNOVCO" localSheetId="5">#REF!</definedName>
    <definedName name="MBNOVCO">#REF!</definedName>
    <definedName name="MBNOVCOAL" localSheetId="6">#REF!</definedName>
    <definedName name="MBNOVCOAL" localSheetId="26">#REF!</definedName>
    <definedName name="MBNOVCOAL" localSheetId="7">#REF!</definedName>
    <definedName name="MBNOVCOAL" localSheetId="32">#REF!</definedName>
    <definedName name="MBNOVCOAL" localSheetId="5">#REF!</definedName>
    <definedName name="MBNOVCOAL">#REF!</definedName>
    <definedName name="MBNOVDA" localSheetId="6">#REF!</definedName>
    <definedName name="MBNOVDA" localSheetId="26">#REF!</definedName>
    <definedName name="MBNOVDA" localSheetId="7">#REF!</definedName>
    <definedName name="MBNOVDA" localSheetId="32">#REF!</definedName>
    <definedName name="MBNOVDA" localSheetId="5">#REF!</definedName>
    <definedName name="MBNOVDA">#REF!</definedName>
    <definedName name="MBNOVDEP" localSheetId="6">#REF!</definedName>
    <definedName name="MBNOVDEP" localSheetId="26">#REF!</definedName>
    <definedName name="MBNOVDEP" localSheetId="7">#REF!</definedName>
    <definedName name="MBNOVDEP" localSheetId="32">#REF!</definedName>
    <definedName name="MBNOVDEP" localSheetId="5">#REF!</definedName>
    <definedName name="MBNOVDEP">#REF!</definedName>
    <definedName name="MBNOVEOS" localSheetId="6">#REF!</definedName>
    <definedName name="MBNOVEOS" localSheetId="26">#REF!</definedName>
    <definedName name="MBNOVEOS" localSheetId="7">#REF!</definedName>
    <definedName name="MBNOVEOS" localSheetId="32">#REF!</definedName>
    <definedName name="MBNOVEOS" localSheetId="5">#REF!</definedName>
    <definedName name="MBNOVEOS">#REF!</definedName>
    <definedName name="MBNOVEQ" localSheetId="6">#REF!</definedName>
    <definedName name="MBNOVEQ" localSheetId="26">#REF!</definedName>
    <definedName name="MBNOVEQ" localSheetId="7">#REF!</definedName>
    <definedName name="MBNOVEQ" localSheetId="32">#REF!</definedName>
    <definedName name="MBNOVEQ" localSheetId="5">#REF!</definedName>
    <definedName name="MBNOVEQ">#REF!</definedName>
    <definedName name="MBNOVIAT" localSheetId="6">#REF!</definedName>
    <definedName name="MBNOVIAT" localSheetId="26">#REF!</definedName>
    <definedName name="MBNOVIAT" localSheetId="7">#REF!</definedName>
    <definedName name="MBNOVIAT" localSheetId="32">#REF!</definedName>
    <definedName name="MBNOVIAT" localSheetId="5">#REF!</definedName>
    <definedName name="MBNOVIAT">#REF!</definedName>
    <definedName name="MBNOVIBIT" localSheetId="6">#REF!</definedName>
    <definedName name="MBNOVIBIT" localSheetId="26">#REF!</definedName>
    <definedName name="MBNOVIBIT" localSheetId="7">#REF!</definedName>
    <definedName name="MBNOVIBIT" localSheetId="32">#REF!</definedName>
    <definedName name="MBNOVIBIT" localSheetId="5">#REF!</definedName>
    <definedName name="MBNOVIBIT">#REF!</definedName>
    <definedName name="MBNOVINT" localSheetId="6">#REF!</definedName>
    <definedName name="MBNOVINT" localSheetId="26">#REF!</definedName>
    <definedName name="MBNOVINT" localSheetId="7">#REF!</definedName>
    <definedName name="MBNOVINT" localSheetId="32">#REF!</definedName>
    <definedName name="MBNOVINT" localSheetId="5">#REF!</definedName>
    <definedName name="MBNOVINT">#REF!</definedName>
    <definedName name="MBNOVNETCONT" localSheetId="6">#REF!</definedName>
    <definedName name="MBNOVNETCONT" localSheetId="26">#REF!</definedName>
    <definedName name="MBNOVNETCONT" localSheetId="7">#REF!</definedName>
    <definedName name="MBNOVNETCONT" localSheetId="32">#REF!</definedName>
    <definedName name="MBNOVNETCONT" localSheetId="5">#REF!</definedName>
    <definedName name="MBNOVNETCONT">#REF!</definedName>
    <definedName name="MBNOVSTEAM" localSheetId="6">#REF!</definedName>
    <definedName name="MBNOVSTEAM" localSheetId="26">#REF!</definedName>
    <definedName name="MBNOVSTEAM" localSheetId="7">#REF!</definedName>
    <definedName name="MBNOVSTEAM" localSheetId="32">#REF!</definedName>
    <definedName name="MBNOVSTEAM" localSheetId="5">#REF!</definedName>
    <definedName name="MBNOVSTEAM">#REF!</definedName>
    <definedName name="MBNOVTAX" localSheetId="6">#REF!</definedName>
    <definedName name="MBNOVTAX" localSheetId="26">#REF!</definedName>
    <definedName name="MBNOVTAX" localSheetId="7">#REF!</definedName>
    <definedName name="MBNOVTAX" localSheetId="32">#REF!</definedName>
    <definedName name="MBNOVTAX" localSheetId="5">#REF!</definedName>
    <definedName name="MBNOVTAX">#REF!</definedName>
    <definedName name="MBNOVTO" localSheetId="6">#REF!</definedName>
    <definedName name="MBNOVTO" localSheetId="26">#REF!</definedName>
    <definedName name="MBNOVTO" localSheetId="7">#REF!</definedName>
    <definedName name="MBNOVTO" localSheetId="32">#REF!</definedName>
    <definedName name="MBNOVTO" localSheetId="5">#REF!</definedName>
    <definedName name="MBNOVTO">#REF!</definedName>
    <definedName name="MBNOVWHEEL" localSheetId="6">#REF!</definedName>
    <definedName name="MBNOVWHEEL" localSheetId="26">#REF!</definedName>
    <definedName name="MBNOVWHEEL" localSheetId="7">#REF!</definedName>
    <definedName name="MBNOVWHEEL" localSheetId="32">#REF!</definedName>
    <definedName name="MBNOVWHEEL" localSheetId="5">#REF!</definedName>
    <definedName name="MBNOVWHEEL">#REF!</definedName>
    <definedName name="MBOCTBANKINT" localSheetId="6">#REF!</definedName>
    <definedName name="MBOCTBANKINT" localSheetId="26">#REF!</definedName>
    <definedName name="MBOCTBANKINT" localSheetId="7">#REF!</definedName>
    <definedName name="MBOCTBANKINT" localSheetId="32">#REF!</definedName>
    <definedName name="MBOCTBANKINT" localSheetId="5">#REF!</definedName>
    <definedName name="MBOCTBANKINT">#REF!</definedName>
    <definedName name="MBOCTCAP" localSheetId="6">#REF!</definedName>
    <definedName name="MBOCTCAP" localSheetId="26">#REF!</definedName>
    <definedName name="MBOCTCAP" localSheetId="7">#REF!</definedName>
    <definedName name="MBOCTCAP" localSheetId="32">#REF!</definedName>
    <definedName name="MBOCTCAP" localSheetId="5">#REF!</definedName>
    <definedName name="MBOCTCAP">#REF!</definedName>
    <definedName name="MBOCTCO" localSheetId="6">#REF!</definedName>
    <definedName name="MBOCTCO" localSheetId="26">#REF!</definedName>
    <definedName name="MBOCTCO" localSheetId="7">#REF!</definedName>
    <definedName name="MBOCTCO" localSheetId="32">#REF!</definedName>
    <definedName name="MBOCTCO" localSheetId="5">#REF!</definedName>
    <definedName name="MBOCTCO">#REF!</definedName>
    <definedName name="MBOCTCOAL" localSheetId="6">#REF!</definedName>
    <definedName name="MBOCTCOAL" localSheetId="26">#REF!</definedName>
    <definedName name="MBOCTCOAL" localSheetId="7">#REF!</definedName>
    <definedName name="MBOCTCOAL" localSheetId="32">#REF!</definedName>
    <definedName name="MBOCTCOAL" localSheetId="5">#REF!</definedName>
    <definedName name="MBOCTCOAL">#REF!</definedName>
    <definedName name="MBOCTDA" localSheetId="6">#REF!</definedName>
    <definedName name="MBOCTDA" localSheetId="26">#REF!</definedName>
    <definedName name="MBOCTDA" localSheetId="7">#REF!</definedName>
    <definedName name="MBOCTDA" localSheetId="32">#REF!</definedName>
    <definedName name="MBOCTDA" localSheetId="5">#REF!</definedName>
    <definedName name="MBOCTDA">#REF!</definedName>
    <definedName name="MBOCTDEP" localSheetId="6">#REF!</definedName>
    <definedName name="MBOCTDEP" localSheetId="26">#REF!</definedName>
    <definedName name="MBOCTDEP" localSheetId="7">#REF!</definedName>
    <definedName name="MBOCTDEP" localSheetId="32">#REF!</definedName>
    <definedName name="MBOCTDEP" localSheetId="5">#REF!</definedName>
    <definedName name="MBOCTDEP">#REF!</definedName>
    <definedName name="MBOCTEOS" localSheetId="6">#REF!</definedName>
    <definedName name="MBOCTEOS" localSheetId="26">#REF!</definedName>
    <definedName name="MBOCTEOS" localSheetId="7">#REF!</definedName>
    <definedName name="MBOCTEOS" localSheetId="32">#REF!</definedName>
    <definedName name="MBOCTEOS" localSheetId="5">#REF!</definedName>
    <definedName name="MBOCTEOS">#REF!</definedName>
    <definedName name="MBOCTEQ" localSheetId="6">#REF!</definedName>
    <definedName name="MBOCTEQ" localSheetId="26">#REF!</definedName>
    <definedName name="MBOCTEQ" localSheetId="7">#REF!</definedName>
    <definedName name="MBOCTEQ" localSheetId="32">#REF!</definedName>
    <definedName name="MBOCTEQ" localSheetId="5">#REF!</definedName>
    <definedName name="MBOCTEQ">#REF!</definedName>
    <definedName name="MBOCTIAT" localSheetId="6">#REF!</definedName>
    <definedName name="MBOCTIAT" localSheetId="26">#REF!</definedName>
    <definedName name="MBOCTIAT" localSheetId="7">#REF!</definedName>
    <definedName name="MBOCTIAT" localSheetId="32">#REF!</definedName>
    <definedName name="MBOCTIAT" localSheetId="5">#REF!</definedName>
    <definedName name="MBOCTIAT">#REF!</definedName>
    <definedName name="MBOCTIBIT" localSheetId="6">#REF!</definedName>
    <definedName name="MBOCTIBIT" localSheetId="26">#REF!</definedName>
    <definedName name="MBOCTIBIT" localSheetId="7">#REF!</definedName>
    <definedName name="MBOCTIBIT" localSheetId="32">#REF!</definedName>
    <definedName name="MBOCTIBIT" localSheetId="5">#REF!</definedName>
    <definedName name="MBOCTIBIT">#REF!</definedName>
    <definedName name="MBOCTINT" localSheetId="6">#REF!</definedName>
    <definedName name="MBOCTINT" localSheetId="26">#REF!</definedName>
    <definedName name="MBOCTINT" localSheetId="7">#REF!</definedName>
    <definedName name="MBOCTINT" localSheetId="32">#REF!</definedName>
    <definedName name="MBOCTINT" localSheetId="5">#REF!</definedName>
    <definedName name="MBOCTINT">#REF!</definedName>
    <definedName name="MBOCTNETCONT" localSheetId="6">#REF!</definedName>
    <definedName name="MBOCTNETCONT" localSheetId="26">#REF!</definedName>
    <definedName name="MBOCTNETCONT" localSheetId="7">#REF!</definedName>
    <definedName name="MBOCTNETCONT" localSheetId="32">#REF!</definedName>
    <definedName name="MBOCTNETCONT" localSheetId="5">#REF!</definedName>
    <definedName name="MBOCTNETCONT">#REF!</definedName>
    <definedName name="MBOCTSTEAM" localSheetId="6">#REF!</definedName>
    <definedName name="MBOCTSTEAM" localSheetId="26">#REF!</definedName>
    <definedName name="MBOCTSTEAM" localSheetId="7">#REF!</definedName>
    <definedName name="MBOCTSTEAM" localSheetId="32">#REF!</definedName>
    <definedName name="MBOCTSTEAM" localSheetId="5">#REF!</definedName>
    <definedName name="MBOCTSTEAM">#REF!</definedName>
    <definedName name="MBOCTTAX" localSheetId="6">#REF!</definedName>
    <definedName name="MBOCTTAX" localSheetId="26">#REF!</definedName>
    <definedName name="MBOCTTAX" localSheetId="7">#REF!</definedName>
    <definedName name="MBOCTTAX" localSheetId="32">#REF!</definedName>
    <definedName name="MBOCTTAX" localSheetId="5">#REF!</definedName>
    <definedName name="MBOCTTAX">#REF!</definedName>
    <definedName name="MBOCTTO" localSheetId="6">#REF!</definedName>
    <definedName name="MBOCTTO" localSheetId="26">#REF!</definedName>
    <definedName name="MBOCTTO" localSheetId="7">#REF!</definedName>
    <definedName name="MBOCTTO" localSheetId="32">#REF!</definedName>
    <definedName name="MBOCTTO" localSheetId="5">#REF!</definedName>
    <definedName name="MBOCTTO">#REF!</definedName>
    <definedName name="MBOCTWHEEL" localSheetId="6">#REF!</definedName>
    <definedName name="MBOCTWHEEL" localSheetId="26">#REF!</definedName>
    <definedName name="MBOCTWHEEL" localSheetId="7">#REF!</definedName>
    <definedName name="MBOCTWHEEL" localSheetId="32">#REF!</definedName>
    <definedName name="MBOCTWHEEL" localSheetId="5">#REF!</definedName>
    <definedName name="MBOCTWHEEL">#REF!</definedName>
    <definedName name="MBSEPBANKINT" localSheetId="6">#REF!</definedName>
    <definedName name="MBSEPBANKINT" localSheetId="26">#REF!</definedName>
    <definedName name="MBSEPBANKINT" localSheetId="7">#REF!</definedName>
    <definedName name="MBSEPBANKINT" localSheetId="32">#REF!</definedName>
    <definedName name="MBSEPBANKINT" localSheetId="5">#REF!</definedName>
    <definedName name="MBSEPBANKINT">#REF!</definedName>
    <definedName name="MBSEPCAP" localSheetId="6">#REF!</definedName>
    <definedName name="MBSEPCAP" localSheetId="26">#REF!</definedName>
    <definedName name="MBSEPCAP" localSheetId="7">#REF!</definedName>
    <definedName name="MBSEPCAP" localSheetId="32">#REF!</definedName>
    <definedName name="MBSEPCAP" localSheetId="5">#REF!</definedName>
    <definedName name="MBSEPCAP">#REF!</definedName>
    <definedName name="MBSEPCO" localSheetId="6">#REF!</definedName>
    <definedName name="MBSEPCO" localSheetId="26">#REF!</definedName>
    <definedName name="MBSEPCO" localSheetId="7">#REF!</definedName>
    <definedName name="MBSEPCO" localSheetId="32">#REF!</definedName>
    <definedName name="MBSEPCO" localSheetId="5">#REF!</definedName>
    <definedName name="MBSEPCO">#REF!</definedName>
    <definedName name="MBSEPCOAL" localSheetId="6">#REF!</definedName>
    <definedName name="MBSEPCOAL" localSheetId="26">#REF!</definedName>
    <definedName name="MBSEPCOAL" localSheetId="7">#REF!</definedName>
    <definedName name="MBSEPCOAL" localSheetId="32">#REF!</definedName>
    <definedName name="MBSEPCOAL" localSheetId="5">#REF!</definedName>
    <definedName name="MBSEPCOAL">#REF!</definedName>
    <definedName name="MBSEPDA" localSheetId="6">#REF!</definedName>
    <definedName name="MBSEPDA" localSheetId="26">#REF!</definedName>
    <definedName name="MBSEPDA" localSheetId="7">#REF!</definedName>
    <definedName name="MBSEPDA" localSheetId="32">#REF!</definedName>
    <definedName name="MBSEPDA" localSheetId="5">#REF!</definedName>
    <definedName name="MBSEPDA">#REF!</definedName>
    <definedName name="MBSEPDEP" localSheetId="6">#REF!</definedName>
    <definedName name="MBSEPDEP" localSheetId="26">#REF!</definedName>
    <definedName name="MBSEPDEP" localSheetId="7">#REF!</definedName>
    <definedName name="MBSEPDEP" localSheetId="32">#REF!</definedName>
    <definedName name="MBSEPDEP" localSheetId="5">#REF!</definedName>
    <definedName name="MBSEPDEP">#REF!</definedName>
    <definedName name="MBSEPEOS" localSheetId="6">#REF!</definedName>
    <definedName name="MBSEPEOS" localSheetId="26">#REF!</definedName>
    <definedName name="MBSEPEOS" localSheetId="7">#REF!</definedName>
    <definedName name="MBSEPEOS" localSheetId="32">#REF!</definedName>
    <definedName name="MBSEPEOS" localSheetId="5">#REF!</definedName>
    <definedName name="MBSEPEOS">#REF!</definedName>
    <definedName name="MBSEPEQ" localSheetId="6">#REF!</definedName>
    <definedName name="MBSEPEQ" localSheetId="26">#REF!</definedName>
    <definedName name="MBSEPEQ" localSheetId="7">#REF!</definedName>
    <definedName name="MBSEPEQ" localSheetId="32">#REF!</definedName>
    <definedName name="MBSEPEQ" localSheetId="5">#REF!</definedName>
    <definedName name="MBSEPEQ">#REF!</definedName>
    <definedName name="MBSEPIAT" localSheetId="6">#REF!</definedName>
    <definedName name="MBSEPIAT" localSheetId="26">#REF!</definedName>
    <definedName name="MBSEPIAT" localSheetId="7">#REF!</definedName>
    <definedName name="MBSEPIAT" localSheetId="32">#REF!</definedName>
    <definedName name="MBSEPIAT" localSheetId="5">#REF!</definedName>
    <definedName name="MBSEPIAT">#REF!</definedName>
    <definedName name="MBSEPIBIT" localSheetId="6">#REF!</definedName>
    <definedName name="MBSEPIBIT" localSheetId="26">#REF!</definedName>
    <definedName name="MBSEPIBIT" localSheetId="7">#REF!</definedName>
    <definedName name="MBSEPIBIT" localSheetId="32">#REF!</definedName>
    <definedName name="MBSEPIBIT" localSheetId="5">#REF!</definedName>
    <definedName name="MBSEPIBIT">#REF!</definedName>
    <definedName name="MBSEPINT" localSheetId="6">#REF!</definedName>
    <definedName name="MBSEPINT" localSheetId="26">#REF!</definedName>
    <definedName name="MBSEPINT" localSheetId="7">#REF!</definedName>
    <definedName name="MBSEPINT" localSheetId="32">#REF!</definedName>
    <definedName name="MBSEPINT" localSheetId="5">#REF!</definedName>
    <definedName name="MBSEPINT">#REF!</definedName>
    <definedName name="MBSEPNETCONT" localSheetId="6">#REF!</definedName>
    <definedName name="MBSEPNETCONT" localSheetId="26">#REF!</definedName>
    <definedName name="MBSEPNETCONT" localSheetId="7">#REF!</definedName>
    <definedName name="MBSEPNETCONT" localSheetId="32">#REF!</definedName>
    <definedName name="MBSEPNETCONT" localSheetId="5">#REF!</definedName>
    <definedName name="MBSEPNETCONT">#REF!</definedName>
    <definedName name="MBSEPSTEAM" localSheetId="6">#REF!</definedName>
    <definedName name="MBSEPSTEAM" localSheetId="26">#REF!</definedName>
    <definedName name="MBSEPSTEAM" localSheetId="7">#REF!</definedName>
    <definedName name="MBSEPSTEAM" localSheetId="32">#REF!</definedName>
    <definedName name="MBSEPSTEAM" localSheetId="5">#REF!</definedName>
    <definedName name="MBSEPSTEAM">#REF!</definedName>
    <definedName name="MBSEPTAX" localSheetId="6">#REF!</definedName>
    <definedName name="MBSEPTAX" localSheetId="26">#REF!</definedName>
    <definedName name="MBSEPTAX" localSheetId="7">#REF!</definedName>
    <definedName name="MBSEPTAX" localSheetId="32">#REF!</definedName>
    <definedName name="MBSEPTAX" localSheetId="5">#REF!</definedName>
    <definedName name="MBSEPTAX">#REF!</definedName>
    <definedName name="MBSEPTO" localSheetId="6">#REF!</definedName>
    <definedName name="MBSEPTO" localSheetId="26">#REF!</definedName>
    <definedName name="MBSEPTO" localSheetId="7">#REF!</definedName>
    <definedName name="MBSEPTO" localSheetId="32">#REF!</definedName>
    <definedName name="MBSEPTO" localSheetId="5">#REF!</definedName>
    <definedName name="MBSEPTO">#REF!</definedName>
    <definedName name="MBSEPWHEEL" localSheetId="6">#REF!</definedName>
    <definedName name="MBSEPWHEEL" localSheetId="26">#REF!</definedName>
    <definedName name="MBSEPWHEEL" localSheetId="7">#REF!</definedName>
    <definedName name="MBSEPWHEEL" localSheetId="32">#REF!</definedName>
    <definedName name="MBSEPWHEEL" localSheetId="5">#REF!</definedName>
    <definedName name="MBSEPWHEEL">#REF!</definedName>
    <definedName name="MCASHTAX" localSheetId="6">#REF!</definedName>
    <definedName name="MCASHTAX" localSheetId="26">#REF!</definedName>
    <definedName name="MCASHTAX" localSheetId="7">#REF!</definedName>
    <definedName name="MCASHTAX" localSheetId="32">#REF!</definedName>
    <definedName name="MCASHTAX" localSheetId="5">#REF!</definedName>
    <definedName name="MCASHTAX">#REF!</definedName>
    <definedName name="MCOGS" localSheetId="6">#REF!</definedName>
    <definedName name="MCOGS" localSheetId="26">#REF!</definedName>
    <definedName name="MCOGS" localSheetId="7">#REF!</definedName>
    <definedName name="MCOGS" localSheetId="32">#REF!</definedName>
    <definedName name="MCOGS" localSheetId="5">#REF!</definedName>
    <definedName name="MCOGS">#REF!</definedName>
    <definedName name="MCON">[8]vinc!$F$1:$F$65536</definedName>
    <definedName name="MCONSTANT" localSheetId="6">#REF!</definedName>
    <definedName name="MCONSTANT" localSheetId="26">#REF!</definedName>
    <definedName name="MCONSTANT" localSheetId="7">#REF!</definedName>
    <definedName name="MCONSTANT" localSheetId="32">#REF!</definedName>
    <definedName name="MCONSTANT" localSheetId="5">#REF!</definedName>
    <definedName name="MCONSTANT">#REF!</definedName>
    <definedName name="MCOST_CAP" localSheetId="6">#REF!</definedName>
    <definedName name="MCOST_CAP" localSheetId="26">#REF!</definedName>
    <definedName name="MCOST_CAP" localSheetId="7">#REF!</definedName>
    <definedName name="MCOST_CAP" localSheetId="32">#REF!</definedName>
    <definedName name="MCOST_CAP" localSheetId="5">#REF!</definedName>
    <definedName name="MCOST_CAP">#REF!</definedName>
    <definedName name="MDATA_FILE" localSheetId="6">#REF!</definedName>
    <definedName name="MDATA_FILE" localSheetId="26">#REF!</definedName>
    <definedName name="MDATA_FILE" localSheetId="7">#REF!</definedName>
    <definedName name="MDATA_FILE" localSheetId="32">#REF!</definedName>
    <definedName name="MDATA_FILE" localSheetId="5">#REF!</definedName>
    <definedName name="MDATA_FILE">#REF!</definedName>
    <definedName name="MDEPRECIATION" localSheetId="6">#REF!</definedName>
    <definedName name="MDEPRECIATION" localSheetId="26">#REF!</definedName>
    <definedName name="MDEPRECIATION" localSheetId="7">#REF!</definedName>
    <definedName name="MDEPRECIATION" localSheetId="32">#REF!</definedName>
    <definedName name="MDEPRECIATION" localSheetId="5">#REF!</definedName>
    <definedName name="MDEPRECIATION">#REF!</definedName>
    <definedName name="me" localSheetId="6">'[127]1996'!#REF!</definedName>
    <definedName name="me" localSheetId="26">'[127]1996'!#REF!</definedName>
    <definedName name="me" localSheetId="7">'[127]1996'!#REF!</definedName>
    <definedName name="me" localSheetId="32">'[127]1996'!#REF!</definedName>
    <definedName name="me" localSheetId="5">'[127]1996'!#REF!</definedName>
    <definedName name="me">'[127]1996'!#REF!</definedName>
    <definedName name="MEBIADCR" localSheetId="6">#REF!</definedName>
    <definedName name="MEBIADCR" localSheetId="26">#REF!</definedName>
    <definedName name="MEBIADCR" localSheetId="7">#REF!</definedName>
    <definedName name="MEBIADCR" localSheetId="32">#REF!</definedName>
    <definedName name="MEBIADCR" localSheetId="5">#REF!</definedName>
    <definedName name="MEBIADCR">#REF!</definedName>
    <definedName name="MEDIDORES_CENTRO_OESTE" localSheetId="6">#REF!</definedName>
    <definedName name="MEDIDORES_CENTRO_OESTE" localSheetId="26">#REF!</definedName>
    <definedName name="MEDIDORES_CENTRO_OESTE" localSheetId="7">#REF!</definedName>
    <definedName name="MEDIDORES_CENTRO_OESTE" localSheetId="32">#REF!</definedName>
    <definedName name="MEDIDORES_CENTRO_OESTE" localSheetId="5">#REF!</definedName>
    <definedName name="MEDIDORES_CENTRO_OESTE">#REF!</definedName>
    <definedName name="men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6">[8]vinc!#REF!</definedName>
    <definedName name="MENU" localSheetId="26">[8]vinc!#REF!</definedName>
    <definedName name="MENU" localSheetId="7">[8]vinc!#REF!</definedName>
    <definedName name="MENU" localSheetId="32">[8]vinc!#REF!</definedName>
    <definedName name="MENU" localSheetId="5">[8]vinc!#REF!</definedName>
    <definedName name="MENU">[8]vinc!#REF!</definedName>
    <definedName name="MENU1" localSheetId="6">[8]vinc!#REF!</definedName>
    <definedName name="MENU1" localSheetId="26">[8]vinc!#REF!</definedName>
    <definedName name="MENU1" localSheetId="7">[8]vinc!#REF!</definedName>
    <definedName name="MENU1" localSheetId="32">[8]vinc!#REF!</definedName>
    <definedName name="MENU1" localSheetId="5">[8]vinc!#REF!</definedName>
    <definedName name="MENU1">[8]vinc!#REF!</definedName>
    <definedName name="MENU2" localSheetId="6">#REF!</definedName>
    <definedName name="MENU2" localSheetId="26">#REF!</definedName>
    <definedName name="MENU2" localSheetId="7">#REF!</definedName>
    <definedName name="MENU2" localSheetId="32">#REF!</definedName>
    <definedName name="MENU2" localSheetId="5">#REF!</definedName>
    <definedName name="MENU2">#REF!</definedName>
    <definedName name="MENU3" localSheetId="6">#REF!</definedName>
    <definedName name="MENU3" localSheetId="26">#REF!</definedName>
    <definedName name="MENU3" localSheetId="7">#REF!</definedName>
    <definedName name="MENU3" localSheetId="32">#REF!</definedName>
    <definedName name="MENU3" localSheetId="5">#REF!</definedName>
    <definedName name="MENU3">#REF!</definedName>
    <definedName name="MERC" localSheetId="6">#REF!</definedName>
    <definedName name="MERC" localSheetId="26">#REF!</definedName>
    <definedName name="MERC" localSheetId="7">#REF!</definedName>
    <definedName name="MERC" localSheetId="32">#REF!</definedName>
    <definedName name="MERC" localSheetId="5">#REF!</definedName>
    <definedName name="MERC">#REF!</definedName>
    <definedName name="MERCADO_DE_ENERGIA_ENERGIA_Lista" localSheetId="6">#REF!</definedName>
    <definedName name="MERCADO_DE_ENERGIA_ENERGIA_Lista" localSheetId="26">#REF!</definedName>
    <definedName name="MERCADO_DE_ENERGIA_ENERGIA_Lista" localSheetId="7">#REF!</definedName>
    <definedName name="MERCADO_DE_ENERGIA_ENERGIA_Lista" localSheetId="32">#REF!</definedName>
    <definedName name="MERCADO_DE_ENERGIA_ENERGIA_Lista" localSheetId="5">#REF!</definedName>
    <definedName name="MERCADO_DE_ENERGIA_ENERGIA_Lista">#REF!</definedName>
    <definedName name="mercado2" localSheetId="6">#REF!</definedName>
    <definedName name="mercado2" localSheetId="26">#REF!</definedName>
    <definedName name="mercado2" localSheetId="7">#REF!</definedName>
    <definedName name="mercado2" localSheetId="32">#REF!</definedName>
    <definedName name="mercado2" localSheetId="5">#REF!</definedName>
    <definedName name="mercado2">#REF!</definedName>
    <definedName name="MERCPOND">[21]CVA_Projetada12meses!$A$74:$N$138</definedName>
    <definedName name="MES" localSheetId="6">'[128]1996'!#REF!</definedName>
    <definedName name="MES" localSheetId="26">'[128]1996'!#REF!</definedName>
    <definedName name="MES" localSheetId="7">'[128]1996'!#REF!</definedName>
    <definedName name="MES" localSheetId="32">'[128]1996'!#REF!</definedName>
    <definedName name="MES" localSheetId="5">'[128]1996'!#REF!</definedName>
    <definedName name="MES">'[128]1996'!#REF!</definedName>
    <definedName name="MÊS" localSheetId="6">#REF!</definedName>
    <definedName name="MÊS" localSheetId="26">#REF!</definedName>
    <definedName name="MÊS" localSheetId="7">#REF!</definedName>
    <definedName name="MÊS" localSheetId="32">#REF!</definedName>
    <definedName name="MÊS" localSheetId="5">#REF!</definedName>
    <definedName name="MÊS">#REF!</definedName>
    <definedName name="MES_FIM">[45]Controle!$H$52</definedName>
    <definedName name="MES_INI">[45]Controle!$H$51</definedName>
    <definedName name="MES_INICIO_CMARG">[45]Controle!$H$26</definedName>
    <definedName name="MES_REF">[45]Controle!$H$50</definedName>
    <definedName name="MESES">[45]Controle!$D$35:$D$46</definedName>
    <definedName name="Meta">'[129]ENTRADA DE DADOS'!$D$10</definedName>
    <definedName name="Meta_">'[36]Dados Faturamento'!$AY$3</definedName>
    <definedName name="Meta_IRC">'[36]Dados Faturamento'!$C$92:$N$98</definedName>
    <definedName name="Meta_Refat">'[63]REFAT_GRUPO-B_ELPA'!$AX$3</definedName>
    <definedName name="Meta_Refaturamento">'[36]Dados Faturamento'!$C$82:$N$88</definedName>
    <definedName name="MEXC">[8]vinc!$F$1:$F$65536</definedName>
    <definedName name="MFORECAST" localSheetId="6">#REF!</definedName>
    <definedName name="MFORECAST" localSheetId="26">#REF!</definedName>
    <definedName name="MFORECAST" localSheetId="7">#REF!</definedName>
    <definedName name="MFORECAST" localSheetId="32">#REF!</definedName>
    <definedName name="MFORECAST" localSheetId="5">#REF!</definedName>
    <definedName name="MFORECAST">#REF!</definedName>
    <definedName name="MGOTO" localSheetId="6">#REF!</definedName>
    <definedName name="MGOTO" localSheetId="26">#REF!</definedName>
    <definedName name="MGOTO" localSheetId="7">#REF!</definedName>
    <definedName name="MGOTO" localSheetId="32">#REF!</definedName>
    <definedName name="MGOTO" localSheetId="5">#REF!</definedName>
    <definedName name="MGOTO">#REF!</definedName>
    <definedName name="MGRATIOS" localSheetId="6">#REF!</definedName>
    <definedName name="MGRATIOS" localSheetId="26">#REF!</definedName>
    <definedName name="MGRATIOS" localSheetId="7">#REF!</definedName>
    <definedName name="MGRATIOS" localSheetId="32">#REF!</definedName>
    <definedName name="MGRATIOS" localSheetId="5">#REF!</definedName>
    <definedName name="MGRATIOS">#REF!</definedName>
    <definedName name="MGROWTH" localSheetId="6">#REF!</definedName>
    <definedName name="MGROWTH" localSheetId="26">#REF!</definedName>
    <definedName name="MGROWTH" localSheetId="7">#REF!</definedName>
    <definedName name="MGROWTH" localSheetId="32">#REF!</definedName>
    <definedName name="MGROWTH" localSheetId="5">#REF!</definedName>
    <definedName name="MGROWTH">#REF!</definedName>
    <definedName name="MHELP" localSheetId="6">#REF!</definedName>
    <definedName name="MHELP" localSheetId="26">#REF!</definedName>
    <definedName name="MHELP" localSheetId="7">#REF!</definedName>
    <definedName name="MHELP" localSheetId="32">#REF!</definedName>
    <definedName name="MHELP" localSheetId="5">#REF!</definedName>
    <definedName name="MHELP">#REF!</definedName>
    <definedName name="MHIST_RATIOS" localSheetId="6">#REF!</definedName>
    <definedName name="MHIST_RATIOS" localSheetId="26">#REF!</definedName>
    <definedName name="MHIST_RATIOS" localSheetId="7">#REF!</definedName>
    <definedName name="MHIST_RATIOS" localSheetId="32">#REF!</definedName>
    <definedName name="MHIST_RATIOS" localSheetId="5">#REF!</definedName>
    <definedName name="MHIST_RATIOS">#REF!</definedName>
    <definedName name="MHISTORICAL" localSheetId="6">#REF!</definedName>
    <definedName name="MHISTORICAL" localSheetId="26">#REF!</definedName>
    <definedName name="MHISTORICAL" localSheetId="7">#REF!</definedName>
    <definedName name="MHISTORICAL" localSheetId="32">#REF!</definedName>
    <definedName name="MHISTORICAL" localSheetId="5">#REF!</definedName>
    <definedName name="MHISTORICAL">#REF!</definedName>
    <definedName name="MIL" localSheetId="6">#REF!</definedName>
    <definedName name="MIL" localSheetId="26">#REF!</definedName>
    <definedName name="MIL" localSheetId="7">#REF!</definedName>
    <definedName name="MIL" localSheetId="32">#REF!</definedName>
    <definedName name="MIL" localSheetId="5">#REF!</definedName>
    <definedName name="MIL">#REF!</definedName>
    <definedName name="mimtotoct" localSheetId="6">#REF!</definedName>
    <definedName name="mimtotoct" localSheetId="26">#REF!</definedName>
    <definedName name="mimtotoct" localSheetId="7">#REF!</definedName>
    <definedName name="mimtotoct" localSheetId="32">#REF!</definedName>
    <definedName name="mimtotoct" localSheetId="5">#REF!</definedName>
    <definedName name="mimtotoct">#REF!</definedName>
    <definedName name="MINCREASED" localSheetId="6">#REF!</definedName>
    <definedName name="MINCREASED" localSheetId="26">#REF!</definedName>
    <definedName name="MINCREASED" localSheetId="7">#REF!</definedName>
    <definedName name="MINCREASED" localSheetId="32">#REF!</definedName>
    <definedName name="MINCREASED" localSheetId="5">#REF!</definedName>
    <definedName name="MINCREASED">#REF!</definedName>
    <definedName name="MINETOTHER" localSheetId="6">#REF!</definedName>
    <definedName name="MINETOTHER" localSheetId="26">#REF!</definedName>
    <definedName name="MINETOTHER" localSheetId="7">#REF!</definedName>
    <definedName name="MINETOTHER" localSheetId="32">#REF!</definedName>
    <definedName name="MINETOTHER" localSheetId="5">#REF!</definedName>
    <definedName name="MINETOTHER">#REF!</definedName>
    <definedName name="MINETPPE" localSheetId="6">#REF!</definedName>
    <definedName name="MINETPPE" localSheetId="26">#REF!</definedName>
    <definedName name="MINETPPE" localSheetId="7">#REF!</definedName>
    <definedName name="MINETPPE" localSheetId="32">#REF!</definedName>
    <definedName name="MINETPPE" localSheetId="5">#REF!</definedName>
    <definedName name="MINETPPE">#REF!</definedName>
    <definedName name="MINIT" localSheetId="6">#REF!</definedName>
    <definedName name="MINIT" localSheetId="26">#REF!</definedName>
    <definedName name="MINIT" localSheetId="7">#REF!</definedName>
    <definedName name="MINIT" localSheetId="32">#REF!</definedName>
    <definedName name="MINIT" localSheetId="5">#REF!</definedName>
    <definedName name="MINIT">#REF!</definedName>
    <definedName name="MINPUT" localSheetId="6">#REF!</definedName>
    <definedName name="MINPUT" localSheetId="26">#REF!</definedName>
    <definedName name="MINPUT" localSheetId="7">#REF!</definedName>
    <definedName name="MINPUT" localSheetId="32">#REF!</definedName>
    <definedName name="MINPUT" localSheetId="5">#REF!</definedName>
    <definedName name="MINPUT">#REF!</definedName>
    <definedName name="MINTENSITY" localSheetId="6">#REF!</definedName>
    <definedName name="MINTENSITY" localSheetId="26">#REF!</definedName>
    <definedName name="MINTENSITY" localSheetId="7">#REF!</definedName>
    <definedName name="MINTENSITY" localSheetId="32">#REF!</definedName>
    <definedName name="MINTENSITY" localSheetId="5">#REF!</definedName>
    <definedName name="MINTENSITY">#REF!</definedName>
    <definedName name="mintitnov" localSheetId="6">#REF!</definedName>
    <definedName name="mintitnov" localSheetId="26">#REF!</definedName>
    <definedName name="mintitnov" localSheetId="7">#REF!</definedName>
    <definedName name="mintitnov" localSheetId="32">#REF!</definedName>
    <definedName name="mintitnov" localSheetId="5">#REF!</definedName>
    <definedName name="mintitnov">#REF!</definedName>
    <definedName name="mintotapr" localSheetId="6">#REF!</definedName>
    <definedName name="mintotapr" localSheetId="26">#REF!</definedName>
    <definedName name="mintotapr" localSheetId="7">#REF!</definedName>
    <definedName name="mintotapr" localSheetId="32">#REF!</definedName>
    <definedName name="mintotapr" localSheetId="5">#REF!</definedName>
    <definedName name="mintotapr">#REF!</definedName>
    <definedName name="mintotaug" localSheetId="6">#REF!</definedName>
    <definedName name="mintotaug" localSheetId="26">#REF!</definedName>
    <definedName name="mintotaug" localSheetId="7">#REF!</definedName>
    <definedName name="mintotaug" localSheetId="32">#REF!</definedName>
    <definedName name="mintotaug" localSheetId="5">#REF!</definedName>
    <definedName name="mintotaug">#REF!</definedName>
    <definedName name="mintotdec" localSheetId="6">#REF!</definedName>
    <definedName name="mintotdec" localSheetId="26">#REF!</definedName>
    <definedName name="mintotdec" localSheetId="7">#REF!</definedName>
    <definedName name="mintotdec" localSheetId="32">#REF!</definedName>
    <definedName name="mintotdec" localSheetId="5">#REF!</definedName>
    <definedName name="mintotdec">#REF!</definedName>
    <definedName name="mintotfeb" localSheetId="6">#REF!</definedName>
    <definedName name="mintotfeb" localSheetId="26">#REF!</definedName>
    <definedName name="mintotfeb" localSheetId="7">#REF!</definedName>
    <definedName name="mintotfeb" localSheetId="32">#REF!</definedName>
    <definedName name="mintotfeb" localSheetId="5">#REF!</definedName>
    <definedName name="mintotfeb">#REF!</definedName>
    <definedName name="mintotjan" localSheetId="6">#REF!</definedName>
    <definedName name="mintotjan" localSheetId="26">#REF!</definedName>
    <definedName name="mintotjan" localSheetId="7">#REF!</definedName>
    <definedName name="mintotjan" localSheetId="32">#REF!</definedName>
    <definedName name="mintotjan" localSheetId="5">#REF!</definedName>
    <definedName name="mintotjan">#REF!</definedName>
    <definedName name="mintotjul" localSheetId="6">#REF!</definedName>
    <definedName name="mintotjul" localSheetId="26">#REF!</definedName>
    <definedName name="mintotjul" localSheetId="7">#REF!</definedName>
    <definedName name="mintotjul" localSheetId="32">#REF!</definedName>
    <definedName name="mintotjul" localSheetId="5">#REF!</definedName>
    <definedName name="mintotjul">#REF!</definedName>
    <definedName name="mintotjun" localSheetId="6">#REF!</definedName>
    <definedName name="mintotjun" localSheetId="26">#REF!</definedName>
    <definedName name="mintotjun" localSheetId="7">#REF!</definedName>
    <definedName name="mintotjun" localSheetId="32">#REF!</definedName>
    <definedName name="mintotjun" localSheetId="5">#REF!</definedName>
    <definedName name="mintotjun">#REF!</definedName>
    <definedName name="mintotmar" localSheetId="6">#REF!</definedName>
    <definedName name="mintotmar" localSheetId="26">#REF!</definedName>
    <definedName name="mintotmar" localSheetId="7">#REF!</definedName>
    <definedName name="mintotmar" localSheetId="32">#REF!</definedName>
    <definedName name="mintotmar" localSheetId="5">#REF!</definedName>
    <definedName name="mintotmar">#REF!</definedName>
    <definedName name="mintotmay" localSheetId="6">#REF!</definedName>
    <definedName name="mintotmay" localSheetId="26">#REF!</definedName>
    <definedName name="mintotmay" localSheetId="7">#REF!</definedName>
    <definedName name="mintotmay" localSheetId="32">#REF!</definedName>
    <definedName name="mintotmay" localSheetId="5">#REF!</definedName>
    <definedName name="mintotmay">#REF!</definedName>
    <definedName name="mintotsep" localSheetId="6">#REF!</definedName>
    <definedName name="mintotsep" localSheetId="26">#REF!</definedName>
    <definedName name="mintotsep" localSheetId="7">#REF!</definedName>
    <definedName name="mintotsep" localSheetId="32">#REF!</definedName>
    <definedName name="mintotsep" localSheetId="5">#REF!</definedName>
    <definedName name="mintotsep">#REF!</definedName>
    <definedName name="mintottot" localSheetId="6">#REF!</definedName>
    <definedName name="mintottot" localSheetId="26">#REF!</definedName>
    <definedName name="mintottot" localSheetId="7">#REF!</definedName>
    <definedName name="mintottot" localSheetId="32">#REF!</definedName>
    <definedName name="mintottot" localSheetId="5">#REF!</definedName>
    <definedName name="mintottot">#REF!</definedName>
    <definedName name="MINVESTMENT" localSheetId="6">#REF!</definedName>
    <definedName name="MINVESTMENT" localSheetId="26">#REF!</definedName>
    <definedName name="MINVESTMENT" localSheetId="7">#REF!</definedName>
    <definedName name="MINVESTMENT" localSheetId="32">#REF!</definedName>
    <definedName name="MINVESTMENT" localSheetId="5">#REF!</definedName>
    <definedName name="MINVESTMENT">#REF!</definedName>
    <definedName name="MINVESTYEARS" localSheetId="6">#REF!</definedName>
    <definedName name="MINVESTYEARS" localSheetId="26">#REF!</definedName>
    <definedName name="MINVESTYEARS" localSheetId="7">#REF!</definedName>
    <definedName name="MINVESTYEARS" localSheetId="32">#REF!</definedName>
    <definedName name="MINVESTYEARS" localSheetId="5">#REF!</definedName>
    <definedName name="MINVESTYEARS">#REF!</definedName>
    <definedName name="MIWORKING" localSheetId="6">#REF!</definedName>
    <definedName name="MIWORKING" localSheetId="26">#REF!</definedName>
    <definedName name="MIWORKING" localSheetId="7">#REF!</definedName>
    <definedName name="MIWORKING" localSheetId="32">#REF!</definedName>
    <definedName name="MIWORKING" localSheetId="5">#REF!</definedName>
    <definedName name="MIWORKING">#REF!</definedName>
    <definedName name="MIX" localSheetId="6">#REF!</definedName>
    <definedName name="MIX" localSheetId="26">#REF!</definedName>
    <definedName name="MIX" localSheetId="7">#REF!</definedName>
    <definedName name="MIX" localSheetId="32">#REF!</definedName>
    <definedName name="MIX" localSheetId="5">#REF!</definedName>
    <definedName name="MIX">#REF!</definedName>
    <definedName name="MKT_COMP" localSheetId="6">#REF!</definedName>
    <definedName name="MKT_COMP" localSheetId="26">#REF!</definedName>
    <definedName name="MKT_COMP" localSheetId="7">#REF!</definedName>
    <definedName name="MKT_COMP" localSheetId="32">#REF!</definedName>
    <definedName name="MKT_COMP" localSheetId="5">#REF!</definedName>
    <definedName name="MKT_COMP">#REF!</definedName>
    <definedName name="MKT_DEBT" localSheetId="6">#REF!</definedName>
    <definedName name="MKT_DEBT" localSheetId="26">#REF!</definedName>
    <definedName name="MKT_DEBT" localSheetId="7">#REF!</definedName>
    <definedName name="MKT_DEBT" localSheetId="32">#REF!</definedName>
    <definedName name="MKT_DEBT" localSheetId="5">#REF!</definedName>
    <definedName name="MKT_DEBT">#REF!</definedName>
    <definedName name="MM">[130]AESMES!$A$6:$B$8</definedName>
    <definedName name="MMAIN" localSheetId="6">#REF!</definedName>
    <definedName name="MMAIN" localSheetId="26">#REF!</definedName>
    <definedName name="MMAIN" localSheetId="7">#REF!</definedName>
    <definedName name="MMAIN" localSheetId="32">#REF!</definedName>
    <definedName name="MMAIN" localSheetId="5">#REF!</definedName>
    <definedName name="MMAIN">#REF!</definedName>
    <definedName name="MMARGIN" localSheetId="6">#REF!</definedName>
    <definedName name="MMARGIN" localSheetId="26">#REF!</definedName>
    <definedName name="MMARGIN" localSheetId="7">#REF!</definedName>
    <definedName name="MMARGIN" localSheetId="32">#REF!</definedName>
    <definedName name="MMARGIN" localSheetId="5">#REF!</definedName>
    <definedName name="MMARGIN">#REF!</definedName>
    <definedName name="MME">[77]SIMULADORES!$G$40</definedName>
    <definedName name="mmm" localSheetId="6">#REF!</definedName>
    <definedName name="mmm" localSheetId="26">#REF!</definedName>
    <definedName name="mmm" localSheetId="7">#REF!</definedName>
    <definedName name="mmm" localSheetId="32">#REF!</definedName>
    <definedName name="mmm" localSheetId="5">#REF!</definedName>
    <definedName name="mmm">#REF!</definedName>
    <definedName name="mmmm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mm" localSheetId="6">#REF!</definedName>
    <definedName name="mmmmmmm" localSheetId="26">#REF!</definedName>
    <definedName name="mmmmmmm" localSheetId="7">#REF!</definedName>
    <definedName name="mmmmmmm" localSheetId="32">#REF!</definedName>
    <definedName name="mmmmmmm" localSheetId="5">#REF!</definedName>
    <definedName name="mmmmmmm">#REF!</definedName>
    <definedName name="mmmmw" localSheetId="6" hidden="1">#REF!</definedName>
    <definedName name="mmmmw" localSheetId="26" hidden="1">#REF!</definedName>
    <definedName name="mmmmw" localSheetId="7" hidden="1">#REF!</definedName>
    <definedName name="mmmmw" localSheetId="32" hidden="1">#REF!</definedName>
    <definedName name="mmmmw" localSheetId="5" hidden="1">#REF!</definedName>
    <definedName name="mmmmw" hidden="1">#REF!</definedName>
    <definedName name="MNETPPE" localSheetId="6">#REF!</definedName>
    <definedName name="MNETPPE" localSheetId="26">#REF!</definedName>
    <definedName name="MNETPPE" localSheetId="7">#REF!</definedName>
    <definedName name="MNETPPE" localSheetId="32">#REF!</definedName>
    <definedName name="MNETPPE" localSheetId="5">#REF!</definedName>
    <definedName name="MNETPPE">#REF!</definedName>
    <definedName name="mnhgm" localSheetId="6">#REF!</definedName>
    <definedName name="mnhgm" localSheetId="26">#REF!</definedName>
    <definedName name="mnhgm" localSheetId="7">#REF!</definedName>
    <definedName name="mnhgm" localSheetId="32">#REF!</definedName>
    <definedName name="mnhgm" localSheetId="5">#REF!</definedName>
    <definedName name="mnhgm">#REF!</definedName>
    <definedName name="mnmn" localSheetId="6" hidden="1">#REF!</definedName>
    <definedName name="mnmn" localSheetId="26" hidden="1">#REF!</definedName>
    <definedName name="mnmn" localSheetId="7" hidden="1">#REF!</definedName>
    <definedName name="mnmn" localSheetId="32" hidden="1">#REF!</definedName>
    <definedName name="mnmn" localSheetId="5" hidden="1">#REF!</definedName>
    <definedName name="mnmn" hidden="1">#REF!</definedName>
    <definedName name="mnnnnnnnn" localSheetId="6" hidden="1">#REF!</definedName>
    <definedName name="mnnnnnnnn" localSheetId="26" hidden="1">#REF!</definedName>
    <definedName name="mnnnnnnnn" localSheetId="7" hidden="1">#REF!</definedName>
    <definedName name="mnnnnnnnn" localSheetId="32" hidden="1">#REF!</definedName>
    <definedName name="mnnnnnnnn" localSheetId="5" hidden="1">#REF!</definedName>
    <definedName name="mnnnnnnnn" hidden="1">#REF!</definedName>
    <definedName name="mnnnnnnnnnnn" localSheetId="6" hidden="1">#REF!</definedName>
    <definedName name="mnnnnnnnnnnn" localSheetId="26" hidden="1">#REF!</definedName>
    <definedName name="mnnnnnnnnnnn" localSheetId="7" hidden="1">#REF!</definedName>
    <definedName name="mnnnnnnnnnnn" localSheetId="32" hidden="1">#REF!</definedName>
    <definedName name="mnnnnnnnnnnn" localSheetId="5" hidden="1">#REF!</definedName>
    <definedName name="mnnnnnnnnnnn" hidden="1">#REF!</definedName>
    <definedName name="MNOPLAT" localSheetId="6">#REF!</definedName>
    <definedName name="MNOPLAT" localSheetId="26">#REF!</definedName>
    <definedName name="MNOPLAT" localSheetId="7">#REF!</definedName>
    <definedName name="MNOPLAT" localSheetId="32">#REF!</definedName>
    <definedName name="MNOPLAT" localSheetId="5">#REF!</definedName>
    <definedName name="MNOPLAT">#REF!</definedName>
    <definedName name="MOD" localSheetId="6">#REF!</definedName>
    <definedName name="MOD" localSheetId="26">#REF!</definedName>
    <definedName name="MOD" localSheetId="7">#REF!</definedName>
    <definedName name="MOD" localSheetId="32">#REF!</definedName>
    <definedName name="MOD" localSheetId="5">#REF!</definedName>
    <definedName name="MOD">#REF!</definedName>
    <definedName name="MOD_" localSheetId="6">#REF!</definedName>
    <definedName name="MOD_" localSheetId="26">#REF!</definedName>
    <definedName name="MOD_" localSheetId="7">#REF!</definedName>
    <definedName name="MOD_" localSheetId="32">#REF!</definedName>
    <definedName name="MOD_" localSheetId="5">#REF!</definedName>
    <definedName name="MOD_">#REF!</definedName>
    <definedName name="MODULOS">#N/A</definedName>
    <definedName name="Moedas" localSheetId="6">[40]ENTR!#REF!</definedName>
    <definedName name="Moedas" localSheetId="26">[40]ENTR!#REF!</definedName>
    <definedName name="Moedas" localSheetId="7">[40]ENTR!#REF!</definedName>
    <definedName name="Moedas" localSheetId="32">[40]ENTR!#REF!</definedName>
    <definedName name="Moedas" localSheetId="5">[40]ENTR!#REF!</definedName>
    <definedName name="Moedas">[40]ENTR!#REF!</definedName>
    <definedName name="MOGOTO" localSheetId="6">#REF!</definedName>
    <definedName name="MOGOTO" localSheetId="26">#REF!</definedName>
    <definedName name="MOGOTO" localSheetId="7">#REF!</definedName>
    <definedName name="MOGOTO" localSheetId="32">#REF!</definedName>
    <definedName name="MOGOTO" localSheetId="5">#REF!</definedName>
    <definedName name="MOGOTO">#REF!</definedName>
    <definedName name="Monetary_Precision" localSheetId="6">#REF!</definedName>
    <definedName name="Monetary_Precision" localSheetId="26">#REF!</definedName>
    <definedName name="Monetary_Precision" localSheetId="7">#REF!</definedName>
    <definedName name="Monetary_Precision" localSheetId="32">#REF!</definedName>
    <definedName name="Monetary_Precision" localSheetId="5">#REF!</definedName>
    <definedName name="Monetary_Precision">#REF!</definedName>
    <definedName name="MONTH" localSheetId="6">#REF!</definedName>
    <definedName name="MONTH" localSheetId="26">#REF!</definedName>
    <definedName name="MONTH" localSheetId="7">#REF!</definedName>
    <definedName name="MONTH" localSheetId="32">#REF!</definedName>
    <definedName name="MONTH" localSheetId="5">#REF!</definedName>
    <definedName name="MONTH">#REF!</definedName>
    <definedName name="MOTHER" localSheetId="6">#REF!</definedName>
    <definedName name="MOTHER" localSheetId="26">#REF!</definedName>
    <definedName name="MOTHER" localSheetId="7">#REF!</definedName>
    <definedName name="MOTHER" localSheetId="32">#REF!</definedName>
    <definedName name="MOTHER" localSheetId="5">#REF!</definedName>
    <definedName name="MOTHER">#REF!</definedName>
    <definedName name="MPEN">[8]vinc!$F$1:$F$65536</definedName>
    <definedName name="MPNTot" localSheetId="6">#REF!</definedName>
    <definedName name="MPNTot" localSheetId="26">#REF!</definedName>
    <definedName name="MPNTot" localSheetId="7">#REF!</definedName>
    <definedName name="MPNTot" localSheetId="32">#REF!</definedName>
    <definedName name="MPNTot" localSheetId="5">#REF!</definedName>
    <definedName name="MPNTot">#REF!</definedName>
    <definedName name="MPREROIC" localSheetId="6">#REF!</definedName>
    <definedName name="MPREROIC" localSheetId="26">#REF!</definedName>
    <definedName name="MPREROIC" localSheetId="7">#REF!</definedName>
    <definedName name="MPREROIC" localSheetId="32">#REF!</definedName>
    <definedName name="MPREROIC" localSheetId="5">#REF!</definedName>
    <definedName name="MPREROIC">#REF!</definedName>
    <definedName name="MPRG">[8]vinc!$F$1:$F$65536</definedName>
    <definedName name="MPRINT" localSheetId="6">#REF!</definedName>
    <definedName name="MPRINT" localSheetId="26">#REF!</definedName>
    <definedName name="MPRINT" localSheetId="7">#REF!</definedName>
    <definedName name="MPRINT" localSheetId="32">#REF!</definedName>
    <definedName name="MPRINT" localSheetId="5">#REF!</definedName>
    <definedName name="MPRINT">#REF!</definedName>
    <definedName name="MPTot" localSheetId="6">#REF!</definedName>
    <definedName name="MPTot" localSheetId="26">#REF!</definedName>
    <definedName name="MPTot" localSheetId="7">#REF!</definedName>
    <definedName name="MPTot" localSheetId="32">#REF!</definedName>
    <definedName name="MPTot" localSheetId="5">#REF!</definedName>
    <definedName name="MPTot">#REF!</definedName>
    <definedName name="mr" localSheetId="6">#REF!</definedName>
    <definedName name="mr" localSheetId="26">#REF!</definedName>
    <definedName name="mr" localSheetId="7">#REF!</definedName>
    <definedName name="mr" localSheetId="32">#REF!</definedName>
    <definedName name="mr" localSheetId="5">#REF!</definedName>
    <definedName name="mr">#REF!</definedName>
    <definedName name="mrh" localSheetId="6">#REF!</definedName>
    <definedName name="mrh" localSheetId="26">#REF!</definedName>
    <definedName name="mrh" localSheetId="7">#REF!</definedName>
    <definedName name="mrh" localSheetId="32">#REF!</definedName>
    <definedName name="mrh" localSheetId="5">#REF!</definedName>
    <definedName name="mrh">#REF!</definedName>
    <definedName name="MROIC" localSheetId="6">#REF!</definedName>
    <definedName name="MROIC" localSheetId="26">#REF!</definedName>
    <definedName name="MROIC" localSheetId="7">#REF!</definedName>
    <definedName name="MROIC" localSheetId="32">#REF!</definedName>
    <definedName name="MROIC" localSheetId="5">#REF!</definedName>
    <definedName name="MROIC">#REF!</definedName>
    <definedName name="MROICYEARS" localSheetId="6">#REF!</definedName>
    <definedName name="MROICYEARS" localSheetId="26">#REF!</definedName>
    <definedName name="MROICYEARS" localSheetId="7">#REF!</definedName>
    <definedName name="MROICYEARS" localSheetId="32">#REF!</definedName>
    <definedName name="MROICYEARS" localSheetId="5">#REF!</definedName>
    <definedName name="MROICYEARS">#REF!</definedName>
    <definedName name="MRP" localSheetId="6">[53]Entrada!#REF!</definedName>
    <definedName name="MRP" localSheetId="26">[53]Entrada!#REF!</definedName>
    <definedName name="MRP" localSheetId="7">[53]Entrada!#REF!</definedName>
    <definedName name="MRP" localSheetId="32">[53]Entrada!#REF!</definedName>
    <definedName name="MRP" localSheetId="5">[53]Entrada!#REF!</definedName>
    <definedName name="MRP">[53]Entrada!#REF!</definedName>
    <definedName name="MRTREE" localSheetId="6">#REF!</definedName>
    <definedName name="MRTREE" localSheetId="26">#REF!</definedName>
    <definedName name="MRTREE" localSheetId="7">#REF!</definedName>
    <definedName name="MRTREE" localSheetId="32">#REF!</definedName>
    <definedName name="MRTREE" localSheetId="5">#REF!</definedName>
    <definedName name="MRTREE">#REF!</definedName>
    <definedName name="MS" localSheetId="6">#REF!</definedName>
    <definedName name="MS" localSheetId="26">#REF!</definedName>
    <definedName name="MS" localSheetId="7">#REF!</definedName>
    <definedName name="MS" localSheetId="32">#REF!</definedName>
    <definedName name="MS" localSheetId="5">#REF!</definedName>
    <definedName name="MS">#REF!</definedName>
    <definedName name="MSEL">[8]vinc!$F$1:$F$65536</definedName>
    <definedName name="MSG_A" localSheetId="6">#REF!</definedName>
    <definedName name="MSG_A" localSheetId="26">#REF!</definedName>
    <definedName name="MSG_A" localSheetId="7">#REF!</definedName>
    <definedName name="MSG_A" localSheetId="32">#REF!</definedName>
    <definedName name="MSG_A" localSheetId="5">#REF!</definedName>
    <definedName name="MSG_A">#REF!</definedName>
    <definedName name="MTREE_INVEST" localSheetId="6">#REF!</definedName>
    <definedName name="MTREE_INVEST" localSheetId="26">#REF!</definedName>
    <definedName name="MTREE_INVEST" localSheetId="7">#REF!</definedName>
    <definedName name="MTREE_INVEST" localSheetId="32">#REF!</definedName>
    <definedName name="MTREE_INVEST" localSheetId="5">#REF!</definedName>
    <definedName name="MTREE_INVEST">#REF!</definedName>
    <definedName name="MTURNOVER" localSheetId="6">#REF!</definedName>
    <definedName name="MTURNOVER" localSheetId="26">#REF!</definedName>
    <definedName name="MTURNOVER" localSheetId="7">#REF!</definedName>
    <definedName name="MTURNOVER" localSheetId="32">#REF!</definedName>
    <definedName name="MTURNOVER" localSheetId="5">#REF!</definedName>
    <definedName name="MTURNOVER">#REF!</definedName>
    <definedName name="MTZ" localSheetId="6">#REF!</definedName>
    <definedName name="MTZ" localSheetId="26">#REF!</definedName>
    <definedName name="MTZ" localSheetId="7">#REF!</definedName>
    <definedName name="MTZ" localSheetId="32">#REF!</definedName>
    <definedName name="MTZ" localSheetId="5">#REF!</definedName>
    <definedName name="MTZ">#REF!</definedName>
    <definedName name="MUN">[22]ago03!$A$4</definedName>
    <definedName name="municipios2003">[131]CEEMES!$BF$10:$BT$142</definedName>
    <definedName name="MUTACAO" localSheetId="6">[19]Patrimonial!#REF!</definedName>
    <definedName name="MUTACAO" localSheetId="26">[19]Patrimonial!#REF!</definedName>
    <definedName name="MUTACAO" localSheetId="7">[19]Patrimonial!#REF!</definedName>
    <definedName name="MUTACAO" localSheetId="32">[19]Patrimonial!#REF!</definedName>
    <definedName name="MUTACAO" localSheetId="5">[19]Patrimonial!#REF!</definedName>
    <definedName name="MUTACAO">[19]Patrimonial!#REF!</definedName>
    <definedName name="MUTACAO1" localSheetId="6">[19]Patrimonial!#REF!</definedName>
    <definedName name="MUTACAO1" localSheetId="26">[19]Patrimonial!#REF!</definedName>
    <definedName name="MUTACAO1" localSheetId="7">[19]Patrimonial!#REF!</definedName>
    <definedName name="MUTACAO1" localSheetId="32">[19]Patrimonial!#REF!</definedName>
    <definedName name="MUTACAO1" localSheetId="5">[19]Patrimonial!#REF!</definedName>
    <definedName name="MUTACAO1">[19]Patrimonial!#REF!</definedName>
    <definedName name="MUTUO.ATIVO" localSheetId="6">#REF!</definedName>
    <definedName name="MUTUO.ATIVO" localSheetId="26">#REF!</definedName>
    <definedName name="MUTUO.ATIVO" localSheetId="7">#REF!</definedName>
    <definedName name="MUTUO.ATIVO" localSheetId="32">#REF!</definedName>
    <definedName name="MUTUO.ATIVO" localSheetId="5">#REF!</definedName>
    <definedName name="MUTUO.ATIVO">#REF!</definedName>
    <definedName name="MUTUO.PASSIVO" localSheetId="6">#REF!</definedName>
    <definedName name="MUTUO.PASSIVO" localSheetId="26">#REF!</definedName>
    <definedName name="MUTUO.PASSIVO" localSheetId="7">#REF!</definedName>
    <definedName name="MUTUO.PASSIVO" localSheetId="32">#REF!</definedName>
    <definedName name="MUTUO.PASSIVO" localSheetId="5">#REF!</definedName>
    <definedName name="MUTUO.PASSIVO">#REF!</definedName>
    <definedName name="MutXPL" localSheetId="6">#REF!</definedName>
    <definedName name="MutXPL" localSheetId="26">#REF!</definedName>
    <definedName name="MutXPL" localSheetId="7">#REF!</definedName>
    <definedName name="MutXPL" localSheetId="32">#REF!</definedName>
    <definedName name="MutXPL" localSheetId="5">#REF!</definedName>
    <definedName name="MutXPL">#REF!</definedName>
    <definedName name="MutXPLMil" localSheetId="6">#REF!</definedName>
    <definedName name="MutXPLMil" localSheetId="26">#REF!</definedName>
    <definedName name="MutXPLMil" localSheetId="7">#REF!</definedName>
    <definedName name="MutXPLMil" localSheetId="32">#REF!</definedName>
    <definedName name="MutXPLMil" localSheetId="5">#REF!</definedName>
    <definedName name="MutXPLMil">#REF!</definedName>
    <definedName name="MVA" localSheetId="6">#REF!</definedName>
    <definedName name="MVA" localSheetId="26">#REF!</definedName>
    <definedName name="MVA" localSheetId="7">#REF!</definedName>
    <definedName name="MVA" localSheetId="32">#REF!</definedName>
    <definedName name="MVA" localSheetId="5">#REF!</definedName>
    <definedName name="MVA">#REF!</definedName>
    <definedName name="MVALUE" localSheetId="6">#REF!</definedName>
    <definedName name="MVALUE" localSheetId="26">#REF!</definedName>
    <definedName name="MVALUE" localSheetId="7">#REF!</definedName>
    <definedName name="MVALUE" localSheetId="32">#REF!</definedName>
    <definedName name="MVALUE" localSheetId="5">#REF!</definedName>
    <definedName name="MVALUE">#REF!</definedName>
    <definedName name="mvbnn" localSheetId="6" hidden="1">#REF!</definedName>
    <definedName name="mvbnn" localSheetId="26" hidden="1">#REF!</definedName>
    <definedName name="mvbnn" localSheetId="7" hidden="1">#REF!</definedName>
    <definedName name="mvbnn" localSheetId="32" hidden="1">#REF!</definedName>
    <definedName name="mvbnn" localSheetId="5" hidden="1">#REF!</definedName>
    <definedName name="mvbnn" hidden="1">#REF!</definedName>
    <definedName name="MWACC" localSheetId="6">#REF!</definedName>
    <definedName name="MWACC" localSheetId="26">#REF!</definedName>
    <definedName name="MWACC" localSheetId="7">#REF!</definedName>
    <definedName name="MWACC" localSheetId="32">#REF!</definedName>
    <definedName name="MWACC" localSheetId="5">#REF!</definedName>
    <definedName name="MWACC">#REF!</definedName>
    <definedName name="mwh_fat">[8]vinc!$F$1:$F$65536</definedName>
    <definedName name="MWINDOW" localSheetId="6">#REF!</definedName>
    <definedName name="MWINDOW" localSheetId="26">#REF!</definedName>
    <definedName name="MWINDOW" localSheetId="7">#REF!</definedName>
    <definedName name="MWINDOW" localSheetId="32">#REF!</definedName>
    <definedName name="MWINDOW" localSheetId="5">#REF!</definedName>
    <definedName name="MWINDOW">#REF!</definedName>
    <definedName name="MWM" localSheetId="6">#REF!</definedName>
    <definedName name="MWM" localSheetId="26">#REF!</definedName>
    <definedName name="MWM" localSheetId="7">#REF!</definedName>
    <definedName name="MWM" localSheetId="32">#REF!</definedName>
    <definedName name="MWM" localSheetId="5">#REF!</definedName>
    <definedName name="MWM">#REF!</definedName>
    <definedName name="MWMEDIO">[21]CVA_Projetada12meses!$A$5:$M$70</definedName>
    <definedName name="MWORKING" localSheetId="6">#REF!</definedName>
    <definedName name="MWORKING" localSheetId="26">#REF!</definedName>
    <definedName name="MWORKING" localSheetId="7">#REF!</definedName>
    <definedName name="MWORKING" localSheetId="32">#REF!</definedName>
    <definedName name="MWORKING" localSheetId="5">#REF!</definedName>
    <definedName name="MWORKING">#REF!</definedName>
    <definedName name="mytss" localSheetId="6" hidden="1">#REF!</definedName>
    <definedName name="mytss" localSheetId="26" hidden="1">#REF!</definedName>
    <definedName name="mytss" localSheetId="7" hidden="1">#REF!</definedName>
    <definedName name="mytss" localSheetId="32" hidden="1">#REF!</definedName>
    <definedName name="mytss" localSheetId="5" hidden="1">#REF!</definedName>
    <definedName name="mytss" hidden="1">#REF!</definedName>
    <definedName name="N" localSheetId="6">[6]Plan1!#REF!</definedName>
    <definedName name="N" localSheetId="26">[6]Plan1!#REF!</definedName>
    <definedName name="N" localSheetId="7">[6]Plan1!#REF!</definedName>
    <definedName name="N" localSheetId="32">[6]Plan1!#REF!</definedName>
    <definedName name="N" localSheetId="5">[6]Plan1!#REF!</definedName>
    <definedName name="N">[6]Plan1!#REF!</definedName>
    <definedName name="N__Enc" localSheetId="6">[18]LCONTR!#REF!</definedName>
    <definedName name="N__Enc" localSheetId="26">[18]LCONTR!#REF!</definedName>
    <definedName name="N__Enc" localSheetId="7">[18]LCONTR!#REF!</definedName>
    <definedName name="N__Enc" localSheetId="32">[18]LCONTR!#REF!</definedName>
    <definedName name="N__Enc" localSheetId="5">[18]LCONTR!#REF!</definedName>
    <definedName name="N__Enc">[18]LCONTR!#REF!</definedName>
    <definedName name="N__Enc_p_96" localSheetId="6">[18]LCONTR!#REF!</definedName>
    <definedName name="N__Enc_p_96" localSheetId="26">[18]LCONTR!#REF!</definedName>
    <definedName name="N__Enc_p_96" localSheetId="7">[18]LCONTR!#REF!</definedName>
    <definedName name="N__Enc_p_96" localSheetId="32">[18]LCONTR!#REF!</definedName>
    <definedName name="N__Enc_p_96" localSheetId="5">[18]LCONTR!#REF!</definedName>
    <definedName name="N__Enc_p_96">[18]LCONTR!#REF!</definedName>
    <definedName name="N_SERIES_CMARG">[45]Controle!$H$25</definedName>
    <definedName name="NÃO_UTILIZADOS" localSheetId="6">[39]Conceitos!#REF!</definedName>
    <definedName name="NÃO_UTILIZADOS" localSheetId="26">[39]Conceitos!#REF!</definedName>
    <definedName name="NÃO_UTILIZADOS" localSheetId="7">[39]Conceitos!#REF!</definedName>
    <definedName name="NÃO_UTILIZADOS" localSheetId="32">[39]Conceitos!#REF!</definedName>
    <definedName name="NÃO_UTILIZADOS" localSheetId="5">[39]Conceitos!#REF!</definedName>
    <definedName name="NÃO_UTILIZADOS">[39]Conceitos!#REF!</definedName>
    <definedName name="NAT" localSheetId="6">[18]LCONTR!#REF!</definedName>
    <definedName name="NAT" localSheetId="26">[18]LCONTR!#REF!</definedName>
    <definedName name="NAT" localSheetId="7">[18]LCONTR!#REF!</definedName>
    <definedName name="NAT" localSheetId="32">[18]LCONTR!#REF!</definedName>
    <definedName name="NAT" localSheetId="5">[18]LCONTR!#REF!</definedName>
    <definedName name="NAT">[18]LCONTR!#REF!</definedName>
    <definedName name="nbbbbbbb" localSheetId="6" hidden="1">#REF!</definedName>
    <definedName name="nbbbbbbb" localSheetId="26" hidden="1">#REF!</definedName>
    <definedName name="nbbbbbbb" localSheetId="7" hidden="1">#REF!</definedName>
    <definedName name="nbbbbbbb" localSheetId="32" hidden="1">#REF!</definedName>
    <definedName name="nbbbbbbb" localSheetId="5" hidden="1">#REF!</definedName>
    <definedName name="nbbbbbbb" hidden="1">#REF!</definedName>
    <definedName name="nbbbbbbbb" localSheetId="6" hidden="1">#REF!</definedName>
    <definedName name="nbbbbbbbb" localSheetId="26" hidden="1">#REF!</definedName>
    <definedName name="nbbbbbbbb" localSheetId="7" hidden="1">#REF!</definedName>
    <definedName name="nbbbbbbbb" localSheetId="32" hidden="1">#REF!</definedName>
    <definedName name="nbbbbbbbb" localSheetId="5" hidden="1">#REF!</definedName>
    <definedName name="nbbbbbbbb" hidden="1">#REF!</definedName>
    <definedName name="nbbbbbbbbbbb" localSheetId="6" hidden="1">#REF!</definedName>
    <definedName name="nbbbbbbbbbbb" localSheetId="26" hidden="1">#REF!</definedName>
    <definedName name="nbbbbbbbbbbb" localSheetId="7" hidden="1">#REF!</definedName>
    <definedName name="nbbbbbbbbbbb" localSheetId="32" hidden="1">#REF!</definedName>
    <definedName name="nbbbbbbbbbbb" localSheetId="5" hidden="1">#REF!</definedName>
    <definedName name="nbbbbbbbbbbb" hidden="1">#REF!</definedName>
    <definedName name="nbnm" localSheetId="6" hidden="1">#REF!</definedName>
    <definedName name="nbnm" localSheetId="26" hidden="1">#REF!</definedName>
    <definedName name="nbnm" localSheetId="7" hidden="1">#REF!</definedName>
    <definedName name="nbnm" localSheetId="32" hidden="1">#REF!</definedName>
    <definedName name="nbnm" localSheetId="5" hidden="1">#REF!</definedName>
    <definedName name="nbnm" hidden="1">#REF!</definedName>
    <definedName name="ncvb" localSheetId="6" hidden="1">#REF!</definedName>
    <definedName name="ncvb" localSheetId="26" hidden="1">#REF!</definedName>
    <definedName name="ncvb" localSheetId="7" hidden="1">#REF!</definedName>
    <definedName name="ncvb" localSheetId="32" hidden="1">#REF!</definedName>
    <definedName name="ncvb" localSheetId="5" hidden="1">#REF!</definedName>
    <definedName name="ncvb" hidden="1">#REF!</definedName>
    <definedName name="NEG_TR" localSheetId="6">#REF!</definedName>
    <definedName name="NEG_TR" localSheetId="26">#REF!</definedName>
    <definedName name="NEG_TR" localSheetId="7">#REF!</definedName>
    <definedName name="NEG_TR" localSheetId="32">#REF!</definedName>
    <definedName name="NEG_TR" localSheetId="5">#REF!</definedName>
    <definedName name="NEG_TR">#REF!</definedName>
    <definedName name="net" localSheetId="6">'[132]tar. media'!#REF!</definedName>
    <definedName name="net" localSheetId="26">'[132]tar. media'!#REF!</definedName>
    <definedName name="net" localSheetId="7">'[132]tar. media'!#REF!</definedName>
    <definedName name="net" localSheetId="32">'[132]tar. media'!#REF!</definedName>
    <definedName name="net" localSheetId="5">'[132]tar. media'!#REF!</definedName>
    <definedName name="net">'[132]tar. media'!#REF!</definedName>
    <definedName name="NETPPE" localSheetId="6">#REF!</definedName>
    <definedName name="NETPPE" localSheetId="26">#REF!</definedName>
    <definedName name="NETPPE" localSheetId="7">#REF!</definedName>
    <definedName name="NETPPE" localSheetId="32">#REF!</definedName>
    <definedName name="NETPPE" localSheetId="5">#REF!</definedName>
    <definedName name="NETPPE">#REF!</definedName>
    <definedName name="NEW_INVESTMENT" localSheetId="6">#REF!</definedName>
    <definedName name="NEW_INVESTMENT" localSheetId="26">#REF!</definedName>
    <definedName name="NEW_INVESTMENT" localSheetId="7">#REF!</definedName>
    <definedName name="NEW_INVESTMENT" localSheetId="32">#REF!</definedName>
    <definedName name="NEW_INVESTMENT" localSheetId="5">#REF!</definedName>
    <definedName name="NEW_INVESTMENT">#REF!</definedName>
    <definedName name="NLCT" localSheetId="6">#REF!</definedName>
    <definedName name="NLCT" localSheetId="26">#REF!</definedName>
    <definedName name="NLCT" localSheetId="7">#REF!</definedName>
    <definedName name="NLCT" localSheetId="32">#REF!</definedName>
    <definedName name="NLCT" localSheetId="5">#REF!</definedName>
    <definedName name="NLCT">#REF!</definedName>
    <definedName name="nmbnmff" localSheetId="6" hidden="1">#REF!</definedName>
    <definedName name="nmbnmff" localSheetId="26" hidden="1">#REF!</definedName>
    <definedName name="nmbnmff" localSheetId="7" hidden="1">#REF!</definedName>
    <definedName name="nmbnmff" localSheetId="32" hidden="1">#REF!</definedName>
    <definedName name="nmbnmff" localSheetId="5" hidden="1">#REF!</definedName>
    <definedName name="nmbnmff" hidden="1">#REF!</definedName>
    <definedName name="nmmb" localSheetId="6" hidden="1">#REF!</definedName>
    <definedName name="nmmb" localSheetId="26" hidden="1">#REF!</definedName>
    <definedName name="nmmb" localSheetId="7" hidden="1">#REF!</definedName>
    <definedName name="nmmb" localSheetId="32" hidden="1">#REF!</definedName>
    <definedName name="nmmb" localSheetId="5" hidden="1">#REF!</definedName>
    <definedName name="nmmb" hidden="1">#REF!</definedName>
    <definedName name="NNN" localSheetId="6">#REF!</definedName>
    <definedName name="NNN" localSheetId="26">#REF!</definedName>
    <definedName name="NNN" localSheetId="7">#REF!</definedName>
    <definedName name="NNN" localSheetId="32">#REF!</definedName>
    <definedName name="NNN" localSheetId="5">#REF!</definedName>
    <definedName name="NNN">#REF!</definedName>
    <definedName name="nnnnnnnnnnn" localSheetId="6" hidden="1">#REF!</definedName>
    <definedName name="nnnnnnnnnnn" localSheetId="26" hidden="1">#REF!</definedName>
    <definedName name="nnnnnnnnnnn" localSheetId="7" hidden="1">#REF!</definedName>
    <definedName name="nnnnnnnnnnn" localSheetId="32" hidden="1">#REF!</definedName>
    <definedName name="nnnnnnnnnnn" localSheetId="5" hidden="1">#REF!</definedName>
    <definedName name="nnnnnnnnnnn" hidden="1">#REF!</definedName>
    <definedName name="NNOPLAT" localSheetId="6">#REF!</definedName>
    <definedName name="NNOPLAT" localSheetId="26">#REF!</definedName>
    <definedName name="NNOPLAT" localSheetId="7">#REF!</definedName>
    <definedName name="NNOPLAT" localSheetId="32">#REF!</definedName>
    <definedName name="NNOPLAT" localSheetId="5">#REF!</definedName>
    <definedName name="NNOPLAT">#REF!</definedName>
    <definedName name="nnvbbbbb" localSheetId="6" hidden="1">#REF!</definedName>
    <definedName name="nnvbbbbb" localSheetId="26" hidden="1">#REF!</definedName>
    <definedName name="nnvbbbbb" localSheetId="7" hidden="1">#REF!</definedName>
    <definedName name="nnvbbbbb" localSheetId="32" hidden="1">#REF!</definedName>
    <definedName name="nnvbbbbb" localSheetId="5" hidden="1">#REF!</definedName>
    <definedName name="nnvbbbbb" hidden="1">#REF!</definedName>
    <definedName name="Nome" localSheetId="6">#REF!</definedName>
    <definedName name="Nome" localSheetId="26">#REF!</definedName>
    <definedName name="Nome" localSheetId="7">#REF!</definedName>
    <definedName name="Nome" localSheetId="32">#REF!</definedName>
    <definedName name="Nome" localSheetId="5">#REF!</definedName>
    <definedName name="Nome">#REF!</definedName>
    <definedName name="NOMEPRODUTO1" localSheetId="6">#REF!</definedName>
    <definedName name="NOMEPRODUTO1" localSheetId="26">#REF!</definedName>
    <definedName name="NOMEPRODUTO1" localSheetId="7">#REF!</definedName>
    <definedName name="NOMEPRODUTO1" localSheetId="32">#REF!</definedName>
    <definedName name="NOMEPRODUTO1" localSheetId="5">#REF!</definedName>
    <definedName name="NOMEPRODUTO1">#REF!</definedName>
    <definedName name="NOMEPRODUTO2" localSheetId="6">#REF!</definedName>
    <definedName name="NOMEPRODUTO2" localSheetId="26">#REF!</definedName>
    <definedName name="NOMEPRODUTO2" localSheetId="7">#REF!</definedName>
    <definedName name="NOMEPRODUTO2" localSheetId="32">#REF!</definedName>
    <definedName name="NOMEPRODUTO2" localSheetId="5">#REF!</definedName>
    <definedName name="NOMEPRODUTO2">#REF!</definedName>
    <definedName name="NOMEPRODUTO3" localSheetId="6">#REF!</definedName>
    <definedName name="NOMEPRODUTO3" localSheetId="26">#REF!</definedName>
    <definedName name="NOMEPRODUTO3" localSheetId="7">#REF!</definedName>
    <definedName name="NOMEPRODUTO3" localSheetId="32">#REF!</definedName>
    <definedName name="NOMEPRODUTO3" localSheetId="5">#REF!</definedName>
    <definedName name="NOMEPRODUTO3">#REF!</definedName>
    <definedName name="NOMEPRODUTO4" localSheetId="6">#REF!</definedName>
    <definedName name="NOMEPRODUTO4" localSheetId="26">#REF!</definedName>
    <definedName name="NOMEPRODUTO4" localSheetId="7">#REF!</definedName>
    <definedName name="NOMEPRODUTO4" localSheetId="32">#REF!</definedName>
    <definedName name="NOMEPRODUTO4" localSheetId="5">#REF!</definedName>
    <definedName name="NOMEPRODUTO4">#REF!</definedName>
    <definedName name="NOMETERRITORIO" localSheetId="6">#REF!</definedName>
    <definedName name="NOMETERRITORIO" localSheetId="26">#REF!</definedName>
    <definedName name="NOMETERRITORIO" localSheetId="7">#REF!</definedName>
    <definedName name="NOMETERRITORIO" localSheetId="32">#REF!</definedName>
    <definedName name="NOMETERRITORIO" localSheetId="5">#REF!</definedName>
    <definedName name="NOMETERRITORIO">#REF!</definedName>
    <definedName name="NOMETERRITORIOMAIS" localSheetId="6">#REF!</definedName>
    <definedName name="NOMETERRITORIOMAIS" localSheetId="26">#REF!</definedName>
    <definedName name="NOMETERRITORIOMAIS" localSheetId="7">#REF!</definedName>
    <definedName name="NOMETERRITORIOMAIS" localSheetId="32">#REF!</definedName>
    <definedName name="NOMETERRITORIOMAIS" localSheetId="5">#REF!</definedName>
    <definedName name="NOMETERRITORIOMAIS">#REF!</definedName>
    <definedName name="NOMETERRITORIOTIT" localSheetId="6">#REF!</definedName>
    <definedName name="NOMETERRITORIOTIT" localSheetId="26">#REF!</definedName>
    <definedName name="NOMETERRITORIOTIT" localSheetId="7">#REF!</definedName>
    <definedName name="NOMETERRITORIOTIT" localSheetId="32">#REF!</definedName>
    <definedName name="NOMETERRITORIOTIT" localSheetId="5">#REF!</definedName>
    <definedName name="NOMETERRITORIOTIT">#REF!</definedName>
    <definedName name="NOMETERRITORIOTITMAIS" localSheetId="6">#REF!</definedName>
    <definedName name="NOMETERRITORIOTITMAIS" localSheetId="26">#REF!</definedName>
    <definedName name="NOMETERRITORIOTITMAIS" localSheetId="7">#REF!</definedName>
    <definedName name="NOMETERRITORIOTITMAIS" localSheetId="32">#REF!</definedName>
    <definedName name="NOMETERRITORIOTITMAIS" localSheetId="5">#REF!</definedName>
    <definedName name="NOMETERRITORIOTITMAIS">#REF!</definedName>
    <definedName name="NOMEUNIDADE1" localSheetId="6">#REF!</definedName>
    <definedName name="NOMEUNIDADE1" localSheetId="26">#REF!</definedName>
    <definedName name="NOMEUNIDADE1" localSheetId="7">#REF!</definedName>
    <definedName name="NOMEUNIDADE1" localSheetId="32">#REF!</definedName>
    <definedName name="NOMEUNIDADE1" localSheetId="5">#REF!</definedName>
    <definedName name="NOMEUNIDADE1">#REF!</definedName>
    <definedName name="NOMEUNIDADE2" localSheetId="6">#REF!</definedName>
    <definedName name="NOMEUNIDADE2" localSheetId="26">#REF!</definedName>
    <definedName name="NOMEUNIDADE2" localSheetId="7">#REF!</definedName>
    <definedName name="NOMEUNIDADE2" localSheetId="32">#REF!</definedName>
    <definedName name="NOMEUNIDADE2" localSheetId="5">#REF!</definedName>
    <definedName name="NOMEUNIDADE2">#REF!</definedName>
    <definedName name="NOMEUNIDADE3" localSheetId="6">#REF!</definedName>
    <definedName name="NOMEUNIDADE3" localSheetId="26">#REF!</definedName>
    <definedName name="NOMEUNIDADE3" localSheetId="7">#REF!</definedName>
    <definedName name="NOMEUNIDADE3" localSheetId="32">#REF!</definedName>
    <definedName name="NOMEUNIDADE3" localSheetId="5">#REF!</definedName>
    <definedName name="NOMEUNIDADE3">#REF!</definedName>
    <definedName name="NOMEUNIDADE4" localSheetId="6">#REF!</definedName>
    <definedName name="NOMEUNIDADE4" localSheetId="26">#REF!</definedName>
    <definedName name="NOMEUNIDADE4" localSheetId="7">#REF!</definedName>
    <definedName name="NOMEUNIDADE4" localSheetId="32">#REF!</definedName>
    <definedName name="NOMEUNIDADE4" localSheetId="5">#REF!</definedName>
    <definedName name="NOMEUNIDADE4">#REF!</definedName>
    <definedName name="NOPLAT" localSheetId="6">#REF!</definedName>
    <definedName name="NOPLAT" localSheetId="26">#REF!</definedName>
    <definedName name="NOPLAT" localSheetId="7">#REF!</definedName>
    <definedName name="NOPLAT" localSheetId="32">#REF!</definedName>
    <definedName name="NOPLAT" localSheetId="5">#REF!</definedName>
    <definedName name="NOPLAT">#REF!</definedName>
    <definedName name="NOPLATP" localSheetId="6">#REF!</definedName>
    <definedName name="NOPLATP" localSheetId="26">#REF!</definedName>
    <definedName name="NOPLATP" localSheetId="7">#REF!</definedName>
    <definedName name="NOPLATP" localSheetId="32">#REF!</definedName>
    <definedName name="NOPLATP" localSheetId="5">#REF!</definedName>
    <definedName name="NOPLATP">#REF!</definedName>
    <definedName name="Noroeste">[115]SIMULADORES!$D$21</definedName>
    <definedName name="nota" localSheetId="6" hidden="1">{#N/A,#N/A,FALSE,"Aging Summary";#N/A,#N/A,FALSE,"Ratio Analysis";#N/A,#N/A,FALSE,"Test 120 Day Accts";#N/A,#N/A,FALSE,"Tickmarks"}</definedName>
    <definedName name="nota" localSheetId="7" hidden="1">{#N/A,#N/A,FALSE,"Aging Summary";#N/A,#N/A,FALSE,"Ratio Analysis";#N/A,#N/A,FALSE,"Test 120 Day Accts";#N/A,#N/A,FALSE,"Tickmarks"}</definedName>
    <definedName name="nota" hidden="1">{#N/A,#N/A,FALSE,"Aging Summary";#N/A,#N/A,FALSE,"Ratio Analysis";#N/A,#N/A,FALSE,"Test 120 Day Accts";#N/A,#N/A,FALSE,"Tickmarks"}</definedName>
    <definedName name="Note_1_LG" localSheetId="6">#REF!</definedName>
    <definedName name="Note_1_LG" localSheetId="26">#REF!</definedName>
    <definedName name="Note_1_LG" localSheetId="7">#REF!</definedName>
    <definedName name="Note_1_LG" localSheetId="32">#REF!</definedName>
    <definedName name="Note_1_LG" localSheetId="5">#REF!</definedName>
    <definedName name="Note_1_LG">#REF!</definedName>
    <definedName name="Note_1_R" localSheetId="6">#REF!</definedName>
    <definedName name="Note_1_R" localSheetId="26">#REF!</definedName>
    <definedName name="Note_1_R" localSheetId="7">#REF!</definedName>
    <definedName name="Note_1_R" localSheetId="32">#REF!</definedName>
    <definedName name="Note_1_R" localSheetId="5">#REF!</definedName>
    <definedName name="Note_1_R">#REF!</definedName>
    <definedName name="Note_10_LG" localSheetId="6">#REF!</definedName>
    <definedName name="Note_10_LG" localSheetId="26">#REF!</definedName>
    <definedName name="Note_10_LG" localSheetId="7">#REF!</definedName>
    <definedName name="Note_10_LG" localSheetId="32">#REF!</definedName>
    <definedName name="Note_10_LG" localSheetId="5">#REF!</definedName>
    <definedName name="Note_10_LG">#REF!</definedName>
    <definedName name="Note_10_R" localSheetId="6">#REF!</definedName>
    <definedName name="Note_10_R" localSheetId="26">#REF!</definedName>
    <definedName name="Note_10_R" localSheetId="7">#REF!</definedName>
    <definedName name="Note_10_R" localSheetId="32">#REF!</definedName>
    <definedName name="Note_10_R" localSheetId="5">#REF!</definedName>
    <definedName name="Note_10_R">#REF!</definedName>
    <definedName name="Note_11_LG" localSheetId="6">#REF!</definedName>
    <definedName name="Note_11_LG" localSheetId="26">#REF!</definedName>
    <definedName name="Note_11_LG" localSheetId="7">#REF!</definedName>
    <definedName name="Note_11_LG" localSheetId="32">#REF!</definedName>
    <definedName name="Note_11_LG" localSheetId="5">#REF!</definedName>
    <definedName name="Note_11_LG">#REF!</definedName>
    <definedName name="Note_11_R" localSheetId="6">#REF!</definedName>
    <definedName name="Note_11_R" localSheetId="26">#REF!</definedName>
    <definedName name="Note_11_R" localSheetId="7">#REF!</definedName>
    <definedName name="Note_11_R" localSheetId="32">#REF!</definedName>
    <definedName name="Note_11_R" localSheetId="5">#REF!</definedName>
    <definedName name="Note_11_R">#REF!</definedName>
    <definedName name="Note_11_SL_LG" localSheetId="6">#REF!</definedName>
    <definedName name="Note_11_SL_LG" localSheetId="26">#REF!</definedName>
    <definedName name="Note_11_SL_LG" localSheetId="7">#REF!</definedName>
    <definedName name="Note_11_SL_LG" localSheetId="32">#REF!</definedName>
    <definedName name="Note_11_SL_LG" localSheetId="5">#REF!</definedName>
    <definedName name="Note_11_SL_LG">#REF!</definedName>
    <definedName name="Note_11_SL_R" localSheetId="6">#REF!</definedName>
    <definedName name="Note_11_SL_R" localSheetId="26">#REF!</definedName>
    <definedName name="Note_11_SL_R" localSheetId="7">#REF!</definedName>
    <definedName name="Note_11_SL_R" localSheetId="32">#REF!</definedName>
    <definedName name="Note_11_SL_R" localSheetId="5">#REF!</definedName>
    <definedName name="Note_11_SL_R">#REF!</definedName>
    <definedName name="Note_12_FAR_LG" localSheetId="6">#REF!</definedName>
    <definedName name="Note_12_FAR_LG" localSheetId="26">#REF!</definedName>
    <definedName name="Note_12_FAR_LG" localSheetId="7">#REF!</definedName>
    <definedName name="Note_12_FAR_LG" localSheetId="32">#REF!</definedName>
    <definedName name="Note_12_FAR_LG" localSheetId="5">#REF!</definedName>
    <definedName name="Note_12_FAR_LG">#REF!</definedName>
    <definedName name="Note_12_FAR_R" localSheetId="6">#REF!</definedName>
    <definedName name="Note_12_FAR_R" localSheetId="26">#REF!</definedName>
    <definedName name="Note_12_FAR_R" localSheetId="7">#REF!</definedName>
    <definedName name="Note_12_FAR_R" localSheetId="32">#REF!</definedName>
    <definedName name="Note_12_FAR_R" localSheetId="5">#REF!</definedName>
    <definedName name="Note_12_FAR_R">#REF!</definedName>
    <definedName name="Note_12_LG" localSheetId="6">#REF!</definedName>
    <definedName name="Note_12_LG" localSheetId="26">#REF!</definedName>
    <definedName name="Note_12_LG" localSheetId="7">#REF!</definedName>
    <definedName name="Note_12_LG" localSheetId="32">#REF!</definedName>
    <definedName name="Note_12_LG" localSheetId="5">#REF!</definedName>
    <definedName name="Note_12_LG">#REF!</definedName>
    <definedName name="Note_12_R" localSheetId="6">#REF!</definedName>
    <definedName name="Note_12_R" localSheetId="26">#REF!</definedName>
    <definedName name="Note_12_R" localSheetId="7">#REF!</definedName>
    <definedName name="Note_12_R" localSheetId="32">#REF!</definedName>
    <definedName name="Note_12_R" localSheetId="5">#REF!</definedName>
    <definedName name="Note_12_R">#REF!</definedName>
    <definedName name="Note_13_TPGross_LG" localSheetId="6">#REF!</definedName>
    <definedName name="Note_13_TPGross_LG" localSheetId="26">#REF!</definedName>
    <definedName name="Note_13_TPGross_LG" localSheetId="7">#REF!</definedName>
    <definedName name="Note_13_TPGross_LG" localSheetId="32">#REF!</definedName>
    <definedName name="Note_13_TPGross_LG" localSheetId="5">#REF!</definedName>
    <definedName name="Note_13_TPGross_LG">#REF!</definedName>
    <definedName name="Note_13_TPGross_R" localSheetId="6">#REF!</definedName>
    <definedName name="Note_13_TPGross_R" localSheetId="26">#REF!</definedName>
    <definedName name="Note_13_TPGross_R" localSheetId="7">#REF!</definedName>
    <definedName name="Note_13_TPGross_R" localSheetId="32">#REF!</definedName>
    <definedName name="Note_13_TPGross_R" localSheetId="5">#REF!</definedName>
    <definedName name="Note_13_TPGross_R">#REF!</definedName>
    <definedName name="Note_13_TPReins_LG" localSheetId="6">#REF!</definedName>
    <definedName name="Note_13_TPReins_LG" localSheetId="26">#REF!</definedName>
    <definedName name="Note_13_TPReins_LG" localSheetId="7">#REF!</definedName>
    <definedName name="Note_13_TPReins_LG" localSheetId="32">#REF!</definedName>
    <definedName name="Note_13_TPReins_LG" localSheetId="5">#REF!</definedName>
    <definedName name="Note_13_TPReins_LG">#REF!</definedName>
    <definedName name="Note_13_TPReins_R" localSheetId="6">#REF!</definedName>
    <definedName name="Note_13_TPReins_R" localSheetId="26">#REF!</definedName>
    <definedName name="Note_13_TPReins_R" localSheetId="7">#REF!</definedName>
    <definedName name="Note_13_TPReins_R" localSheetId="32">#REF!</definedName>
    <definedName name="Note_13_TPReins_R" localSheetId="5">#REF!</definedName>
    <definedName name="Note_13_TPReins_R">#REF!</definedName>
    <definedName name="Note_14_DefTaxAss_LG" localSheetId="6">#REF!</definedName>
    <definedName name="Note_14_DefTaxAss_LG" localSheetId="26">#REF!</definedName>
    <definedName name="Note_14_DefTaxAss_LG" localSheetId="7">#REF!</definedName>
    <definedName name="Note_14_DefTaxAss_LG" localSheetId="32">#REF!</definedName>
    <definedName name="Note_14_DefTaxAss_LG" localSheetId="5">#REF!</definedName>
    <definedName name="Note_14_DefTaxAss_LG">#REF!</definedName>
    <definedName name="Note_14_DefTaxAss_R" localSheetId="6">#REF!</definedName>
    <definedName name="Note_14_DefTaxAss_R" localSheetId="26">#REF!</definedName>
    <definedName name="Note_14_DefTaxAss_R" localSheetId="7">#REF!</definedName>
    <definedName name="Note_14_DefTaxAss_R" localSheetId="32">#REF!</definedName>
    <definedName name="Note_14_DefTaxAss_R" localSheetId="5">#REF!</definedName>
    <definedName name="Note_14_DefTaxAss_R">#REF!</definedName>
    <definedName name="Note_14_defTaxLia_LG" localSheetId="6">#REF!</definedName>
    <definedName name="Note_14_defTaxLia_LG" localSheetId="26">#REF!</definedName>
    <definedName name="Note_14_defTaxLia_LG" localSheetId="7">#REF!</definedName>
    <definedName name="Note_14_defTaxLia_LG" localSheetId="32">#REF!</definedName>
    <definedName name="Note_14_defTaxLia_LG" localSheetId="5">#REF!</definedName>
    <definedName name="Note_14_defTaxLia_LG">#REF!</definedName>
    <definedName name="Note_14_DefTaxLia_R" localSheetId="6">#REF!</definedName>
    <definedName name="Note_14_DefTaxLia_R" localSheetId="26">#REF!</definedName>
    <definedName name="Note_14_DefTaxLia_R" localSheetId="7">#REF!</definedName>
    <definedName name="Note_14_DefTaxLia_R" localSheetId="32">#REF!</definedName>
    <definedName name="Note_14_DefTaxLia_R" localSheetId="5">#REF!</definedName>
    <definedName name="Note_14_DefTaxLia_R">#REF!</definedName>
    <definedName name="Note_14_LG" localSheetId="6">#REF!</definedName>
    <definedName name="Note_14_LG" localSheetId="26">#REF!</definedName>
    <definedName name="Note_14_LG" localSheetId="7">#REF!</definedName>
    <definedName name="Note_14_LG" localSheetId="32">#REF!</definedName>
    <definedName name="Note_14_LG" localSheetId="5">#REF!</definedName>
    <definedName name="Note_14_LG">#REF!</definedName>
    <definedName name="Note_14_Pens_LG" localSheetId="6">#REF!</definedName>
    <definedName name="Note_14_Pens_LG" localSheetId="26">#REF!</definedName>
    <definedName name="Note_14_Pens_LG" localSheetId="7">#REF!</definedName>
    <definedName name="Note_14_Pens_LG" localSheetId="32">#REF!</definedName>
    <definedName name="Note_14_Pens_LG" localSheetId="5">#REF!</definedName>
    <definedName name="Note_14_Pens_LG">#REF!</definedName>
    <definedName name="Note_14_pens_R" localSheetId="6">#REF!</definedName>
    <definedName name="Note_14_pens_R" localSheetId="26">#REF!</definedName>
    <definedName name="Note_14_pens_R" localSheetId="7">#REF!</definedName>
    <definedName name="Note_14_pens_R" localSheetId="32">#REF!</definedName>
    <definedName name="Note_14_pens_R" localSheetId="5">#REF!</definedName>
    <definedName name="Note_14_pens_R">#REF!</definedName>
    <definedName name="Note_14_R" localSheetId="6">#REF!</definedName>
    <definedName name="Note_14_R" localSheetId="26">#REF!</definedName>
    <definedName name="Note_14_R" localSheetId="7">#REF!</definedName>
    <definedName name="Note_14_R" localSheetId="32">#REF!</definedName>
    <definedName name="Note_14_R" localSheetId="5">#REF!</definedName>
    <definedName name="Note_14_R">#REF!</definedName>
    <definedName name="Note_14_RP_LG" localSheetId="6">#REF!</definedName>
    <definedName name="Note_14_RP_LG" localSheetId="26">#REF!</definedName>
    <definedName name="Note_14_RP_LG" localSheetId="7">#REF!</definedName>
    <definedName name="Note_14_RP_LG" localSheetId="32">#REF!</definedName>
    <definedName name="Note_14_RP_LG" localSheetId="5">#REF!</definedName>
    <definedName name="Note_14_RP_LG">#REF!</definedName>
    <definedName name="Note_14_RP_R" localSheetId="6">#REF!</definedName>
    <definedName name="Note_14_RP_R" localSheetId="26">#REF!</definedName>
    <definedName name="Note_14_RP_R" localSheetId="7">#REF!</definedName>
    <definedName name="Note_14_RP_R" localSheetId="32">#REF!</definedName>
    <definedName name="Note_14_RP_R" localSheetId="5">#REF!</definedName>
    <definedName name="Note_14_RP_R">#REF!</definedName>
    <definedName name="Note_15_Dep_LG" localSheetId="6">#REF!</definedName>
    <definedName name="Note_15_Dep_LG" localSheetId="26">#REF!</definedName>
    <definedName name="Note_15_Dep_LG" localSheetId="7">#REF!</definedName>
    <definedName name="Note_15_Dep_LG" localSheetId="32">#REF!</definedName>
    <definedName name="Note_15_Dep_LG" localSheetId="5">#REF!</definedName>
    <definedName name="Note_15_Dep_LG">#REF!</definedName>
    <definedName name="Note_15_dep_R" localSheetId="6">#REF!</definedName>
    <definedName name="Note_15_dep_R" localSheetId="26">#REF!</definedName>
    <definedName name="Note_15_dep_R" localSheetId="7">#REF!</definedName>
    <definedName name="Note_15_dep_R" localSheetId="32">#REF!</definedName>
    <definedName name="Note_15_dep_R" localSheetId="5">#REF!</definedName>
    <definedName name="Note_15_dep_R">#REF!</definedName>
    <definedName name="Note_15_LG" localSheetId="6">#REF!</definedName>
    <definedName name="Note_15_LG" localSheetId="26">#REF!</definedName>
    <definedName name="Note_15_LG" localSheetId="7">#REF!</definedName>
    <definedName name="Note_15_LG" localSheetId="32">#REF!</definedName>
    <definedName name="Note_15_LG" localSheetId="5">#REF!</definedName>
    <definedName name="Note_15_LG">#REF!</definedName>
    <definedName name="Note_15_OF_LG" localSheetId="6">#REF!</definedName>
    <definedName name="Note_15_OF_LG" localSheetId="26">#REF!</definedName>
    <definedName name="Note_15_OF_LG" localSheetId="7">#REF!</definedName>
    <definedName name="Note_15_OF_LG" localSheetId="32">#REF!</definedName>
    <definedName name="Note_15_OF_LG" localSheetId="5">#REF!</definedName>
    <definedName name="Note_15_OF_LG">#REF!</definedName>
    <definedName name="Note_15_OF_R" localSheetId="6">#REF!</definedName>
    <definedName name="Note_15_OF_R" localSheetId="26">#REF!</definedName>
    <definedName name="Note_15_OF_R" localSheetId="7">#REF!</definedName>
    <definedName name="Note_15_OF_R" localSheetId="32">#REF!</definedName>
    <definedName name="Note_15_OF_R" localSheetId="5">#REF!</definedName>
    <definedName name="Note_15_OF_R">#REF!</definedName>
    <definedName name="Note_15_R" localSheetId="6">#REF!</definedName>
    <definedName name="Note_15_R" localSheetId="26">#REF!</definedName>
    <definedName name="Note_15_R" localSheetId="7">#REF!</definedName>
    <definedName name="Note_15_R" localSheetId="32">#REF!</definedName>
    <definedName name="Note_15_R" localSheetId="5">#REF!</definedName>
    <definedName name="Note_15_R">#REF!</definedName>
    <definedName name="Note_16_Conv.notes" localSheetId="6">#REF!</definedName>
    <definedName name="Note_16_Conv.notes" localSheetId="26">#REF!</definedName>
    <definedName name="Note_16_Conv.notes" localSheetId="7">#REF!</definedName>
    <definedName name="Note_16_Conv.notes" localSheetId="32">#REF!</definedName>
    <definedName name="Note_16_Conv.notes" localSheetId="5">#REF!</definedName>
    <definedName name="Note_16_Conv.notes">#REF!</definedName>
    <definedName name="Note_16_FinLease" localSheetId="6">#REF!</definedName>
    <definedName name="Note_16_FinLease" localSheetId="26">#REF!</definedName>
    <definedName name="Note_16_FinLease" localSheetId="7">#REF!</definedName>
    <definedName name="Note_16_FinLease" localSheetId="32">#REF!</definedName>
    <definedName name="Note_16_FinLease" localSheetId="5">#REF!</definedName>
    <definedName name="Note_16_FinLease">#REF!</definedName>
    <definedName name="Note_16_LG" localSheetId="6">#REF!</definedName>
    <definedName name="Note_16_LG" localSheetId="26">#REF!</definedName>
    <definedName name="Note_16_LG" localSheetId="7">#REF!</definedName>
    <definedName name="Note_16_LG" localSheetId="32">#REF!</definedName>
    <definedName name="Note_16_LG" localSheetId="5">#REF!</definedName>
    <definedName name="Note_16_LG">#REF!</definedName>
    <definedName name="Note_16_R" localSheetId="6">#REF!</definedName>
    <definedName name="Note_16_R" localSheetId="26">#REF!</definedName>
    <definedName name="Note_16_R" localSheetId="7">#REF!</definedName>
    <definedName name="Note_16_R" localSheetId="32">#REF!</definedName>
    <definedName name="Note_16_R" localSheetId="5">#REF!</definedName>
    <definedName name="Note_16_R">#REF!</definedName>
    <definedName name="Note_17_LG" localSheetId="6">#REF!</definedName>
    <definedName name="Note_17_LG" localSheetId="26">#REF!</definedName>
    <definedName name="Note_17_LG" localSheetId="7">#REF!</definedName>
    <definedName name="Note_17_LG" localSheetId="32">#REF!</definedName>
    <definedName name="Note_17_LG" localSheetId="5">#REF!</definedName>
    <definedName name="Note_17_LG">#REF!</definedName>
    <definedName name="Note_17_R" localSheetId="6">#REF!</definedName>
    <definedName name="Note_17_R" localSheetId="26">#REF!</definedName>
    <definedName name="Note_17_R" localSheetId="7">#REF!</definedName>
    <definedName name="Note_17_R" localSheetId="32">#REF!</definedName>
    <definedName name="Note_17_R" localSheetId="5">#REF!</definedName>
    <definedName name="Note_17_R">#REF!</definedName>
    <definedName name="Note_18_LG" localSheetId="6">#REF!</definedName>
    <definedName name="Note_18_LG" localSheetId="26">#REF!</definedName>
    <definedName name="Note_18_LG" localSheetId="7">#REF!</definedName>
    <definedName name="Note_18_LG" localSheetId="32">#REF!</definedName>
    <definedName name="Note_18_LG" localSheetId="5">#REF!</definedName>
    <definedName name="Note_18_LG">#REF!</definedName>
    <definedName name="Note_18_R" localSheetId="6">#REF!</definedName>
    <definedName name="Note_18_R" localSheetId="26">#REF!</definedName>
    <definedName name="Note_18_R" localSheetId="7">#REF!</definedName>
    <definedName name="Note_18_R" localSheetId="32">#REF!</definedName>
    <definedName name="Note_18_R" localSheetId="5">#REF!</definedName>
    <definedName name="Note_18_R">#REF!</definedName>
    <definedName name="Note_19_LG" localSheetId="6">#REF!</definedName>
    <definedName name="Note_19_LG" localSheetId="26">#REF!</definedName>
    <definedName name="Note_19_LG" localSheetId="7">#REF!</definedName>
    <definedName name="Note_19_LG" localSheetId="32">#REF!</definedName>
    <definedName name="Note_19_LG" localSheetId="5">#REF!</definedName>
    <definedName name="Note_19_LG">#REF!</definedName>
    <definedName name="Note_19_R" localSheetId="6">#REF!</definedName>
    <definedName name="Note_19_R" localSheetId="26">#REF!</definedName>
    <definedName name="Note_19_R" localSheetId="7">#REF!</definedName>
    <definedName name="Note_19_R" localSheetId="32">#REF!</definedName>
    <definedName name="Note_19_R" localSheetId="5">#REF!</definedName>
    <definedName name="Note_19_R">#REF!</definedName>
    <definedName name="Note_2_LG" localSheetId="6">#REF!</definedName>
    <definedName name="Note_2_LG" localSheetId="26">#REF!</definedName>
    <definedName name="Note_2_LG" localSheetId="7">#REF!</definedName>
    <definedName name="Note_2_LG" localSheetId="32">#REF!</definedName>
    <definedName name="Note_2_LG" localSheetId="5">#REF!</definedName>
    <definedName name="Note_2_LG">#REF!</definedName>
    <definedName name="Note_2_OtherFin_LG" localSheetId="6">#REF!</definedName>
    <definedName name="Note_2_OtherFin_LG" localSheetId="26">#REF!</definedName>
    <definedName name="Note_2_OtherFin_LG" localSheetId="7">#REF!</definedName>
    <definedName name="Note_2_OtherFin_LG" localSheetId="32">#REF!</definedName>
    <definedName name="Note_2_OtherFin_LG" localSheetId="5">#REF!</definedName>
    <definedName name="Note_2_OtherFin_LG">#REF!</definedName>
    <definedName name="Note_2_OtherFin_R" localSheetId="6">#REF!</definedName>
    <definedName name="Note_2_OtherFin_R" localSheetId="26">#REF!</definedName>
    <definedName name="Note_2_OtherFin_R" localSheetId="7">#REF!</definedName>
    <definedName name="Note_2_OtherFin_R" localSheetId="32">#REF!</definedName>
    <definedName name="Note_2_OtherFin_R" localSheetId="5">#REF!</definedName>
    <definedName name="Note_2_OtherFin_R">#REF!</definedName>
    <definedName name="Note_2_R" localSheetId="6">#REF!</definedName>
    <definedName name="Note_2_R" localSheetId="26">#REF!</definedName>
    <definedName name="Note_2_R" localSheetId="7">#REF!</definedName>
    <definedName name="Note_2_R" localSheetId="32">#REF!</definedName>
    <definedName name="Note_2_R" localSheetId="5">#REF!</definedName>
    <definedName name="Note_2_R">#REF!</definedName>
    <definedName name="Note_2_Real_LG" localSheetId="6">#REF!</definedName>
    <definedName name="Note_2_Real_LG" localSheetId="26">#REF!</definedName>
    <definedName name="Note_2_Real_LG" localSheetId="7">#REF!</definedName>
    <definedName name="Note_2_Real_LG" localSheetId="32">#REF!</definedName>
    <definedName name="Note_2_Real_LG" localSheetId="5">#REF!</definedName>
    <definedName name="Note_2_Real_LG">#REF!</definedName>
    <definedName name="Note_2_Real_R" localSheetId="6">#REF!</definedName>
    <definedName name="Note_2_Real_R" localSheetId="26">#REF!</definedName>
    <definedName name="Note_2_Real_R" localSheetId="7">#REF!</definedName>
    <definedName name="Note_2_Real_R" localSheetId="32">#REF!</definedName>
    <definedName name="Note_2_Real_R" localSheetId="5">#REF!</definedName>
    <definedName name="Note_2_Real_R">#REF!</definedName>
    <definedName name="Note_20_LG" localSheetId="6">#REF!</definedName>
    <definedName name="Note_20_LG" localSheetId="26">#REF!</definedName>
    <definedName name="Note_20_LG" localSheetId="7">#REF!</definedName>
    <definedName name="Note_20_LG" localSheetId="32">#REF!</definedName>
    <definedName name="Note_20_LG" localSheetId="5">#REF!</definedName>
    <definedName name="Note_20_LG">#REF!</definedName>
    <definedName name="Note_20_R" localSheetId="6">#REF!</definedName>
    <definedName name="Note_20_R" localSheetId="26">#REF!</definedName>
    <definedName name="Note_20_R" localSheetId="7">#REF!</definedName>
    <definedName name="Note_20_R" localSheetId="32">#REF!</definedName>
    <definedName name="Note_20_R" localSheetId="5">#REF!</definedName>
    <definedName name="Note_20_R">#REF!</definedName>
    <definedName name="Note_21_LG" localSheetId="6">#REF!</definedName>
    <definedName name="Note_21_LG" localSheetId="26">#REF!</definedName>
    <definedName name="Note_21_LG" localSheetId="7">#REF!</definedName>
    <definedName name="Note_21_LG" localSheetId="32">#REF!</definedName>
    <definedName name="Note_21_LG" localSheetId="5">#REF!</definedName>
    <definedName name="Note_21_LG">#REF!</definedName>
    <definedName name="Note_21_R" localSheetId="6">#REF!</definedName>
    <definedName name="Note_21_R" localSheetId="26">#REF!</definedName>
    <definedName name="Note_21_R" localSheetId="7">#REF!</definedName>
    <definedName name="Note_21_R" localSheetId="32">#REF!</definedName>
    <definedName name="Note_21_R" localSheetId="5">#REF!</definedName>
    <definedName name="Note_21_R">#REF!</definedName>
    <definedName name="Note_22_LG" localSheetId="6">#REF!</definedName>
    <definedName name="Note_22_LG" localSheetId="26">#REF!</definedName>
    <definedName name="Note_22_LG" localSheetId="7">#REF!</definedName>
    <definedName name="Note_22_LG" localSheetId="32">#REF!</definedName>
    <definedName name="Note_22_LG" localSheetId="5">#REF!</definedName>
    <definedName name="Note_22_LG">#REF!</definedName>
    <definedName name="Note_22_LG_Iex" localSheetId="6">#REF!</definedName>
    <definedName name="Note_22_LG_Iex" localSheetId="26">#REF!</definedName>
    <definedName name="Note_22_LG_Iex" localSheetId="7">#REF!</definedName>
    <definedName name="Note_22_LG_Iex" localSheetId="32">#REF!</definedName>
    <definedName name="Note_22_LG_Iex" localSheetId="5">#REF!</definedName>
    <definedName name="Note_22_LG_Iex">#REF!</definedName>
    <definedName name="Note_22_R" localSheetId="6">#REF!</definedName>
    <definedName name="Note_22_R" localSheetId="26">#REF!</definedName>
    <definedName name="Note_22_R" localSheetId="7">#REF!</definedName>
    <definedName name="Note_22_R" localSheetId="32">#REF!</definedName>
    <definedName name="Note_22_R" localSheetId="5">#REF!</definedName>
    <definedName name="Note_22_R">#REF!</definedName>
    <definedName name="Note_22_R_Iex" localSheetId="6">#REF!</definedName>
    <definedName name="Note_22_R_Iex" localSheetId="26">#REF!</definedName>
    <definedName name="Note_22_R_Iex" localSheetId="7">#REF!</definedName>
    <definedName name="Note_22_R_Iex" localSheetId="32">#REF!</definedName>
    <definedName name="Note_22_R_Iex" localSheetId="5">#REF!</definedName>
    <definedName name="Note_22_R_Iex">#REF!</definedName>
    <definedName name="Note_23_LG" localSheetId="6">#REF!</definedName>
    <definedName name="Note_23_LG" localSheetId="26">#REF!</definedName>
    <definedName name="Note_23_LG" localSheetId="7">#REF!</definedName>
    <definedName name="Note_23_LG" localSheetId="32">#REF!</definedName>
    <definedName name="Note_23_LG" localSheetId="5">#REF!</definedName>
    <definedName name="Note_23_LG">#REF!</definedName>
    <definedName name="Note_23_R" localSheetId="6">#REF!</definedName>
    <definedName name="Note_23_R" localSheetId="26">#REF!</definedName>
    <definedName name="Note_23_R" localSheetId="7">#REF!</definedName>
    <definedName name="Note_23_R" localSheetId="32">#REF!</definedName>
    <definedName name="Note_23_R" localSheetId="5">#REF!</definedName>
    <definedName name="Note_23_R">#REF!</definedName>
    <definedName name="Note_24_LG" localSheetId="6">#REF!</definedName>
    <definedName name="Note_24_LG" localSheetId="26">#REF!</definedName>
    <definedName name="Note_24_LG" localSheetId="7">#REF!</definedName>
    <definedName name="Note_24_LG" localSheetId="32">#REF!</definedName>
    <definedName name="Note_24_LG" localSheetId="5">#REF!</definedName>
    <definedName name="Note_24_LG">#REF!</definedName>
    <definedName name="Note_24_R" localSheetId="6">#REF!</definedName>
    <definedName name="Note_24_R" localSheetId="26">#REF!</definedName>
    <definedName name="Note_24_R" localSheetId="7">#REF!</definedName>
    <definedName name="Note_24_R" localSheetId="32">#REF!</definedName>
    <definedName name="Note_24_R" localSheetId="5">#REF!</definedName>
    <definedName name="Note_24_R">#REF!</definedName>
    <definedName name="Note_25_LG" localSheetId="6">#REF!</definedName>
    <definedName name="Note_25_LG" localSheetId="26">#REF!</definedName>
    <definedName name="Note_25_LG" localSheetId="7">#REF!</definedName>
    <definedName name="Note_25_LG" localSheetId="32">#REF!</definedName>
    <definedName name="Note_25_LG" localSheetId="5">#REF!</definedName>
    <definedName name="Note_25_LG">#REF!</definedName>
    <definedName name="Note_25_R" localSheetId="6">#REF!</definedName>
    <definedName name="Note_25_R" localSheetId="26">#REF!</definedName>
    <definedName name="Note_25_R" localSheetId="7">#REF!</definedName>
    <definedName name="Note_25_R" localSheetId="32">#REF!</definedName>
    <definedName name="Note_25_R" localSheetId="5">#REF!</definedName>
    <definedName name="Note_25_R">#REF!</definedName>
    <definedName name="Note_26_LG" localSheetId="6">#REF!</definedName>
    <definedName name="Note_26_LG" localSheetId="26">#REF!</definedName>
    <definedName name="Note_26_LG" localSheetId="7">#REF!</definedName>
    <definedName name="Note_26_LG" localSheetId="32">#REF!</definedName>
    <definedName name="Note_26_LG" localSheetId="5">#REF!</definedName>
    <definedName name="Note_26_LG">#REF!</definedName>
    <definedName name="Note_26_R" localSheetId="6">#REF!</definedName>
    <definedName name="Note_26_R" localSheetId="26">#REF!</definedName>
    <definedName name="Note_26_R" localSheetId="7">#REF!</definedName>
    <definedName name="Note_26_R" localSheetId="32">#REF!</definedName>
    <definedName name="Note_26_R" localSheetId="5">#REF!</definedName>
    <definedName name="Note_26_R">#REF!</definedName>
    <definedName name="Note_26_Staff_LG" localSheetId="6">#REF!</definedName>
    <definedName name="Note_26_Staff_LG" localSheetId="26">#REF!</definedName>
    <definedName name="Note_26_Staff_LG" localSheetId="7">#REF!</definedName>
    <definedName name="Note_26_Staff_LG" localSheetId="32">#REF!</definedName>
    <definedName name="Note_26_Staff_LG" localSheetId="5">#REF!</definedName>
    <definedName name="Note_26_Staff_LG">#REF!</definedName>
    <definedName name="Note_26_staff_R" localSheetId="6">#REF!</definedName>
    <definedName name="Note_26_staff_R" localSheetId="26">#REF!</definedName>
    <definedName name="Note_26_staff_R" localSheetId="7">#REF!</definedName>
    <definedName name="Note_26_staff_R" localSheetId="32">#REF!</definedName>
    <definedName name="Note_26_staff_R" localSheetId="5">#REF!</definedName>
    <definedName name="Note_26_staff_R">#REF!</definedName>
    <definedName name="Note_27_LG" localSheetId="6">#REF!</definedName>
    <definedName name="Note_27_LG" localSheetId="26">#REF!</definedName>
    <definedName name="Note_27_LG" localSheetId="7">#REF!</definedName>
    <definedName name="Note_27_LG" localSheetId="32">#REF!</definedName>
    <definedName name="Note_27_LG" localSheetId="5">#REF!</definedName>
    <definedName name="Note_27_LG">#REF!</definedName>
    <definedName name="Note_27_R" localSheetId="6">#REF!</definedName>
    <definedName name="Note_27_R" localSheetId="26">#REF!</definedName>
    <definedName name="Note_27_R" localSheetId="7">#REF!</definedName>
    <definedName name="Note_27_R" localSheetId="32">#REF!</definedName>
    <definedName name="Note_27_R" localSheetId="5">#REF!</definedName>
    <definedName name="Note_27_R">#REF!</definedName>
    <definedName name="Note_27_staff_LG" localSheetId="6">#REF!</definedName>
    <definedName name="Note_27_staff_LG" localSheetId="26">#REF!</definedName>
    <definedName name="Note_27_staff_LG" localSheetId="7">#REF!</definedName>
    <definedName name="Note_27_staff_LG" localSheetId="32">#REF!</definedName>
    <definedName name="Note_27_staff_LG" localSheetId="5">#REF!</definedName>
    <definedName name="Note_27_staff_LG">#REF!</definedName>
    <definedName name="Note_27_staff_R" localSheetId="6">#REF!</definedName>
    <definedName name="Note_27_staff_R" localSheetId="26">#REF!</definedName>
    <definedName name="Note_27_staff_R" localSheetId="7">#REF!</definedName>
    <definedName name="Note_27_staff_R" localSheetId="32">#REF!</definedName>
    <definedName name="Note_27_staff_R" localSheetId="5">#REF!</definedName>
    <definedName name="Note_27_staff_R">#REF!</definedName>
    <definedName name="Note_28_LG" localSheetId="6">#REF!</definedName>
    <definedName name="Note_28_LG" localSheetId="26">#REF!</definedName>
    <definedName name="Note_28_LG" localSheetId="7">#REF!</definedName>
    <definedName name="Note_28_LG" localSheetId="32">#REF!</definedName>
    <definedName name="Note_28_LG" localSheetId="5">#REF!</definedName>
    <definedName name="Note_28_LG">#REF!</definedName>
    <definedName name="Note_28_R" localSheetId="6">#REF!</definedName>
    <definedName name="Note_28_R" localSheetId="26">#REF!</definedName>
    <definedName name="Note_28_R" localSheetId="7">#REF!</definedName>
    <definedName name="Note_28_R" localSheetId="32">#REF!</definedName>
    <definedName name="Note_28_R" localSheetId="5">#REF!</definedName>
    <definedName name="Note_28_R">#REF!</definedName>
    <definedName name="Note_28_staff_LG" localSheetId="6">#REF!</definedName>
    <definedName name="Note_28_staff_LG" localSheetId="26">#REF!</definedName>
    <definedName name="Note_28_staff_LG" localSheetId="7">#REF!</definedName>
    <definedName name="Note_28_staff_LG" localSheetId="32">#REF!</definedName>
    <definedName name="Note_28_staff_LG" localSheetId="5">#REF!</definedName>
    <definedName name="Note_28_staff_LG">#REF!</definedName>
    <definedName name="Note_28_staff_R" localSheetId="6">#REF!</definedName>
    <definedName name="Note_28_staff_R" localSheetId="26">#REF!</definedName>
    <definedName name="Note_28_staff_R" localSheetId="7">#REF!</definedName>
    <definedName name="Note_28_staff_R" localSheetId="32">#REF!</definedName>
    <definedName name="Note_28_staff_R" localSheetId="5">#REF!</definedName>
    <definedName name="Note_28_staff_R">#REF!</definedName>
    <definedName name="Note_29_LG" localSheetId="6">#REF!</definedName>
    <definedName name="Note_29_LG" localSheetId="26">#REF!</definedName>
    <definedName name="Note_29_LG" localSheetId="7">#REF!</definedName>
    <definedName name="Note_29_LG" localSheetId="32">#REF!</definedName>
    <definedName name="Note_29_LG" localSheetId="5">#REF!</definedName>
    <definedName name="Note_29_LG">#REF!</definedName>
    <definedName name="Note_29_R" localSheetId="6">#REF!</definedName>
    <definedName name="Note_29_R" localSheetId="26">#REF!</definedName>
    <definedName name="Note_29_R" localSheetId="7">#REF!</definedName>
    <definedName name="Note_29_R" localSheetId="32">#REF!</definedName>
    <definedName name="Note_29_R" localSheetId="5">#REF!</definedName>
    <definedName name="Note_29_R">#REF!</definedName>
    <definedName name="Note_3_LG" localSheetId="6">#REF!</definedName>
    <definedName name="Note_3_LG" localSheetId="26">#REF!</definedName>
    <definedName name="Note_3_LG" localSheetId="7">#REF!</definedName>
    <definedName name="Note_3_LG" localSheetId="32">#REF!</definedName>
    <definedName name="Note_3_LG" localSheetId="5">#REF!</definedName>
    <definedName name="Note_3_LG">#REF!</definedName>
    <definedName name="Note_3_R" localSheetId="6">#REF!</definedName>
    <definedName name="Note_3_R" localSheetId="26">#REF!</definedName>
    <definedName name="Note_3_R" localSheetId="7">#REF!</definedName>
    <definedName name="Note_3_R" localSheetId="32">#REF!</definedName>
    <definedName name="Note_3_R" localSheetId="5">#REF!</definedName>
    <definedName name="Note_3_R">#REF!</definedName>
    <definedName name="Note_30_EG" localSheetId="6">#REF!</definedName>
    <definedName name="Note_30_EG" localSheetId="26">#REF!</definedName>
    <definedName name="Note_30_EG" localSheetId="7">#REF!</definedName>
    <definedName name="Note_30_EG" localSheetId="32">#REF!</definedName>
    <definedName name="Note_30_EG" localSheetId="5">#REF!</definedName>
    <definedName name="Note_30_EG">#REF!</definedName>
    <definedName name="Note_30_LG" localSheetId="6">#REF!</definedName>
    <definedName name="Note_30_LG" localSheetId="26">#REF!</definedName>
    <definedName name="Note_30_LG" localSheetId="7">#REF!</definedName>
    <definedName name="Note_30_LG" localSheetId="32">#REF!</definedName>
    <definedName name="Note_30_LG" localSheetId="5">#REF!</definedName>
    <definedName name="Note_30_LG">#REF!</definedName>
    <definedName name="Note_30_R" localSheetId="6">#REF!</definedName>
    <definedName name="Note_30_R" localSheetId="26">#REF!</definedName>
    <definedName name="Note_30_R" localSheetId="7">#REF!</definedName>
    <definedName name="Note_30_R" localSheetId="32">#REF!</definedName>
    <definedName name="Note_30_R" localSheetId="5">#REF!</definedName>
    <definedName name="Note_30_R">#REF!</definedName>
    <definedName name="Note_31_extraord" localSheetId="6">#REF!</definedName>
    <definedName name="Note_31_extraord" localSheetId="26">#REF!</definedName>
    <definedName name="Note_31_extraord" localSheetId="7">#REF!</definedName>
    <definedName name="Note_31_extraord" localSheetId="32">#REF!</definedName>
    <definedName name="Note_31_extraord" localSheetId="5">#REF!</definedName>
    <definedName name="Note_31_extraord">#REF!</definedName>
    <definedName name="Note_31_extraord_LG" localSheetId="6">#REF!</definedName>
    <definedName name="Note_31_extraord_LG" localSheetId="26">#REF!</definedName>
    <definedName name="Note_31_extraord_LG" localSheetId="7">#REF!</definedName>
    <definedName name="Note_31_extraord_LG" localSheetId="32">#REF!</definedName>
    <definedName name="Note_31_extraord_LG" localSheetId="5">#REF!</definedName>
    <definedName name="Note_31_extraord_LG">#REF!</definedName>
    <definedName name="Note_31_extraord_R" localSheetId="6">#REF!</definedName>
    <definedName name="Note_31_extraord_R" localSheetId="26">#REF!</definedName>
    <definedName name="Note_31_extraord_R" localSheetId="7">#REF!</definedName>
    <definedName name="Note_31_extraord_R" localSheetId="32">#REF!</definedName>
    <definedName name="Note_31_extraord_R" localSheetId="5">#REF!</definedName>
    <definedName name="Note_31_extraord_R">#REF!</definedName>
    <definedName name="Note_31_Ord" localSheetId="6">#REF!</definedName>
    <definedName name="Note_31_Ord" localSheetId="26">#REF!</definedName>
    <definedName name="Note_31_Ord" localSheetId="7">#REF!</definedName>
    <definedName name="Note_31_Ord" localSheetId="32">#REF!</definedName>
    <definedName name="Note_31_Ord" localSheetId="5">#REF!</definedName>
    <definedName name="Note_31_Ord">#REF!</definedName>
    <definedName name="Note_31_Ord_LG" localSheetId="6">#REF!</definedName>
    <definedName name="Note_31_Ord_LG" localSheetId="26">#REF!</definedName>
    <definedName name="Note_31_Ord_LG" localSheetId="7">#REF!</definedName>
    <definedName name="Note_31_Ord_LG" localSheetId="32">#REF!</definedName>
    <definedName name="Note_31_Ord_LG" localSheetId="5">#REF!</definedName>
    <definedName name="Note_31_Ord_LG">#REF!</definedName>
    <definedName name="Note_31_Ord_R" localSheetId="6">#REF!</definedName>
    <definedName name="Note_31_Ord_R" localSheetId="26">#REF!</definedName>
    <definedName name="Note_31_Ord_R" localSheetId="7">#REF!</definedName>
    <definedName name="Note_31_Ord_R" localSheetId="32">#REF!</definedName>
    <definedName name="Note_31_Ord_R" localSheetId="5">#REF!</definedName>
    <definedName name="Note_31_Ord_R">#REF!</definedName>
    <definedName name="Note_32" localSheetId="6">#REF!</definedName>
    <definedName name="Note_32" localSheetId="26">#REF!</definedName>
    <definedName name="Note_32" localSheetId="7">#REF!</definedName>
    <definedName name="Note_32" localSheetId="32">#REF!</definedName>
    <definedName name="Note_32" localSheetId="5">#REF!</definedName>
    <definedName name="Note_32">#REF!</definedName>
    <definedName name="Note_32_Eureko" localSheetId="6">#REF!</definedName>
    <definedName name="Note_32_Eureko" localSheetId="26">#REF!</definedName>
    <definedName name="Note_32_Eureko" localSheetId="7">#REF!</definedName>
    <definedName name="Note_32_Eureko" localSheetId="32">#REF!</definedName>
    <definedName name="Note_32_Eureko" localSheetId="5">#REF!</definedName>
    <definedName name="Note_32_Eureko">#REF!</definedName>
    <definedName name="Note_32_Local" localSheetId="6">#REF!</definedName>
    <definedName name="Note_32_Local" localSheetId="26">#REF!</definedName>
    <definedName name="Note_32_Local" localSheetId="7">#REF!</definedName>
    <definedName name="Note_32_Local" localSheetId="32">#REF!</definedName>
    <definedName name="Note_32_Local" localSheetId="5">#REF!</definedName>
    <definedName name="Note_32_Local">#REF!</definedName>
    <definedName name="Note_32_restatement" localSheetId="6">#REF!</definedName>
    <definedName name="Note_32_restatement" localSheetId="26">#REF!</definedName>
    <definedName name="Note_32_restatement" localSheetId="7">#REF!</definedName>
    <definedName name="Note_32_restatement" localSheetId="32">#REF!</definedName>
    <definedName name="Note_32_restatement" localSheetId="5">#REF!</definedName>
    <definedName name="Note_32_restatement">#REF!</definedName>
    <definedName name="Note_4_LG" localSheetId="6">#REF!</definedName>
    <definedName name="Note_4_LG" localSheetId="26">#REF!</definedName>
    <definedName name="Note_4_LG" localSheetId="7">#REF!</definedName>
    <definedName name="Note_4_LG" localSheetId="32">#REF!</definedName>
    <definedName name="Note_4_LG" localSheetId="5">#REF!</definedName>
    <definedName name="Note_4_LG">#REF!</definedName>
    <definedName name="Note_4_R" localSheetId="6">#REF!</definedName>
    <definedName name="Note_4_R" localSheetId="26">#REF!</definedName>
    <definedName name="Note_4_R" localSheetId="7">#REF!</definedName>
    <definedName name="Note_4_R" localSheetId="32">#REF!</definedName>
    <definedName name="Note_4_R" localSheetId="5">#REF!</definedName>
    <definedName name="Note_4_R">#REF!</definedName>
    <definedName name="Note_5_LG" localSheetId="6">#REF!</definedName>
    <definedName name="Note_5_LG" localSheetId="26">#REF!</definedName>
    <definedName name="Note_5_LG" localSheetId="7">#REF!</definedName>
    <definedName name="Note_5_LG" localSheetId="32">#REF!</definedName>
    <definedName name="Note_5_LG" localSheetId="5">#REF!</definedName>
    <definedName name="Note_5_LG">#REF!</definedName>
    <definedName name="Note_5_R" localSheetId="6">#REF!</definedName>
    <definedName name="Note_5_R" localSheetId="26">#REF!</definedName>
    <definedName name="Note_5_R" localSheetId="7">#REF!</definedName>
    <definedName name="Note_5_R" localSheetId="32">#REF!</definedName>
    <definedName name="Note_5_R" localSheetId="5">#REF!</definedName>
    <definedName name="Note_5_R">#REF!</definedName>
    <definedName name="Note_6_LG" localSheetId="6">#REF!</definedName>
    <definedName name="Note_6_LG" localSheetId="26">#REF!</definedName>
    <definedName name="Note_6_LG" localSheetId="7">#REF!</definedName>
    <definedName name="Note_6_LG" localSheetId="32">#REF!</definedName>
    <definedName name="Note_6_LG" localSheetId="5">#REF!</definedName>
    <definedName name="Note_6_LG">#REF!</definedName>
    <definedName name="Note_6_R" localSheetId="6">#REF!</definedName>
    <definedName name="Note_6_R" localSheetId="26">#REF!</definedName>
    <definedName name="Note_6_R" localSheetId="7">#REF!</definedName>
    <definedName name="Note_6_R" localSheetId="32">#REF!</definedName>
    <definedName name="Note_6_R" localSheetId="5">#REF!</definedName>
    <definedName name="Note_6_R">#REF!</definedName>
    <definedName name="Note_7_Cash_LG" localSheetId="6">#REF!</definedName>
    <definedName name="Note_7_Cash_LG" localSheetId="26">#REF!</definedName>
    <definedName name="Note_7_Cash_LG" localSheetId="7">#REF!</definedName>
    <definedName name="Note_7_Cash_LG" localSheetId="32">#REF!</definedName>
    <definedName name="Note_7_Cash_LG" localSheetId="5">#REF!</definedName>
    <definedName name="Note_7_Cash_LG">#REF!</definedName>
    <definedName name="Note_7_Cash_R" localSheetId="6">#REF!</definedName>
    <definedName name="Note_7_Cash_R" localSheetId="26">#REF!</definedName>
    <definedName name="Note_7_Cash_R" localSheetId="7">#REF!</definedName>
    <definedName name="Note_7_Cash_R" localSheetId="32">#REF!</definedName>
    <definedName name="Note_7_Cash_R" localSheetId="5">#REF!</definedName>
    <definedName name="Note_7_Cash_R">#REF!</definedName>
    <definedName name="Note_7_Equip_LG" localSheetId="6">#REF!</definedName>
    <definedName name="Note_7_Equip_LG" localSheetId="26">#REF!</definedName>
    <definedName name="Note_7_Equip_LG" localSheetId="7">#REF!</definedName>
    <definedName name="Note_7_Equip_LG" localSheetId="32">#REF!</definedName>
    <definedName name="Note_7_Equip_LG" localSheetId="5">#REF!</definedName>
    <definedName name="Note_7_Equip_LG">#REF!</definedName>
    <definedName name="Note_7_Equip_R" localSheetId="6">#REF!</definedName>
    <definedName name="Note_7_Equip_R" localSheetId="26">#REF!</definedName>
    <definedName name="Note_7_Equip_R" localSheetId="7">#REF!</definedName>
    <definedName name="Note_7_Equip_R" localSheetId="32">#REF!</definedName>
    <definedName name="Note_7_Equip_R" localSheetId="5">#REF!</definedName>
    <definedName name="Note_7_Equip_R">#REF!</definedName>
    <definedName name="Note_7_LG" localSheetId="6">#REF!</definedName>
    <definedName name="Note_7_LG" localSheetId="26">#REF!</definedName>
    <definedName name="Note_7_LG" localSheetId="7">#REF!</definedName>
    <definedName name="Note_7_LG" localSheetId="32">#REF!</definedName>
    <definedName name="Note_7_LG" localSheetId="5">#REF!</definedName>
    <definedName name="Note_7_LG">#REF!</definedName>
    <definedName name="Note_7_R" localSheetId="6">#REF!</definedName>
    <definedName name="Note_7_R" localSheetId="26">#REF!</definedName>
    <definedName name="Note_7_R" localSheetId="7">#REF!</definedName>
    <definedName name="Note_7_R" localSheetId="32">#REF!</definedName>
    <definedName name="Note_7_R" localSheetId="5">#REF!</definedName>
    <definedName name="Note_7_R">#REF!</definedName>
    <definedName name="Note_8_L_LG" localSheetId="6">#REF!</definedName>
    <definedName name="Note_8_L_LG" localSheetId="26">#REF!</definedName>
    <definedName name="Note_8_L_LG" localSheetId="7">#REF!</definedName>
    <definedName name="Note_8_L_LG" localSheetId="32">#REF!</definedName>
    <definedName name="Note_8_L_LG" localSheetId="5">#REF!</definedName>
    <definedName name="Note_8_L_LG">#REF!</definedName>
    <definedName name="Note_8_L_r" localSheetId="6">#REF!</definedName>
    <definedName name="Note_8_L_r" localSheetId="26">#REF!</definedName>
    <definedName name="Note_8_L_r" localSheetId="7">#REF!</definedName>
    <definedName name="Note_8_L_r" localSheetId="32">#REF!</definedName>
    <definedName name="Note_8_L_r" localSheetId="5">#REF!</definedName>
    <definedName name="Note_8_L_r">#REF!</definedName>
    <definedName name="Note_8_LG" localSheetId="6">#REF!</definedName>
    <definedName name="Note_8_LG" localSheetId="26">#REF!</definedName>
    <definedName name="Note_8_LG" localSheetId="7">#REF!</definedName>
    <definedName name="Note_8_LG" localSheetId="32">#REF!</definedName>
    <definedName name="Note_8_LG" localSheetId="5">#REF!</definedName>
    <definedName name="Note_8_LG">#REF!</definedName>
    <definedName name="Note_8_NL_LG" localSheetId="6">#REF!</definedName>
    <definedName name="Note_8_NL_LG" localSheetId="26">#REF!</definedName>
    <definedName name="Note_8_NL_LG" localSheetId="7">#REF!</definedName>
    <definedName name="Note_8_NL_LG" localSheetId="32">#REF!</definedName>
    <definedName name="Note_8_NL_LG" localSheetId="5">#REF!</definedName>
    <definedName name="Note_8_NL_LG">#REF!</definedName>
    <definedName name="Note_8_NL_R" localSheetId="6">#REF!</definedName>
    <definedName name="Note_8_NL_R" localSheetId="26">#REF!</definedName>
    <definedName name="Note_8_NL_R" localSheetId="7">#REF!</definedName>
    <definedName name="Note_8_NL_R" localSheetId="32">#REF!</definedName>
    <definedName name="Note_8_NL_R" localSheetId="5">#REF!</definedName>
    <definedName name="Note_8_NL_R">#REF!</definedName>
    <definedName name="Note_8_R" localSheetId="6">#REF!</definedName>
    <definedName name="Note_8_R" localSheetId="26">#REF!</definedName>
    <definedName name="Note_8_R" localSheetId="7">#REF!</definedName>
    <definedName name="Note_8_R" localSheetId="32">#REF!</definedName>
    <definedName name="Note_8_R" localSheetId="5">#REF!</definedName>
    <definedName name="Note_8_R">#REF!</definedName>
    <definedName name="Note_9_LG" localSheetId="6">#REF!</definedName>
    <definedName name="Note_9_LG" localSheetId="26">#REF!</definedName>
    <definedName name="Note_9_LG" localSheetId="7">#REF!</definedName>
    <definedName name="Note_9_LG" localSheetId="32">#REF!</definedName>
    <definedName name="Note_9_LG" localSheetId="5">#REF!</definedName>
    <definedName name="Note_9_LG">#REF!</definedName>
    <definedName name="Note_9_R" localSheetId="6">#REF!</definedName>
    <definedName name="Note_9_R" localSheetId="26">#REF!</definedName>
    <definedName name="Note_9_R" localSheetId="7">#REF!</definedName>
    <definedName name="Note_9_R" localSheetId="32">#REF!</definedName>
    <definedName name="Note_9_R" localSheetId="5">#REF!</definedName>
    <definedName name="Note_9_R">#REF!</definedName>
    <definedName name="Nov" localSheetId="6">#REF!,#REF!,#REF!</definedName>
    <definedName name="Nov" localSheetId="26">#REF!,#REF!,#REF!</definedName>
    <definedName name="Nov" localSheetId="7">#REF!,#REF!,#REF!</definedName>
    <definedName name="Nov" localSheetId="32">#REF!,#REF!,#REF!</definedName>
    <definedName name="Nov" localSheetId="5">#REF!,#REF!,#REF!</definedName>
    <definedName name="Nov">#REF!,#REF!,#REF!</definedName>
    <definedName name="NOV__S_IVA" localSheetId="6">[18]LCONTR!#REF!</definedName>
    <definedName name="NOV__S_IVA" localSheetId="26">[18]LCONTR!#REF!</definedName>
    <definedName name="NOV__S_IVA" localSheetId="7">[18]LCONTR!#REF!</definedName>
    <definedName name="NOV__S_IVA" localSheetId="32">[18]LCONTR!#REF!</definedName>
    <definedName name="NOV__S_IVA" localSheetId="5">[18]LCONTR!#REF!</definedName>
    <definedName name="NOV__S_IVA">[18]LCONTR!#REF!</definedName>
    <definedName name="nova" localSheetId="6">{"tipo",0,"Auto","Auto","";"ref",0,"Auto","Auto","NNNNNNN";"imobilizado",0,"Auto","Auto","NNNNNNN"}</definedName>
    <definedName name="nova" localSheetId="7">{"tipo",0,"Auto","Auto","";"ref",0,"Auto","Auto","NNNNNNN";"imobilizado",0,"Auto","Auto","NNNNNNN"}</definedName>
    <definedName name="nova">{"tipo",0,"Auto","Auto","";"ref",0,"Auto","Auto","NNNNNNN";"imobilizado",0,"Auto","Auto","NNNNNNN"}</definedName>
    <definedName name="novatarifa">[21]CVA_Projetada12meses!$A$188:$AB$236</definedName>
    <definedName name="Novembro">[34]Dispon!$H$15</definedName>
    <definedName name="NovL3" localSheetId="6">#REF!</definedName>
    <definedName name="NovL3" localSheetId="26">#REF!</definedName>
    <definedName name="NovL3" localSheetId="7">#REF!</definedName>
    <definedName name="NovL3" localSheetId="32">#REF!</definedName>
    <definedName name="NovL3" localSheetId="5">#REF!</definedName>
    <definedName name="NovL3">#REF!</definedName>
    <definedName name="NovL4" localSheetId="6">#REF!</definedName>
    <definedName name="NovL4" localSheetId="26">#REF!</definedName>
    <definedName name="NovL4" localSheetId="7">#REF!</definedName>
    <definedName name="NovL4" localSheetId="32">#REF!</definedName>
    <definedName name="NovL4" localSheetId="5">#REF!</definedName>
    <definedName name="NovL4">#REF!</definedName>
    <definedName name="NovL5" localSheetId="6">#REF!</definedName>
    <definedName name="NovL5" localSheetId="26">#REF!</definedName>
    <definedName name="NovL5" localSheetId="7">#REF!</definedName>
    <definedName name="NovL5" localSheetId="32">#REF!</definedName>
    <definedName name="NovL5" localSheetId="5">#REF!</definedName>
    <definedName name="NovL5">#REF!</definedName>
    <definedName name="NovNI1" localSheetId="6">#REF!</definedName>
    <definedName name="NovNI1" localSheetId="26">#REF!</definedName>
    <definedName name="NovNI1" localSheetId="7">#REF!</definedName>
    <definedName name="NovNI1" localSheetId="32">#REF!</definedName>
    <definedName name="NovNI1" localSheetId="5">#REF!</definedName>
    <definedName name="NovNI1">#REF!</definedName>
    <definedName name="NovNI2" localSheetId="6">#REF!</definedName>
    <definedName name="NovNI2" localSheetId="26">#REF!</definedName>
    <definedName name="NovNI2" localSheetId="7">#REF!</definedName>
    <definedName name="NovNI2" localSheetId="32">#REF!</definedName>
    <definedName name="NovNI2" localSheetId="5">#REF!</definedName>
    <definedName name="NovNI2">#REF!</definedName>
    <definedName name="NovNI3" localSheetId="6">#REF!</definedName>
    <definedName name="NovNI3" localSheetId="26">#REF!</definedName>
    <definedName name="NovNI3" localSheetId="7">#REF!</definedName>
    <definedName name="NovNI3" localSheetId="32">#REF!</definedName>
    <definedName name="NovNI3" localSheetId="5">#REF!</definedName>
    <definedName name="NovNI3">#REF!</definedName>
    <definedName name="NovNI4" localSheetId="6">#REF!</definedName>
    <definedName name="NovNI4" localSheetId="26">#REF!</definedName>
    <definedName name="NovNI4" localSheetId="7">#REF!</definedName>
    <definedName name="NovNI4" localSheetId="32">#REF!</definedName>
    <definedName name="NovNI4" localSheetId="5">#REF!</definedName>
    <definedName name="NovNI4">#REF!</definedName>
    <definedName name="NovNI5" localSheetId="6">#REF!</definedName>
    <definedName name="NovNI5" localSheetId="26">#REF!</definedName>
    <definedName name="NovNI5" localSheetId="7">#REF!</definedName>
    <definedName name="NovNI5" localSheetId="32">#REF!</definedName>
    <definedName name="NovNI5" localSheetId="5">#REF!</definedName>
    <definedName name="NovNI5">#REF!</definedName>
    <definedName name="NPV_R" localSheetId="6">'[105]IS-M'!#REF!</definedName>
    <definedName name="NPV_R" localSheetId="26">'[105]IS-M'!#REF!</definedName>
    <definedName name="NPV_R" localSheetId="7">'[105]IS-M'!#REF!</definedName>
    <definedName name="NPV_R" localSheetId="32">'[105]IS-M'!#REF!</definedName>
    <definedName name="NPV_R" localSheetId="5">'[105]IS-M'!#REF!</definedName>
    <definedName name="NPV_R">'[105]IS-M'!#REF!</definedName>
    <definedName name="NPV_R2">'[133]Cash Flow to Sponsor'!$F$45</definedName>
    <definedName name="NPV_US" localSheetId="6">'[105]IS-M'!#REF!</definedName>
    <definedName name="NPV_US" localSheetId="26">'[105]IS-M'!#REF!</definedName>
    <definedName name="NPV_US" localSheetId="7">'[105]IS-M'!#REF!</definedName>
    <definedName name="NPV_US" localSheetId="32">'[105]IS-M'!#REF!</definedName>
    <definedName name="NPV_US" localSheetId="5">'[105]IS-M'!#REF!</definedName>
    <definedName name="NPV_US">'[105]IS-M'!#REF!</definedName>
    <definedName name="NR_ABC">'[36]Dados Clandestina'!$D$54:$P$56</definedName>
    <definedName name="NR_ACUM">'[36]Dados Clandestina'!$D$79:$J$81</definedName>
    <definedName name="NR_ANHEMBI">'[36]Dados Clandestina'!$D$39:$P$41</definedName>
    <definedName name="NR_CENTRO">'[36]Dados Clandestina'!$D$44:$P$46</definedName>
    <definedName name="NR_ELPA">'[36]Dados Clandestina'!$D$24:$P$26</definedName>
    <definedName name="NR_LESTE">'[36]Dados Clandestina'!$D$49:$P$51</definedName>
    <definedName name="NR_OESTE">'[36]Dados Clandestina'!$D$29:$P$31</definedName>
    <definedName name="NR_SUL">'[36]Dados Clandestina'!$D$34:$P$36</definedName>
    <definedName name="NT1_" localSheetId="6">#REF!</definedName>
    <definedName name="NT1_" localSheetId="26">#REF!</definedName>
    <definedName name="NT1_" localSheetId="7">#REF!</definedName>
    <definedName name="NT1_" localSheetId="32">#REF!</definedName>
    <definedName name="NT1_" localSheetId="5">#REF!</definedName>
    <definedName name="NT1_">#REF!</definedName>
    <definedName name="NT2_" localSheetId="6">#REF!</definedName>
    <definedName name="NT2_" localSheetId="26">#REF!</definedName>
    <definedName name="NT2_" localSheetId="7">#REF!</definedName>
    <definedName name="NT2_" localSheetId="32">#REF!</definedName>
    <definedName name="NT2_" localSheetId="5">#REF!</definedName>
    <definedName name="NT2_">#REF!</definedName>
    <definedName name="NT3_" localSheetId="6">#REF!</definedName>
    <definedName name="NT3_" localSheetId="26">#REF!</definedName>
    <definedName name="NT3_" localSheetId="7">#REF!</definedName>
    <definedName name="NT3_" localSheetId="32">#REF!</definedName>
    <definedName name="NT3_" localSheetId="5">#REF!</definedName>
    <definedName name="NT3_">#REF!</definedName>
    <definedName name="NT4_" localSheetId="6">#REF!</definedName>
    <definedName name="NT4_" localSheetId="26">#REF!</definedName>
    <definedName name="NT4_" localSheetId="7">#REF!</definedName>
    <definedName name="NT4_" localSheetId="32">#REF!</definedName>
    <definedName name="NT4_" localSheetId="5">#REF!</definedName>
    <definedName name="NT4_">#REF!</definedName>
    <definedName name="NT5_" localSheetId="6">#REF!</definedName>
    <definedName name="NT5_" localSheetId="26">#REF!</definedName>
    <definedName name="NT5_" localSheetId="7">#REF!</definedName>
    <definedName name="NT5_" localSheetId="32">#REF!</definedName>
    <definedName name="NT5_" localSheetId="5">#REF!</definedName>
    <definedName name="NT5_">#REF!</definedName>
    <definedName name="NT6_" localSheetId="6">#REF!</definedName>
    <definedName name="NT6_" localSheetId="26">#REF!</definedName>
    <definedName name="NT6_" localSheetId="7">#REF!</definedName>
    <definedName name="NT6_" localSheetId="32">#REF!</definedName>
    <definedName name="NT6_" localSheetId="5">#REF!</definedName>
    <definedName name="NT6_">#REF!</definedName>
    <definedName name="NT7_" localSheetId="6">#REF!</definedName>
    <definedName name="NT7_" localSheetId="26">#REF!</definedName>
    <definedName name="NT7_" localSheetId="7">#REF!</definedName>
    <definedName name="NT7_" localSheetId="32">#REF!</definedName>
    <definedName name="NT7_" localSheetId="5">#REF!</definedName>
    <definedName name="NT7_">#REF!</definedName>
    <definedName name="NT8_" localSheetId="6">#REF!</definedName>
    <definedName name="NT8_" localSheetId="26">#REF!</definedName>
    <definedName name="NT8_" localSheetId="7">#REF!</definedName>
    <definedName name="NT8_" localSheetId="32">#REF!</definedName>
    <definedName name="NT8_" localSheetId="5">#REF!</definedName>
    <definedName name="NT8_">#REF!</definedName>
    <definedName name="NUMERODEORDEM" localSheetId="6">#REF!</definedName>
    <definedName name="NUMERODEORDEM" localSheetId="26">#REF!</definedName>
    <definedName name="NUMERODEORDEM" localSheetId="7">#REF!</definedName>
    <definedName name="NUMERODEORDEM" localSheetId="32">#REF!</definedName>
    <definedName name="NUMERODEORDEM" localSheetId="5">#REF!</definedName>
    <definedName name="NUMERODEORDEM">#REF!</definedName>
    <definedName name="NumRodadas" localSheetId="6">#REF!</definedName>
    <definedName name="NumRodadas" localSheetId="26">#REF!</definedName>
    <definedName name="NumRodadas" localSheetId="7">#REF!</definedName>
    <definedName name="NumRodadas" localSheetId="32">#REF!</definedName>
    <definedName name="NumRodadas" localSheetId="5">#REF!</definedName>
    <definedName name="NumRodadas">#REF!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" localSheetId="6" hidden="1">#REF!</definedName>
    <definedName name="o" localSheetId="26" hidden="1">#REF!</definedName>
    <definedName name="o" localSheetId="7" hidden="1">#REF!</definedName>
    <definedName name="o" localSheetId="32" hidden="1">#REF!</definedName>
    <definedName name="o" localSheetId="5" hidden="1">#REF!</definedName>
    <definedName name="o" hidden="1">#REF!</definedName>
    <definedName name="Obj.Corp.">[8]vinc!$A$1:$A$65536</definedName>
    <definedName name="OBJECTO" localSheetId="6">[18]LCONTR!#REF!</definedName>
    <definedName name="OBJECTO" localSheetId="26">[18]LCONTR!#REF!</definedName>
    <definedName name="OBJECTO" localSheetId="7">[18]LCONTR!#REF!</definedName>
    <definedName name="OBJECTO" localSheetId="32">[18]LCONTR!#REF!</definedName>
    <definedName name="OBJECTO" localSheetId="5">[18]LCONTR!#REF!</definedName>
    <definedName name="OBJECTO">[18]LCONTR!#REF!</definedName>
    <definedName name="OBS" localSheetId="6">#REF!</definedName>
    <definedName name="OBS" localSheetId="26">#REF!</definedName>
    <definedName name="OBS" localSheetId="7">#REF!</definedName>
    <definedName name="OBS" localSheetId="32">#REF!</definedName>
    <definedName name="OBS" localSheetId="5">#REF!</definedName>
    <definedName name="OBS">#REF!</definedName>
    <definedName name="oçloili" localSheetId="6">#REF!</definedName>
    <definedName name="oçloili" localSheetId="26">#REF!</definedName>
    <definedName name="oçloili" localSheetId="7">#REF!</definedName>
    <definedName name="oçloili" localSheetId="32">#REF!</definedName>
    <definedName name="oçloili" localSheetId="5">#REF!</definedName>
    <definedName name="oçloili">#REF!</definedName>
    <definedName name="OctL3" localSheetId="6">#REF!</definedName>
    <definedName name="OctL3" localSheetId="26">#REF!</definedName>
    <definedName name="OctL3" localSheetId="7">#REF!</definedName>
    <definedName name="OctL3" localSheetId="32">#REF!</definedName>
    <definedName name="OctL3" localSheetId="5">#REF!</definedName>
    <definedName name="OctL3">#REF!</definedName>
    <definedName name="OctL4" localSheetId="6">#REF!</definedName>
    <definedName name="OctL4" localSheetId="26">#REF!</definedName>
    <definedName name="OctL4" localSheetId="7">#REF!</definedName>
    <definedName name="OctL4" localSheetId="32">#REF!</definedName>
    <definedName name="OctL4" localSheetId="5">#REF!</definedName>
    <definedName name="OctL4">#REF!</definedName>
    <definedName name="OctL5" localSheetId="6">#REF!</definedName>
    <definedName name="OctL5" localSheetId="26">#REF!</definedName>
    <definedName name="OctL5" localSheetId="7">#REF!</definedName>
    <definedName name="OctL5" localSheetId="32">#REF!</definedName>
    <definedName name="OctL5" localSheetId="5">#REF!</definedName>
    <definedName name="OctL5">#REF!</definedName>
    <definedName name="OctNI1" localSheetId="6">#REF!</definedName>
    <definedName name="OctNI1" localSheetId="26">#REF!</definedName>
    <definedName name="OctNI1" localSheetId="7">#REF!</definedName>
    <definedName name="OctNI1" localSheetId="32">#REF!</definedName>
    <definedName name="OctNI1" localSheetId="5">#REF!</definedName>
    <definedName name="OctNI1">#REF!</definedName>
    <definedName name="OctNI2" localSheetId="6">#REF!</definedName>
    <definedName name="OctNI2" localSheetId="26">#REF!</definedName>
    <definedName name="OctNI2" localSheetId="7">#REF!</definedName>
    <definedName name="OctNI2" localSheetId="32">#REF!</definedName>
    <definedName name="OctNI2" localSheetId="5">#REF!</definedName>
    <definedName name="OctNI2">#REF!</definedName>
    <definedName name="OctNI3" localSheetId="6">#REF!</definedName>
    <definedName name="OctNI3" localSheetId="26">#REF!</definedName>
    <definedName name="OctNI3" localSheetId="7">#REF!</definedName>
    <definedName name="OctNI3" localSheetId="32">#REF!</definedName>
    <definedName name="OctNI3" localSheetId="5">#REF!</definedName>
    <definedName name="OctNI3">#REF!</definedName>
    <definedName name="OctNI4" localSheetId="6">#REF!</definedName>
    <definedName name="OctNI4" localSheetId="26">#REF!</definedName>
    <definedName name="OctNI4" localSheetId="7">#REF!</definedName>
    <definedName name="OctNI4" localSheetId="32">#REF!</definedName>
    <definedName name="OctNI4" localSheetId="5">#REF!</definedName>
    <definedName name="OctNI4">#REF!</definedName>
    <definedName name="OctNI5" localSheetId="6">#REF!</definedName>
    <definedName name="OctNI5" localSheetId="26">#REF!</definedName>
    <definedName name="OctNI5" localSheetId="7">#REF!</definedName>
    <definedName name="OctNI5" localSheetId="32">#REF!</definedName>
    <definedName name="OctNI5" localSheetId="5">#REF!</definedName>
    <definedName name="OctNI5">#REF!</definedName>
    <definedName name="oferta" localSheetId="6">#REF!</definedName>
    <definedName name="oferta" localSheetId="26">#REF!</definedName>
    <definedName name="oferta" localSheetId="7">#REF!</definedName>
    <definedName name="oferta" localSheetId="32">#REF!</definedName>
    <definedName name="oferta" localSheetId="5">#REF!</definedName>
    <definedName name="oferta">#REF!</definedName>
    <definedName name="oferta_cvrd" localSheetId="6">#REF!</definedName>
    <definedName name="oferta_cvrd" localSheetId="26">#REF!</definedName>
    <definedName name="oferta_cvrd" localSheetId="7">#REF!</definedName>
    <definedName name="oferta_cvrd" localSheetId="32">#REF!</definedName>
    <definedName name="oferta_cvrd" localSheetId="5">#REF!</definedName>
    <definedName name="oferta_cvrd">#REF!</definedName>
    <definedName name="oferta00NNE" localSheetId="6">#REF!</definedName>
    <definedName name="oferta00NNE" localSheetId="26">#REF!</definedName>
    <definedName name="oferta00NNE" localSheetId="7">#REF!</definedName>
    <definedName name="oferta00NNE" localSheetId="32">#REF!</definedName>
    <definedName name="oferta00NNE" localSheetId="5">#REF!</definedName>
    <definedName name="oferta00NNE">#REF!</definedName>
    <definedName name="oferta00SSECO" localSheetId="6">#REF!</definedName>
    <definedName name="oferta00SSECO" localSheetId="26">#REF!</definedName>
    <definedName name="oferta00SSECO" localSheetId="7">#REF!</definedName>
    <definedName name="oferta00SSECO" localSheetId="32">#REF!</definedName>
    <definedName name="oferta00SSECO" localSheetId="5">#REF!</definedName>
    <definedName name="oferta00SSECO">#REF!</definedName>
    <definedName name="oferta1" localSheetId="6">#REF!</definedName>
    <definedName name="oferta1" localSheetId="26">#REF!</definedName>
    <definedName name="oferta1" localSheetId="7">#REF!</definedName>
    <definedName name="oferta1" localSheetId="32">#REF!</definedName>
    <definedName name="oferta1" localSheetId="5">#REF!</definedName>
    <definedName name="oferta1">#REF!</definedName>
    <definedName name="oferta10" localSheetId="6">#REF!</definedName>
    <definedName name="oferta10" localSheetId="26">#REF!</definedName>
    <definedName name="oferta10" localSheetId="7">#REF!</definedName>
    <definedName name="oferta10" localSheetId="32">#REF!</definedName>
    <definedName name="oferta10" localSheetId="5">#REF!</definedName>
    <definedName name="oferta10">#REF!</definedName>
    <definedName name="oferta11" localSheetId="6">#REF!</definedName>
    <definedName name="oferta11" localSheetId="26">#REF!</definedName>
    <definedName name="oferta11" localSheetId="7">#REF!</definedName>
    <definedName name="oferta11" localSheetId="32">#REF!</definedName>
    <definedName name="oferta11" localSheetId="5">#REF!</definedName>
    <definedName name="oferta11">#REF!</definedName>
    <definedName name="oferta12" localSheetId="6">#REF!</definedName>
    <definedName name="oferta12" localSheetId="26">#REF!</definedName>
    <definedName name="oferta12" localSheetId="7">#REF!</definedName>
    <definedName name="oferta12" localSheetId="32">#REF!</definedName>
    <definedName name="oferta12" localSheetId="5">#REF!</definedName>
    <definedName name="oferta12">#REF!</definedName>
    <definedName name="oferta13" localSheetId="6">#REF!</definedName>
    <definedName name="oferta13" localSheetId="26">#REF!</definedName>
    <definedName name="oferta13" localSheetId="7">#REF!</definedName>
    <definedName name="oferta13" localSheetId="32">#REF!</definedName>
    <definedName name="oferta13" localSheetId="5">#REF!</definedName>
    <definedName name="oferta13">#REF!</definedName>
    <definedName name="oferta14" localSheetId="6">#REF!</definedName>
    <definedName name="oferta14" localSheetId="26">#REF!</definedName>
    <definedName name="oferta14" localSheetId="7">#REF!</definedName>
    <definedName name="oferta14" localSheetId="32">#REF!</definedName>
    <definedName name="oferta14" localSheetId="5">#REF!</definedName>
    <definedName name="oferta14">#REF!</definedName>
    <definedName name="oferta15" localSheetId="6">#REF!</definedName>
    <definedName name="oferta15" localSheetId="26">#REF!</definedName>
    <definedName name="oferta15" localSheetId="7">#REF!</definedName>
    <definedName name="oferta15" localSheetId="32">#REF!</definedName>
    <definedName name="oferta15" localSheetId="5">#REF!</definedName>
    <definedName name="oferta15">#REF!</definedName>
    <definedName name="oferta16" localSheetId="6">#REF!</definedName>
    <definedName name="oferta16" localSheetId="26">#REF!</definedName>
    <definedName name="oferta16" localSheetId="7">#REF!</definedName>
    <definedName name="oferta16" localSheetId="32">#REF!</definedName>
    <definedName name="oferta16" localSheetId="5">#REF!</definedName>
    <definedName name="oferta16">#REF!</definedName>
    <definedName name="oferta17" localSheetId="6">#REF!</definedName>
    <definedName name="oferta17" localSheetId="26">#REF!</definedName>
    <definedName name="oferta17" localSheetId="7">#REF!</definedName>
    <definedName name="oferta17" localSheetId="32">#REF!</definedName>
    <definedName name="oferta17" localSheetId="5">#REF!</definedName>
    <definedName name="oferta17">#REF!</definedName>
    <definedName name="oferta18" localSheetId="6">#REF!</definedName>
    <definedName name="oferta18" localSheetId="26">#REF!</definedName>
    <definedName name="oferta18" localSheetId="7">#REF!</definedName>
    <definedName name="oferta18" localSheetId="32">#REF!</definedName>
    <definedName name="oferta18" localSheetId="5">#REF!</definedName>
    <definedName name="oferta18">#REF!</definedName>
    <definedName name="oferta19" localSheetId="6">#REF!</definedName>
    <definedName name="oferta19" localSheetId="26">#REF!</definedName>
    <definedName name="oferta19" localSheetId="7">#REF!</definedName>
    <definedName name="oferta19" localSheetId="32">#REF!</definedName>
    <definedName name="oferta19" localSheetId="5">#REF!</definedName>
    <definedName name="oferta19">#REF!</definedName>
    <definedName name="oferta2" localSheetId="6">#REF!</definedName>
    <definedName name="oferta2" localSheetId="26">#REF!</definedName>
    <definedName name="oferta2" localSheetId="7">#REF!</definedName>
    <definedName name="oferta2" localSheetId="32">#REF!</definedName>
    <definedName name="oferta2" localSheetId="5">#REF!</definedName>
    <definedName name="oferta2">#REF!</definedName>
    <definedName name="oferta3" localSheetId="6">#REF!</definedName>
    <definedName name="oferta3" localSheetId="26">#REF!</definedName>
    <definedName name="oferta3" localSheetId="7">#REF!</definedName>
    <definedName name="oferta3" localSheetId="32">#REF!</definedName>
    <definedName name="oferta3" localSheetId="5">#REF!</definedName>
    <definedName name="oferta3">#REF!</definedName>
    <definedName name="oferta4" localSheetId="6">#REF!</definedName>
    <definedName name="oferta4" localSheetId="26">#REF!</definedName>
    <definedName name="oferta4" localSheetId="7">#REF!</definedName>
    <definedName name="oferta4" localSheetId="32">#REF!</definedName>
    <definedName name="oferta4" localSheetId="5">#REF!</definedName>
    <definedName name="oferta4">#REF!</definedName>
    <definedName name="oferta5" localSheetId="6">#REF!</definedName>
    <definedName name="oferta5" localSheetId="26">#REF!</definedName>
    <definedName name="oferta5" localSheetId="7">#REF!</definedName>
    <definedName name="oferta5" localSheetId="32">#REF!</definedName>
    <definedName name="oferta5" localSheetId="5">#REF!</definedName>
    <definedName name="oferta5">#REF!</definedName>
    <definedName name="oferta6" localSheetId="6">#REF!</definedName>
    <definedName name="oferta6" localSheetId="26">#REF!</definedName>
    <definedName name="oferta6" localSheetId="7">#REF!</definedName>
    <definedName name="oferta6" localSheetId="32">#REF!</definedName>
    <definedName name="oferta6" localSheetId="5">#REF!</definedName>
    <definedName name="oferta6">#REF!</definedName>
    <definedName name="oferta7" localSheetId="6">#REF!</definedName>
    <definedName name="oferta7" localSheetId="26">#REF!</definedName>
    <definedName name="oferta7" localSheetId="7">#REF!</definedName>
    <definedName name="oferta7" localSheetId="32">#REF!</definedName>
    <definedName name="oferta7" localSheetId="5">#REF!</definedName>
    <definedName name="oferta7">#REF!</definedName>
    <definedName name="oferta8" localSheetId="6">#REF!</definedName>
    <definedName name="oferta8" localSheetId="26">#REF!</definedName>
    <definedName name="oferta8" localSheetId="7">#REF!</definedName>
    <definedName name="oferta8" localSheetId="32">#REF!</definedName>
    <definedName name="oferta8" localSheetId="5">#REF!</definedName>
    <definedName name="oferta8">#REF!</definedName>
    <definedName name="oferta9" localSheetId="6">#REF!</definedName>
    <definedName name="oferta9" localSheetId="26">#REF!</definedName>
    <definedName name="oferta9" localSheetId="7">#REF!</definedName>
    <definedName name="oferta9" localSheetId="32">#REF!</definedName>
    <definedName name="oferta9" localSheetId="5">#REF!</definedName>
    <definedName name="oferta9">#REF!</definedName>
    <definedName name="ofertacvrd" localSheetId="6">#REF!</definedName>
    <definedName name="ofertacvrd" localSheetId="26">#REF!</definedName>
    <definedName name="ofertacvrd" localSheetId="7">#REF!</definedName>
    <definedName name="ofertacvrd" localSheetId="32">#REF!</definedName>
    <definedName name="ofertacvrd" localSheetId="5">#REF!</definedName>
    <definedName name="ofertacvrd">#REF!</definedName>
    <definedName name="OH" localSheetId="6">#REF!</definedName>
    <definedName name="OH" localSheetId="26">#REF!</definedName>
    <definedName name="OH" localSheetId="7">#REF!</definedName>
    <definedName name="OH" localSheetId="32">#REF!</definedName>
    <definedName name="OH" localSheetId="5">#REF!</definedName>
    <definedName name="OH">#REF!</definedName>
    <definedName name="OH_" localSheetId="6">#REF!</definedName>
    <definedName name="OH_" localSheetId="26">#REF!</definedName>
    <definedName name="OH_" localSheetId="7">#REF!</definedName>
    <definedName name="OH_" localSheetId="32">#REF!</definedName>
    <definedName name="OH_" localSheetId="5">#REF!</definedName>
    <definedName name="OH_">#REF!</definedName>
    <definedName name="oiio" localSheetId="6" hidden="1">{#N/A,#N/A,FALSE,"CONTROLE"}</definedName>
    <definedName name="oiio" localSheetId="7" hidden="1">{#N/A,#N/A,FALSE,"CONTROLE"}</definedName>
    <definedName name="oiio" hidden="1">{#N/A,#N/A,FALSE,"CONTROLE"}</definedName>
    <definedName name="oilo" localSheetId="6">#REF!</definedName>
    <definedName name="oilo" localSheetId="26">#REF!</definedName>
    <definedName name="oilo" localSheetId="7">#REF!</definedName>
    <definedName name="oilo" localSheetId="32">#REF!</definedName>
    <definedName name="oilo" localSheetId="5">#REF!</definedName>
    <definedName name="oilo">#REF!</definedName>
    <definedName name="oiloi8" localSheetId="6">#REF!</definedName>
    <definedName name="oiloi8" localSheetId="26">#REF!</definedName>
    <definedName name="oiloi8" localSheetId="7">#REF!</definedName>
    <definedName name="oiloi8" localSheetId="32">#REF!</definedName>
    <definedName name="oiloi8" localSheetId="5">#REF!</definedName>
    <definedName name="oiloi8">#REF!</definedName>
    <definedName name="OIOUIU" localSheetId="6" hidden="1">#REF!</definedName>
    <definedName name="OIOUIU" localSheetId="26" hidden="1">#REF!</definedName>
    <definedName name="OIOUIU" localSheetId="7" hidden="1">#REF!</definedName>
    <definedName name="OIOUIU" localSheetId="32" hidden="1">#REF!</definedName>
    <definedName name="OIOUIU" localSheetId="5" hidden="1">#REF!</definedName>
    <definedName name="OIOUIU" hidden="1">#REF!</definedName>
    <definedName name="OIUIUIUU" localSheetId="6" hidden="1">#REF!</definedName>
    <definedName name="OIUIUIUU" localSheetId="26" hidden="1">#REF!</definedName>
    <definedName name="OIUIUIUU" localSheetId="7" hidden="1">#REF!</definedName>
    <definedName name="OIUIUIUU" localSheetId="32" hidden="1">#REF!</definedName>
    <definedName name="OIUIUIUU" localSheetId="5" hidden="1">#REF!</definedName>
    <definedName name="OIUIUIUU" hidden="1">#REF!</definedName>
    <definedName name="OLE_LINK1" localSheetId="6">'[134]Base de Remuneração'!#REF!</definedName>
    <definedName name="OLE_LINK1" localSheetId="26">'[134]Base de Remuneração'!#REF!</definedName>
    <definedName name="OLE_LINK1" localSheetId="7">'[134]Base de Remuneração'!#REF!</definedName>
    <definedName name="OLE_LINK1" localSheetId="32">'[134]Base de Remuneração'!#REF!</definedName>
    <definedName name="OLE_LINK1" localSheetId="5">'[134]Base de Remuneração'!#REF!</definedName>
    <definedName name="OLE_LINK1">'[134]Base de Remuneração'!#REF!</definedName>
    <definedName name="olo" localSheetId="6">#REF!</definedName>
    <definedName name="olo" localSheetId="26">#REF!</definedName>
    <definedName name="olo" localSheetId="7">#REF!</definedName>
    <definedName name="olo" localSheetId="32">#REF!</definedName>
    <definedName name="olo" localSheetId="5">#REF!</definedName>
    <definedName name="olo">#REF!</definedName>
    <definedName name="olol" localSheetId="6">#REF!</definedName>
    <definedName name="olol" localSheetId="26">#REF!</definedName>
    <definedName name="olol" localSheetId="7">#REF!</definedName>
    <definedName name="olol" localSheetId="32">#REF!</definedName>
    <definedName name="olol" localSheetId="5">#REF!</definedName>
    <definedName name="olol">#REF!</definedName>
    <definedName name="om" localSheetId="6">#REF!</definedName>
    <definedName name="om" localSheetId="26">#REF!</definedName>
    <definedName name="om" localSheetId="7">#REF!</definedName>
    <definedName name="om" localSheetId="32">#REF!</definedName>
    <definedName name="om" localSheetId="5">#REF!</definedName>
    <definedName name="om">#REF!</definedName>
    <definedName name="oo" localSheetId="6" hidden="1">#REF!</definedName>
    <definedName name="oo" localSheetId="26" hidden="1">#REF!</definedName>
    <definedName name="oo" localSheetId="7" hidden="1">#REF!</definedName>
    <definedName name="oo" localSheetId="32" hidden="1">#REF!</definedName>
    <definedName name="oo" localSheetId="5" hidden="1">#REF!</definedName>
    <definedName name="oo" hidden="1">#REF!</definedName>
    <definedName name="ooo" localSheetId="6" hidden="1">#REF!</definedName>
    <definedName name="ooo" localSheetId="26" hidden="1">#REF!</definedName>
    <definedName name="ooo" localSheetId="7" hidden="1">#REF!</definedName>
    <definedName name="ooo" localSheetId="32" hidden="1">#REF!</definedName>
    <definedName name="ooo" localSheetId="5" hidden="1">#REF!</definedName>
    <definedName name="ooo" hidden="1">#REF!</definedName>
    <definedName name="oooo" localSheetId="6" hidden="1">#REF!</definedName>
    <definedName name="oooo" localSheetId="26" hidden="1">#REF!</definedName>
    <definedName name="oooo" localSheetId="7" hidden="1">#REF!</definedName>
    <definedName name="oooo" localSheetId="32" hidden="1">#REF!</definedName>
    <definedName name="oooo" localSheetId="5" hidden="1">#REF!</definedName>
    <definedName name="oooo" hidden="1">#REF!</definedName>
    <definedName name="ooooo" localSheetId="6" hidden="1">#REF!</definedName>
    <definedName name="ooooo" localSheetId="26" hidden="1">#REF!</definedName>
    <definedName name="ooooo" localSheetId="7" hidden="1">#REF!</definedName>
    <definedName name="ooooo" localSheetId="32" hidden="1">#REF!</definedName>
    <definedName name="ooooo" localSheetId="5" hidden="1">#REF!</definedName>
    <definedName name="ooooo" hidden="1">#REF!</definedName>
    <definedName name="ooooo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hidden="1">{#N/A,#N/A,FALSE,"LLAVE";#N/A,#N/A,FALSE,"EERR";#N/A,#N/A,FALSE,"ESP";#N/A,#N/A,FALSE,"EOAF";#N/A,#N/A,FALSE,"CASH";#N/A,#N/A,FALSE,"FINANZAS";#N/A,#N/A,FALSE,"DEUDA";#N/A,#N/A,FALSE,"INVERSION";#N/A,#N/A,FALSE,"PERSONAL"}</definedName>
    <definedName name="OPÇÃO">[77]SIMULADORES!$G$264</definedName>
    <definedName name="Opção3">'[77]PREÇOS UNITÁRIOS'!$K$199</definedName>
    <definedName name="OPE.Alt1">[135]Capa!$Q$3</definedName>
    <definedName name="Operação_e_Manutenção" localSheetId="6">#REF!</definedName>
    <definedName name="Operação_e_Manutenção" localSheetId="26">#REF!</definedName>
    <definedName name="Operação_e_Manutenção" localSheetId="7">#REF!</definedName>
    <definedName name="Operação_e_Manutenção" localSheetId="32">#REF!</definedName>
    <definedName name="Operação_e_Manutenção" localSheetId="5">#REF!</definedName>
    <definedName name="Operação_e_Manutenção">#REF!</definedName>
    <definedName name="OperacionaisPlan01">[59]IndicadoresOperacionaisPlanej04!$B$2:$Q$54</definedName>
    <definedName name="OPERATING" localSheetId="6">#REF!</definedName>
    <definedName name="OPERATING" localSheetId="26">#REF!</definedName>
    <definedName name="OPERATING" localSheetId="7">#REF!</definedName>
    <definedName name="OPERATING" localSheetId="32">#REF!</definedName>
    <definedName name="OPERATING" localSheetId="5">#REF!</definedName>
    <definedName name="OPERATING">#REF!</definedName>
    <definedName name="Orçamento">"DEZ/2002"</definedName>
    <definedName name="ORDEMTERRITORIO" localSheetId="6">#REF!</definedName>
    <definedName name="ORDEMTERRITORIO" localSheetId="26">#REF!</definedName>
    <definedName name="ORDEMTERRITORIO" localSheetId="7">#REF!</definedName>
    <definedName name="ORDEMTERRITORIO" localSheetId="32">#REF!</definedName>
    <definedName name="ORDEMTERRITORIO" localSheetId="5">#REF!</definedName>
    <definedName name="ORDEMTERRITORIO">#REF!</definedName>
    <definedName name="ORIGINAL" localSheetId="6">[48]DIVIN_ARAXA!#REF!</definedName>
    <definedName name="ORIGINAL" localSheetId="26">[48]DIVIN_ARAXA!#REF!</definedName>
    <definedName name="ORIGINAL" localSheetId="7">[48]DIVIN_ARAXA!#REF!</definedName>
    <definedName name="ORIGINAL" localSheetId="32">[48]DIVIN_ARAXA!#REF!</definedName>
    <definedName name="ORIGINAL" localSheetId="5">[48]DIVIN_ARAXA!#REF!</definedName>
    <definedName name="ORIGINAL">[48]DIVIN_ARAXA!#REF!</definedName>
    <definedName name="OTHER" localSheetId="6">#REF!</definedName>
    <definedName name="OTHER" localSheetId="26">#REF!</definedName>
    <definedName name="OTHER" localSheetId="7">#REF!</definedName>
    <definedName name="OTHER" localSheetId="32">#REF!</definedName>
    <definedName name="OTHER" localSheetId="5">#REF!</definedName>
    <definedName name="OTHER">#REF!</definedName>
    <definedName name="OtherRank" localSheetId="6">#REF!</definedName>
    <definedName name="OtherRank" localSheetId="26">#REF!</definedName>
    <definedName name="OtherRank" localSheetId="7">#REF!</definedName>
    <definedName name="OtherRank" localSheetId="32">#REF!</definedName>
    <definedName name="OtherRank" localSheetId="5">#REF!</definedName>
    <definedName name="OtherRank">#REF!</definedName>
    <definedName name="OUIPO" localSheetId="6" hidden="1">#REF!</definedName>
    <definedName name="OUIPO" localSheetId="26" hidden="1">#REF!</definedName>
    <definedName name="OUIPO" localSheetId="7" hidden="1">#REF!</definedName>
    <definedName name="OUIPO" localSheetId="32" hidden="1">#REF!</definedName>
    <definedName name="OUIPO" localSheetId="5" hidden="1">#REF!</definedName>
    <definedName name="OUIPO" hidden="1">#REF!</definedName>
    <definedName name="Out" localSheetId="6">#REF!,#REF!,#REF!</definedName>
    <definedName name="Out" localSheetId="26">#REF!,#REF!,#REF!</definedName>
    <definedName name="Out" localSheetId="7">#REF!,#REF!,#REF!</definedName>
    <definedName name="Out" localSheetId="32">#REF!,#REF!,#REF!</definedName>
    <definedName name="Out" localSheetId="5">#REF!,#REF!,#REF!</definedName>
    <definedName name="Out">#REF!,#REF!,#REF!</definedName>
    <definedName name="OUT__S_IVA" localSheetId="6">[18]LCONTR!#REF!</definedName>
    <definedName name="OUT__S_IVA" localSheetId="26">[18]LCONTR!#REF!</definedName>
    <definedName name="OUT__S_IVA" localSheetId="7">[18]LCONTR!#REF!</definedName>
    <definedName name="OUT__S_IVA" localSheetId="32">[18]LCONTR!#REF!</definedName>
    <definedName name="OUT__S_IVA" localSheetId="5">[18]LCONTR!#REF!</definedName>
    <definedName name="OUT__S_IVA">[18]LCONTR!#REF!</definedName>
    <definedName name="outo" localSheetId="6">#REF!</definedName>
    <definedName name="outo" localSheetId="26">#REF!</definedName>
    <definedName name="outo" localSheetId="7">#REF!</definedName>
    <definedName name="outo" localSheetId="32">#REF!</definedName>
    <definedName name="outo" localSheetId="5">#REF!</definedName>
    <definedName name="outo">#REF!</definedName>
    <definedName name="OUTRAS.REC" localSheetId="6">#REF!</definedName>
    <definedName name="OUTRAS.REC" localSheetId="26">#REF!</definedName>
    <definedName name="OUTRAS.REC" localSheetId="7">#REF!</definedName>
    <definedName name="OUTRAS.REC" localSheetId="32">#REF!</definedName>
    <definedName name="OUTRAS.REC" localSheetId="5">#REF!</definedName>
    <definedName name="OUTRAS.REC">#REF!</definedName>
    <definedName name="OUTRAS.REC.DESP" localSheetId="6">#REF!</definedName>
    <definedName name="OUTRAS.REC.DESP" localSheetId="26">#REF!</definedName>
    <definedName name="OUTRAS.REC.DESP" localSheetId="7">#REF!</definedName>
    <definedName name="OUTRAS.REC.DESP" localSheetId="32">#REF!</definedName>
    <definedName name="OUTRAS.REC.DESP" localSheetId="5">#REF!</definedName>
    <definedName name="OUTRAS.REC.DESP">#REF!</definedName>
    <definedName name="OUTRASRECEITAS2" localSheetId="6">[8]vinc!#REF!</definedName>
    <definedName name="OUTRASRECEITAS2" localSheetId="26">[8]vinc!#REF!</definedName>
    <definedName name="OUTRASRECEITAS2" localSheetId="7">[8]vinc!#REF!</definedName>
    <definedName name="OUTRASRECEITAS2" localSheetId="32">[8]vinc!#REF!</definedName>
    <definedName name="OUTRASRECEITAS2" localSheetId="5">[8]vinc!#REF!</definedName>
    <definedName name="OUTRASRECEITAS2">[8]vinc!#REF!</definedName>
    <definedName name="OUTROS0197">[14]OPJAN!$W$19</definedName>
    <definedName name="OUTROS0297">[14]OPFEV!$T$19</definedName>
    <definedName name="OUTROS0397">[14]OPMAR!$U$19</definedName>
    <definedName name="OUTROS0497">[14]OPABR!$X$19</definedName>
    <definedName name="OUTROS0597">[14]OPMAI!$W$19</definedName>
    <definedName name="OUTROS0697">[14]OPJUN!$X$19</definedName>
    <definedName name="OUTROS0797">[14]OPJUL!$Z$19</definedName>
    <definedName name="OUTROS0897">[14]OPAGO!$X$19</definedName>
    <definedName name="OUTROS0997">[15]INDICADO!$Y$18</definedName>
    <definedName name="OUTROS1097">[15]INDICADO!$Z$18</definedName>
    <definedName name="OUTROS1197">[15]INDICADO!$W$18</definedName>
    <definedName name="OUTROS1296">[14]OPDEZ96!$V$70</definedName>
    <definedName name="OUTROS1297">[15]INDICADO!$X$18</definedName>
    <definedName name="OUTRSERV0197">[14]OPJAN!$W$67</definedName>
    <definedName name="OUTRSERV0297">[14]OPFEV!$T$67</definedName>
    <definedName name="OUTRSERV0397">[14]OPMAR!$U$67</definedName>
    <definedName name="OUTRSERV0497" localSheetId="6">[14]OPABR!#REF!</definedName>
    <definedName name="OUTRSERV0497" localSheetId="26">[14]OPABR!#REF!</definedName>
    <definedName name="OUTRSERV0497" localSheetId="7">[14]OPABR!#REF!</definedName>
    <definedName name="OUTRSERV0497" localSheetId="32">[14]OPABR!#REF!</definedName>
    <definedName name="OUTRSERV0497" localSheetId="5">[14]OPABR!#REF!</definedName>
    <definedName name="OUTRSERV0497">[14]OPABR!#REF!</definedName>
    <definedName name="OUTRSERV0597" localSheetId="6">[14]OPMAI!#REF!</definedName>
    <definedName name="OUTRSERV0597" localSheetId="26">[14]OPMAI!#REF!</definedName>
    <definedName name="OUTRSERV0597" localSheetId="7">[14]OPMAI!#REF!</definedName>
    <definedName name="OUTRSERV0597" localSheetId="32">[14]OPMAI!#REF!</definedName>
    <definedName name="OUTRSERV0597" localSheetId="5">[14]OPMAI!#REF!</definedName>
    <definedName name="OUTRSERV0597">[14]OPMAI!#REF!</definedName>
    <definedName name="OUTRSERV1296">[14]OPDEZ96!$V$66</definedName>
    <definedName name="Outubro">[34]Dispon!$H$14</definedName>
    <definedName name="OVH" localSheetId="6">#REF!</definedName>
    <definedName name="OVH" localSheetId="26">#REF!</definedName>
    <definedName name="OVH" localSheetId="7">#REF!</definedName>
    <definedName name="OVH" localSheetId="32">#REF!</definedName>
    <definedName name="OVH" localSheetId="5">#REF!</definedName>
    <definedName name="OVH">#REF!</definedName>
    <definedName name="OVH_" localSheetId="6">#REF!</definedName>
    <definedName name="OVH_" localSheetId="26">#REF!</definedName>
    <definedName name="OVH_" localSheetId="7">#REF!</definedName>
    <definedName name="OVH_" localSheetId="32">#REF!</definedName>
    <definedName name="OVH_" localSheetId="5">#REF!</definedName>
    <definedName name="OVH_">#REF!</definedName>
    <definedName name="oy" localSheetId="6" hidden="1">{#N/A,#N/A,FALSE,"CONTROLE";#N/A,#N/A,FALSE,"CONTROLE"}</definedName>
    <definedName name="oy" localSheetId="7" hidden="1">{#N/A,#N/A,FALSE,"CONTROLE";#N/A,#N/A,FALSE,"CONTROLE"}</definedName>
    <definedName name="oy" hidden="1">{#N/A,#N/A,FALSE,"CONTROLE";#N/A,#N/A,FALSE,"CONTROLE"}</definedName>
    <definedName name="P">[6]Plan1!$A$8:$P$134</definedName>
    <definedName name="P_CÁLCULO" localSheetId="6">#REF!</definedName>
    <definedName name="P_CÁLCULO" localSheetId="26">#REF!</definedName>
    <definedName name="P_CÁLCULO" localSheetId="7">#REF!</definedName>
    <definedName name="P_CÁLCULO" localSheetId="32">#REF!</definedName>
    <definedName name="P_CÁLCULO" localSheetId="5">#REF!</definedName>
    <definedName name="P_CÁLCULO">#REF!</definedName>
    <definedName name="P_D" localSheetId="6">#REF!</definedName>
    <definedName name="P_D" localSheetId="26">#REF!</definedName>
    <definedName name="P_D" localSheetId="7">#REF!</definedName>
    <definedName name="P_D" localSheetId="32">#REF!</definedName>
    <definedName name="P_D" localSheetId="5">#REF!</definedName>
    <definedName name="P_D">#REF!</definedName>
    <definedName name="P_LIMITADOR">[45]Aux_1!$AA$4:$AA$747</definedName>
    <definedName name="p15a">[136]AESMES!$BW$10:$CK$10</definedName>
    <definedName name="P1CT" localSheetId="6">#REF!</definedName>
    <definedName name="P1CT" localSheetId="26">#REF!</definedName>
    <definedName name="P1CT" localSheetId="7">#REF!</definedName>
    <definedName name="P1CT" localSheetId="32">#REF!</definedName>
    <definedName name="P1CT" localSheetId="5">#REF!</definedName>
    <definedName name="P1CT">#REF!</definedName>
    <definedName name="p1req16a" localSheetId="6">[137]Passos_1!#REF!</definedName>
    <definedName name="p1req16a" localSheetId="26">[137]Passos_1!#REF!</definedName>
    <definedName name="p1req16a" localSheetId="7">[137]Passos_1!#REF!</definedName>
    <definedName name="p1req16a" localSheetId="32">[137]Passos_1!#REF!</definedName>
    <definedName name="p1req16a" localSheetId="5">[137]Passos_1!#REF!</definedName>
    <definedName name="p1req16a">[137]Passos_1!#REF!</definedName>
    <definedName name="p1req17a" localSheetId="6">[137]Passos_1!#REF!</definedName>
    <definedName name="p1req17a" localSheetId="26">[137]Passos_1!#REF!</definedName>
    <definedName name="p1req17a" localSheetId="7">[137]Passos_1!#REF!</definedName>
    <definedName name="p1req17a" localSheetId="32">[137]Passos_1!#REF!</definedName>
    <definedName name="p1req17a" localSheetId="5">[137]Passos_1!#REF!</definedName>
    <definedName name="p1req17a">[137]Passos_1!#REF!</definedName>
    <definedName name="P2CT" localSheetId="6">#REF!</definedName>
    <definedName name="P2CT" localSheetId="26">#REF!</definedName>
    <definedName name="P2CT" localSheetId="7">#REF!</definedName>
    <definedName name="P2CT" localSheetId="32">#REF!</definedName>
    <definedName name="P2CT" localSheetId="5">#REF!</definedName>
    <definedName name="P2CT">#REF!</definedName>
    <definedName name="pag_anual" localSheetId="6">[18]LCONTR!#REF!</definedName>
    <definedName name="pag_anual" localSheetId="26">[18]LCONTR!#REF!</definedName>
    <definedName name="pag_anual" localSheetId="7">[18]LCONTR!#REF!</definedName>
    <definedName name="pag_anual" localSheetId="32">[18]LCONTR!#REF!</definedName>
    <definedName name="pag_anual" localSheetId="5">[18]LCONTR!#REF!</definedName>
    <definedName name="pag_anual">[18]LCONTR!#REF!</definedName>
    <definedName name="PAINEL" localSheetId="6" hidden="1">{#N/A,#N/A,FALSE,"ENERGIA";#N/A,#N/A,FALSE,"PERDIDAS";#N/A,#N/A,FALSE,"CLIENTES";#N/A,#N/A,FALSE,"ESTADO";#N/A,#N/A,FALSE,"TECNICA"}</definedName>
    <definedName name="PAINEL" localSheetId="7" hidden="1">{#N/A,#N/A,FALSE,"ENERGIA";#N/A,#N/A,FALSE,"PERDIDAS";#N/A,#N/A,FALSE,"CLIENTES";#N/A,#N/A,FALSE,"ESTADO";#N/A,#N/A,FALSE,"TECNICA"}</definedName>
    <definedName name="PAINEL" hidden="1">{#N/A,#N/A,FALSE,"ENERGIA";#N/A,#N/A,FALSE,"PERDIDAS";#N/A,#N/A,FALSE,"CLIENTES";#N/A,#N/A,FALSE,"ESTADO";#N/A,#N/A,FALSE,"TECNICA"}</definedName>
    <definedName name="Pal_Workbook_GUID" hidden="1">"NYUDBAKHA5L9WTE842W5SH9T"</definedName>
    <definedName name="PARA" localSheetId="6">#REF!</definedName>
    <definedName name="PARA" localSheetId="26">#REF!</definedName>
    <definedName name="PARA" localSheetId="7">#REF!</definedName>
    <definedName name="PARA" localSheetId="32">#REF!</definedName>
    <definedName name="PARA" localSheetId="5">#REF!</definedName>
    <definedName name="PARA">#REF!</definedName>
    <definedName name="PARAN">'[32]#REF'!$A$8:$P$123</definedName>
    <definedName name="Parc_Dívida" localSheetId="6">#REF!</definedName>
    <definedName name="Parc_Dívida" localSheetId="26">#REF!</definedName>
    <definedName name="Parc_Dívida" localSheetId="7">#REF!</definedName>
    <definedName name="Parc_Dívida" localSheetId="32">#REF!</definedName>
    <definedName name="Parc_Dívida" localSheetId="5">#REF!</definedName>
    <definedName name="Parc_Dívida">#REF!</definedName>
    <definedName name="Parc_Próprio" localSheetId="6">#REF!</definedName>
    <definedName name="Parc_Próprio" localSheetId="26">#REF!</definedName>
    <definedName name="Parc_Próprio" localSheetId="7">#REF!</definedName>
    <definedName name="Parc_Próprio" localSheetId="32">#REF!</definedName>
    <definedName name="Parc_Próprio" localSheetId="5">#REF!</definedName>
    <definedName name="Parc_Próprio">#REF!</definedName>
    <definedName name="Part">'[77]PREÇOS UNITÁRIOS'!$O$120</definedName>
    <definedName name="PART.MINORITARIOS" localSheetId="6">#REF!</definedName>
    <definedName name="PART.MINORITARIOS" localSheetId="26">#REF!</definedName>
    <definedName name="PART.MINORITARIOS" localSheetId="7">#REF!</definedName>
    <definedName name="PART.MINORITARIOS" localSheetId="32">#REF!</definedName>
    <definedName name="PART.MINORITARIOS" localSheetId="5">#REF!</definedName>
    <definedName name="PART.MINORITARIOS">#REF!</definedName>
    <definedName name="part.minoritários">[93]Índice!$K$18</definedName>
    <definedName name="PARTIC.ESTAT" localSheetId="6">#REF!</definedName>
    <definedName name="PARTIC.ESTAT" localSheetId="26">#REF!</definedName>
    <definedName name="PARTIC.ESTAT" localSheetId="7">#REF!</definedName>
    <definedName name="PARTIC.ESTAT" localSheetId="32">#REF!</definedName>
    <definedName name="PARTIC.ESTAT" localSheetId="5">#REF!</definedName>
    <definedName name="PARTIC.ESTAT">#REF!</definedName>
    <definedName name="ParticEletrC1">'[77]PREÇOS UNITÁRIOS'!$I$152</definedName>
    <definedName name="ParticEletrC2">'[77]PREÇOS UNITÁRIOS'!$I$154</definedName>
    <definedName name="Páscoa">[138]Premissas!$B$38</definedName>
    <definedName name="PASSIVO" localSheetId="6">#REF!</definedName>
    <definedName name="PASSIVO" localSheetId="26">#REF!</definedName>
    <definedName name="PASSIVO" localSheetId="7">#REF!</definedName>
    <definedName name="PASSIVO" localSheetId="32">#REF!</definedName>
    <definedName name="PASSIVO" localSheetId="5">#REF!</definedName>
    <definedName name="PASSIVO">#REF!</definedName>
    <definedName name="PASSIVO_" localSheetId="6">#REF!</definedName>
    <definedName name="PASSIVO_" localSheetId="26">#REF!</definedName>
    <definedName name="PASSIVO_" localSheetId="7">#REF!</definedName>
    <definedName name="PASSIVO_" localSheetId="32">#REF!</definedName>
    <definedName name="PASSIVO_" localSheetId="5">#REF!</definedName>
    <definedName name="PASSIVO_">#REF!</definedName>
    <definedName name="Pasta1" localSheetId="6" hidden="1">#REF!</definedName>
    <definedName name="Pasta1" localSheetId="26" hidden="1">#REF!</definedName>
    <definedName name="Pasta1" localSheetId="7" hidden="1">#REF!</definedName>
    <definedName name="Pasta1" localSheetId="32" hidden="1">#REF!</definedName>
    <definedName name="Pasta1" localSheetId="5" hidden="1">#REF!</definedName>
    <definedName name="Pasta1" hidden="1">#REF!</definedName>
    <definedName name="PATAMAR">[45]Controle!$H$16</definedName>
    <definedName name="PATAMARES">[45]Controle!$F$35:$F$37</definedName>
    <definedName name="PATRIMONIO.LIQ" localSheetId="6">#REF!</definedName>
    <definedName name="PATRIMONIO.LIQ" localSheetId="26">#REF!</definedName>
    <definedName name="PATRIMONIO.LIQ" localSheetId="7">#REF!</definedName>
    <definedName name="PATRIMONIO.LIQ" localSheetId="32">#REF!</definedName>
    <definedName name="PATRIMONIO.LIQ" localSheetId="5">#REF!</definedName>
    <definedName name="PATRIMONIO.LIQ">#REF!</definedName>
    <definedName name="PauFerroRP" localSheetId="6">[90]IREM!#REF!</definedName>
    <definedName name="PauFerroRP" localSheetId="26">[90]IREM!#REF!</definedName>
    <definedName name="PauFerroRP" localSheetId="7">[90]IREM!#REF!</definedName>
    <definedName name="PauFerroRP" localSheetId="32">[90]IREM!#REF!</definedName>
    <definedName name="PauFerroRP" localSheetId="5">[90]IREM!#REF!</definedName>
    <definedName name="PauFerroRP">[90]IREM!#REF!</definedName>
    <definedName name="Pay_Out">[54]Premissas!$P$18</definedName>
    <definedName name="PBASE" localSheetId="6">#REF!</definedName>
    <definedName name="PBASE" localSheetId="26">#REF!</definedName>
    <definedName name="PBASE" localSheetId="7">#REF!</definedName>
    <definedName name="PBASE" localSheetId="32">#REF!</definedName>
    <definedName name="PBASE" localSheetId="5">#REF!</definedName>
    <definedName name="PBASE">#REF!</definedName>
    <definedName name="PCASHTAX" localSheetId="6">#REF!</definedName>
    <definedName name="PCASHTAX" localSheetId="26">#REF!</definedName>
    <definedName name="PCASHTAX" localSheetId="7">#REF!</definedName>
    <definedName name="PCASHTAX" localSheetId="32">#REF!</definedName>
    <definedName name="PCASHTAX" localSheetId="5">#REF!</definedName>
    <definedName name="PCASHTAX">#REF!</definedName>
    <definedName name="PCLD" localSheetId="6">#REF!</definedName>
    <definedName name="PCLD" localSheetId="26">#REF!</definedName>
    <definedName name="PCLD" localSheetId="7">#REF!</definedName>
    <definedName name="PCLD" localSheetId="32">#REF!</definedName>
    <definedName name="PCLD" localSheetId="5">#REF!</definedName>
    <definedName name="PCLD">#REF!</definedName>
    <definedName name="PCLD.ME" localSheetId="6">#REF!</definedName>
    <definedName name="PCLD.ME" localSheetId="26">#REF!</definedName>
    <definedName name="PCLD.ME" localSheetId="7">#REF!</definedName>
    <definedName name="PCLD.ME" localSheetId="32">#REF!</definedName>
    <definedName name="PCLD.ME" localSheetId="5">#REF!</definedName>
    <definedName name="PCLD.ME">#REF!</definedName>
    <definedName name="PCOGS" localSheetId="6">#REF!</definedName>
    <definedName name="PCOGS" localSheetId="26">#REF!</definedName>
    <definedName name="PCOGS" localSheetId="7">#REF!</definedName>
    <definedName name="PCOGS" localSheetId="32">#REF!</definedName>
    <definedName name="PCOGS" localSheetId="5">#REF!</definedName>
    <definedName name="PCOGS">#REF!</definedName>
    <definedName name="PCONSTANT" localSheetId="6">#REF!</definedName>
    <definedName name="PCONSTANT" localSheetId="26">#REF!</definedName>
    <definedName name="PCONSTANT" localSheetId="7">#REF!</definedName>
    <definedName name="PCONSTANT" localSheetId="32">#REF!</definedName>
    <definedName name="PCONSTANT" localSheetId="5">#REF!</definedName>
    <definedName name="PCONSTANT">#REF!</definedName>
    <definedName name="PD" localSheetId="6">#REF!</definedName>
    <definedName name="PD" localSheetId="26">#REF!</definedName>
    <definedName name="PD" localSheetId="7">#REF!</definedName>
    <definedName name="PD" localSheetId="32">#REF!</definedName>
    <definedName name="PD" localSheetId="5">#REF!</definedName>
    <definedName name="PD">#REF!</definedName>
    <definedName name="PDDE">'[139]#REF'!$A$8:$P$128</definedName>
    <definedName name="PDEPRECIATION" localSheetId="6">#REF!</definedName>
    <definedName name="PDEPRECIATION" localSheetId="26">#REF!</definedName>
    <definedName name="PDEPRECIATION" localSheetId="7">#REF!</definedName>
    <definedName name="PDEPRECIATION" localSheetId="32">#REF!</definedName>
    <definedName name="PDEPRECIATION" localSheetId="5">#REF!</definedName>
    <definedName name="PDEPRECIATION">#REF!</definedName>
    <definedName name="PEDRO" localSheetId="6" hidden="1">{#N/A,#N/A,FALSE,"CONTROLE"}</definedName>
    <definedName name="PEDRO" localSheetId="7" hidden="1">{#N/A,#N/A,FALSE,"CONTROLE"}</definedName>
    <definedName name="PEDRO" hidden="1">{#N/A,#N/A,FALSE,"CONTROLE"}</definedName>
    <definedName name="Perc" localSheetId="6">#REF!</definedName>
    <definedName name="Perc" localSheetId="26">#REF!</definedName>
    <definedName name="Perc" localSheetId="7">#REF!</definedName>
    <definedName name="Perc" localSheetId="32">#REF!</definedName>
    <definedName name="Perc" localSheetId="5">#REF!</definedName>
    <definedName name="Perc">#REF!</definedName>
    <definedName name="PERC_CAPITAL_TERCEIRO">'[140]INPUT GERAL'!$E$41</definedName>
    <definedName name="PercADENE2001" localSheetId="6">'[77]DADOS FÍSICOS'!#REF!</definedName>
    <definedName name="PercADENE2001" localSheetId="26">'[77]DADOS FÍSICOS'!#REF!</definedName>
    <definedName name="PercADENE2001" localSheetId="7">'[77]DADOS FÍSICOS'!#REF!</definedName>
    <definedName name="PercADENE2001" localSheetId="32">'[77]DADOS FÍSICOS'!#REF!</definedName>
    <definedName name="PercADENE2001" localSheetId="5">'[77]DADOS FÍSICOS'!#REF!</definedName>
    <definedName name="PercADENE2001">'[77]DADOS FÍSICOS'!#REF!</definedName>
    <definedName name="PercDEMAIS2001" localSheetId="6">'[77]DADOS FÍSICOS'!#REF!</definedName>
    <definedName name="PercDEMAIS2001" localSheetId="26">'[77]DADOS FÍSICOS'!#REF!</definedName>
    <definedName name="PercDEMAIS2001" localSheetId="7">'[77]DADOS FÍSICOS'!#REF!</definedName>
    <definedName name="PercDEMAIS2001" localSheetId="32">'[77]DADOS FÍSICOS'!#REF!</definedName>
    <definedName name="PercDEMAIS2001" localSheetId="5">'[77]DADOS FÍSICOS'!#REF!</definedName>
    <definedName name="PercDEMAIS2001">'[77]DADOS FÍSICOS'!#REF!</definedName>
    <definedName name="percent" localSheetId="6">#REF!</definedName>
    <definedName name="percent" localSheetId="26">#REF!</definedName>
    <definedName name="percent" localSheetId="7">#REF!</definedName>
    <definedName name="percent" localSheetId="32">#REF!</definedName>
    <definedName name="percent" localSheetId="5">#REF!</definedName>
    <definedName name="percent">#REF!</definedName>
    <definedName name="PERCENT_DO_RAG">[8]vinc!$C$5</definedName>
    <definedName name="Percent_Threshold" localSheetId="6">#REF!</definedName>
    <definedName name="Percent_Threshold" localSheetId="26">#REF!</definedName>
    <definedName name="Percent_Threshold" localSheetId="7">#REF!</definedName>
    <definedName name="Percent_Threshold" localSheetId="32">#REF!</definedName>
    <definedName name="Percent_Threshold" localSheetId="5">#REF!</definedName>
    <definedName name="Percent_Threshold">#REF!</definedName>
    <definedName name="percentual_eq" localSheetId="6">#REF!</definedName>
    <definedName name="percentual_eq" localSheetId="26">#REF!</definedName>
    <definedName name="percentual_eq" localSheetId="7">#REF!</definedName>
    <definedName name="percentual_eq" localSheetId="32">#REF!</definedName>
    <definedName name="percentual_eq" localSheetId="5">#REF!</definedName>
    <definedName name="percentual_eq">#REF!</definedName>
    <definedName name="perda" localSheetId="6">#REF!</definedName>
    <definedName name="perda" localSheetId="26">#REF!</definedName>
    <definedName name="perda" localSheetId="7">#REF!</definedName>
    <definedName name="perda" localSheetId="32">#REF!</definedName>
    <definedName name="perda" localSheetId="5">#REF!</definedName>
    <definedName name="perda">#REF!</definedName>
    <definedName name="perdas" localSheetId="6">#REF!</definedName>
    <definedName name="perdas" localSheetId="26">#REF!</definedName>
    <definedName name="perdas" localSheetId="7">#REF!</definedName>
    <definedName name="perdas" localSheetId="32">#REF!</definedName>
    <definedName name="perdas" localSheetId="5">#REF!</definedName>
    <definedName name="perdas">#REF!</definedName>
    <definedName name="Perdas_Distribuição" localSheetId="6">#REF!</definedName>
    <definedName name="Perdas_Distribuição" localSheetId="26">#REF!</definedName>
    <definedName name="Perdas_Distribuição" localSheetId="7">#REF!</definedName>
    <definedName name="Perdas_Distribuição" localSheetId="32">#REF!</definedName>
    <definedName name="Perdas_Distribuição" localSheetId="5">#REF!</definedName>
    <definedName name="Perdas_Distribuição">#REF!</definedName>
    <definedName name="Perdas_Percent">[44]Inputs!$C$33</definedName>
    <definedName name="Perdas_RB" localSheetId="6">#REF!</definedName>
    <definedName name="Perdas_RB" localSheetId="26">#REF!</definedName>
    <definedName name="Perdas_RB" localSheetId="7">#REF!</definedName>
    <definedName name="Perdas_RB" localSheetId="32">#REF!</definedName>
    <definedName name="Perdas_RB" localSheetId="5">#REF!</definedName>
    <definedName name="Perdas_RB">#REF!</definedName>
    <definedName name="PERIDO_AJUSTE" localSheetId="6">#REF!</definedName>
    <definedName name="PERIDO_AJUSTE" localSheetId="26">#REF!</definedName>
    <definedName name="PERIDO_AJUSTE" localSheetId="7">#REF!</definedName>
    <definedName name="PERIDO_AJUSTE" localSheetId="32">#REF!</definedName>
    <definedName name="PERIDO_AJUSTE" localSheetId="5">#REF!</definedName>
    <definedName name="PERIDO_AJUSTE">#REF!</definedName>
    <definedName name="PERIOD" localSheetId="6">#REF!</definedName>
    <definedName name="PERIOD" localSheetId="26">#REF!</definedName>
    <definedName name="PERIOD" localSheetId="7">#REF!</definedName>
    <definedName name="PERIOD" localSheetId="32">#REF!</definedName>
    <definedName name="PERIOD" localSheetId="5">#REF!</definedName>
    <definedName name="PERIOD">#REF!</definedName>
    <definedName name="Periodo" localSheetId="6">#REF!</definedName>
    <definedName name="Periodo" localSheetId="26">#REF!</definedName>
    <definedName name="Periodo" localSheetId="7">#REF!</definedName>
    <definedName name="Periodo" localSheetId="32">#REF!</definedName>
    <definedName name="Periodo" localSheetId="5">#REF!</definedName>
    <definedName name="Periodo">#REF!</definedName>
    <definedName name="Periodo_Actual">[82]Carátula!$F$24</definedName>
    <definedName name="PERMANENTE">#N/A</definedName>
    <definedName name="PEVA" localSheetId="6">#REF!</definedName>
    <definedName name="PEVA" localSheetId="26">#REF!</definedName>
    <definedName name="PEVA" localSheetId="7">#REF!</definedName>
    <definedName name="PEVA" localSheetId="32">#REF!</definedName>
    <definedName name="PEVA" localSheetId="5">#REF!</definedName>
    <definedName name="PEVA">#REF!</definedName>
    <definedName name="pggggggssss" localSheetId="6" hidden="1">#REF!</definedName>
    <definedName name="pggggggssss" localSheetId="26" hidden="1">#REF!</definedName>
    <definedName name="pggggggssss" localSheetId="7" hidden="1">#REF!</definedName>
    <definedName name="pggggggssss" localSheetId="32" hidden="1">#REF!</definedName>
    <definedName name="pggggggssss" localSheetId="5" hidden="1">#REF!</definedName>
    <definedName name="pggggggssss" hidden="1">#REF!</definedName>
    <definedName name="PGROWTH" localSheetId="6">#REF!</definedName>
    <definedName name="PGROWTH" localSheetId="26">#REF!</definedName>
    <definedName name="PGROWTH" localSheetId="7">#REF!</definedName>
    <definedName name="PGROWTH" localSheetId="32">#REF!</definedName>
    <definedName name="PGROWTH" localSheetId="5">#REF!</definedName>
    <definedName name="PGROWTH">#REF!</definedName>
    <definedName name="PHISTORICAL" localSheetId="6">#REF!</definedName>
    <definedName name="PHISTORICAL" localSheetId="26">#REF!</definedName>
    <definedName name="PHISTORICAL" localSheetId="7">#REF!</definedName>
    <definedName name="PHISTORICAL" localSheetId="32">#REF!</definedName>
    <definedName name="PHISTORICAL" localSheetId="5">#REF!</definedName>
    <definedName name="PHISTORICAL">#REF!</definedName>
    <definedName name="pinco" localSheetId="6" hidden="1">[141]ce!#REF!</definedName>
    <definedName name="pinco" localSheetId="26" hidden="1">[141]ce!#REF!</definedName>
    <definedName name="pinco" localSheetId="7" hidden="1">[141]ce!#REF!</definedName>
    <definedName name="pinco" localSheetId="32" hidden="1">[141]ce!#REF!</definedName>
    <definedName name="pinco" localSheetId="5" hidden="1">[141]ce!#REF!</definedName>
    <definedName name="pinco" hidden="1">[141]ce!#REF!</definedName>
    <definedName name="PINCREASED" localSheetId="6">#REF!</definedName>
    <definedName name="PINCREASED" localSheetId="26">#REF!</definedName>
    <definedName name="PINCREASED" localSheetId="7">#REF!</definedName>
    <definedName name="PINCREASED" localSheetId="32">#REF!</definedName>
    <definedName name="PINCREASED" localSheetId="5">#REF!</definedName>
    <definedName name="PINCREASED">#REF!</definedName>
    <definedName name="PINETOTHER" localSheetId="6">#REF!</definedName>
    <definedName name="PINETOTHER" localSheetId="26">#REF!</definedName>
    <definedName name="PINETOTHER" localSheetId="7">#REF!</definedName>
    <definedName name="PINETOTHER" localSheetId="32">#REF!</definedName>
    <definedName name="PINETOTHER" localSheetId="5">#REF!</definedName>
    <definedName name="PINETOTHER">#REF!</definedName>
    <definedName name="PINETPPE" localSheetId="6">#REF!</definedName>
    <definedName name="PINETPPE" localSheetId="26">#REF!</definedName>
    <definedName name="PINETPPE" localSheetId="7">#REF!</definedName>
    <definedName name="PINETPPE" localSheetId="32">#REF!</definedName>
    <definedName name="PINETPPE" localSheetId="5">#REF!</definedName>
    <definedName name="PINETPPE">#REF!</definedName>
    <definedName name="PINTENSITY" localSheetId="6">#REF!</definedName>
    <definedName name="PINTENSITY" localSheetId="26">#REF!</definedName>
    <definedName name="PINTENSITY" localSheetId="7">#REF!</definedName>
    <definedName name="PINTENSITY" localSheetId="32">#REF!</definedName>
    <definedName name="PINTENSITY" localSheetId="5">#REF!</definedName>
    <definedName name="PINTENSITY">#REF!</definedName>
    <definedName name="PINVESTMENT" localSheetId="6">#REF!</definedName>
    <definedName name="PINVESTMENT" localSheetId="26">#REF!</definedName>
    <definedName name="PINVESTMENT" localSheetId="7">#REF!</definedName>
    <definedName name="PINVESTMENT" localSheetId="32">#REF!</definedName>
    <definedName name="PINVESTMENT" localSheetId="5">#REF!</definedName>
    <definedName name="PINVESTMENT">#REF!</definedName>
    <definedName name="PINVESTYEARS" localSheetId="6">#REF!</definedName>
    <definedName name="PINVESTYEARS" localSheetId="26">#REF!</definedName>
    <definedName name="PINVESTYEARS" localSheetId="7">#REF!</definedName>
    <definedName name="PINVESTYEARS" localSheetId="32">#REF!</definedName>
    <definedName name="PINVESTYEARS" localSheetId="5">#REF!</definedName>
    <definedName name="PINVESTYEARS">#REF!</definedName>
    <definedName name="pippo" localSheetId="6" hidden="1">[142]ce!#REF!</definedName>
    <definedName name="pippo" localSheetId="26" hidden="1">[142]ce!#REF!</definedName>
    <definedName name="pippo" localSheetId="7" hidden="1">[142]ce!#REF!</definedName>
    <definedName name="pippo" localSheetId="32" hidden="1">[142]ce!#REF!</definedName>
    <definedName name="pippo" localSheetId="5" hidden="1">[142]ce!#REF!</definedName>
    <definedName name="pippo" hidden="1">[142]ce!#REF!</definedName>
    <definedName name="PIS" localSheetId="6">[67]SE!#REF!</definedName>
    <definedName name="PIS" localSheetId="26">[67]SE!#REF!</definedName>
    <definedName name="PIS" localSheetId="7">[67]SE!#REF!</definedName>
    <definedName name="PIS" localSheetId="32">[67]SE!#REF!</definedName>
    <definedName name="PIS" localSheetId="5">[67]SE!#REF!</definedName>
    <definedName name="PIS">[67]SE!#REF!</definedName>
    <definedName name="PIS_COFINS">[44]Inputs!$C$43</definedName>
    <definedName name="PIS_PASEP" localSheetId="6">#REF!</definedName>
    <definedName name="PIS_PASEP" localSheetId="26">#REF!</definedName>
    <definedName name="PIS_PASEP" localSheetId="7">#REF!</definedName>
    <definedName name="PIS_PASEP" localSheetId="32">#REF!</definedName>
    <definedName name="PIS_PASEP" localSheetId="5">#REF!</definedName>
    <definedName name="PIS_PASEP">#REF!</definedName>
    <definedName name="PISCOF0197">[14]OPJAN!$W$44</definedName>
    <definedName name="PISCOF0297">[14]OPFEV!$T$44</definedName>
    <definedName name="PISCOF0397">[14]OPMAR!$U$44</definedName>
    <definedName name="PISCOF0497">[14]OPABR!$X$44</definedName>
    <definedName name="PISCOF0597">[14]OPMAI!$W$43</definedName>
    <definedName name="PISCOF0697">[14]OPJUN!$X$43</definedName>
    <definedName name="PISCOF0797">[14]OPJUL!$Z$43</definedName>
    <definedName name="PISCOF0897">[14]OPAGO!$X$43</definedName>
    <definedName name="PISCOF0997">[15]INDICADO!$Y$42</definedName>
    <definedName name="PISCOF1097">[15]INDICADO!$Z$42</definedName>
    <definedName name="PISCOF1197">[15]INDICADO!$W$42</definedName>
    <definedName name="PISCOF1297">[15]INDICADO!$X$42</definedName>
    <definedName name="PISPASEP" localSheetId="6">#REF!</definedName>
    <definedName name="PISPASEP" localSheetId="26">#REF!</definedName>
    <definedName name="PISPASEP" localSheetId="7">#REF!</definedName>
    <definedName name="PISPASEP" localSheetId="32">#REF!</definedName>
    <definedName name="PISPASEP" localSheetId="5">#REF!</definedName>
    <definedName name="PISPASEP">#REF!</definedName>
    <definedName name="piulo" localSheetId="6">#REF!</definedName>
    <definedName name="piulo" localSheetId="26">#REF!</definedName>
    <definedName name="piulo" localSheetId="7">#REF!</definedName>
    <definedName name="piulo" localSheetId="32">#REF!</definedName>
    <definedName name="piulo" localSheetId="5">#REF!</definedName>
    <definedName name="piulo">#REF!</definedName>
    <definedName name="PIWORKING" localSheetId="6">#REF!</definedName>
    <definedName name="PIWORKING" localSheetId="26">#REF!</definedName>
    <definedName name="PIWORKING" localSheetId="7">#REF!</definedName>
    <definedName name="PIWORKING" localSheetId="32">#REF!</definedName>
    <definedName name="PIWORKING" localSheetId="5">#REF!</definedName>
    <definedName name="PIWORKING">#REF!</definedName>
    <definedName name="PLAN">[6]Plan1!$B$427:$O$545</definedName>
    <definedName name="Plan_Rel_Capex">'[36]Dados de relacionamento'!$B$30:$O$37</definedName>
    <definedName name="Plan_Rel_Opex">'[36]Dados de relacionamento'!$B$21:$O$28</definedName>
    <definedName name="plan1" localSheetId="6">[72]Plan1!#REF!</definedName>
    <definedName name="plan1" localSheetId="26">[72]Plan1!#REF!</definedName>
    <definedName name="plan1" localSheetId="7">[72]Plan1!#REF!</definedName>
    <definedName name="plan1" localSheetId="32">[72]Plan1!#REF!</definedName>
    <definedName name="plan1" localSheetId="5">[72]Plan1!#REF!</definedName>
    <definedName name="plan1">[72]Plan1!#REF!</definedName>
    <definedName name="Planejado">'[143]Dados de relacionamento'!$B$15:$M$22</definedName>
    <definedName name="planilha">[130]AESMES!$BW$10:$CK$10</definedName>
    <definedName name="PlanilhaPaul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hidden="1">{#N/A,#N/A,FALSE,"LLAVE";#N/A,#N/A,FALSE,"EERR";#N/A,#N/A,FALSE,"ESP";#N/A,#N/A,FALSE,"EOAF";#N/A,#N/A,FALSE,"CASH";#N/A,#N/A,FALSE,"FINANZAS";#N/A,#N/A,FALSE,"DEUDA";#N/A,#N/A,FALSE,"INVERSION";#N/A,#N/A,FALSE,"PERSONAL"}</definedName>
    <definedName name="PLD_MAX">[45]Controle!$H$28</definedName>
    <definedName name="PLD_MED_S1_A1">'[45]Rel.3'!$D$10</definedName>
    <definedName name="PLD_MED_S1_A2">'[45]Rel.3'!$G$10</definedName>
    <definedName name="PLD_MED_S1_A3">'[45]Rel.3'!$J$10</definedName>
    <definedName name="PLD_MED_S1_A4">'[45]Rel.3'!$M$10</definedName>
    <definedName name="PLD_MED_S1_A5">'[45]Rel.3'!$P$10</definedName>
    <definedName name="PLD_MED_S2_A1">'[45]Rel.3'!$D$15</definedName>
    <definedName name="PLD_MED_S2_A2">'[45]Rel.3'!$G$15</definedName>
    <definedName name="PLD_MED_S2_A3">'[45]Rel.3'!$J$15</definedName>
    <definedName name="PLD_MED_S2_A4">'[45]Rel.3'!$M$15</definedName>
    <definedName name="PLD_MED_S2_A5">'[45]Rel.3'!$P$15</definedName>
    <definedName name="PLD_MED_S3_A1">'[45]Rel.3'!$D$19</definedName>
    <definedName name="PLD_MED_S3_A2">'[45]Rel.3'!$G$19</definedName>
    <definedName name="PLD_MED_S3_A3">'[45]Rel.3'!$J$19</definedName>
    <definedName name="PLD_MED_S3_A4">'[45]Rel.3'!$M$19</definedName>
    <definedName name="PLD_MED_S3_A5">'[45]Rel.3'!$P$19</definedName>
    <definedName name="PLD_MED_S4_A1">'[45]Rel.3'!$D$23</definedName>
    <definedName name="PLD_MED_S4_A2">'[45]Rel.3'!$G$23</definedName>
    <definedName name="PLD_MED_S4_A3">'[45]Rel.3'!$J$23</definedName>
    <definedName name="PLD_MED_S4_A4">'[45]Rel.3'!$M$23</definedName>
    <definedName name="PLD_MED_S4_A5">'[45]Rel.3'!$P$23</definedName>
    <definedName name="PLD_MIN">[45]Controle!$H$29</definedName>
    <definedName name="PM2CT">[115]SIMULADORES!$D$84</definedName>
    <definedName name="PMACRO">[71]PMACRO!$A$5:$BD$12</definedName>
    <definedName name="PMARGIN" localSheetId="6">#REF!</definedName>
    <definedName name="PMARGIN" localSheetId="26">#REF!</definedName>
    <definedName name="PMARGIN" localSheetId="7">#REF!</definedName>
    <definedName name="PMARGIN" localSheetId="32">#REF!</definedName>
    <definedName name="PMARGIN" localSheetId="5">#REF!</definedName>
    <definedName name="PMARGIN">#REF!</definedName>
    <definedName name="PMAX_GRAF_P1">[45]Aux_1!$E$28</definedName>
    <definedName name="PMAX_GRAF_P2">[45]Aux_2!$D$30</definedName>
    <definedName name="PMAX_GRAF_P3">[45]Controle!$H$30</definedName>
    <definedName name="PMED1_GRAF">[45]Aux_1!$W$4:$W$747</definedName>
    <definedName name="PMED2_GRAF">[45]Aux_1!$X$4:$X$747</definedName>
    <definedName name="PMED3_GRAF">[45]Aux_1!$Y$4:$Y$747</definedName>
    <definedName name="PMED4_GRAF">[45]Aux_1!$Z$4:$Z$747</definedName>
    <definedName name="PNETPPE" localSheetId="6">#REF!</definedName>
    <definedName name="PNETPPE" localSheetId="26">#REF!</definedName>
    <definedName name="PNETPPE" localSheetId="7">#REF!</definedName>
    <definedName name="PNETPPE" localSheetId="32">#REF!</definedName>
    <definedName name="PNETPPE" localSheetId="5">#REF!</definedName>
    <definedName name="PNETPPE">#REF!</definedName>
    <definedName name="PNOPLAT" localSheetId="6">#REF!</definedName>
    <definedName name="PNOPLAT" localSheetId="26">#REF!</definedName>
    <definedName name="PNOPLAT" localSheetId="7">#REF!</definedName>
    <definedName name="PNOPLAT" localSheetId="32">#REF!</definedName>
    <definedName name="PNOPLAT" localSheetId="5">#REF!</definedName>
    <definedName name="PNOPLAT">#REF!</definedName>
    <definedName name="PNPV_R">'[133]Cash Flow to Sponsor'!$F$14</definedName>
    <definedName name="PNPV_US">'[133]Cash Flow to Sponsor'!$F$15</definedName>
    <definedName name="poiu" localSheetId="6" hidden="1">{#N/A,#N/A,FALSE,"CONTROLE";#N/A,#N/A,FALSE,"CONTROLE"}</definedName>
    <definedName name="poiu" localSheetId="7" hidden="1">{#N/A,#N/A,FALSE,"CONTROLE";#N/A,#N/A,FALSE,"CONTROLE"}</definedName>
    <definedName name="poiu" hidden="1">{#N/A,#N/A,FALSE,"CONTROLE";#N/A,#N/A,FALSE,"CONTROLE"}</definedName>
    <definedName name="PONTO" localSheetId="6">[97]PROJEÇÕES!#REF!</definedName>
    <definedName name="PONTO" localSheetId="26">[97]PROJEÇÕES!#REF!</definedName>
    <definedName name="PONTO" localSheetId="7">[97]PROJEÇÕES!#REF!</definedName>
    <definedName name="PONTO" localSheetId="32">[97]PROJEÇÕES!#REF!</definedName>
    <definedName name="PONTO" localSheetId="5">[97]PROJEÇÕES!#REF!</definedName>
    <definedName name="PONTO">[97]PROJEÇÕES!#REF!</definedName>
    <definedName name="pooili" localSheetId="6">#REF!</definedName>
    <definedName name="pooili" localSheetId="26">#REF!</definedName>
    <definedName name="pooili" localSheetId="7">#REF!</definedName>
    <definedName name="pooili" localSheetId="32">#REF!</definedName>
    <definedName name="pooili" localSheetId="5">#REF!</definedName>
    <definedName name="pooili">#REF!</definedName>
    <definedName name="Pool_operation">'[133]Energy Revenues'!$C$4</definedName>
    <definedName name="popu" localSheetId="6">#REF!</definedName>
    <definedName name="popu" localSheetId="26">#REF!</definedName>
    <definedName name="popu" localSheetId="7">#REF!</definedName>
    <definedName name="popu" localSheetId="32">#REF!</definedName>
    <definedName name="popu" localSheetId="5">#REF!</definedName>
    <definedName name="popu">#REF!</definedName>
    <definedName name="Pos" localSheetId="6">[18]LCONTR!#REF!</definedName>
    <definedName name="Pos" localSheetId="26">[18]LCONTR!#REF!</definedName>
    <definedName name="Pos" localSheetId="7">[18]LCONTR!#REF!</definedName>
    <definedName name="Pos" localSheetId="32">[18]LCONTR!#REF!</definedName>
    <definedName name="Pos" localSheetId="5">[18]LCONTR!#REF!</definedName>
    <definedName name="Pos">[18]LCONTR!#REF!</definedName>
    <definedName name="POS_REF_P1">[45]Aux_1!$K$4</definedName>
    <definedName name="POS_REF_P2">[45]Aux_2!$I$3</definedName>
    <definedName name="Post_Hedge_Exposure" localSheetId="6">'[109]CF-2001'!#REF!</definedName>
    <definedName name="Post_Hedge_Exposure" localSheetId="26">'[109]CF-2001'!#REF!</definedName>
    <definedName name="Post_Hedge_Exposure" localSheetId="7">'[109]CF-2001'!#REF!</definedName>
    <definedName name="Post_Hedge_Exposure" localSheetId="32">'[109]CF-2001'!#REF!</definedName>
    <definedName name="Post_Hedge_Exposure" localSheetId="5">'[109]CF-2001'!#REF!</definedName>
    <definedName name="Post_Hedge_Exposure">'[109]CF-2001'!#REF!</definedName>
    <definedName name="POTHER" localSheetId="6">#REF!</definedName>
    <definedName name="POTHER" localSheetId="26">#REF!</definedName>
    <definedName name="POTHER" localSheetId="7">#REF!</definedName>
    <definedName name="POTHER" localSheetId="32">#REF!</definedName>
    <definedName name="POTHER" localSheetId="5">#REF!</definedName>
    <definedName name="POTHER">#REF!</definedName>
    <definedName name="pp" localSheetId="6" hidden="1">{#N/A,#N/A,FALSE,"ENERGIA";#N/A,#N/A,FALSE,"PERDIDAS";#N/A,#N/A,FALSE,"CLIENTES";#N/A,#N/A,FALSE,"ESTADO";#N/A,#N/A,FALSE,"TECNICA"}</definedName>
    <definedName name="pp" localSheetId="7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p" localSheetId="6" hidden="1">#REF!</definedName>
    <definedName name="ppp" localSheetId="26" hidden="1">#REF!</definedName>
    <definedName name="ppp" localSheetId="7" hidden="1">#REF!</definedName>
    <definedName name="ppp" localSheetId="32" hidden="1">#REF!</definedName>
    <definedName name="ppp" localSheetId="5" hidden="1">#REF!</definedName>
    <definedName name="ppp" hidden="1">#REF!</definedName>
    <definedName name="pppp" localSheetId="6" hidden="1">#REF!</definedName>
    <definedName name="pppp" localSheetId="26" hidden="1">#REF!</definedName>
    <definedName name="pppp" localSheetId="7" hidden="1">#REF!</definedName>
    <definedName name="pppp" localSheetId="32" hidden="1">#REF!</definedName>
    <definedName name="pppp" localSheetId="5" hidden="1">#REF!</definedName>
    <definedName name="pppp" hidden="1">#REF!</definedName>
    <definedName name="ppppp" localSheetId="6" hidden="1">#REF!</definedName>
    <definedName name="ppppp" localSheetId="26" hidden="1">#REF!</definedName>
    <definedName name="ppppp" localSheetId="7" hidden="1">#REF!</definedName>
    <definedName name="ppppp" localSheetId="32" hidden="1">#REF!</definedName>
    <definedName name="ppppp" localSheetId="5" hidden="1">#REF!</definedName>
    <definedName name="ppppp" hidden="1">#REF!</definedName>
    <definedName name="pppppppppppp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REROIC" localSheetId="6">#REF!</definedName>
    <definedName name="PPREROIC" localSheetId="26">#REF!</definedName>
    <definedName name="PPREROIC" localSheetId="7">#REF!</definedName>
    <definedName name="PPREROIC" localSheetId="32">#REF!</definedName>
    <definedName name="PPREROIC" localSheetId="5">#REF!</definedName>
    <definedName name="PPREROIC">#REF!</definedName>
    <definedName name="ppwer" localSheetId="6" hidden="1">#REF!</definedName>
    <definedName name="ppwer" localSheetId="26" hidden="1">#REF!</definedName>
    <definedName name="ppwer" localSheetId="7" hidden="1">#REF!</definedName>
    <definedName name="ppwer" localSheetId="32" hidden="1">#REF!</definedName>
    <definedName name="ppwer" localSheetId="5" hidden="1">#REF!</definedName>
    <definedName name="ppwer" hidden="1">#REF!</definedName>
    <definedName name="PR_AC">'[36]Dados Segurança'!$B$57:$I$60</definedName>
    <definedName name="PR_LM">'[36]Dados Segurança'!$B$51:$I$54</definedName>
    <definedName name="PRANG" localSheetId="6">Capex!F_INCOME,Capex!F_BALANCE,Capex!f_free_cash_flow,Capex!f_ratios,Capex!f_valuation</definedName>
    <definedName name="PRANG" localSheetId="26">'Contingências SESA'!F_INCOME,'Contingências SESA'!F_BALANCE,'Contingências SESA'!f_free_cash_flow,'Contingências SESA'!f_ratios,'Contingências SESA'!f_valuation</definedName>
    <definedName name="PRANG" localSheetId="7">Dívida!F_INCOME,Dívida!F_BALANCE,Dívida!f_free_cash_flow,Dívida!f_ratios,Dívida!f_valuation</definedName>
    <definedName name="PRANG" localSheetId="32">'Dívida Light Energia'!F_INCOME,'Dívida Light Energia'!F_BALANCE,'Dívida Light Energia'!f_free_cash_flow,'Dívida Light Energia'!f_ratios,'Dívida Light Energia'!f_valuation</definedName>
    <definedName name="PRANG" localSheetId="5">'Result Financeiro Light SA'!F_INCOME,'Result Financeiro Light SA'!F_BALANCE,'Result Financeiro Light SA'!f_free_cash_flow,'Result Financeiro Light SA'!f_ratios,'Result Financeiro Light SA'!f_valuation</definedName>
    <definedName name="PRANG">F_INCOME,F_BALANCE,f_free_cash_flow,f_ratios,f_valuation</definedName>
    <definedName name="prange" localSheetId="6">Capex!F_INCOME,Capex!F_BALANCE,Capex!f_free_cash_flow,Capex!f_ratios,Capex!f_valuation</definedName>
    <definedName name="prange" localSheetId="26">'Contingências SESA'!F_INCOME,'Contingências SESA'!F_BALANCE,'Contingências SESA'!f_free_cash_flow,'Contingências SESA'!f_ratios,'Contingências SESA'!f_valuation</definedName>
    <definedName name="prange" localSheetId="7">Dívida!F_INCOME,Dívida!F_BALANCE,Dívida!f_free_cash_flow,Dívida!f_ratios,Dívida!f_valuation</definedName>
    <definedName name="prange" localSheetId="32">'Dívida Light Energia'!F_INCOME,'Dívida Light Energia'!F_BALANCE,'Dívida Light Energia'!f_free_cash_flow,'Dívida Light Energia'!f_ratios,'Dívida Light Energia'!f_valuation</definedName>
    <definedName name="prange" localSheetId="5">'Result Financeiro Light SA'!F_INCOME,'Result Financeiro Light SA'!F_BALANCE,'Result Financeiro Light SA'!f_free_cash_flow,'Result Financeiro Light SA'!f_ratios,'Result Financeiro Light SA'!f_valuation</definedName>
    <definedName name="prange">F_INCOME,F_BALANCE,f_free_cash_flow,f_ratios,f_valuation</definedName>
    <definedName name="PRE" localSheetId="6">#REF!</definedName>
    <definedName name="PRE" localSheetId="26">#REF!</definedName>
    <definedName name="PRE" localSheetId="7">#REF!</definedName>
    <definedName name="PRE" localSheetId="32">#REF!</definedName>
    <definedName name="PRE" localSheetId="5">#REF!</definedName>
    <definedName name="PRE">#REF!</definedName>
    <definedName name="PreçoMAE" localSheetId="6">#REF!</definedName>
    <definedName name="PreçoMAE" localSheetId="26">#REF!</definedName>
    <definedName name="PreçoMAE" localSheetId="7">#REF!</definedName>
    <definedName name="PreçoMAE" localSheetId="32">#REF!</definedName>
    <definedName name="PreçoMAE" localSheetId="5">#REF!</definedName>
    <definedName name="PreçoMAE">#REF!</definedName>
    <definedName name="PRECOS_CANDLES">[45]Aux_2!$D$23:$G$27</definedName>
    <definedName name="PRECOS_CL_N">[45]Aux_2!$AB$3:$AB$57</definedName>
    <definedName name="PRECOS_CL_NE">[45]Aux_2!$W$3:$W$57</definedName>
    <definedName name="PRECOS_CL_S">[45]Aux_2!$R$3:$R$57</definedName>
    <definedName name="PRECOS_CL_SE">[45]Aux_2!$M$3:$M$57</definedName>
    <definedName name="PRECOS_CNDL_X">[45]Aux_2!$I$3:$I$57</definedName>
    <definedName name="Preços_constantes_96inv" localSheetId="6">#REF!</definedName>
    <definedName name="Preços_constantes_96inv" localSheetId="26">#REF!</definedName>
    <definedName name="Preços_constantes_96inv" localSheetId="7">#REF!</definedName>
    <definedName name="Preços_constantes_96inv" localSheetId="32">#REF!</definedName>
    <definedName name="Preços_constantes_96inv" localSheetId="5">#REF!</definedName>
    <definedName name="Preços_constantes_96inv">#REF!</definedName>
    <definedName name="PRECOS_HI_N">[45]Aux_2!$Z$3:$Z$57</definedName>
    <definedName name="PRECOS_HI_NE">[45]Aux_2!$U$3:$U$57</definedName>
    <definedName name="PRECOS_HI_S">[45]Aux_2!$P$3:$P$57</definedName>
    <definedName name="PRECOS_HI_SE">[45]Aux_2!$K$3:$K$57</definedName>
    <definedName name="PRECOS_LO_N">[45]Aux_2!$AA$3:$AA$57</definedName>
    <definedName name="PRECOS_LO_NE">[45]Aux_2!$V$3:$V$57</definedName>
    <definedName name="PRECOS_LO_S">[45]Aux_2!$Q$3:$Q$57</definedName>
    <definedName name="PRECOS_LO_SE">[45]Aux_2!$L$3:$L$57</definedName>
    <definedName name="PRECOS_ME_S1">[45]Aux_2!$N$3:$N$57</definedName>
    <definedName name="PRECOS_ME_S2">[45]Aux_2!$S$3:$S$57</definedName>
    <definedName name="PRECOS_ME_S3">[45]Aux_2!$X$3:$X$57</definedName>
    <definedName name="PRECOS_ME_S4">[45]Aux_2!$AC$3:$AC$57</definedName>
    <definedName name="PRECOS_OP_N">[45]Aux_2!$Y$3:$Y$57</definedName>
    <definedName name="PRECOS_OP_NE">[45]Aux_2!$T$3:$T$57</definedName>
    <definedName name="PRECOS_OP_S">[45]Aux_2!$O$3:$O$57</definedName>
    <definedName name="PRECOS_OP_SE">[45]Aux_2!$J$3:$J$57</definedName>
    <definedName name="PRECOS1">[45]Aux_1!$E$4:$E$21</definedName>
    <definedName name="PRECOS1_GRAF_L">[45]Aux_1!$K$4:$K$747</definedName>
    <definedName name="PRECOS1_GRAF_M">[45]Aux_1!$L$4:$L$747</definedName>
    <definedName name="PRECOS1_GRAF_P">[45]Aux_1!$M$4:$M$747</definedName>
    <definedName name="PRECOS2">[45]Aux_1!$F$4:$F$21</definedName>
    <definedName name="PRECOS2_GRAF_L">[45]Aux_1!$N$4:$N$747</definedName>
    <definedName name="PRECOS2_GRAF_M">[45]Aux_1!$O$4:$O$747</definedName>
    <definedName name="PRECOS2_GRAF_P">[45]Aux_1!$P$4:$P$747</definedName>
    <definedName name="PRECOS3">[45]Aux_1!$G$4:$G$21</definedName>
    <definedName name="PRECOS3_GRAF_L">[45]Aux_1!$Q$4:$Q$747</definedName>
    <definedName name="PRECOS3_GRAF_M">[45]Aux_1!$R$4:$R$747</definedName>
    <definedName name="PRECOS3_GRAF_P">[45]Aux_1!$S$4:$S$747</definedName>
    <definedName name="PRECOS4">[45]Aux_1!$H$4:$H$21</definedName>
    <definedName name="PRECOS4_GRAF_L">[45]Aux_1!$T$4:$T$747</definedName>
    <definedName name="PRECOS4_GRAF_M">[45]Aux_1!$U$4:$U$747</definedName>
    <definedName name="PRECOS4_GRAF_P">[45]Aux_1!$V$4:$V$747</definedName>
    <definedName name="PrefPPRA">'[77]PREÇOS UNITÁRIOS'!$M$203</definedName>
    <definedName name="PrefPPRD">'[77]PREÇOS UNITÁRIOS'!$M$205</definedName>
    <definedName name="PrefPRTA">'[77]PREÇOS UNITÁRIOS'!$M$204</definedName>
    <definedName name="PrefPRTD">'[77]PREÇOS UNITÁRIOS'!$M$206</definedName>
    <definedName name="PREROIC" localSheetId="6">#REF!</definedName>
    <definedName name="PREROIC" localSheetId="26">#REF!</definedName>
    <definedName name="PREROIC" localSheetId="7">#REF!</definedName>
    <definedName name="PREROIC" localSheetId="32">#REF!</definedName>
    <definedName name="PREROIC" localSheetId="5">#REF!</definedName>
    <definedName name="PREROIC">#REF!</definedName>
    <definedName name="pressões" localSheetId="6">#REF!</definedName>
    <definedName name="pressões" localSheetId="26">#REF!</definedName>
    <definedName name="pressões" localSheetId="7">#REF!</definedName>
    <definedName name="pressões" localSheetId="32">#REF!</definedName>
    <definedName name="pressões" localSheetId="5">#REF!</definedName>
    <definedName name="pressões">#REF!</definedName>
    <definedName name="PREV" localSheetId="6">#REF!</definedName>
    <definedName name="PREV" localSheetId="26">#REF!</definedName>
    <definedName name="PREV" localSheetId="7">#REF!</definedName>
    <definedName name="PREV" localSheetId="32">#REF!</definedName>
    <definedName name="PREV" localSheetId="5">#REF!</definedName>
    <definedName name="PREV">#REF!</definedName>
    <definedName name="PREV.A" localSheetId="6">[38]F.03!#REF!</definedName>
    <definedName name="PREV.A" localSheetId="26">[38]F.03!#REF!</definedName>
    <definedName name="PREV.A" localSheetId="7">[38]F.03!#REF!</definedName>
    <definedName name="PREV.A" localSheetId="32">[38]F.03!#REF!</definedName>
    <definedName name="PREV.A" localSheetId="5">[38]F.03!#REF!</definedName>
    <definedName name="PREV.A">[38]F.03!#REF!</definedName>
    <definedName name="PREV.B" localSheetId="6">[38]F.03!#REF!</definedName>
    <definedName name="PREV.B" localSheetId="26">[38]F.03!#REF!</definedName>
    <definedName name="PREV.B" localSheetId="7">[38]F.03!#REF!</definedName>
    <definedName name="PREV.B" localSheetId="32">[38]F.03!#REF!</definedName>
    <definedName name="PREV.B" localSheetId="5">[38]F.03!#REF!</definedName>
    <definedName name="PREV.B">[38]F.03!#REF!</definedName>
    <definedName name="PREV2001">[21]CVA_Projetada12meses!$A$256:$F$306</definedName>
    <definedName name="PREV7" localSheetId="6">#REF!</definedName>
    <definedName name="PREV7" localSheetId="26">#REF!</definedName>
    <definedName name="PREV7" localSheetId="7">#REF!</definedName>
    <definedName name="PREV7" localSheetId="32">#REF!</definedName>
    <definedName name="PREV7" localSheetId="5">#REF!</definedName>
    <definedName name="PREV7">#REF!</definedName>
    <definedName name="PREV8" localSheetId="6">#REF!</definedName>
    <definedName name="PREV8" localSheetId="26">#REF!</definedName>
    <definedName name="PREV8" localSheetId="7">#REF!</definedName>
    <definedName name="PREV8" localSheetId="32">#REF!</definedName>
    <definedName name="PREV8" localSheetId="5">#REF!</definedName>
    <definedName name="PREV8">#REF!</definedName>
    <definedName name="PREV97">[21]CVA_Projetada12meses!$A$152:$N$201</definedName>
    <definedName name="PREV98">[21]CVA_Projetada12meses!$A$205:$N$253</definedName>
    <definedName name="previs" localSheetId="6">#REF!</definedName>
    <definedName name="previs" localSheetId="26">#REF!</definedName>
    <definedName name="previs" localSheetId="7">#REF!</definedName>
    <definedName name="previs" localSheetId="32">#REF!</definedName>
    <definedName name="previs" localSheetId="5">#REF!</definedName>
    <definedName name="previs">#REF!</definedName>
    <definedName name="previsão">[130]AESMES!$A$6:$B$8</definedName>
    <definedName name="Previsão_Clientes_1999" localSheetId="6">#REF!</definedName>
    <definedName name="Previsão_Clientes_1999" localSheetId="26">#REF!</definedName>
    <definedName name="Previsão_Clientes_1999" localSheetId="7">#REF!</definedName>
    <definedName name="Previsão_Clientes_1999" localSheetId="32">#REF!</definedName>
    <definedName name="Previsão_Clientes_1999" localSheetId="5">#REF!</definedName>
    <definedName name="Previsão_Clientes_1999">#REF!</definedName>
    <definedName name="Previsão_Clientes_2000" localSheetId="6">#REF!</definedName>
    <definedName name="Previsão_Clientes_2000" localSheetId="26">#REF!</definedName>
    <definedName name="Previsão_Clientes_2000" localSheetId="7">#REF!</definedName>
    <definedName name="Previsão_Clientes_2000" localSheetId="32">#REF!</definedName>
    <definedName name="Previsão_Clientes_2000" localSheetId="5">#REF!</definedName>
    <definedName name="Previsão_Clientes_2000">#REF!</definedName>
    <definedName name="Previsão_Consumo_2000" localSheetId="6">#REF!</definedName>
    <definedName name="Previsão_Consumo_2000" localSheetId="26">#REF!</definedName>
    <definedName name="Previsão_Consumo_2000" localSheetId="7">#REF!</definedName>
    <definedName name="Previsão_Consumo_2000" localSheetId="32">#REF!</definedName>
    <definedName name="Previsão_Consumo_2000" localSheetId="5">#REF!</definedName>
    <definedName name="Previsão_Consumo_2000">#REF!</definedName>
    <definedName name="PREVREAL" localSheetId="6">#REF!</definedName>
    <definedName name="PREVREAL" localSheetId="26">#REF!</definedName>
    <definedName name="PREVREAL" localSheetId="7">#REF!</definedName>
    <definedName name="PREVREAL" localSheetId="32">#REF!</definedName>
    <definedName name="PREVREAL" localSheetId="5">#REF!</definedName>
    <definedName name="PREVREAL">#REF!</definedName>
    <definedName name="PREVREAL97">[21]CVA_Projetada12meses!$A$401:$N$450</definedName>
    <definedName name="PRICE" localSheetId="6">#REF!</definedName>
    <definedName name="PRICE" localSheetId="26">#REF!</definedName>
    <definedName name="PRICE" localSheetId="7">#REF!</definedName>
    <definedName name="PRICE" localSheetId="32">#REF!</definedName>
    <definedName name="PRICE" localSheetId="5">#REF!</definedName>
    <definedName name="PRICE">#REF!</definedName>
    <definedName name="PRIENC98" localSheetId="6">#REF!</definedName>
    <definedName name="PRIENC98" localSheetId="26">#REF!</definedName>
    <definedName name="PRIENC98" localSheetId="7">#REF!</definedName>
    <definedName name="PRIENC98" localSheetId="32">#REF!</definedName>
    <definedName name="PRIENC98" localSheetId="5">#REF!</definedName>
    <definedName name="PRIENC98">#REF!</definedName>
    <definedName name="PRINCCP" localSheetId="6">#REF!</definedName>
    <definedName name="PRINCCP" localSheetId="26">#REF!</definedName>
    <definedName name="PRINCCP" localSheetId="7">#REF!</definedName>
    <definedName name="PRINCCP" localSheetId="32">#REF!</definedName>
    <definedName name="PRINCCP" localSheetId="5">#REF!</definedName>
    <definedName name="PRINCCP">#REF!</definedName>
    <definedName name="Principal" localSheetId="6">[144]INDIECO1!#REF!</definedName>
    <definedName name="Principal" localSheetId="26">[144]INDIECO1!#REF!</definedName>
    <definedName name="Principal" localSheetId="7">[144]INDIECO1!#REF!</definedName>
    <definedName name="Principal" localSheetId="32">[144]INDIECO1!#REF!</definedName>
    <definedName name="Principal" localSheetId="5">[144]INDIECO1!#REF!</definedName>
    <definedName name="Principal">[144]INDIECO1!#REF!</definedName>
    <definedName name="PRINCIPAL98" localSheetId="6">#REF!</definedName>
    <definedName name="PRINCIPAL98" localSheetId="26">#REF!</definedName>
    <definedName name="PRINCIPAL98" localSheetId="7">#REF!</definedName>
    <definedName name="PRINCIPAL98" localSheetId="32">#REF!</definedName>
    <definedName name="PRINCIPAL98" localSheetId="5">#REF!</definedName>
    <definedName name="PRINCIPAL98">#REF!</definedName>
    <definedName name="PRINCIPAL99" localSheetId="6">#REF!</definedName>
    <definedName name="PRINCIPAL99" localSheetId="26">#REF!</definedName>
    <definedName name="PRINCIPAL99" localSheetId="7">#REF!</definedName>
    <definedName name="PRINCIPAL99" localSheetId="32">#REF!</definedName>
    <definedName name="PRINCIPAL99" localSheetId="5">#REF!</definedName>
    <definedName name="PRINCIPAL99">#REF!</definedName>
    <definedName name="PRINCIPLP" localSheetId="6">#REF!</definedName>
    <definedName name="PRINCIPLP" localSheetId="26">#REF!</definedName>
    <definedName name="PRINCIPLP" localSheetId="7">#REF!</definedName>
    <definedName name="PRINCIPLP" localSheetId="32">#REF!</definedName>
    <definedName name="PRINCIPLP" localSheetId="5">#REF!</definedName>
    <definedName name="PRINCIPLP">#REF!</definedName>
    <definedName name="PRINENC99" localSheetId="6">#REF!</definedName>
    <definedName name="PRINENC99" localSheetId="26">#REF!</definedName>
    <definedName name="PRINENC99" localSheetId="7">#REF!</definedName>
    <definedName name="PRINENC99" localSheetId="32">#REF!</definedName>
    <definedName name="PRINENC99" localSheetId="5">#REF!</definedName>
    <definedName name="PRINENC99">#REF!</definedName>
    <definedName name="PRINT_AREA" localSheetId="6">#REF!</definedName>
    <definedName name="PRINT_AREA" localSheetId="26">#REF!</definedName>
    <definedName name="PRINT_AREA" localSheetId="7">#REF!</definedName>
    <definedName name="PRINT_AREA" localSheetId="32">#REF!</definedName>
    <definedName name="PRINT_AREA" localSheetId="5">#REF!</definedName>
    <definedName name="PRINT_AREA">#REF!</definedName>
    <definedName name="Print_Area_MI" localSheetId="6">'[145]RealXReal(MWh)'!#REF!</definedName>
    <definedName name="Print_Area_MI" localSheetId="26">'[145]RealXReal(MWh)'!#REF!</definedName>
    <definedName name="Print_Area_MI" localSheetId="7">'[145]RealXReal(MWh)'!#REF!</definedName>
    <definedName name="Print_Area_MI" localSheetId="32">'[145]RealXReal(MWh)'!#REF!</definedName>
    <definedName name="Print_Area_MI" localSheetId="5">'[145]RealXReal(MWh)'!#REF!</definedName>
    <definedName name="Print_Area_MI">'[145]RealXReal(MWh)'!#REF!</definedName>
    <definedName name="Print_Titles" localSheetId="6">#REF!</definedName>
    <definedName name="Print_Titles" localSheetId="26">#REF!</definedName>
    <definedName name="Print_Titles" localSheetId="7">#REF!</definedName>
    <definedName name="Print_Titles" localSheetId="32">#REF!</definedName>
    <definedName name="Print_Titles" localSheetId="5">#REF!</definedName>
    <definedName name="Print_Titles">#REF!</definedName>
    <definedName name="Print_Titles_MI" localSheetId="6">#REF!,#REF!</definedName>
    <definedName name="Print_Titles_MI" localSheetId="26">#REF!,#REF!</definedName>
    <definedName name="Print_Titles_MI" localSheetId="7">#REF!,#REF!</definedName>
    <definedName name="Print_Titles_MI" localSheetId="32">#REF!,#REF!</definedName>
    <definedName name="Print_Titles_MI" localSheetId="5">#REF!,#REF!</definedName>
    <definedName name="Print_Titles_MI">#REF!,#REF!</definedName>
    <definedName name="PRN">#N/A</definedName>
    <definedName name="PROD.ACAB" localSheetId="6">#REF!</definedName>
    <definedName name="PROD.ACAB" localSheetId="26">#REF!</definedName>
    <definedName name="PROD.ACAB" localSheetId="7">#REF!</definedName>
    <definedName name="PROD.ACAB" localSheetId="32">#REF!</definedName>
    <definedName name="PROD.ACAB" localSheetId="5">#REF!</definedName>
    <definedName name="PROD.ACAB">#REF!</definedName>
    <definedName name="PROD.PROC" localSheetId="6">#REF!</definedName>
    <definedName name="PROD.PROC" localSheetId="26">#REF!</definedName>
    <definedName name="PROD.PROC" localSheetId="7">#REF!</definedName>
    <definedName name="PROD.PROC" localSheetId="32">#REF!</definedName>
    <definedName name="PROD.PROC" localSheetId="5">#REF!</definedName>
    <definedName name="PROD.PROC">#REF!</definedName>
    <definedName name="produção_ant" localSheetId="6">#REF!</definedName>
    <definedName name="produção_ant" localSheetId="26">#REF!</definedName>
    <definedName name="produção_ant" localSheetId="7">#REF!</definedName>
    <definedName name="produção_ant" localSheetId="32">#REF!</definedName>
    <definedName name="produção_ant" localSheetId="5">#REF!</definedName>
    <definedName name="produção_ant">#REF!</definedName>
    <definedName name="produção_c1" localSheetId="6">#REF!</definedName>
    <definedName name="produção_c1" localSheetId="26">#REF!</definedName>
    <definedName name="produção_c1" localSheetId="7">#REF!</definedName>
    <definedName name="produção_c1" localSheetId="32">#REF!</definedName>
    <definedName name="produção_c1" localSheetId="5">#REF!</definedName>
    <definedName name="produção_c1">#REF!</definedName>
    <definedName name="produção_c2" localSheetId="6">#REF!</definedName>
    <definedName name="produção_c2" localSheetId="26">#REF!</definedName>
    <definedName name="produção_c2" localSheetId="7">#REF!</definedName>
    <definedName name="produção_c2" localSheetId="32">#REF!</definedName>
    <definedName name="produção_c2" localSheetId="5">#REF!</definedName>
    <definedName name="produção_c2">#REF!</definedName>
    <definedName name="proet" localSheetId="6">#REF!</definedName>
    <definedName name="proet" localSheetId="26">#REF!</definedName>
    <definedName name="proet" localSheetId="7">#REF!</definedName>
    <definedName name="proet" localSheetId="32">#REF!</definedName>
    <definedName name="proet" localSheetId="5">#REF!</definedName>
    <definedName name="proet">#REF!</definedName>
    <definedName name="PROIC" localSheetId="6">#REF!</definedName>
    <definedName name="PROIC" localSheetId="26">#REF!</definedName>
    <definedName name="PROIC" localSheetId="7">#REF!</definedName>
    <definedName name="PROIC" localSheetId="32">#REF!</definedName>
    <definedName name="PROIC" localSheetId="5">#REF!</definedName>
    <definedName name="PROIC">#REF!</definedName>
    <definedName name="PROICF" localSheetId="6">#REF!</definedName>
    <definedName name="PROICF" localSheetId="26">#REF!</definedName>
    <definedName name="PROICF" localSheetId="7">#REF!</definedName>
    <definedName name="PROICF" localSheetId="32">#REF!</definedName>
    <definedName name="PROICF" localSheetId="5">#REF!</definedName>
    <definedName name="PROICF">#REF!</definedName>
    <definedName name="PROICYEARS" localSheetId="6">#REF!</definedName>
    <definedName name="PROICYEARS" localSheetId="26">#REF!</definedName>
    <definedName name="PROICYEARS" localSheetId="7">#REF!</definedName>
    <definedName name="PROICYEARS" localSheetId="32">#REF!</definedName>
    <definedName name="PROICYEARS" localSheetId="5">#REF!</definedName>
    <definedName name="PROICYEARS">#REF!</definedName>
    <definedName name="proj00N" localSheetId="6">#REF!</definedName>
    <definedName name="proj00N" localSheetId="26">#REF!</definedName>
    <definedName name="proj00N" localSheetId="7">#REF!</definedName>
    <definedName name="proj00N" localSheetId="32">#REF!</definedName>
    <definedName name="proj00N" localSheetId="5">#REF!</definedName>
    <definedName name="proj00N">#REF!</definedName>
    <definedName name="proj00N2" localSheetId="6">#REF!</definedName>
    <definedName name="proj00N2" localSheetId="26">#REF!</definedName>
    <definedName name="proj00N2" localSheetId="7">#REF!</definedName>
    <definedName name="proj00N2" localSheetId="32">#REF!</definedName>
    <definedName name="proj00N2" localSheetId="5">#REF!</definedName>
    <definedName name="proj00N2">#REF!</definedName>
    <definedName name="proj00S" localSheetId="6">#REF!</definedName>
    <definedName name="proj00S" localSheetId="26">#REF!</definedName>
    <definedName name="proj00S" localSheetId="7">#REF!</definedName>
    <definedName name="proj00S" localSheetId="32">#REF!</definedName>
    <definedName name="proj00S" localSheetId="5">#REF!</definedName>
    <definedName name="proj00S">#REF!</definedName>
    <definedName name="proj01N" localSheetId="6">#REF!</definedName>
    <definedName name="proj01N" localSheetId="26">#REF!</definedName>
    <definedName name="proj01N" localSheetId="7">#REF!</definedName>
    <definedName name="proj01N" localSheetId="32">#REF!</definedName>
    <definedName name="proj01N" localSheetId="5">#REF!</definedName>
    <definedName name="proj01N">#REF!</definedName>
    <definedName name="proj01S" localSheetId="6">#REF!</definedName>
    <definedName name="proj01S" localSheetId="26">#REF!</definedName>
    <definedName name="proj01S" localSheetId="7">#REF!</definedName>
    <definedName name="proj01S" localSheetId="32">#REF!</definedName>
    <definedName name="proj01S" localSheetId="5">#REF!</definedName>
    <definedName name="proj01S">#REF!</definedName>
    <definedName name="proj02N" localSheetId="6">#REF!</definedName>
    <definedName name="proj02N" localSheetId="26">#REF!</definedName>
    <definedName name="proj02N" localSheetId="7">#REF!</definedName>
    <definedName name="proj02N" localSheetId="32">#REF!</definedName>
    <definedName name="proj02N" localSheetId="5">#REF!</definedName>
    <definedName name="proj02N">#REF!</definedName>
    <definedName name="proj02S" localSheetId="6">#REF!</definedName>
    <definedName name="proj02S" localSheetId="26">#REF!</definedName>
    <definedName name="proj02S" localSheetId="7">#REF!</definedName>
    <definedName name="proj02S" localSheetId="32">#REF!</definedName>
    <definedName name="proj02S" localSheetId="5">#REF!</definedName>
    <definedName name="proj02S">#REF!</definedName>
    <definedName name="proj03N" localSheetId="6">#REF!</definedName>
    <definedName name="proj03N" localSheetId="26">#REF!</definedName>
    <definedName name="proj03N" localSheetId="7">#REF!</definedName>
    <definedName name="proj03N" localSheetId="32">#REF!</definedName>
    <definedName name="proj03N" localSheetId="5">#REF!</definedName>
    <definedName name="proj03N">#REF!</definedName>
    <definedName name="proj03N2" localSheetId="6">#REF!</definedName>
    <definedName name="proj03N2" localSheetId="26">#REF!</definedName>
    <definedName name="proj03N2" localSheetId="7">#REF!</definedName>
    <definedName name="proj03N2" localSheetId="32">#REF!</definedName>
    <definedName name="proj03N2" localSheetId="5">#REF!</definedName>
    <definedName name="proj03N2">#REF!</definedName>
    <definedName name="proj03S" localSheetId="6">#REF!</definedName>
    <definedName name="proj03S" localSheetId="26">#REF!</definedName>
    <definedName name="proj03S" localSheetId="7">#REF!</definedName>
    <definedName name="proj03S" localSheetId="32">#REF!</definedName>
    <definedName name="proj03S" localSheetId="5">#REF!</definedName>
    <definedName name="proj03S">#REF!</definedName>
    <definedName name="proj04N" localSheetId="6">#REF!</definedName>
    <definedName name="proj04N" localSheetId="26">#REF!</definedName>
    <definedName name="proj04N" localSheetId="7">#REF!</definedName>
    <definedName name="proj04N" localSheetId="32">#REF!</definedName>
    <definedName name="proj04N" localSheetId="5">#REF!</definedName>
    <definedName name="proj04N">#REF!</definedName>
    <definedName name="proj04N2" localSheetId="6">#REF!</definedName>
    <definedName name="proj04N2" localSheetId="26">#REF!</definedName>
    <definedName name="proj04N2" localSheetId="7">#REF!</definedName>
    <definedName name="proj04N2" localSheetId="32">#REF!</definedName>
    <definedName name="proj04N2" localSheetId="5">#REF!</definedName>
    <definedName name="proj04N2">#REF!</definedName>
    <definedName name="proj04S" localSheetId="6">#REF!</definedName>
    <definedName name="proj04S" localSheetId="26">#REF!</definedName>
    <definedName name="proj04S" localSheetId="7">#REF!</definedName>
    <definedName name="proj04S" localSheetId="32">#REF!</definedName>
    <definedName name="proj04S" localSheetId="5">#REF!</definedName>
    <definedName name="proj04S">#REF!</definedName>
    <definedName name="proj05N" localSheetId="6">#REF!</definedName>
    <definedName name="proj05N" localSheetId="26">#REF!</definedName>
    <definedName name="proj05N" localSheetId="7">#REF!</definedName>
    <definedName name="proj05N" localSheetId="32">#REF!</definedName>
    <definedName name="proj05N" localSheetId="5">#REF!</definedName>
    <definedName name="proj05N">#REF!</definedName>
    <definedName name="proj05S" localSheetId="6">#REF!</definedName>
    <definedName name="proj05S" localSheetId="26">#REF!</definedName>
    <definedName name="proj05S" localSheetId="7">#REF!</definedName>
    <definedName name="proj05S" localSheetId="32">#REF!</definedName>
    <definedName name="proj05S" localSheetId="5">#REF!</definedName>
    <definedName name="proj05S">#REF!</definedName>
    <definedName name="proj06N" localSheetId="6">#REF!</definedName>
    <definedName name="proj06N" localSheetId="26">#REF!</definedName>
    <definedName name="proj06N" localSheetId="7">#REF!</definedName>
    <definedName name="proj06N" localSheetId="32">#REF!</definedName>
    <definedName name="proj06N" localSheetId="5">#REF!</definedName>
    <definedName name="proj06N">#REF!</definedName>
    <definedName name="proj06S" localSheetId="6">#REF!</definedName>
    <definedName name="proj06S" localSheetId="26">#REF!</definedName>
    <definedName name="proj06S" localSheetId="7">#REF!</definedName>
    <definedName name="proj06S" localSheetId="32">#REF!</definedName>
    <definedName name="proj06S" localSheetId="5">#REF!</definedName>
    <definedName name="proj06S">#REF!</definedName>
    <definedName name="proj07N" localSheetId="6">#REF!</definedName>
    <definedName name="proj07N" localSheetId="26">#REF!</definedName>
    <definedName name="proj07N" localSheetId="7">#REF!</definedName>
    <definedName name="proj07N" localSheetId="32">#REF!</definedName>
    <definedName name="proj07N" localSheetId="5">#REF!</definedName>
    <definedName name="proj07N">#REF!</definedName>
    <definedName name="proj07S" localSheetId="6">#REF!</definedName>
    <definedName name="proj07S" localSheetId="26">#REF!</definedName>
    <definedName name="proj07S" localSheetId="7">#REF!</definedName>
    <definedName name="proj07S" localSheetId="32">#REF!</definedName>
    <definedName name="proj07S" localSheetId="5">#REF!</definedName>
    <definedName name="proj07S">#REF!</definedName>
    <definedName name="proj08N" localSheetId="6">#REF!</definedName>
    <definedName name="proj08N" localSheetId="26">#REF!</definedName>
    <definedName name="proj08N" localSheetId="7">#REF!</definedName>
    <definedName name="proj08N" localSheetId="32">#REF!</definedName>
    <definedName name="proj08N" localSheetId="5">#REF!</definedName>
    <definedName name="proj08N">#REF!</definedName>
    <definedName name="proj08S" localSheetId="6">#REF!</definedName>
    <definedName name="proj08S" localSheetId="26">#REF!</definedName>
    <definedName name="proj08S" localSheetId="7">#REF!</definedName>
    <definedName name="proj08S" localSheetId="32">#REF!</definedName>
    <definedName name="proj08S" localSheetId="5">#REF!</definedName>
    <definedName name="proj08S">#REF!</definedName>
    <definedName name="proj09N" localSheetId="6">#REF!</definedName>
    <definedName name="proj09N" localSheetId="26">#REF!</definedName>
    <definedName name="proj09N" localSheetId="7">#REF!</definedName>
    <definedName name="proj09N" localSheetId="32">#REF!</definedName>
    <definedName name="proj09N" localSheetId="5">#REF!</definedName>
    <definedName name="proj09N">#REF!</definedName>
    <definedName name="proj09S" localSheetId="6">#REF!</definedName>
    <definedName name="proj09S" localSheetId="26">#REF!</definedName>
    <definedName name="proj09S" localSheetId="7">#REF!</definedName>
    <definedName name="proj09S" localSheetId="32">#REF!</definedName>
    <definedName name="proj09S" localSheetId="5">#REF!</definedName>
    <definedName name="proj09S">#REF!</definedName>
    <definedName name="PROJEÇÃO" localSheetId="6">#REF!</definedName>
    <definedName name="PROJEÇÃO" localSheetId="26">#REF!</definedName>
    <definedName name="PROJEÇÃO" localSheetId="7">#REF!</definedName>
    <definedName name="PROJEÇÃO" localSheetId="32">#REF!</definedName>
    <definedName name="PROJEÇÃO" localSheetId="5">#REF!</definedName>
    <definedName name="PROJEÇÃO">#REF!</definedName>
    <definedName name="PROJEÇÃO97">[21]CVA_Projetada12meses!$B$609:$O$645</definedName>
    <definedName name="projetos" localSheetId="6">#REF!</definedName>
    <definedName name="projetos" localSheetId="26">#REF!</definedName>
    <definedName name="projetos" localSheetId="7">#REF!</definedName>
    <definedName name="projetos" localSheetId="32">#REF!</definedName>
    <definedName name="projetos" localSheetId="5">#REF!</definedName>
    <definedName name="projetos">#REF!</definedName>
    <definedName name="projetos_cvrd" localSheetId="6">#REF!</definedName>
    <definedName name="projetos_cvrd" localSheetId="26">#REF!</definedName>
    <definedName name="projetos_cvrd" localSheetId="7">#REF!</definedName>
    <definedName name="projetos_cvrd" localSheetId="32">#REF!</definedName>
    <definedName name="projetos_cvrd" localSheetId="5">#REF!</definedName>
    <definedName name="projetos_cvrd">#REF!</definedName>
    <definedName name="projetos2_cvrd" localSheetId="6">#REF!</definedName>
    <definedName name="projetos2_cvrd" localSheetId="26">#REF!</definedName>
    <definedName name="projetos2_cvrd" localSheetId="7">#REF!</definedName>
    <definedName name="projetos2_cvrd" localSheetId="32">#REF!</definedName>
    <definedName name="projetos2_cvrd" localSheetId="5">#REF!</definedName>
    <definedName name="projetos2_cvrd">#REF!</definedName>
    <definedName name="projetos3_cvrd" localSheetId="6">#REF!</definedName>
    <definedName name="projetos3_cvrd" localSheetId="26">#REF!</definedName>
    <definedName name="projetos3_cvrd" localSheetId="7">#REF!</definedName>
    <definedName name="projetos3_cvrd" localSheetId="32">#REF!</definedName>
    <definedName name="projetos3_cvrd" localSheetId="5">#REF!</definedName>
    <definedName name="projetos3_cvrd">#REF!</definedName>
    <definedName name="projetos4_cvrd" localSheetId="6">#REF!</definedName>
    <definedName name="projetos4_cvrd" localSheetId="26">#REF!</definedName>
    <definedName name="projetos4_cvrd" localSheetId="7">#REF!</definedName>
    <definedName name="projetos4_cvrd" localSheetId="32">#REF!</definedName>
    <definedName name="projetos4_cvrd" localSheetId="5">#REF!</definedName>
    <definedName name="projetos4_cvrd">#REF!</definedName>
    <definedName name="PRONI0197">[14]OPJAN!$W$29</definedName>
    <definedName name="PRONI0297">[14]OPFEV!$T$29</definedName>
    <definedName name="PRONI0397">[14]OPMAR!$U$29</definedName>
    <definedName name="PRONI0497">[14]OPABR!$X$29</definedName>
    <definedName name="PRONI0597">[14]OPMAI!$W$29</definedName>
    <definedName name="PRONI0697">[14]OPJUN!$X$29</definedName>
    <definedName name="PRONI0797">[14]OPJUL!$Z$29</definedName>
    <definedName name="PRONI0897">[14]OPAGO!$X$29</definedName>
    <definedName name="PRONI0997">[15]INDICADO!$Y$28</definedName>
    <definedName name="PRONI1097">[15]INDICADO!$Z$28</definedName>
    <definedName name="PRONI1197">[15]INDICADO!$W$28</definedName>
    <definedName name="PRONI1297">[15]INDICADO!$X$28</definedName>
    <definedName name="PRONIENC0197">[14]OPJAN!$W$35</definedName>
    <definedName name="PRONIENC0297">[14]OPFEV!$T$35</definedName>
    <definedName name="PRONIENC0397">[14]OPMAR!$U$35</definedName>
    <definedName name="PRONIENC0497">[14]OPABR!$X$35</definedName>
    <definedName name="PRONIENC0597">[14]OPMAI!$W$34</definedName>
    <definedName name="PRONIENC0697">[14]OPJUN!$X$34</definedName>
    <definedName name="PRONIENC0797">[14]OPJUL!$Z$34</definedName>
    <definedName name="PRONIENC0897">[14]OPAGO!$X$34</definedName>
    <definedName name="PRONIENC0997">[15]INDICADO!$Y$33</definedName>
    <definedName name="PRONIENC1097">[15]INDICADO!$Z$33</definedName>
    <definedName name="PRONIENC1197">[15]INDICADO!$W$33</definedName>
    <definedName name="PRONIENC1297">[15]INDICADO!$X$33</definedName>
    <definedName name="PROV.GARANTIA" localSheetId="6">#REF!</definedName>
    <definedName name="PROV.GARANTIA" localSheetId="26">#REF!</definedName>
    <definedName name="PROV.GARANTIA" localSheetId="7">#REF!</definedName>
    <definedName name="PROV.GARANTIA" localSheetId="32">#REF!</definedName>
    <definedName name="PROV.GARANTIA" localSheetId="5">#REF!</definedName>
    <definedName name="PROV.GARANTIA">#REF!</definedName>
    <definedName name="PROV.IR.CS" localSheetId="6">#REF!</definedName>
    <definedName name="PROV.IR.CS" localSheetId="26">#REF!</definedName>
    <definedName name="PROV.IR.CS" localSheetId="7">#REF!</definedName>
    <definedName name="PROV.IR.CS" localSheetId="32">#REF!</definedName>
    <definedName name="PROV.IR.CS" localSheetId="5">#REF!</definedName>
    <definedName name="PROV.IR.CS">#REF!</definedName>
    <definedName name="PROV.LP.CONTIG" localSheetId="6">#REF!</definedName>
    <definedName name="PROV.LP.CONTIG" localSheetId="26">#REF!</definedName>
    <definedName name="PROV.LP.CONTIG" localSheetId="7">#REF!</definedName>
    <definedName name="PROV.LP.CONTIG" localSheetId="32">#REF!</definedName>
    <definedName name="PROV.LP.CONTIG" localSheetId="5">#REF!</definedName>
    <definedName name="PROV.LP.CONTIG">#REF!</definedName>
    <definedName name="PROVEITOS" localSheetId="6">[39]Conceitos!#REF!</definedName>
    <definedName name="PROVEITOS" localSheetId="26">[39]Conceitos!#REF!</definedName>
    <definedName name="PROVEITOS" localSheetId="7">[39]Conceitos!#REF!</definedName>
    <definedName name="PROVEITOS" localSheetId="32">[39]Conceitos!#REF!</definedName>
    <definedName name="PROVEITOS" localSheetId="5">[39]Conceitos!#REF!</definedName>
    <definedName name="PROVEITOS">[39]Conceitos!#REF!</definedName>
    <definedName name="PROVISÕES" localSheetId="6">#REF!</definedName>
    <definedName name="PROVISÕES" localSheetId="26">#REF!</definedName>
    <definedName name="PROVISÕES" localSheetId="7">#REF!</definedName>
    <definedName name="PROVISÕES" localSheetId="32">#REF!</definedName>
    <definedName name="PROVISÕES" localSheetId="5">#REF!</definedName>
    <definedName name="PROVISÕES">#REF!</definedName>
    <definedName name="PS" localSheetId="6">[67]SE!#REF!</definedName>
    <definedName name="PS" localSheetId="26">[67]SE!#REF!</definedName>
    <definedName name="PS" localSheetId="7">[67]SE!#REF!</definedName>
    <definedName name="PS" localSheetId="32">[67]SE!#REF!</definedName>
    <definedName name="PS" localSheetId="5">[67]SE!#REF!</definedName>
    <definedName name="PS">[67]SE!#REF!</definedName>
    <definedName name="PSG_A" localSheetId="6">#REF!</definedName>
    <definedName name="PSG_A" localSheetId="26">#REF!</definedName>
    <definedName name="PSG_A" localSheetId="7">#REF!</definedName>
    <definedName name="PSG_A" localSheetId="32">#REF!</definedName>
    <definedName name="PSG_A" localSheetId="5">#REF!</definedName>
    <definedName name="PSG_A">#REF!</definedName>
    <definedName name="PSOld">'[146]Ponderação 1991-1999'!$A$3:$DA$425</definedName>
    <definedName name="PTIR_R">'[133]Cash Flow to Sponsor'!$E$14</definedName>
    <definedName name="PTIR_US">'[133]Cash Flow to Sponsor'!$E$15</definedName>
    <definedName name="PTURNOVER" localSheetId="6">#REF!</definedName>
    <definedName name="PTURNOVER" localSheetId="26">#REF!</definedName>
    <definedName name="PTURNOVER" localSheetId="7">#REF!</definedName>
    <definedName name="PTURNOVER" localSheetId="32">#REF!</definedName>
    <definedName name="PTURNOVER" localSheetId="5">#REF!</definedName>
    <definedName name="PTURNOVER">#REF!</definedName>
    <definedName name="PUAL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hidden="1">{#N/A,#N/A,FALSE,"LLAVE";#N/A,#N/A,FALSE,"EERR";#N/A,#N/A,FALSE,"ESP";#N/A,#N/A,FALSE,"EOAF";#N/A,#N/A,FALSE,"CASH";#N/A,#N/A,FALSE,"FINANZAS";#N/A,#N/A,FALSE,"DEUDA";#N/A,#N/A,FALSE,"INVERSION";#N/A,#N/A,FALSE,"PERSONAL"}</definedName>
    <definedName name="PUBLICO">'[36]Dados Segurança'!$B$76:$I$78</definedName>
    <definedName name="PWORKING" localSheetId="6">#REF!</definedName>
    <definedName name="PWORKING" localSheetId="26">#REF!</definedName>
    <definedName name="PWORKING" localSheetId="7">#REF!</definedName>
    <definedName name="PWORKING" localSheetId="32">#REF!</definedName>
    <definedName name="PWORKING" localSheetId="5">#REF!</definedName>
    <definedName name="PWORKING">#REF!</definedName>
    <definedName name="q">[147]Carátula!$F$24</definedName>
    <definedName name="qaaa" localSheetId="6">#REF!</definedName>
    <definedName name="qaaa" localSheetId="26">#REF!</definedName>
    <definedName name="qaaa" localSheetId="7">#REF!</definedName>
    <definedName name="qaaa" localSheetId="32">#REF!</definedName>
    <definedName name="qaaa" localSheetId="5">#REF!</definedName>
    <definedName name="qaaa">#REF!</definedName>
    <definedName name="QDC">'[148]GAS CONSUMP'!$F$12</definedName>
    <definedName name="qq" localSheetId="6" hidden="1">{#N/A,#N/A,FALSE,"CONTROLE";#N/A,#N/A,FALSE,"CONTROLE"}</definedName>
    <definedName name="qq" localSheetId="7" hidden="1">{#N/A,#N/A,FALSE,"CONTROLE";#N/A,#N/A,FALSE,"CONTROLE"}</definedName>
    <definedName name="qq" hidden="1">{#N/A,#N/A,FALSE,"CONTROLE";#N/A,#N/A,FALSE,"CONTROLE"}</definedName>
    <definedName name="qqee" localSheetId="6">#REF!</definedName>
    <definedName name="qqee" localSheetId="26">#REF!</definedName>
    <definedName name="qqee" localSheetId="7">#REF!</definedName>
    <definedName name="qqee" localSheetId="32">#REF!</definedName>
    <definedName name="qqee" localSheetId="5">#REF!</definedName>
    <definedName name="qqee">#REF!</definedName>
    <definedName name="qqq" localSheetId="6" hidden="1">{#N/A,#N/A,FALSE,"CONTROLE"}</definedName>
    <definedName name="qqq" localSheetId="7" hidden="1">{#N/A,#N/A,FALSE,"CONTROLE"}</definedName>
    <definedName name="qqq" hidden="1">{#N/A,#N/A,FALSE,"CONTROLE"}</definedName>
    <definedName name="qqqq" localSheetId="6" hidden="1">{#N/A,#N/A,FALSE,"CONTROLE"}</definedName>
    <definedName name="qqqq" localSheetId="7" hidden="1">{#N/A,#N/A,FALSE,"CONTROLE"}</definedName>
    <definedName name="qqqq" hidden="1">{#N/A,#N/A,FALSE,"CONTROLE"}</definedName>
    <definedName name="qqqqq" localSheetId="6" hidden="1">#REF!</definedName>
    <definedName name="qqqqq" localSheetId="26" hidden="1">#REF!</definedName>
    <definedName name="qqqqq" localSheetId="7" hidden="1">#REF!</definedName>
    <definedName name="qqqqq" localSheetId="32" hidden="1">#REF!</definedName>
    <definedName name="qqqqq" localSheetId="5" hidden="1">#REF!</definedName>
    <definedName name="qqqqq" hidden="1">#REF!</definedName>
    <definedName name="qqqqqqqqqq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hidden="1">{#N/A,#N/A,FALSE,"LLAVE";#N/A,#N/A,FALSE,"EERR";#N/A,#N/A,FALSE,"ESP";#N/A,#N/A,FALSE,"EOAF";#N/A,#N/A,FALSE,"CASH";#N/A,#N/A,FALSE,"FINANZAS";#N/A,#N/A,FALSE,"DEUDA";#N/A,#N/A,FALSE,"INVERSION";#N/A,#N/A,FALSE,"PERSONAL"}</definedName>
    <definedName name="QRGR0197">[14]OPJAN!$W$50</definedName>
    <definedName name="QRGR0297">[14]OPFEV!$T$50</definedName>
    <definedName name="QRGR0397">[14]OPMAR!$U$50</definedName>
    <definedName name="QRGR0497">[14]OPABR!$X$50</definedName>
    <definedName name="QRGR0597">[14]OPMAI!$W$49</definedName>
    <definedName name="QRGR0697">[14]OPJUN!$X$49</definedName>
    <definedName name="QRGR0797">[14]OPJUL!$Z$49</definedName>
    <definedName name="QRGR0897">[14]OPAGO!$X$49</definedName>
    <definedName name="QRGR0997">[15]INDICADO!$Y$48</definedName>
    <definedName name="QRGR1097">[15]INDICADO!$Z$48</definedName>
    <definedName name="QRGR1197">[15]INDICADO!$W$48</definedName>
    <definedName name="QRGR1297">[15]INDICADO!$X$48</definedName>
    <definedName name="qtret" localSheetId="6" hidden="1">{#N/A,#N/A,FALSE,"CONTROLE"}</definedName>
    <definedName name="qtret" localSheetId="7" hidden="1">{#N/A,#N/A,FALSE,"CONTROLE"}</definedName>
    <definedName name="qtret" hidden="1">{#N/A,#N/A,FALSE,"CONTROLE"}</definedName>
    <definedName name="qtyyuu" localSheetId="6" hidden="1">{#N/A,#N/A,FALSE,"CONTROLE"}</definedName>
    <definedName name="qtyyuu" localSheetId="7" hidden="1">{#N/A,#N/A,FALSE,"CONTROLE"}</definedName>
    <definedName name="qtyyuu" hidden="1">{#N/A,#N/A,FALSE,"CONTROLE"}</definedName>
    <definedName name="Quad" localSheetId="6">#REF!</definedName>
    <definedName name="Quad" localSheetId="26">#REF!</definedName>
    <definedName name="Quad" localSheetId="7">#REF!</definedName>
    <definedName name="Quad" localSheetId="32">#REF!</definedName>
    <definedName name="Quad" localSheetId="5">#REF!</definedName>
    <definedName name="Quad">#REF!</definedName>
    <definedName name="QUADRO1">#N/A</definedName>
    <definedName name="Quadro1_p9" localSheetId="6">#REF!</definedName>
    <definedName name="Quadro1_p9" localSheetId="26">#REF!</definedName>
    <definedName name="Quadro1_p9" localSheetId="7">#REF!</definedName>
    <definedName name="Quadro1_p9" localSheetId="32">#REF!</definedName>
    <definedName name="Quadro1_p9" localSheetId="5">#REF!</definedName>
    <definedName name="Quadro1_p9">#REF!</definedName>
    <definedName name="Quadro2_p9" localSheetId="6">#REF!</definedName>
    <definedName name="Quadro2_p9" localSheetId="26">#REF!</definedName>
    <definedName name="Quadro2_p9" localSheetId="7">#REF!</definedName>
    <definedName name="Quadro2_p9" localSheetId="32">#REF!</definedName>
    <definedName name="Quadro2_p9" localSheetId="5">#REF!</definedName>
    <definedName name="Quadro2_p9">#REF!</definedName>
    <definedName name="QualidadeReal01">[59]IndicadoresQualidadeRealizado04!$B$2:$S$31</definedName>
    <definedName name="QualidadeRealB">[59]IndicadoresQualidadeRealiz03!$B$2:$S$31</definedName>
    <definedName name="quf" localSheetId="6">#REF!</definedName>
    <definedName name="quf" localSheetId="26">#REF!</definedName>
    <definedName name="quf" localSheetId="7">#REF!</definedName>
    <definedName name="quf" localSheetId="32">#REF!</definedName>
    <definedName name="quf" localSheetId="5">#REF!</definedName>
    <definedName name="quf">#REF!</definedName>
    <definedName name="qufd" localSheetId="6">#REF!</definedName>
    <definedName name="qufd" localSheetId="26">#REF!</definedName>
    <definedName name="qufd" localSheetId="7">#REF!</definedName>
    <definedName name="qufd" localSheetId="32">#REF!</definedName>
    <definedName name="qufd" localSheetId="5">#REF!</definedName>
    <definedName name="qufd">#REF!</definedName>
    <definedName name="qufr" localSheetId="6">#REF!</definedName>
    <definedName name="qufr" localSheetId="26">#REF!</definedName>
    <definedName name="qufr" localSheetId="7">#REF!</definedName>
    <definedName name="qufr" localSheetId="32">#REF!</definedName>
    <definedName name="qufr" localSheetId="5">#REF!</definedName>
    <definedName name="qufr">#REF!</definedName>
    <definedName name="qw" localSheetId="6" hidden="1">#REF!</definedName>
    <definedName name="qw" localSheetId="26" hidden="1">#REF!</definedName>
    <definedName name="qw" localSheetId="7" hidden="1">#REF!</definedName>
    <definedName name="qw" localSheetId="32" hidden="1">#REF!</definedName>
    <definedName name="qw" localSheetId="5" hidden="1">#REF!</definedName>
    <definedName name="qw" hidden="1">#REF!</definedName>
    <definedName name="qwe" localSheetId="6" hidden="1">{#N/A,#N/A,FALSE,"CONTROLE"}</definedName>
    <definedName name="qwe" localSheetId="7" hidden="1">{#N/A,#N/A,FALSE,"CONTROLE"}</definedName>
    <definedName name="qwe" hidden="1">{#N/A,#N/A,FALSE,"CONTROLE"}</definedName>
    <definedName name="QWEEEEE" localSheetId="6" hidden="1">#REF!</definedName>
    <definedName name="QWEEEEE" localSheetId="26" hidden="1">#REF!</definedName>
    <definedName name="QWEEEEE" localSheetId="7" hidden="1">#REF!</definedName>
    <definedName name="QWEEEEE" localSheetId="32" hidden="1">#REF!</definedName>
    <definedName name="QWEEEEE" localSheetId="5" hidden="1">#REF!</definedName>
    <definedName name="QWEEEEE" hidden="1">#REF!</definedName>
    <definedName name="qweer" localSheetId="6" hidden="1">{#N/A,#N/A,FALSE,"CONTROLE"}</definedName>
    <definedName name="qweer" localSheetId="7" hidden="1">{#N/A,#N/A,FALSE,"CONTROLE"}</definedName>
    <definedName name="qweer" hidden="1">{#N/A,#N/A,FALSE,"CONTROLE"}</definedName>
    <definedName name="qweqw">[149]Setcomer!$A$1</definedName>
    <definedName name="qwerty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" localSheetId="6" hidden="1">{#N/A,#N/A,FALSE,"ENERGIA";#N/A,#N/A,FALSE,"PERDIDAS";#N/A,#N/A,FALSE,"CLIENTES";#N/A,#N/A,FALSE,"ESTADO";#N/A,#N/A,FALSE,"TECNICA"}</definedName>
    <definedName name="qwertyu" localSheetId="7" hidden="1">{#N/A,#N/A,FALSE,"ENERGIA";#N/A,#N/A,FALSE,"PERDIDAS";#N/A,#N/A,FALSE,"CLIENTES";#N/A,#N/A,FALSE,"ESTADO";#N/A,#N/A,FALSE,"TECNICA"}</definedName>
    <definedName name="qwertyu" hidden="1">{#N/A,#N/A,FALSE,"ENERGIA";#N/A,#N/A,FALSE,"PERDIDAS";#N/A,#N/A,FALSE,"CLIENTES";#N/A,#N/A,FALSE,"ESTADO";#N/A,#N/A,FALSE,"TECNICA"}</definedName>
    <definedName name="qwertyui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hidden="1">{#N/A,#N/A,FALSE,"LLAVE";#N/A,#N/A,FALSE,"EERR";#N/A,#N/A,FALSE,"ESP";#N/A,#N/A,FALSE,"EOAF";#N/A,#N/A,FALSE,"CASH";#N/A,#N/A,FALSE,"FINANZAS";#N/A,#N/A,FALSE,"DEUDA";#N/A,#N/A,FALSE,"INVERSION";#N/A,#N/A,FALSE,"PERSONAL"}</definedName>
    <definedName name="qwwwwww" localSheetId="6" hidden="1">#REF!</definedName>
    <definedName name="qwwwwww" localSheetId="26" hidden="1">#REF!</definedName>
    <definedName name="qwwwwww" localSheetId="7" hidden="1">#REF!</definedName>
    <definedName name="qwwwwww" localSheetId="32" hidden="1">#REF!</definedName>
    <definedName name="qwwwwww" localSheetId="5" hidden="1">#REF!</definedName>
    <definedName name="qwwwwww" hidden="1">#REF!</definedName>
    <definedName name="R_" localSheetId="6">#REF!</definedName>
    <definedName name="R_" localSheetId="26">#REF!</definedName>
    <definedName name="R_" localSheetId="7">#REF!</definedName>
    <definedName name="R_" localSheetId="32">#REF!</definedName>
    <definedName name="R_" localSheetId="5">#REF!</definedName>
    <definedName name="R_">#REF!</definedName>
    <definedName name="R_Factor" localSheetId="6">#REF!</definedName>
    <definedName name="R_Factor" localSheetId="26">#REF!</definedName>
    <definedName name="R_Factor" localSheetId="7">#REF!</definedName>
    <definedName name="R_Factor" localSheetId="32">#REF!</definedName>
    <definedName name="R_Factor" localSheetId="5">#REF!</definedName>
    <definedName name="R_Factor">#REF!</definedName>
    <definedName name="Racionamento" localSheetId="6">#REF!</definedName>
    <definedName name="Racionamento" localSheetId="26">#REF!</definedName>
    <definedName name="Racionamento" localSheetId="7">#REF!</definedName>
    <definedName name="Racionamento" localSheetId="32">#REF!</definedName>
    <definedName name="Racionamento" localSheetId="5">#REF!</definedName>
    <definedName name="Racionamento">#REF!</definedName>
    <definedName name="raf" localSheetId="6" hidden="1">{#N/A,#N/A,FALSE,"CONTROLE";#N/A,#N/A,FALSE,"CONTROLE"}</definedName>
    <definedName name="raf" localSheetId="7" hidden="1">{#N/A,#N/A,FALSE,"CONTROLE";#N/A,#N/A,FALSE,"CONTROLE"}</definedName>
    <definedName name="raf" hidden="1">{#N/A,#N/A,FALSE,"CONTROLE";#N/A,#N/A,FALSE,"CONTROLE"}</definedName>
    <definedName name="RAG_PROPRIO">[8]vinc!$C$6</definedName>
    <definedName name="ragtr">[150]Dados2!$B$14:$H$40</definedName>
    <definedName name="RAND">[8]vinc!$D$1:$D$65536</definedName>
    <definedName name="rap_EATE" localSheetId="6">#REF!</definedName>
    <definedName name="rap_EATE" localSheetId="26">#REF!</definedName>
    <definedName name="rap_EATE" localSheetId="7">#REF!</definedName>
    <definedName name="rap_EATE" localSheetId="32">#REF!</definedName>
    <definedName name="rap_EATE" localSheetId="5">#REF!</definedName>
    <definedName name="rap_EATE">#REF!</definedName>
    <definedName name="ratios" localSheetId="6">#REF!</definedName>
    <definedName name="ratios" localSheetId="26">#REF!</definedName>
    <definedName name="ratios" localSheetId="7">#REF!</definedName>
    <definedName name="ratios" localSheetId="32">#REF!</definedName>
    <definedName name="ratios" localSheetId="5">#REF!</definedName>
    <definedName name="ratios">#REF!</definedName>
    <definedName name="rb" localSheetId="6">#REF!</definedName>
    <definedName name="rb" localSheetId="26">#REF!</definedName>
    <definedName name="rb" localSheetId="7">#REF!</definedName>
    <definedName name="rb" localSheetId="32">#REF!</definedName>
    <definedName name="rb" localSheetId="5">#REF!</definedName>
    <definedName name="rb">#REF!</definedName>
    <definedName name="RBNI" localSheetId="6">#REF!</definedName>
    <definedName name="RBNI" localSheetId="26">#REF!</definedName>
    <definedName name="RBNI" localSheetId="7">#REF!</definedName>
    <definedName name="RBNI" localSheetId="32">#REF!</definedName>
    <definedName name="RBNI" localSheetId="5">#REF!</definedName>
    <definedName name="RBNI">#REF!</definedName>
    <definedName name="RBORDER" localSheetId="6">#REF!</definedName>
    <definedName name="RBORDER" localSheetId="26">#REF!</definedName>
    <definedName name="RBORDER" localSheetId="7">#REF!</definedName>
    <definedName name="RBORDER" localSheetId="32">#REF!</definedName>
    <definedName name="RBORDER" localSheetId="5">#REF!</definedName>
    <definedName name="RBORDER">#REF!</definedName>
    <definedName name="RBTESTE" localSheetId="6" hidden="1">{#N/A,#N/A,FALSE,"ENERGIA";#N/A,#N/A,FALSE,"PERDIDAS";#N/A,#N/A,FALSE,"CLIENTES";#N/A,#N/A,FALSE,"ESTADO";#N/A,#N/A,FALSE,"TECNICA"}</definedName>
    <definedName name="RBTESTE" localSheetId="7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6">#REF!</definedName>
    <definedName name="RCD" localSheetId="26">#REF!</definedName>
    <definedName name="RCD" localSheetId="7">#REF!</definedName>
    <definedName name="RCD" localSheetId="32">#REF!</definedName>
    <definedName name="RCD" localSheetId="5">#REF!</definedName>
    <definedName name="RCD">#REF!</definedName>
    <definedName name="RCDD" localSheetId="6">#REF!</definedName>
    <definedName name="RCDD" localSheetId="26">#REF!</definedName>
    <definedName name="RCDD" localSheetId="7">#REF!</definedName>
    <definedName name="RCDD" localSheetId="32">#REF!</definedName>
    <definedName name="RCDD" localSheetId="5">#REF!</definedName>
    <definedName name="RCDD">#REF!</definedName>
    <definedName name="RCON">[8]vinc!$D$1:$D$65536</definedName>
    <definedName name="RCP" localSheetId="6">#REF!</definedName>
    <definedName name="RCP" localSheetId="26">#REF!</definedName>
    <definedName name="RCP" localSheetId="7">#REF!</definedName>
    <definedName name="RCP" localSheetId="32">#REF!</definedName>
    <definedName name="RCP" localSheetId="5">#REF!</definedName>
    <definedName name="RCP">#REF!</definedName>
    <definedName name="RCPP" localSheetId="6">#REF!</definedName>
    <definedName name="RCPP" localSheetId="26">#REF!</definedName>
    <definedName name="RCPP" localSheetId="7">#REF!</definedName>
    <definedName name="RCPP" localSheetId="32">#REF!</definedName>
    <definedName name="RCPP" localSheetId="5">#REF!</definedName>
    <definedName name="RCPP">#REF!</definedName>
    <definedName name="RDFGXGMF" localSheetId="6" hidden="1">{#N/A,#N/A,FALSE,"Pag.01"}</definedName>
    <definedName name="RDFGXGMF" localSheetId="7" hidden="1">{#N/A,#N/A,FALSE,"Pag.01"}</definedName>
    <definedName name="RDFGXGMF" hidden="1">{#N/A,#N/A,FALSE,"Pag.01"}</definedName>
    <definedName name="RE" localSheetId="6">[26]INDIECO1!#REF!</definedName>
    <definedName name="RE" localSheetId="26">[26]INDIECO1!#REF!</definedName>
    <definedName name="RE" localSheetId="7">[26]INDIECO1!#REF!</definedName>
    <definedName name="RE" localSheetId="32">[26]INDIECO1!#REF!</definedName>
    <definedName name="RE" localSheetId="5">[26]INDIECO1!#REF!</definedName>
    <definedName name="RE">[26]INDIECO1!#REF!</definedName>
    <definedName name="REAIS" localSheetId="6" hidden="1">{#N/A,#N/A,FALSE,"CONTROLE"}</definedName>
    <definedName name="REAIS" localSheetId="7" hidden="1">{#N/A,#N/A,FALSE,"CONTROLE"}</definedName>
    <definedName name="REAIS" hidden="1">{#N/A,#N/A,FALSE,"CONTROLE"}</definedName>
    <definedName name="REAISPREV" localSheetId="6" hidden="1">{#N/A,#N/A,FALSE,"CONTROLE"}</definedName>
    <definedName name="REAISPREV" localSheetId="7" hidden="1">{#N/A,#N/A,FALSE,"CONTROLE"}</definedName>
    <definedName name="REAISPREV" hidden="1">{#N/A,#N/A,FALSE,"CONTROLE"}</definedName>
    <definedName name="Reajuste" localSheetId="6">#REF!</definedName>
    <definedName name="Reajuste" localSheetId="26">#REF!</definedName>
    <definedName name="Reajuste" localSheetId="7">#REF!</definedName>
    <definedName name="Reajuste" localSheetId="32">#REF!</definedName>
    <definedName name="Reajuste" localSheetId="5">#REF!</definedName>
    <definedName name="Reajuste">#REF!</definedName>
    <definedName name="REAJUSTE_POR_EMPRESA" localSheetId="6">[21]CVA_Projetada12meses!#REF!</definedName>
    <definedName name="REAJUSTE_POR_EMPRESA" localSheetId="26">[21]CVA_Projetada12meses!#REF!</definedName>
    <definedName name="REAJUSTE_POR_EMPRESA" localSheetId="7">[21]CVA_Projetada12meses!#REF!</definedName>
    <definedName name="REAJUSTE_POR_EMPRESA" localSheetId="32">[21]CVA_Projetada12meses!#REF!</definedName>
    <definedName name="REAJUSTE_POR_EMPRESA" localSheetId="5">[21]CVA_Projetada12meses!#REF!</definedName>
    <definedName name="REAJUSTE_POR_EMPRESA">[21]CVA_Projetada12meses!#REF!</definedName>
    <definedName name="REAL" localSheetId="6">#REF!</definedName>
    <definedName name="REAL" localSheetId="26">#REF!</definedName>
    <definedName name="REAL" localSheetId="7">#REF!</definedName>
    <definedName name="REAL" localSheetId="32">#REF!</definedName>
    <definedName name="REAL" localSheetId="5">#REF!</definedName>
    <definedName name="REAL">#REF!</definedName>
    <definedName name="Realavancagem" localSheetId="6">#REF!</definedName>
    <definedName name="Realavancagem" localSheetId="26">#REF!</definedName>
    <definedName name="Realavancagem" localSheetId="7">#REF!</definedName>
    <definedName name="Realavancagem" localSheetId="32">#REF!</definedName>
    <definedName name="Realavancagem" localSheetId="5">#REF!</definedName>
    <definedName name="Realavancagem">#REF!</definedName>
    <definedName name="REALINF" localSheetId="6">#REF!</definedName>
    <definedName name="REALINF" localSheetId="26">#REF!</definedName>
    <definedName name="REALINF" localSheetId="7">#REF!</definedName>
    <definedName name="REALINF" localSheetId="32">#REF!</definedName>
    <definedName name="REALINF" localSheetId="5">#REF!</definedName>
    <definedName name="REALINF">#REF!</definedName>
    <definedName name="REALIZ" localSheetId="6">#REF!</definedName>
    <definedName name="REALIZ" localSheetId="26">#REF!</definedName>
    <definedName name="REALIZ" localSheetId="7">#REF!</definedName>
    <definedName name="REALIZ" localSheetId="32">#REF!</definedName>
    <definedName name="REALIZ" localSheetId="5">#REF!</definedName>
    <definedName name="REALIZ">#REF!</definedName>
    <definedName name="REALIZA" localSheetId="6">#REF!</definedName>
    <definedName name="REALIZA" localSheetId="26">#REF!</definedName>
    <definedName name="REALIZA" localSheetId="7">#REF!</definedName>
    <definedName name="REALIZA" localSheetId="32">#REF!</definedName>
    <definedName name="REALIZA" localSheetId="5">#REF!</definedName>
    <definedName name="REALIZA">#REF!</definedName>
    <definedName name="Realizado">'[143]Dados de relacionamento'!$B$25:$M$32</definedName>
    <definedName name="REALIZAVEL" localSheetId="6">#REF!</definedName>
    <definedName name="REALIZAVEL" localSheetId="26">#REF!</definedName>
    <definedName name="REALIZAVEL" localSheetId="7">#REF!</definedName>
    <definedName name="REALIZAVEL" localSheetId="32">#REF!</definedName>
    <definedName name="REALIZAVEL" localSheetId="5">#REF!</definedName>
    <definedName name="REALIZAVEL">#REF!</definedName>
    <definedName name="REC_CON_01" localSheetId="6">#REF!</definedName>
    <definedName name="REC_CON_01" localSheetId="26">#REF!</definedName>
    <definedName name="REC_CON_01" localSheetId="7">#REF!</definedName>
    <definedName name="REC_CON_01" localSheetId="32">#REF!</definedName>
    <definedName name="REC_CON_01" localSheetId="5">#REF!</definedName>
    <definedName name="REC_CON_01">#REF!</definedName>
    <definedName name="RECCON01" localSheetId="6">#REF!</definedName>
    <definedName name="RECCON01" localSheetId="26">#REF!</definedName>
    <definedName name="RECCON01" localSheetId="7">#REF!</definedName>
    <definedName name="RECCON01" localSheetId="32">#REF!</definedName>
    <definedName name="RECCON01" localSheetId="5">#REF!</definedName>
    <definedName name="RECCON01">#REF!</definedName>
    <definedName name="RECCONCDOU" localSheetId="6">#REF!</definedName>
    <definedName name="RECCONCDOU" localSheetId="26">#REF!</definedName>
    <definedName name="RECCONCDOU" localSheetId="7">#REF!</definedName>
    <definedName name="RECCONCDOU" localSheetId="32">#REF!</definedName>
    <definedName name="RECCONCDOU" localSheetId="5">#REF!</definedName>
    <definedName name="RECCONCDOU">#REF!</definedName>
    <definedName name="RECCONCE01" localSheetId="6">#REF!</definedName>
    <definedName name="RECCONCE01" localSheetId="26">#REF!</definedName>
    <definedName name="RECCONCE01" localSheetId="7">#REF!</definedName>
    <definedName name="RECCONCE01" localSheetId="32">#REF!</definedName>
    <definedName name="RECCONCE01" localSheetId="5">#REF!</definedName>
    <definedName name="RECCONCE01">#REF!</definedName>
    <definedName name="RECCONCE02" localSheetId="6">#REF!</definedName>
    <definedName name="RECCONCE02" localSheetId="26">#REF!</definedName>
    <definedName name="RECCONCE02" localSheetId="7">#REF!</definedName>
    <definedName name="RECCONCE02" localSheetId="32">#REF!</definedName>
    <definedName name="RECCONCE02" localSheetId="5">#REF!</definedName>
    <definedName name="RECCONCE02">#REF!</definedName>
    <definedName name="RECCONCE03" localSheetId="6">#REF!</definedName>
    <definedName name="RECCONCE03" localSheetId="26">#REF!</definedName>
    <definedName name="RECCONCE03" localSheetId="7">#REF!</definedName>
    <definedName name="RECCONCE03" localSheetId="32">#REF!</definedName>
    <definedName name="RECCONCE03" localSheetId="5">#REF!</definedName>
    <definedName name="RECCONCE03">#REF!</definedName>
    <definedName name="recconceb" localSheetId="6">#REF!</definedName>
    <definedName name="recconceb" localSheetId="26">#REF!</definedName>
    <definedName name="recconceb" localSheetId="7">#REF!</definedName>
    <definedName name="recconceb" localSheetId="32">#REF!</definedName>
    <definedName name="recconceb" localSheetId="5">#REF!</definedName>
    <definedName name="recconceb">#REF!</definedName>
    <definedName name="RECCONCEE01" localSheetId="6">#REF!</definedName>
    <definedName name="RECCONCEE01" localSheetId="26">#REF!</definedName>
    <definedName name="RECCONCEE01" localSheetId="7">#REF!</definedName>
    <definedName name="RECCONCEE01" localSheetId="32">#REF!</definedName>
    <definedName name="RECCONCEE01" localSheetId="5">#REF!</definedName>
    <definedName name="RECCONCEE01">#REF!</definedName>
    <definedName name="recconceee" localSheetId="6">#REF!</definedName>
    <definedName name="recconceee" localSheetId="26">#REF!</definedName>
    <definedName name="recconceee" localSheetId="7">#REF!</definedName>
    <definedName name="recconceee" localSheetId="32">#REF!</definedName>
    <definedName name="recconceee" localSheetId="5">#REF!</definedName>
    <definedName name="recconceee">#REF!</definedName>
    <definedName name="recconcelesc" localSheetId="6">#REF!</definedName>
    <definedName name="recconcelesc" localSheetId="26">#REF!</definedName>
    <definedName name="recconcelesc" localSheetId="7">#REF!</definedName>
    <definedName name="recconcelesc" localSheetId="32">#REF!</definedName>
    <definedName name="recconcelesc" localSheetId="5">#REF!</definedName>
    <definedName name="recconcelesc">#REF!</definedName>
    <definedName name="recconcelg" localSheetId="6">#REF!</definedName>
    <definedName name="recconcelg" localSheetId="26">#REF!</definedName>
    <definedName name="recconcelg" localSheetId="7">#REF!</definedName>
    <definedName name="recconcelg" localSheetId="32">#REF!</definedName>
    <definedName name="recconcelg" localSheetId="5">#REF!</definedName>
    <definedName name="recconcelg">#REF!</definedName>
    <definedName name="recconceltins" localSheetId="6">#REF!</definedName>
    <definedName name="recconceltins" localSheetId="26">#REF!</definedName>
    <definedName name="recconceltins" localSheetId="7">#REF!</definedName>
    <definedName name="recconceltins" localSheetId="32">#REF!</definedName>
    <definedName name="recconceltins" localSheetId="5">#REF!</definedName>
    <definedName name="recconceltins">#REF!</definedName>
    <definedName name="recconcemat" localSheetId="6">#REF!</definedName>
    <definedName name="recconcemat" localSheetId="26">#REF!</definedName>
    <definedName name="recconcemat" localSheetId="7">#REF!</definedName>
    <definedName name="recconcemat" localSheetId="32">#REF!</definedName>
    <definedName name="recconcemat" localSheetId="5">#REF!</definedName>
    <definedName name="recconcemat">#REF!</definedName>
    <definedName name="recconcemig" localSheetId="6">#REF!</definedName>
    <definedName name="recconcemig" localSheetId="26">#REF!</definedName>
    <definedName name="recconcemig" localSheetId="7">#REF!</definedName>
    <definedName name="recconcemig" localSheetId="32">#REF!</definedName>
    <definedName name="recconcemig" localSheetId="5">#REF!</definedName>
    <definedName name="recconcemig">#REF!</definedName>
    <definedName name="recconcerj" localSheetId="6">#REF!</definedName>
    <definedName name="recconcerj" localSheetId="26">#REF!</definedName>
    <definedName name="recconcerj" localSheetId="7">#REF!</definedName>
    <definedName name="recconcerj" localSheetId="32">#REF!</definedName>
    <definedName name="recconcerj" localSheetId="5">#REF!</definedName>
    <definedName name="recconcerj">#REF!</definedName>
    <definedName name="recconcesp" localSheetId="6">#REF!</definedName>
    <definedName name="recconcesp" localSheetId="26">#REF!</definedName>
    <definedName name="recconcesp" localSheetId="7">#REF!</definedName>
    <definedName name="recconcesp" localSheetId="32">#REF!</definedName>
    <definedName name="recconcesp" localSheetId="5">#REF!</definedName>
    <definedName name="recconcesp">#REF!</definedName>
    <definedName name="recconcopel" localSheetId="6">#REF!</definedName>
    <definedName name="recconcopel" localSheetId="26">#REF!</definedName>
    <definedName name="recconcopel" localSheetId="7">#REF!</definedName>
    <definedName name="recconcopel" localSheetId="32">#REF!</definedName>
    <definedName name="recconcopel" localSheetId="5">#REF!</definedName>
    <definedName name="recconcopel">#REF!</definedName>
    <definedName name="recconcpfl" localSheetId="6">#REF!</definedName>
    <definedName name="recconcpfl" localSheetId="26">#REF!</definedName>
    <definedName name="recconcpfl" localSheetId="7">#REF!</definedName>
    <definedName name="recconcpfl" localSheetId="32">#REF!</definedName>
    <definedName name="recconcpfl" localSheetId="5">#REF!</definedName>
    <definedName name="recconcpfl">#REF!</definedName>
    <definedName name="recconebe" localSheetId="6">#REF!</definedName>
    <definedName name="recconebe" localSheetId="26">#REF!</definedName>
    <definedName name="recconebe" localSheetId="7">#REF!</definedName>
    <definedName name="recconebe" localSheetId="32">#REF!</definedName>
    <definedName name="recconebe" localSheetId="5">#REF!</definedName>
    <definedName name="recconebe">#REF!</definedName>
    <definedName name="RECCONELEKTRO" localSheetId="6">#REF!</definedName>
    <definedName name="RECCONELEKTRO" localSheetId="26">#REF!</definedName>
    <definedName name="RECCONELEKTRO" localSheetId="7">#REF!</definedName>
    <definedName name="RECCONELEKTRO" localSheetId="32">#REF!</definedName>
    <definedName name="RECCONELEKTRO" localSheetId="5">#REF!</definedName>
    <definedName name="RECCONELEKTRO">#REF!</definedName>
    <definedName name="recconelma" localSheetId="6">#REF!</definedName>
    <definedName name="recconelma" localSheetId="26">#REF!</definedName>
    <definedName name="recconelma" localSheetId="7">#REF!</definedName>
    <definedName name="recconelma" localSheetId="32">#REF!</definedName>
    <definedName name="recconelma" localSheetId="5">#REF!</definedName>
    <definedName name="recconelma">#REF!</definedName>
    <definedName name="recconenersul" localSheetId="6">#REF!</definedName>
    <definedName name="recconenersul" localSheetId="26">#REF!</definedName>
    <definedName name="recconenersul" localSheetId="7">#REF!</definedName>
    <definedName name="recconenersul" localSheetId="32">#REF!</definedName>
    <definedName name="recconenersul" localSheetId="5">#REF!</definedName>
    <definedName name="recconenersul">#REF!</definedName>
    <definedName name="recconenorte" localSheetId="6">#REF!</definedName>
    <definedName name="recconenorte" localSheetId="26">#REF!</definedName>
    <definedName name="recconenorte" localSheetId="7">#REF!</definedName>
    <definedName name="recconenorte" localSheetId="32">#REF!</definedName>
    <definedName name="recconenorte" localSheetId="5">#REF!</definedName>
    <definedName name="recconenorte">#REF!</definedName>
    <definedName name="recconepaulo" localSheetId="6">#REF!</definedName>
    <definedName name="recconepaulo" localSheetId="26">#REF!</definedName>
    <definedName name="recconepaulo" localSheetId="7">#REF!</definedName>
    <definedName name="recconepaulo" localSheetId="32">#REF!</definedName>
    <definedName name="recconepaulo" localSheetId="5">#REF!</definedName>
    <definedName name="recconepaulo">#REF!</definedName>
    <definedName name="recconescelsa" localSheetId="6">#REF!</definedName>
    <definedName name="recconescelsa" localSheetId="26">#REF!</definedName>
    <definedName name="recconescelsa" localSheetId="7">#REF!</definedName>
    <definedName name="recconescelsa" localSheetId="32">#REF!</definedName>
    <definedName name="recconescelsa" localSheetId="5">#REF!</definedName>
    <definedName name="recconescelsa">#REF!</definedName>
    <definedName name="RECCONESUL" localSheetId="6">#REF!</definedName>
    <definedName name="RECCONESUL" localSheetId="26">#REF!</definedName>
    <definedName name="RECCONESUL" localSheetId="7">#REF!</definedName>
    <definedName name="RECCONESUL" localSheetId="32">#REF!</definedName>
    <definedName name="RECCONESUL" localSheetId="5">#REF!</definedName>
    <definedName name="RECCONESUL">#REF!</definedName>
    <definedName name="recconfu" localSheetId="6">#REF!</definedName>
    <definedName name="recconfu" localSheetId="26">#REF!</definedName>
    <definedName name="recconfu" localSheetId="7">#REF!</definedName>
    <definedName name="recconfu" localSheetId="32">#REF!</definedName>
    <definedName name="recconfu" localSheetId="5">#REF!</definedName>
    <definedName name="recconfu">#REF!</definedName>
    <definedName name="RECCONGERSUL" localSheetId="6">#REF!</definedName>
    <definedName name="RECCONGERSUL" localSheetId="26">#REF!</definedName>
    <definedName name="RECCONGERSUL" localSheetId="7">#REF!</definedName>
    <definedName name="RECCONGERSUL" localSheetId="32">#REF!</definedName>
    <definedName name="RECCONGERSUL" localSheetId="5">#REF!</definedName>
    <definedName name="RECCONGERSUL">#REF!</definedName>
    <definedName name="recconlight" localSheetId="6">#REF!</definedName>
    <definedName name="recconlight" localSheetId="26">#REF!</definedName>
    <definedName name="recconlight" localSheetId="7">#REF!</definedName>
    <definedName name="recconlight" localSheetId="32">#REF!</definedName>
    <definedName name="recconlight" localSheetId="5">#REF!</definedName>
    <definedName name="recconlight">#REF!</definedName>
    <definedName name="RECEITA" localSheetId="6">#REF!</definedName>
    <definedName name="RECEITA" localSheetId="26">#REF!</definedName>
    <definedName name="RECEITA" localSheetId="7">#REF!</definedName>
    <definedName name="RECEITA" localSheetId="32">#REF!</definedName>
    <definedName name="RECEITA" localSheetId="5">#REF!</definedName>
    <definedName name="RECEITA">#REF!</definedName>
    <definedName name="Receita_Financeira">[54]Premissas!$P$14</definedName>
    <definedName name="Receita_Rmilhões" localSheetId="6">'[85]Dados de Entrada - Planejamento'!#REF!</definedName>
    <definedName name="Receita_Rmilhões" localSheetId="26">'[85]Dados de Entrada - Planejamento'!#REF!</definedName>
    <definedName name="Receita_Rmilhões" localSheetId="7">'[85]Dados de Entrada - Planejamento'!#REF!</definedName>
    <definedName name="Receita_Rmilhões" localSheetId="32">'[85]Dados de Entrada - Planejamento'!#REF!</definedName>
    <definedName name="Receita_Rmilhões" localSheetId="5">'[85]Dados de Entrada - Planejamento'!#REF!</definedName>
    <definedName name="Receita_Rmilhões">'[85]Dados de Entrada - Planejamento'!#REF!</definedName>
    <definedName name="receita2" localSheetId="6">#REF!</definedName>
    <definedName name="receita2" localSheetId="26">#REF!</definedName>
    <definedName name="receita2" localSheetId="7">#REF!</definedName>
    <definedName name="receita2" localSheetId="32">#REF!</definedName>
    <definedName name="receita2" localSheetId="5">#REF!</definedName>
    <definedName name="receita2">#REF!</definedName>
    <definedName name="RECEITA97">[21]CVA_Projetada12meses!$B$646:$O$683</definedName>
    <definedName name="RECEITAS" localSheetId="6">#REF!</definedName>
    <definedName name="RECEITAS" localSheetId="26">#REF!</definedName>
    <definedName name="RECEITAS" localSheetId="7">#REF!</definedName>
    <definedName name="RECEITAS" localSheetId="32">#REF!</definedName>
    <definedName name="RECEITAS" localSheetId="5">#REF!</definedName>
    <definedName name="RECEITAS">#REF!</definedName>
    <definedName name="RECEITAS_" localSheetId="6">#REF!</definedName>
    <definedName name="RECEITAS_" localSheetId="26">#REF!</definedName>
    <definedName name="RECEITAS_" localSheetId="7">#REF!</definedName>
    <definedName name="RECEITAS_" localSheetId="32">#REF!</definedName>
    <definedName name="RECEITAS_" localSheetId="5">#REF!</definedName>
    <definedName name="RECEITAS_">#REF!</definedName>
    <definedName name="recl.traba" localSheetId="6">#REF!</definedName>
    <definedName name="recl.traba" localSheetId="26">#REF!</definedName>
    <definedName name="recl.traba" localSheetId="7">#REF!</definedName>
    <definedName name="recl.traba" localSheetId="32">#REF!</definedName>
    <definedName name="recl.traba" localSheetId="5">#REF!</definedName>
    <definedName name="recl.traba">#REF!</definedName>
    <definedName name="Reclam">'[36]Dados Faturamento'!$C$51:$N$57</definedName>
    <definedName name="Reclamacao">'[63]REFAT_GRUPO-B_ELPA'!$AW$3</definedName>
    <definedName name="Recorder" localSheetId="6">#REF!</definedName>
    <definedName name="Recorder" localSheetId="26">#REF!</definedName>
    <definedName name="Recorder" localSheetId="7">#REF!</definedName>
    <definedName name="Recorder" localSheetId="32">#REF!</definedName>
    <definedName name="Recorder" localSheetId="5">#REF!</definedName>
    <definedName name="Recorder">#REF!</definedName>
    <definedName name="redinv" localSheetId="6">#REF!</definedName>
    <definedName name="redinv" localSheetId="26">#REF!</definedName>
    <definedName name="redinv" localSheetId="7">#REF!</definedName>
    <definedName name="redinv" localSheetId="32">#REF!</definedName>
    <definedName name="redinv" localSheetId="5">#REF!</definedName>
    <definedName name="redinv">#REF!</definedName>
    <definedName name="redinv_mat" localSheetId="6">#REF!</definedName>
    <definedName name="redinv_mat" localSheetId="26">#REF!</definedName>
    <definedName name="redinv_mat" localSheetId="7">#REF!</definedName>
    <definedName name="redinv_mat" localSheetId="32">#REF!</definedName>
    <definedName name="redinv_mat" localSheetId="5">#REF!</definedName>
    <definedName name="redinv_mat">#REF!</definedName>
    <definedName name="ReduçãoC_Inicial" localSheetId="6">#REF!</definedName>
    <definedName name="ReduçãoC_Inicial" localSheetId="26">#REF!</definedName>
    <definedName name="ReduçãoC_Inicial" localSheetId="7">#REF!</definedName>
    <definedName name="ReduçãoC_Inicial" localSheetId="32">#REF!</definedName>
    <definedName name="ReduçãoC_Inicial" localSheetId="5">#REF!</definedName>
    <definedName name="ReduçãoC_Inicial">#REF!</definedName>
    <definedName name="ReduçãoCI" localSheetId="6">#REF!</definedName>
    <definedName name="ReduçãoCI" localSheetId="26">#REF!</definedName>
    <definedName name="ReduçãoCI" localSheetId="7">#REF!</definedName>
    <definedName name="ReduçãoCI" localSheetId="32">#REF!</definedName>
    <definedName name="ReduçãoCI" localSheetId="5">#REF!</definedName>
    <definedName name="ReduçãoCI">#REF!</definedName>
    <definedName name="ReduçãoCompraEnergia" localSheetId="6">#REF!</definedName>
    <definedName name="ReduçãoCompraEnergia" localSheetId="26">#REF!</definedName>
    <definedName name="ReduçãoCompraEnergia" localSheetId="7">#REF!</definedName>
    <definedName name="ReduçãoCompraEnergia" localSheetId="32">#REF!</definedName>
    <definedName name="ReduçãoCompraEnergia" localSheetId="5">#REF!</definedName>
    <definedName name="ReduçãoCompraEnergia">#REF!</definedName>
    <definedName name="ReduçãoFaturamento" localSheetId="6">#REF!</definedName>
    <definedName name="ReduçãoFaturamento" localSheetId="26">#REF!</definedName>
    <definedName name="ReduçãoFaturamento" localSheetId="7">#REF!</definedName>
    <definedName name="ReduçãoFaturamento" localSheetId="32">#REF!</definedName>
    <definedName name="ReduçãoFaturamento" localSheetId="5">#REF!</definedName>
    <definedName name="ReduçãoFaturamento">#REF!</definedName>
    <definedName name="REEDSOL" localSheetId="6">#REF!</definedName>
    <definedName name="REEDSOL" localSheetId="26">#REF!</definedName>
    <definedName name="REEDSOL" localSheetId="7">#REF!</definedName>
    <definedName name="REEDSOL" localSheetId="32">#REF!</definedName>
    <definedName name="REEDSOL" localSheetId="5">#REF!</definedName>
    <definedName name="REEDSOL">#REF!</definedName>
    <definedName name="REEDSOL_" localSheetId="6">#REF!</definedName>
    <definedName name="REEDSOL_" localSheetId="26">#REF!</definedName>
    <definedName name="REEDSOL_" localSheetId="7">#REF!</definedName>
    <definedName name="REEDSOL_" localSheetId="32">#REF!</definedName>
    <definedName name="REEDSOL_" localSheetId="5">#REF!</definedName>
    <definedName name="REEDSOL_">#REF!</definedName>
    <definedName name="REEE" localSheetId="6">#REF!</definedName>
    <definedName name="REEE" localSheetId="26">#REF!</definedName>
    <definedName name="REEE" localSheetId="7">#REF!</definedName>
    <definedName name="REEE" localSheetId="32">#REF!</definedName>
    <definedName name="REEE" localSheetId="5">#REF!</definedName>
    <definedName name="REEE">#REF!</definedName>
    <definedName name="reeeeeeeee" localSheetId="6" hidden="1">#REF!</definedName>
    <definedName name="reeeeeeeee" localSheetId="26" hidden="1">#REF!</definedName>
    <definedName name="reeeeeeeee" localSheetId="7" hidden="1">#REF!</definedName>
    <definedName name="reeeeeeeee" localSheetId="32" hidden="1">#REF!</definedName>
    <definedName name="reeeeeeeee" localSheetId="5" hidden="1">#REF!</definedName>
    <definedName name="reeeeeeeee" hidden="1">#REF!</definedName>
    <definedName name="reewr" localSheetId="6" hidden="1">#REF!</definedName>
    <definedName name="reewr" localSheetId="26" hidden="1">#REF!</definedName>
    <definedName name="reewr" localSheetId="7" hidden="1">#REF!</definedName>
    <definedName name="reewr" localSheetId="32" hidden="1">#REF!</definedName>
    <definedName name="reewr" localSheetId="5" hidden="1">#REF!</definedName>
    <definedName name="reewr" hidden="1">#REF!</definedName>
    <definedName name="REF." localSheetId="6">[18]LCONTR!#REF!</definedName>
    <definedName name="REF." localSheetId="26">[18]LCONTR!#REF!</definedName>
    <definedName name="REF." localSheetId="7">[18]LCONTR!#REF!</definedName>
    <definedName name="REF." localSheetId="32">[18]LCONTR!#REF!</definedName>
    <definedName name="REF." localSheetId="5">[18]LCONTR!#REF!</definedName>
    <definedName name="REF.">[18]LCONTR!#REF!</definedName>
    <definedName name="Ref_Ano">'[36]Dados Faturamento'!$AT$11</definedName>
    <definedName name="Ref_Qtd_Fat">'[36]Dados Faturamento'!$AS$3</definedName>
    <definedName name="Ref_Qtd_Ree">'[36]Dados Faturamento'!$AT$3</definedName>
    <definedName name="Ref_Qtde_ConInt">'[36]Dados Faturamento'!$AW$3</definedName>
    <definedName name="Ref_Unidades">'[36]Dados Faturamento'!$AX$14</definedName>
    <definedName name="REF2CT">[129]SIMULADORES!$D$85</definedName>
    <definedName name="Reforço">'[129]DRE e FLUXO CAIXA'!$F$488</definedName>
    <definedName name="regconfu" localSheetId="6">#REF!</definedName>
    <definedName name="regconfu" localSheetId="26">#REF!</definedName>
    <definedName name="regconfu" localSheetId="7">#REF!</definedName>
    <definedName name="regconfu" localSheetId="32">#REF!</definedName>
    <definedName name="regconfu" localSheetId="5">#REF!</definedName>
    <definedName name="regconfu">#REF!</definedName>
    <definedName name="Região_Sudeste___Itapira" localSheetId="6">#REF!</definedName>
    <definedName name="Região_Sudeste___Itapira" localSheetId="26">#REF!</definedName>
    <definedName name="Região_Sudeste___Itapira" localSheetId="7">#REF!</definedName>
    <definedName name="Região_Sudeste___Itapira" localSheetId="32">#REF!</definedName>
    <definedName name="Região_Sudeste___Itapira" localSheetId="5">#REF!</definedName>
    <definedName name="Região_Sudeste___Itapira">#REF!</definedName>
    <definedName name="Região_Sudeste___Valinhos" localSheetId="6">#REF!</definedName>
    <definedName name="Região_Sudeste___Valinhos" localSheetId="26">#REF!</definedName>
    <definedName name="Região_Sudeste___Valinhos" localSheetId="7">#REF!</definedName>
    <definedName name="Região_Sudeste___Valinhos" localSheetId="32">#REF!</definedName>
    <definedName name="Região_Sudeste___Valinhos" localSheetId="5">#REF!</definedName>
    <definedName name="Região_Sudeste___Valinhos">#REF!</definedName>
    <definedName name="regulatorios" localSheetId="6">[151]!L1C1:_L4800C5</definedName>
    <definedName name="regulatorios" localSheetId="26">[151]!L1C1:_L4800C5</definedName>
    <definedName name="regulatorios" localSheetId="7">[151]!L1C1:_L4800C5</definedName>
    <definedName name="regulatorios" localSheetId="32">[151]!L1C1:_L4800C5</definedName>
    <definedName name="regulatorios" localSheetId="5">[151]!L1C1:_L4800C5</definedName>
    <definedName name="regulatorios">[151]!L1C1:_L4800C5</definedName>
    <definedName name="REITERADAS">'[36]Dados Ouvidoria II'!$C$30:$O$36</definedName>
    <definedName name="REL" localSheetId="6">#REF!</definedName>
    <definedName name="REL" localSheetId="26">#REF!</definedName>
    <definedName name="REL" localSheetId="7">#REF!</definedName>
    <definedName name="REL" localSheetId="32">#REF!</definedName>
    <definedName name="REL" localSheetId="5">#REF!</definedName>
    <definedName name="REL">#REF!</definedName>
    <definedName name="RELAT" localSheetId="6">#REF!</definedName>
    <definedName name="RELAT" localSheetId="26">#REF!</definedName>
    <definedName name="RELAT" localSheetId="7">#REF!</definedName>
    <definedName name="RELAT" localSheetId="32">#REF!</definedName>
    <definedName name="RELAT" localSheetId="5">#REF!</definedName>
    <definedName name="RELAT">#REF!</definedName>
    <definedName name="RELATORIO" localSheetId="6">#REF!</definedName>
    <definedName name="RELATORIO" localSheetId="26">#REF!</definedName>
    <definedName name="RELATORIO" localSheetId="7">#REF!</definedName>
    <definedName name="RELATORIO" localSheetId="32">#REF!</definedName>
    <definedName name="RELATORIO" localSheetId="5">#REF!</definedName>
    <definedName name="RELATORIO">#REF!</definedName>
    <definedName name="reltad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hidden="1">{#N/A,#N/A,FALSE,"LLAVE";#N/A,#N/A,FALSE,"EERR";#N/A,#N/A,FALSE,"ESP";#N/A,#N/A,FALSE,"EOAF";#N/A,#N/A,FALSE,"CASH";#N/A,#N/A,FALSE,"FINANZAS";#N/A,#N/A,FALSE,"DEUDA";#N/A,#N/A,FALSE,"INVERSION";#N/A,#N/A,FALSE,"PERSONAL"}</definedName>
    <definedName name="RELTMT" localSheetId="6">#REF!</definedName>
    <definedName name="RELTMT" localSheetId="26">#REF!</definedName>
    <definedName name="RELTMT" localSheetId="7">#REF!</definedName>
    <definedName name="RELTMT" localSheetId="32">#REF!</definedName>
    <definedName name="RELTMT" localSheetId="5">#REF!</definedName>
    <definedName name="RELTMT">#REF!</definedName>
    <definedName name="ren_ant" localSheetId="6">#REF!</definedName>
    <definedName name="ren_ant" localSheetId="26">#REF!</definedName>
    <definedName name="ren_ant" localSheetId="7">#REF!</definedName>
    <definedName name="ren_ant" localSheetId="32">#REF!</definedName>
    <definedName name="ren_ant" localSheetId="5">#REF!</definedName>
    <definedName name="ren_ant">#REF!</definedName>
    <definedName name="ren_c1" localSheetId="6">#REF!</definedName>
    <definedName name="ren_c1" localSheetId="26">#REF!</definedName>
    <definedName name="ren_c1" localSheetId="7">#REF!</definedName>
    <definedName name="ren_c1" localSheetId="32">#REF!</definedName>
    <definedName name="ren_c1" localSheetId="5">#REF!</definedName>
    <definedName name="ren_c1">#REF!</definedName>
    <definedName name="ren_c2" localSheetId="6">#REF!</definedName>
    <definedName name="ren_c2" localSheetId="26">#REF!</definedName>
    <definedName name="ren_c2" localSheetId="7">#REF!</definedName>
    <definedName name="ren_c2" localSheetId="32">#REF!</definedName>
    <definedName name="ren_c2" localSheetId="5">#REF!</definedName>
    <definedName name="ren_c2">#REF!</definedName>
    <definedName name="RENDAPLIC0197">[14]OPJAN!$W$15</definedName>
    <definedName name="RENDAPLIC0297">[14]OPFEV!$T$15</definedName>
    <definedName name="RENDAPLIC0397">[14]OPMAR!$U$15</definedName>
    <definedName name="RENDAPLIC0497">[14]OPABR!$X$15</definedName>
    <definedName name="RENDAPLIC0597">[14]OPMAI!$W$15</definedName>
    <definedName name="RENDAPLIC0697">[14]OPJUN!$X$15</definedName>
    <definedName name="RENDAPLIC0797">[14]OPJUL!$Z$15</definedName>
    <definedName name="RENDAPLIC0897">[14]OPAGO!$X$15</definedName>
    <definedName name="RENDAPLIC0997">[15]INDICADO!$Y$15</definedName>
    <definedName name="RENDAPLIC1097">[15]INDICADO!$Z$15</definedName>
    <definedName name="RENDAPLIC1197">[15]INDICADO!$W$15</definedName>
    <definedName name="RENDAPLIC1297">[15]INDICADO!$X$15</definedName>
    <definedName name="REP">[6]Plan1!$A$8:$P$217</definedName>
    <definedName name="Repasse">[6]Plan1!$A$8:$P$138</definedName>
    <definedName name="Reprev" localSheetId="6" hidden="1">{#N/A,#N/A,FALSE,"ENERGIA";#N/A,#N/A,FALSE,"PERDIDAS";#N/A,#N/A,FALSE,"CLIENTES";#N/A,#N/A,FALSE,"ESTADO";#N/A,#N/A,FALSE,"TECNICA"}</definedName>
    <definedName name="Reprev" localSheetId="7" hidden="1">{#N/A,#N/A,FALSE,"ENERGIA";#N/A,#N/A,FALSE,"PERDIDAS";#N/A,#N/A,FALSE,"CLIENTES";#N/A,#N/A,FALSE,"ESTADO";#N/A,#N/A,FALSE,"TECNICA"}</definedName>
    <definedName name="Reprev" hidden="1">{#N/A,#N/A,FALSE,"ENERGIA";#N/A,#N/A,FALSE,"PERDIDAS";#N/A,#N/A,FALSE,"CLIENTES";#N/A,#N/A,FALSE,"ESTADO";#N/A,#N/A,FALSE,"TECNICA"}</definedName>
    <definedName name="REQ_OT_01" localSheetId="6">#REF!</definedName>
    <definedName name="REQ_OT_01" localSheetId="26">#REF!</definedName>
    <definedName name="REQ_OT_01" localSheetId="7">#REF!</definedName>
    <definedName name="REQ_OT_01" localSheetId="32">#REF!</definedName>
    <definedName name="REQ_OT_01" localSheetId="5">#REF!</definedName>
    <definedName name="REQ_OT_01">#REF!</definedName>
    <definedName name="REQCONCDOU" localSheetId="6">#REF!</definedName>
    <definedName name="REQCONCDOU" localSheetId="26">#REF!</definedName>
    <definedName name="REQCONCDOU" localSheetId="7">#REF!</definedName>
    <definedName name="REQCONCDOU" localSheetId="32">#REF!</definedName>
    <definedName name="REQCONCDOU" localSheetId="5">#REF!</definedName>
    <definedName name="REQCONCDOU">#REF!</definedName>
    <definedName name="REQCONCE01" localSheetId="6">#REF!</definedName>
    <definedName name="REQCONCE01" localSheetId="26">#REF!</definedName>
    <definedName name="REQCONCE01" localSheetId="7">#REF!</definedName>
    <definedName name="REQCONCE01" localSheetId="32">#REF!</definedName>
    <definedName name="REQCONCE01" localSheetId="5">#REF!</definedName>
    <definedName name="REQCONCE01">#REF!</definedName>
    <definedName name="REQCONCE02" localSheetId="6">#REF!</definedName>
    <definedName name="REQCONCE02" localSheetId="26">#REF!</definedName>
    <definedName name="REQCONCE02" localSheetId="7">#REF!</definedName>
    <definedName name="REQCONCE02" localSheetId="32">#REF!</definedName>
    <definedName name="REQCONCE02" localSheetId="5">#REF!</definedName>
    <definedName name="REQCONCE02">#REF!</definedName>
    <definedName name="REQCONCE03" localSheetId="6">#REF!</definedName>
    <definedName name="REQCONCE03" localSheetId="26">#REF!</definedName>
    <definedName name="REQCONCE03" localSheetId="7">#REF!</definedName>
    <definedName name="REQCONCE03" localSheetId="32">#REF!</definedName>
    <definedName name="REQCONCE03" localSheetId="5">#REF!</definedName>
    <definedName name="REQCONCE03">#REF!</definedName>
    <definedName name="reqconceb" localSheetId="6">#REF!</definedName>
    <definedName name="reqconceb" localSheetId="26">#REF!</definedName>
    <definedName name="reqconceb" localSheetId="7">#REF!</definedName>
    <definedName name="reqconceb" localSheetId="32">#REF!</definedName>
    <definedName name="reqconceb" localSheetId="5">#REF!</definedName>
    <definedName name="reqconceb">#REF!</definedName>
    <definedName name="REQCONCEE01" localSheetId="6">#REF!</definedName>
    <definedName name="REQCONCEE01" localSheetId="26">#REF!</definedName>
    <definedName name="REQCONCEE01" localSheetId="7">#REF!</definedName>
    <definedName name="REQCONCEE01" localSheetId="32">#REF!</definedName>
    <definedName name="REQCONCEE01" localSheetId="5">#REF!</definedName>
    <definedName name="REQCONCEE01">#REF!</definedName>
    <definedName name="REQCONCEE02" localSheetId="6">#REF!</definedName>
    <definedName name="REQCONCEE02" localSheetId="26">#REF!</definedName>
    <definedName name="REQCONCEE02" localSheetId="7">#REF!</definedName>
    <definedName name="REQCONCEE02" localSheetId="32">#REF!</definedName>
    <definedName name="REQCONCEE02" localSheetId="5">#REF!</definedName>
    <definedName name="REQCONCEE02">#REF!</definedName>
    <definedName name="reqconceee" localSheetId="6">#REF!</definedName>
    <definedName name="reqconceee" localSheetId="26">#REF!</definedName>
    <definedName name="reqconceee" localSheetId="7">#REF!</definedName>
    <definedName name="reqconceee" localSheetId="32">#REF!</definedName>
    <definedName name="reqconceee" localSheetId="5">#REF!</definedName>
    <definedName name="reqconceee">#REF!</definedName>
    <definedName name="reqconcelesc" localSheetId="6">#REF!</definedName>
    <definedName name="reqconcelesc" localSheetId="26">#REF!</definedName>
    <definedName name="reqconcelesc" localSheetId="7">#REF!</definedName>
    <definedName name="reqconcelesc" localSheetId="32">#REF!</definedName>
    <definedName name="reqconcelesc" localSheetId="5">#REF!</definedName>
    <definedName name="reqconcelesc">#REF!</definedName>
    <definedName name="reqconcelg" localSheetId="6">#REF!</definedName>
    <definedName name="reqconcelg" localSheetId="26">#REF!</definedName>
    <definedName name="reqconcelg" localSheetId="7">#REF!</definedName>
    <definedName name="reqconcelg" localSheetId="32">#REF!</definedName>
    <definedName name="reqconcelg" localSheetId="5">#REF!</definedName>
    <definedName name="reqconcelg">#REF!</definedName>
    <definedName name="reqconceltins" localSheetId="6">#REF!</definedName>
    <definedName name="reqconceltins" localSheetId="26">#REF!</definedName>
    <definedName name="reqconceltins" localSheetId="7">#REF!</definedName>
    <definedName name="reqconceltins" localSheetId="32">#REF!</definedName>
    <definedName name="reqconceltins" localSheetId="5">#REF!</definedName>
    <definedName name="reqconceltins">#REF!</definedName>
    <definedName name="reqconcemat" localSheetId="6">#REF!</definedName>
    <definedName name="reqconcemat" localSheetId="26">#REF!</definedName>
    <definedName name="reqconcemat" localSheetId="7">#REF!</definedName>
    <definedName name="reqconcemat" localSheetId="32">#REF!</definedName>
    <definedName name="reqconcemat" localSheetId="5">#REF!</definedName>
    <definedName name="reqconcemat">#REF!</definedName>
    <definedName name="reqconcemig" localSheetId="6">#REF!</definedName>
    <definedName name="reqconcemig" localSheetId="26">#REF!</definedName>
    <definedName name="reqconcemig" localSheetId="7">#REF!</definedName>
    <definedName name="reqconcemig" localSheetId="32">#REF!</definedName>
    <definedName name="reqconcemig" localSheetId="5">#REF!</definedName>
    <definedName name="reqconcemig">#REF!</definedName>
    <definedName name="reqconcerj" localSheetId="6">#REF!</definedName>
    <definedName name="reqconcerj" localSheetId="26">#REF!</definedName>
    <definedName name="reqconcerj" localSheetId="7">#REF!</definedName>
    <definedName name="reqconcerj" localSheetId="32">#REF!</definedName>
    <definedName name="reqconcerj" localSheetId="5">#REF!</definedName>
    <definedName name="reqconcerj">#REF!</definedName>
    <definedName name="reqconcerjj" localSheetId="6">#REF!</definedName>
    <definedName name="reqconcerjj" localSheetId="26">#REF!</definedName>
    <definedName name="reqconcerjj" localSheetId="7">#REF!</definedName>
    <definedName name="reqconcerjj" localSheetId="32">#REF!</definedName>
    <definedName name="reqconcerjj" localSheetId="5">#REF!</definedName>
    <definedName name="reqconcerjj">#REF!</definedName>
    <definedName name="reqconcesp" localSheetId="6">#REF!</definedName>
    <definedName name="reqconcesp" localSheetId="26">#REF!</definedName>
    <definedName name="reqconcesp" localSheetId="7">#REF!</definedName>
    <definedName name="reqconcesp" localSheetId="32">#REF!</definedName>
    <definedName name="reqconcesp" localSheetId="5">#REF!</definedName>
    <definedName name="reqconcesp">#REF!</definedName>
    <definedName name="reqconcopel" localSheetId="6">#REF!</definedName>
    <definedName name="reqconcopel" localSheetId="26">#REF!</definedName>
    <definedName name="reqconcopel" localSheetId="7">#REF!</definedName>
    <definedName name="reqconcopel" localSheetId="32">#REF!</definedName>
    <definedName name="reqconcopel" localSheetId="5">#REF!</definedName>
    <definedName name="reqconcopel">#REF!</definedName>
    <definedName name="reqconcpfl" localSheetId="6">#REF!</definedName>
    <definedName name="reqconcpfl" localSheetId="26">#REF!</definedName>
    <definedName name="reqconcpfl" localSheetId="7">#REF!</definedName>
    <definedName name="reqconcpfl" localSheetId="32">#REF!</definedName>
    <definedName name="reqconcpfl" localSheetId="5">#REF!</definedName>
    <definedName name="reqconcpfl">#REF!</definedName>
    <definedName name="reqconebe" localSheetId="6">#REF!</definedName>
    <definedName name="reqconebe" localSheetId="26">#REF!</definedName>
    <definedName name="reqconebe" localSheetId="7">#REF!</definedName>
    <definedName name="reqconebe" localSheetId="32">#REF!</definedName>
    <definedName name="reqconebe" localSheetId="5">#REF!</definedName>
    <definedName name="reqconebe">#REF!</definedName>
    <definedName name="REQCONELEKTRO" localSheetId="6">#REF!</definedName>
    <definedName name="REQCONELEKTRO" localSheetId="26">#REF!</definedName>
    <definedName name="REQCONELEKTRO" localSheetId="7">#REF!</definedName>
    <definedName name="REQCONELEKTRO" localSheetId="32">#REF!</definedName>
    <definedName name="REQCONELEKTRO" localSheetId="5">#REF!</definedName>
    <definedName name="REQCONELEKTRO">#REF!</definedName>
    <definedName name="reqconelma" localSheetId="6">#REF!</definedName>
    <definedName name="reqconelma" localSheetId="26">#REF!</definedName>
    <definedName name="reqconelma" localSheetId="7">#REF!</definedName>
    <definedName name="reqconelma" localSheetId="32">#REF!</definedName>
    <definedName name="reqconelma" localSheetId="5">#REF!</definedName>
    <definedName name="reqconelma">#REF!</definedName>
    <definedName name="reqconenersul" localSheetId="6">#REF!</definedName>
    <definedName name="reqconenersul" localSheetId="26">#REF!</definedName>
    <definedName name="reqconenersul" localSheetId="7">#REF!</definedName>
    <definedName name="reqconenersul" localSheetId="32">#REF!</definedName>
    <definedName name="reqconenersul" localSheetId="5">#REF!</definedName>
    <definedName name="reqconenersul">#REF!</definedName>
    <definedName name="reqconenorte" localSheetId="6">#REF!</definedName>
    <definedName name="reqconenorte" localSheetId="26">#REF!</definedName>
    <definedName name="reqconenorte" localSheetId="7">#REF!</definedName>
    <definedName name="reqconenorte" localSheetId="32">#REF!</definedName>
    <definedName name="reqconenorte" localSheetId="5">#REF!</definedName>
    <definedName name="reqconenorte">#REF!</definedName>
    <definedName name="reqconepaulo" localSheetId="6">#REF!</definedName>
    <definedName name="reqconepaulo" localSheetId="26">#REF!</definedName>
    <definedName name="reqconepaulo" localSheetId="7">#REF!</definedName>
    <definedName name="reqconepaulo" localSheetId="32">#REF!</definedName>
    <definedName name="reqconepaulo" localSheetId="5">#REF!</definedName>
    <definedName name="reqconepaulo">#REF!</definedName>
    <definedName name="reqconescelsa" localSheetId="6">#REF!</definedName>
    <definedName name="reqconescelsa" localSheetId="26">#REF!</definedName>
    <definedName name="reqconescelsa" localSheetId="7">#REF!</definedName>
    <definedName name="reqconescelsa" localSheetId="32">#REF!</definedName>
    <definedName name="reqconescelsa" localSheetId="5">#REF!</definedName>
    <definedName name="reqconescelsa">#REF!</definedName>
    <definedName name="REQCONESUL" localSheetId="6">#REF!</definedName>
    <definedName name="REQCONESUL" localSheetId="26">#REF!</definedName>
    <definedName name="REQCONESUL" localSheetId="7">#REF!</definedName>
    <definedName name="REQCONESUL" localSheetId="32">#REF!</definedName>
    <definedName name="REQCONESUL" localSheetId="5">#REF!</definedName>
    <definedName name="REQCONESUL">#REF!</definedName>
    <definedName name="reqconfu" localSheetId="6">#REF!</definedName>
    <definedName name="reqconfu" localSheetId="26">#REF!</definedName>
    <definedName name="reqconfu" localSheetId="7">#REF!</definedName>
    <definedName name="reqconfu" localSheetId="32">#REF!</definedName>
    <definedName name="reqconfu" localSheetId="5">#REF!</definedName>
    <definedName name="reqconfu">#REF!</definedName>
    <definedName name="REQCONGERSUL" localSheetId="6">#REF!</definedName>
    <definedName name="REQCONGERSUL" localSheetId="26">#REF!</definedName>
    <definedName name="REQCONGERSUL" localSheetId="7">#REF!</definedName>
    <definedName name="REQCONGERSUL" localSheetId="32">#REF!</definedName>
    <definedName name="REQCONGERSUL" localSheetId="5">#REF!</definedName>
    <definedName name="REQCONGERSUL">#REF!</definedName>
    <definedName name="reqconlight" localSheetId="6">#REF!</definedName>
    <definedName name="reqconlight" localSheetId="26">#REF!</definedName>
    <definedName name="reqconlight" localSheetId="7">#REF!</definedName>
    <definedName name="reqconlight" localSheetId="32">#REF!</definedName>
    <definedName name="reqconlight" localSheetId="5">#REF!</definedName>
    <definedName name="reqconlight">#REF!</definedName>
    <definedName name="rererere" localSheetId="6" hidden="1">#REF!</definedName>
    <definedName name="rererere" localSheetId="26" hidden="1">#REF!</definedName>
    <definedName name="rererere" localSheetId="7" hidden="1">#REF!</definedName>
    <definedName name="rererere" localSheetId="32" hidden="1">#REF!</definedName>
    <definedName name="rererere" localSheetId="5" hidden="1">#REF!</definedName>
    <definedName name="rererere" hidden="1">#REF!</definedName>
    <definedName name="rerrrrrr" localSheetId="6" hidden="1">#REF!</definedName>
    <definedName name="rerrrrrr" localSheetId="26" hidden="1">#REF!</definedName>
    <definedName name="rerrrrrr" localSheetId="7" hidden="1">#REF!</definedName>
    <definedName name="rerrrrrr" localSheetId="32" hidden="1">#REF!</definedName>
    <definedName name="rerrrrrr" localSheetId="5" hidden="1">#REF!</definedName>
    <definedName name="rerrrrrr" hidden="1">#REF!</definedName>
    <definedName name="rertertt" localSheetId="6" hidden="1">#REF!</definedName>
    <definedName name="rertertt" localSheetId="26" hidden="1">#REF!</definedName>
    <definedName name="rertertt" localSheetId="7" hidden="1">#REF!</definedName>
    <definedName name="rertertt" localSheetId="32" hidden="1">#REF!</definedName>
    <definedName name="rertertt" localSheetId="5" hidden="1">#REF!</definedName>
    <definedName name="rertertt" hidden="1">#REF!</definedName>
    <definedName name="RES.CM.CAPITAL" localSheetId="6">#REF!</definedName>
    <definedName name="RES.CM.CAPITAL" localSheetId="26">#REF!</definedName>
    <definedName name="RES.CM.CAPITAL" localSheetId="7">#REF!</definedName>
    <definedName name="RES.CM.CAPITAL" localSheetId="32">#REF!</definedName>
    <definedName name="RES.CM.CAPITAL" localSheetId="5">#REF!</definedName>
    <definedName name="RES.CM.CAPITAL">#REF!</definedName>
    <definedName name="RES.CM.ESP" localSheetId="6">#REF!</definedName>
    <definedName name="RES.CM.ESP" localSheetId="26">#REF!</definedName>
    <definedName name="RES.CM.ESP" localSheetId="7">#REF!</definedName>
    <definedName name="RES.CM.ESP" localSheetId="32">#REF!</definedName>
    <definedName name="RES.CM.ESP" localSheetId="5">#REF!</definedName>
    <definedName name="RES.CM.ESP">#REF!</definedName>
    <definedName name="RES.INC.FISCAL" localSheetId="6">#REF!</definedName>
    <definedName name="RES.INC.FISCAL" localSheetId="26">#REF!</definedName>
    <definedName name="RES.INC.FISCAL" localSheetId="7">#REF!</definedName>
    <definedName name="RES.INC.FISCAL" localSheetId="32">#REF!</definedName>
    <definedName name="RES.INC.FISCAL" localSheetId="5">#REF!</definedName>
    <definedName name="RES.INC.FISCAL">#REF!</definedName>
    <definedName name="RES.LUCROS.AC" localSheetId="6">#REF!</definedName>
    <definedName name="RES.LUCROS.AC" localSheetId="26">#REF!</definedName>
    <definedName name="RES.LUCROS.AC" localSheetId="7">#REF!</definedName>
    <definedName name="RES.LUCROS.AC" localSheetId="32">#REF!</definedName>
    <definedName name="RES.LUCROS.AC" localSheetId="5">#REF!</definedName>
    <definedName name="RES.LUCROS.AC">#REF!</definedName>
    <definedName name="RES.MINORITARIOS" localSheetId="6">#REF!</definedName>
    <definedName name="RES.MINORITARIOS" localSheetId="26">#REF!</definedName>
    <definedName name="RES.MINORITARIOS" localSheetId="7">#REF!</definedName>
    <definedName name="RES.MINORITARIOS" localSheetId="32">#REF!</definedName>
    <definedName name="RES.MINORITARIOS" localSheetId="5">#REF!</definedName>
    <definedName name="RES.MINORITARIOS">#REF!</definedName>
    <definedName name="rEscala1">[152]Dados!$I$6</definedName>
    <definedName name="rEscala2">[152]Dados!$I$7</definedName>
    <definedName name="rEscala3">[152]Dados!$I$8</definedName>
    <definedName name="rEscala4">[152]Dados!$I$9</definedName>
    <definedName name="rEscalaSDSinMax">[153]Dados!$J$11</definedName>
    <definedName name="rEscalaSDSinMin">[153]Dados!$J$12</definedName>
    <definedName name="rEscalaSIN">[152]Dados!$I$10</definedName>
    <definedName name="RESERVA.CAPITAL" localSheetId="6">#REF!</definedName>
    <definedName name="RESERVA.CAPITAL" localSheetId="26">#REF!</definedName>
    <definedName name="RESERVA.CAPITAL" localSheetId="7">#REF!</definedName>
    <definedName name="RESERVA.CAPITAL" localSheetId="32">#REF!</definedName>
    <definedName name="RESERVA.CAPITAL" localSheetId="5">#REF!</definedName>
    <definedName name="RESERVA.CAPITAL">#REF!</definedName>
    <definedName name="RESERVA.REAVAL" localSheetId="6">#REF!</definedName>
    <definedName name="RESERVA.REAVAL" localSheetId="26">#REF!</definedName>
    <definedName name="RESERVA.REAVAL" localSheetId="7">#REF!</definedName>
    <definedName name="RESERVA.REAVAL" localSheetId="32">#REF!</definedName>
    <definedName name="RESERVA.REAVAL" localSheetId="5">#REF!</definedName>
    <definedName name="RESERVA.REAVAL">#REF!</definedName>
    <definedName name="Reserva_Legal">[54]Premissas!$P$16</definedName>
    <definedName name="Residual_difference" localSheetId="6">#REF!</definedName>
    <definedName name="Residual_difference" localSheetId="26">#REF!</definedName>
    <definedName name="Residual_difference" localSheetId="7">#REF!</definedName>
    <definedName name="Residual_difference" localSheetId="32">#REF!</definedName>
    <definedName name="Residual_difference" localSheetId="5">#REF!</definedName>
    <definedName name="Residual_difference">#REF!</definedName>
    <definedName name="Resol223">'[77]PREÇOS UNITÁRIOS'!$R$174</definedName>
    <definedName name="Resul_Ano_Curso_ESP">[82]ESP!$AF$34</definedName>
    <definedName name="Resul_Periodo_EERR" localSheetId="6">#REF!</definedName>
    <definedName name="Resul_Periodo_EERR" localSheetId="26">#REF!</definedName>
    <definedName name="Resul_Periodo_EERR" localSheetId="7">#REF!</definedName>
    <definedName name="Resul_Periodo_EERR" localSheetId="32">#REF!</definedName>
    <definedName name="Resul_Periodo_EERR" localSheetId="5">#REF!</definedName>
    <definedName name="Resul_Periodo_EERR">#REF!</definedName>
    <definedName name="RESULTADO" localSheetId="6">#REF!</definedName>
    <definedName name="RESULTADO" localSheetId="26">#REF!</definedName>
    <definedName name="RESULTADO" localSheetId="7">#REF!</definedName>
    <definedName name="RESULTADO" localSheetId="32">#REF!</definedName>
    <definedName name="RESULTADO" localSheetId="5">#REF!</definedName>
    <definedName name="RESULTADO">#REF!</definedName>
    <definedName name="RESULTADO_CMARG">[45]Aux_4!$B$3:$AX$62</definedName>
    <definedName name="ResultadoMAE" localSheetId="6">#REF!</definedName>
    <definedName name="ResultadoMAE" localSheetId="26">#REF!</definedName>
    <definedName name="ResultadoMAE" localSheetId="7">#REF!</definedName>
    <definedName name="ResultadoMAE" localSheetId="32">#REF!</definedName>
    <definedName name="ResultadoMAE" localSheetId="5">#REF!</definedName>
    <definedName name="ResultadoMAE">#REF!</definedName>
    <definedName name="RESULTS" localSheetId="6">#REF!</definedName>
    <definedName name="RESULTS" localSheetId="26">#REF!</definedName>
    <definedName name="RESULTS" localSheetId="7">#REF!</definedName>
    <definedName name="RESULTS" localSheetId="32">#REF!</definedName>
    <definedName name="RESULTS" localSheetId="5">#REF!</definedName>
    <definedName name="RESULTS">#REF!</definedName>
    <definedName name="ResultXMutMil" localSheetId="6">#REF!</definedName>
    <definedName name="ResultXMutMil" localSheetId="26">#REF!</definedName>
    <definedName name="ResultXMutMil" localSheetId="7">#REF!</definedName>
    <definedName name="ResultXMutMil" localSheetId="32">#REF!</definedName>
    <definedName name="ResultXMutMil" localSheetId="5">#REF!</definedName>
    <definedName name="ResultXMutMil">#REF!</definedName>
    <definedName name="ResultXPL" localSheetId="6">#REF!</definedName>
    <definedName name="ResultXPL" localSheetId="26">#REF!</definedName>
    <definedName name="ResultXPL" localSheetId="7">#REF!</definedName>
    <definedName name="ResultXPL" localSheetId="32">#REF!</definedName>
    <definedName name="ResultXPL" localSheetId="5">#REF!</definedName>
    <definedName name="ResultXPL">#REF!</definedName>
    <definedName name="ResultXPLMil" localSheetId="6">#REF!</definedName>
    <definedName name="ResultXPLMil" localSheetId="26">#REF!</definedName>
    <definedName name="ResultXPLMil" localSheetId="7">#REF!</definedName>
    <definedName name="ResultXPLMil" localSheetId="32">#REF!</definedName>
    <definedName name="ResultXPLMil" localSheetId="5">#REF!</definedName>
    <definedName name="ResultXPLMil">#REF!</definedName>
    <definedName name="RESUMEN" localSheetId="6">#REF!</definedName>
    <definedName name="RESUMEN" localSheetId="26">#REF!</definedName>
    <definedName name="RESUMEN" localSheetId="7">#REF!</definedName>
    <definedName name="RESUMEN" localSheetId="32">#REF!</definedName>
    <definedName name="RESUMEN" localSheetId="5">#REF!</definedName>
    <definedName name="RESUMEN">#REF!</definedName>
    <definedName name="Resumo" localSheetId="6">#REF!</definedName>
    <definedName name="Resumo" localSheetId="26">#REF!</definedName>
    <definedName name="Resumo" localSheetId="7">#REF!</definedName>
    <definedName name="Resumo" localSheetId="32">#REF!</definedName>
    <definedName name="Resumo" localSheetId="5">#REF!</definedName>
    <definedName name="Resumo">#REF!</definedName>
    <definedName name="Resumo2">'[129]ENTRADA DE DADOS'!$D$340</definedName>
    <definedName name="RETETE" localSheetId="6" hidden="1">#REF!</definedName>
    <definedName name="RETETE" localSheetId="26" hidden="1">#REF!</definedName>
    <definedName name="RETETE" localSheetId="7" hidden="1">#REF!</definedName>
    <definedName name="RETETE" localSheetId="32" hidden="1">#REF!</definedName>
    <definedName name="RETETE" localSheetId="5" hidden="1">#REF!</definedName>
    <definedName name="RETETE" hidden="1">#REF!</definedName>
    <definedName name="retgfdg">[111]Dispon!$H$13</definedName>
    <definedName name="retrrt" localSheetId="6" hidden="1">#REF!</definedName>
    <definedName name="retrrt" localSheetId="26" hidden="1">#REF!</definedName>
    <definedName name="retrrt" localSheetId="7" hidden="1">#REF!</definedName>
    <definedName name="retrrt" localSheetId="32" hidden="1">#REF!</definedName>
    <definedName name="retrrt" localSheetId="5" hidden="1">#REF!</definedName>
    <definedName name="retrrt" hidden="1">#REF!</definedName>
    <definedName name="rety" localSheetId="6">#REF!</definedName>
    <definedName name="rety" localSheetId="26">#REF!</definedName>
    <definedName name="rety" localSheetId="7">#REF!</definedName>
    <definedName name="rety" localSheetId="32">#REF!</definedName>
    <definedName name="rety" localSheetId="5">#REF!</definedName>
    <definedName name="rety">#REF!</definedName>
    <definedName name="REVAPRACT" localSheetId="6">#REF!</definedName>
    <definedName name="REVAPRACT" localSheetId="26">#REF!</definedName>
    <definedName name="REVAPRACT" localSheetId="7">#REF!</definedName>
    <definedName name="REVAPRACT" localSheetId="32">#REF!</definedName>
    <definedName name="REVAPRACT" localSheetId="5">#REF!</definedName>
    <definedName name="REVAPRACT">#REF!</definedName>
    <definedName name="REVAPRBUD" localSheetId="6">#REF!</definedName>
    <definedName name="REVAPRBUD" localSheetId="26">#REF!</definedName>
    <definedName name="REVAPRBUD" localSheetId="7">#REF!</definedName>
    <definedName name="REVAPRBUD" localSheetId="32">#REF!</definedName>
    <definedName name="REVAPRBUD" localSheetId="5">#REF!</definedName>
    <definedName name="REVAPRBUD">#REF!</definedName>
    <definedName name="REVAUGACT" localSheetId="6">#REF!</definedName>
    <definedName name="REVAUGACT" localSheetId="26">#REF!</definedName>
    <definedName name="REVAUGACT" localSheetId="7">#REF!</definedName>
    <definedName name="REVAUGACT" localSheetId="32">#REF!</definedName>
    <definedName name="REVAUGACT" localSheetId="5">#REF!</definedName>
    <definedName name="REVAUGACT">#REF!</definedName>
    <definedName name="REVAUGBUD" localSheetId="6">#REF!</definedName>
    <definedName name="REVAUGBUD" localSheetId="26">#REF!</definedName>
    <definedName name="REVAUGBUD" localSheetId="7">#REF!</definedName>
    <definedName name="REVAUGBUD" localSheetId="32">#REF!</definedName>
    <definedName name="REVAUGBUD" localSheetId="5">#REF!</definedName>
    <definedName name="REVAUGBUD">#REF!</definedName>
    <definedName name="REVDECACT" localSheetId="6">#REF!</definedName>
    <definedName name="REVDECACT" localSheetId="26">#REF!</definedName>
    <definedName name="REVDECACT" localSheetId="7">#REF!</definedName>
    <definedName name="REVDECACT" localSheetId="32">#REF!</definedName>
    <definedName name="REVDECACT" localSheetId="5">#REF!</definedName>
    <definedName name="REVDECACT">#REF!</definedName>
    <definedName name="REVDECBUD" localSheetId="6">#REF!</definedName>
    <definedName name="REVDECBUD" localSheetId="26">#REF!</definedName>
    <definedName name="REVDECBUD" localSheetId="7">#REF!</definedName>
    <definedName name="REVDECBUD" localSheetId="32">#REF!</definedName>
    <definedName name="REVDECBUD" localSheetId="5">#REF!</definedName>
    <definedName name="REVDECBUD">#REF!</definedName>
    <definedName name="Revenues_Bilateral_Contracts_Long_Term" localSheetId="6">'[132]tar. media'!#REF!</definedName>
    <definedName name="Revenues_Bilateral_Contracts_Long_Term" localSheetId="26">'[132]tar. media'!#REF!</definedName>
    <definedName name="Revenues_Bilateral_Contracts_Long_Term" localSheetId="7">'[132]tar. media'!#REF!</definedName>
    <definedName name="Revenues_Bilateral_Contracts_Long_Term" localSheetId="32">'[132]tar. media'!#REF!</definedName>
    <definedName name="Revenues_Bilateral_Contracts_Long_Term" localSheetId="5">'[132]tar. media'!#REF!</definedName>
    <definedName name="Revenues_Bilateral_Contracts_Long_Term">'[132]tar. media'!#REF!</definedName>
    <definedName name="Revenues_Billed_Enegy_Input" localSheetId="6">'[132]tar. media'!#REF!</definedName>
    <definedName name="Revenues_Billed_Enegy_Input" localSheetId="26">'[132]tar. media'!#REF!</definedName>
    <definedName name="Revenues_Billed_Enegy_Input" localSheetId="7">'[132]tar. media'!#REF!</definedName>
    <definedName name="Revenues_Billed_Enegy_Input" localSheetId="32">'[132]tar. media'!#REF!</definedName>
    <definedName name="Revenues_Billed_Enegy_Input" localSheetId="5">'[132]tar. media'!#REF!</definedName>
    <definedName name="Revenues_Billed_Enegy_Input">'[132]tar. media'!#REF!</definedName>
    <definedName name="Revenues_Billed_Energy" localSheetId="6">'[132]tar. media'!#REF!</definedName>
    <definedName name="Revenues_Billed_Energy" localSheetId="26">'[132]tar. media'!#REF!</definedName>
    <definedName name="Revenues_Billed_Energy" localSheetId="7">'[132]tar. media'!#REF!</definedName>
    <definedName name="Revenues_Billed_Energy" localSheetId="32">'[132]tar. media'!#REF!</definedName>
    <definedName name="Revenues_Billed_Energy" localSheetId="5">'[132]tar. media'!#REF!</definedName>
    <definedName name="Revenues_Billed_Energy">'[132]tar. media'!#REF!</definedName>
    <definedName name="Revenues_Billed_Energy_Input" localSheetId="6">'[132]tar. media'!#REF!</definedName>
    <definedName name="Revenues_Billed_Energy_Input" localSheetId="26">'[132]tar. media'!#REF!</definedName>
    <definedName name="Revenues_Billed_Energy_Input" localSheetId="7">'[132]tar. media'!#REF!</definedName>
    <definedName name="Revenues_Billed_Energy_Input" localSheetId="32">'[132]tar. media'!#REF!</definedName>
    <definedName name="Revenues_Billed_Energy_Input" localSheetId="5">'[132]tar. media'!#REF!</definedName>
    <definedName name="Revenues_Billed_Energy_Input">'[132]tar. media'!#REF!</definedName>
    <definedName name="Revenues_Captive_Market_Simulation" localSheetId="6">'[132]tar. media'!#REF!</definedName>
    <definedName name="Revenues_Captive_Market_Simulation" localSheetId="26">'[132]tar. media'!#REF!</definedName>
    <definedName name="Revenues_Captive_Market_Simulation" localSheetId="7">'[132]tar. media'!#REF!</definedName>
    <definedName name="Revenues_Captive_Market_Simulation" localSheetId="32">'[132]tar. media'!#REF!</definedName>
    <definedName name="Revenues_Captive_Market_Simulation" localSheetId="5">'[132]tar. media'!#REF!</definedName>
    <definedName name="Revenues_Captive_Market_Simulation">'[132]tar. media'!#REF!</definedName>
    <definedName name="Revenues_Free_Energy_Market_Current" localSheetId="6">'[132]tar. media'!#REF!</definedName>
    <definedName name="Revenues_Free_Energy_Market_Current" localSheetId="26">'[132]tar. media'!#REF!</definedName>
    <definedName name="Revenues_Free_Energy_Market_Current" localSheetId="7">'[132]tar. media'!#REF!</definedName>
    <definedName name="Revenues_Free_Energy_Market_Current" localSheetId="32">'[132]tar. media'!#REF!</definedName>
    <definedName name="Revenues_Free_Energy_Market_Current" localSheetId="5">'[132]tar. media'!#REF!</definedName>
    <definedName name="Revenues_Free_Energy_Market_Current">'[132]tar. media'!#REF!</definedName>
    <definedName name="Revenues_Free_Energy_Market_EX_Concession_Area" localSheetId="6">'[132]tar. media'!#REF!</definedName>
    <definedName name="Revenues_Free_Energy_Market_EX_Concession_Area" localSheetId="26">'[132]tar. media'!#REF!</definedName>
    <definedName name="Revenues_Free_Energy_Market_EX_Concession_Area" localSheetId="7">'[132]tar. media'!#REF!</definedName>
    <definedName name="Revenues_Free_Energy_Market_EX_Concession_Area" localSheetId="32">'[132]tar. media'!#REF!</definedName>
    <definedName name="Revenues_Free_Energy_Market_EX_Concession_Area" localSheetId="5">'[132]tar. media'!#REF!</definedName>
    <definedName name="Revenues_Free_Energy_Market_EX_Concession_Area">'[132]tar. media'!#REF!</definedName>
    <definedName name="Revenues_Losses_Recovery" localSheetId="6">'[132]tar. media'!#REF!</definedName>
    <definedName name="Revenues_Losses_Recovery" localSheetId="26">'[132]tar. media'!#REF!</definedName>
    <definedName name="Revenues_Losses_Recovery" localSheetId="7">'[132]tar. media'!#REF!</definedName>
    <definedName name="Revenues_Losses_Recovery" localSheetId="32">'[132]tar. media'!#REF!</definedName>
    <definedName name="Revenues_Losses_Recovery" localSheetId="5">'[132]tar. media'!#REF!</definedName>
    <definedName name="Revenues_Losses_Recovery">'[132]tar. media'!#REF!</definedName>
    <definedName name="Revenues_Losses_Simulation" localSheetId="6">'[132]tar. media'!#REF!</definedName>
    <definedName name="Revenues_Losses_Simulation" localSheetId="26">'[132]tar. media'!#REF!</definedName>
    <definedName name="Revenues_Losses_Simulation" localSheetId="7">'[132]tar. media'!#REF!</definedName>
    <definedName name="Revenues_Losses_Simulation" localSheetId="32">'[132]tar. media'!#REF!</definedName>
    <definedName name="Revenues_Losses_Simulation" localSheetId="5">'[132]tar. media'!#REF!</definedName>
    <definedName name="Revenues_Losses_Simulation">'[132]tar. media'!#REF!</definedName>
    <definedName name="Revenues_Market_Migration" localSheetId="6">'[132]tar. media'!#REF!</definedName>
    <definedName name="Revenues_Market_Migration" localSheetId="26">'[132]tar. media'!#REF!</definedName>
    <definedName name="Revenues_Market_Migration" localSheetId="7">'[132]tar. media'!#REF!</definedName>
    <definedName name="Revenues_Market_Migration" localSheetId="32">'[132]tar. media'!#REF!</definedName>
    <definedName name="Revenues_Market_Migration" localSheetId="5">'[132]tar. media'!#REF!</definedName>
    <definedName name="Revenues_Market_Migration">'[132]tar. media'!#REF!</definedName>
    <definedName name="Revenues_Net_Revenues" localSheetId="6">'[132]tar. media'!#REF!</definedName>
    <definedName name="Revenues_Net_Revenues" localSheetId="26">'[132]tar. media'!#REF!</definedName>
    <definedName name="Revenues_Net_Revenues" localSheetId="7">'[132]tar. media'!#REF!</definedName>
    <definedName name="Revenues_Net_Revenues" localSheetId="32">'[132]tar. media'!#REF!</definedName>
    <definedName name="Revenues_Net_Revenues" localSheetId="5">'[132]tar. media'!#REF!</definedName>
    <definedName name="Revenues_Net_Revenues">'[132]tar. media'!#REF!</definedName>
    <definedName name="Revenues_Required_Energy" localSheetId="6">'[132]tar. media'!#REF!</definedName>
    <definedName name="Revenues_Required_Energy" localSheetId="26">'[132]tar. media'!#REF!</definedName>
    <definedName name="Revenues_Required_Energy" localSheetId="7">'[132]tar. media'!#REF!</definedName>
    <definedName name="Revenues_Required_Energy" localSheetId="32">'[132]tar. media'!#REF!</definedName>
    <definedName name="Revenues_Required_Energy" localSheetId="5">'[132]tar. media'!#REF!</definedName>
    <definedName name="Revenues_Required_Energy">'[132]tar. media'!#REF!</definedName>
    <definedName name="Revenues_Required_Energy_Input" localSheetId="6">'[132]tar. media'!#REF!</definedName>
    <definedName name="Revenues_Required_Energy_Input" localSheetId="26">'[132]tar. media'!#REF!</definedName>
    <definedName name="Revenues_Required_Energy_Input" localSheetId="7">'[132]tar. media'!#REF!</definedName>
    <definedName name="Revenues_Required_Energy_Input" localSheetId="32">'[132]tar. media'!#REF!</definedName>
    <definedName name="Revenues_Required_Energy_Input" localSheetId="5">'[132]tar. media'!#REF!</definedName>
    <definedName name="Revenues_Required_Energy_Input">'[132]tar. media'!#REF!</definedName>
    <definedName name="Revenues_Tariff" localSheetId="6">'[132]tar. media'!#REF!</definedName>
    <definedName name="Revenues_Tariff" localSheetId="26">'[132]tar. media'!#REF!</definedName>
    <definedName name="Revenues_Tariff" localSheetId="7">'[132]tar. media'!#REF!</definedName>
    <definedName name="Revenues_Tariff" localSheetId="32">'[132]tar. media'!#REF!</definedName>
    <definedName name="Revenues_Tariff" localSheetId="5">'[132]tar. media'!#REF!</definedName>
    <definedName name="Revenues_Tariff">'[132]tar. media'!#REF!</definedName>
    <definedName name="REVFEBACT" localSheetId="6">#REF!</definedName>
    <definedName name="REVFEBACT" localSheetId="26">#REF!</definedName>
    <definedName name="REVFEBACT" localSheetId="7">#REF!</definedName>
    <definedName name="REVFEBACT" localSheetId="32">#REF!</definedName>
    <definedName name="REVFEBACT" localSheetId="5">#REF!</definedName>
    <definedName name="REVFEBACT">#REF!</definedName>
    <definedName name="REVFEBBUD" localSheetId="6">#REF!</definedName>
    <definedName name="REVFEBBUD" localSheetId="26">#REF!</definedName>
    <definedName name="REVFEBBUD" localSheetId="7">#REF!</definedName>
    <definedName name="REVFEBBUD" localSheetId="32">#REF!</definedName>
    <definedName name="REVFEBBUD" localSheetId="5">#REF!</definedName>
    <definedName name="REVFEBBUD">#REF!</definedName>
    <definedName name="REVJANACT" localSheetId="6">#REF!</definedName>
    <definedName name="REVJANACT" localSheetId="26">#REF!</definedName>
    <definedName name="REVJANACT" localSheetId="7">#REF!</definedName>
    <definedName name="REVJANACT" localSheetId="32">#REF!</definedName>
    <definedName name="REVJANACT" localSheetId="5">#REF!</definedName>
    <definedName name="REVJANACT">#REF!</definedName>
    <definedName name="REVJANBUD" localSheetId="6">#REF!</definedName>
    <definedName name="REVJANBUD" localSheetId="26">#REF!</definedName>
    <definedName name="REVJANBUD" localSheetId="7">#REF!</definedName>
    <definedName name="REVJANBUD" localSheetId="32">#REF!</definedName>
    <definedName name="REVJANBUD" localSheetId="5">#REF!</definedName>
    <definedName name="REVJANBUD">#REF!</definedName>
    <definedName name="REVJULACT" localSheetId="6">#REF!</definedName>
    <definedName name="REVJULACT" localSheetId="26">#REF!</definedName>
    <definedName name="REVJULACT" localSheetId="7">#REF!</definedName>
    <definedName name="REVJULACT" localSheetId="32">#REF!</definedName>
    <definedName name="REVJULACT" localSheetId="5">#REF!</definedName>
    <definedName name="REVJULACT">#REF!</definedName>
    <definedName name="REVJULBUD" localSheetId="6">#REF!</definedName>
    <definedName name="REVJULBUD" localSheetId="26">#REF!</definedName>
    <definedName name="REVJULBUD" localSheetId="7">#REF!</definedName>
    <definedName name="REVJULBUD" localSheetId="32">#REF!</definedName>
    <definedName name="REVJULBUD" localSheetId="5">#REF!</definedName>
    <definedName name="REVJULBUD">#REF!</definedName>
    <definedName name="REVJUNACT" localSheetId="6">#REF!</definedName>
    <definedName name="REVJUNACT" localSheetId="26">#REF!</definedName>
    <definedName name="REVJUNACT" localSheetId="7">#REF!</definedName>
    <definedName name="REVJUNACT" localSheetId="32">#REF!</definedName>
    <definedName name="REVJUNACT" localSheetId="5">#REF!</definedName>
    <definedName name="REVJUNACT">#REF!</definedName>
    <definedName name="REVJUNBUD" localSheetId="6">#REF!</definedName>
    <definedName name="REVJUNBUD" localSheetId="26">#REF!</definedName>
    <definedName name="REVJUNBUD" localSheetId="7">#REF!</definedName>
    <definedName name="REVJUNBUD" localSheetId="32">#REF!</definedName>
    <definedName name="REVJUNBUD" localSheetId="5">#REF!</definedName>
    <definedName name="REVJUNBUD">#REF!</definedName>
    <definedName name="REVMARACT" localSheetId="6">#REF!</definedName>
    <definedName name="REVMARACT" localSheetId="26">#REF!</definedName>
    <definedName name="REVMARACT" localSheetId="7">#REF!</definedName>
    <definedName name="REVMARACT" localSheetId="32">#REF!</definedName>
    <definedName name="REVMARACT" localSheetId="5">#REF!</definedName>
    <definedName name="REVMARACT">#REF!</definedName>
    <definedName name="REVMARBUD" localSheetId="6">#REF!</definedName>
    <definedName name="REVMARBUD" localSheetId="26">#REF!</definedName>
    <definedName name="REVMARBUD" localSheetId="7">#REF!</definedName>
    <definedName name="REVMARBUD" localSheetId="32">#REF!</definedName>
    <definedName name="REVMARBUD" localSheetId="5">#REF!</definedName>
    <definedName name="REVMARBUD">#REF!</definedName>
    <definedName name="REVMAYACT" localSheetId="6">#REF!</definedName>
    <definedName name="REVMAYACT" localSheetId="26">#REF!</definedName>
    <definedName name="REVMAYACT" localSheetId="7">#REF!</definedName>
    <definedName name="REVMAYACT" localSheetId="32">#REF!</definedName>
    <definedName name="REVMAYACT" localSheetId="5">#REF!</definedName>
    <definedName name="REVMAYACT">#REF!</definedName>
    <definedName name="REVMAYBUD" localSheetId="6">#REF!</definedName>
    <definedName name="REVMAYBUD" localSheetId="26">#REF!</definedName>
    <definedName name="REVMAYBUD" localSheetId="7">#REF!</definedName>
    <definedName name="REVMAYBUD" localSheetId="32">#REF!</definedName>
    <definedName name="REVMAYBUD" localSheetId="5">#REF!</definedName>
    <definedName name="REVMAYBUD">#REF!</definedName>
    <definedName name="REVNOVACT" localSheetId="6">#REF!</definedName>
    <definedName name="REVNOVACT" localSheetId="26">#REF!</definedName>
    <definedName name="REVNOVACT" localSheetId="7">#REF!</definedName>
    <definedName name="REVNOVACT" localSheetId="32">#REF!</definedName>
    <definedName name="REVNOVACT" localSheetId="5">#REF!</definedName>
    <definedName name="REVNOVACT">#REF!</definedName>
    <definedName name="REVNOVBUD" localSheetId="6">#REF!</definedName>
    <definedName name="REVNOVBUD" localSheetId="26">#REF!</definedName>
    <definedName name="REVNOVBUD" localSheetId="7">#REF!</definedName>
    <definedName name="REVNOVBUD" localSheetId="32">#REF!</definedName>
    <definedName name="REVNOVBUD" localSheetId="5">#REF!</definedName>
    <definedName name="REVNOVBUD">#REF!</definedName>
    <definedName name="REVOCTACT" localSheetId="6">#REF!</definedName>
    <definedName name="REVOCTACT" localSheetId="26">#REF!</definedName>
    <definedName name="REVOCTACT" localSheetId="7">#REF!</definedName>
    <definedName name="REVOCTACT" localSheetId="32">#REF!</definedName>
    <definedName name="REVOCTACT" localSheetId="5">#REF!</definedName>
    <definedName name="REVOCTACT">#REF!</definedName>
    <definedName name="REVOCTBUD" localSheetId="6">#REF!</definedName>
    <definedName name="REVOCTBUD" localSheetId="26">#REF!</definedName>
    <definedName name="REVOCTBUD" localSheetId="7">#REF!</definedName>
    <definedName name="REVOCTBUD" localSheetId="32">#REF!</definedName>
    <definedName name="REVOCTBUD" localSheetId="5">#REF!</definedName>
    <definedName name="REVOCTBUD">#REF!</definedName>
    <definedName name="REVSEPACT" localSheetId="6">#REF!</definedName>
    <definedName name="REVSEPACT" localSheetId="26">#REF!</definedName>
    <definedName name="REVSEPACT" localSheetId="7">#REF!</definedName>
    <definedName name="REVSEPACT" localSheetId="32">#REF!</definedName>
    <definedName name="REVSEPACT" localSheetId="5">#REF!</definedName>
    <definedName name="REVSEPACT">#REF!</definedName>
    <definedName name="REVSEPBUD" localSheetId="6">#REF!</definedName>
    <definedName name="REVSEPBUD" localSheetId="26">#REF!</definedName>
    <definedName name="REVSEPBUD" localSheetId="7">#REF!</definedName>
    <definedName name="REVSEPBUD" localSheetId="32">#REF!</definedName>
    <definedName name="REVSEPBUD" localSheetId="5">#REF!</definedName>
    <definedName name="REVSEPBUD">#REF!</definedName>
    <definedName name="REW" localSheetId="6" hidden="1">{#N/A,#N/A,FALSE,"Pag.01"}</definedName>
    <definedName name="REW" localSheetId="7" hidden="1">{#N/A,#N/A,FALSE,"Pag.01"}</definedName>
    <definedName name="REW" hidden="1">{#N/A,#N/A,FALSE,"Pag.01"}</definedName>
    <definedName name="rewqwer" localSheetId="6" hidden="1">#REF!</definedName>
    <definedName name="rewqwer" localSheetId="26" hidden="1">#REF!</definedName>
    <definedName name="rewqwer" localSheetId="7" hidden="1">#REF!</definedName>
    <definedName name="rewqwer" localSheetId="32" hidden="1">#REF!</definedName>
    <definedName name="rewqwer" localSheetId="5" hidden="1">#REF!</definedName>
    <definedName name="rewqwer" hidden="1">#REF!</definedName>
    <definedName name="REXC">[8]vinc!$D$1:$D$65536</definedName>
    <definedName name="rexestbgraf1" localSheetId="6">#REF!</definedName>
    <definedName name="rexestbgraf1" localSheetId="26">#REF!</definedName>
    <definedName name="rexestbgraf1" localSheetId="7">#REF!</definedName>
    <definedName name="rexestbgraf1" localSheetId="32">#REF!</definedName>
    <definedName name="rexestbgraf1" localSheetId="5">#REF!</definedName>
    <definedName name="rexestbgraf1">#REF!</definedName>
    <definedName name="rexestbgraf1_" localSheetId="6">#REF!</definedName>
    <definedName name="rexestbgraf1_" localSheetId="26">#REF!</definedName>
    <definedName name="rexestbgraf1_" localSheetId="7">#REF!</definedName>
    <definedName name="rexestbgraf1_" localSheetId="32">#REF!</definedName>
    <definedName name="rexestbgraf1_" localSheetId="5">#REF!</definedName>
    <definedName name="rexestbgraf1_">#REF!</definedName>
    <definedName name="rexestbs" localSheetId="6">#REF!</definedName>
    <definedName name="rexestbs" localSheetId="26">#REF!</definedName>
    <definedName name="rexestbs" localSheetId="7">#REF!</definedName>
    <definedName name="rexestbs" localSheetId="32">#REF!</definedName>
    <definedName name="rexestbs" localSheetId="5">#REF!</definedName>
    <definedName name="rexestbs">#REF!</definedName>
    <definedName name="rexestbs_" localSheetId="6">#REF!</definedName>
    <definedName name="rexestbs_" localSheetId="26">#REF!</definedName>
    <definedName name="rexestbs_" localSheetId="7">#REF!</definedName>
    <definedName name="rexestbs_" localSheetId="32">#REF!</definedName>
    <definedName name="rexestbs_" localSheetId="5">#REF!</definedName>
    <definedName name="rexestbs_">#REF!</definedName>
    <definedName name="rey" localSheetId="6" hidden="1">{#N/A,#N/A,FALSE,"CONTROLE"}</definedName>
    <definedName name="rey" localSheetId="7" hidden="1">{#N/A,#N/A,FALSE,"CONTROLE"}</definedName>
    <definedName name="rey" hidden="1">{#N/A,#N/A,FALSE,"CONTROLE"}</definedName>
    <definedName name="Rf" localSheetId="6">[53]Entrada!#REF!</definedName>
    <definedName name="Rf" localSheetId="26">[53]Entrada!#REF!</definedName>
    <definedName name="Rf" localSheetId="7">[53]Entrada!#REF!</definedName>
    <definedName name="Rf" localSheetId="32">[53]Entrada!#REF!</definedName>
    <definedName name="Rf" localSheetId="5">[53]Entrada!#REF!</definedName>
    <definedName name="Rf">[53]Entrada!#REF!</definedName>
    <definedName name="rg" localSheetId="6" hidden="1">{#N/A,#N/A,FALSE,"CONTROLE"}</definedName>
    <definedName name="rg" localSheetId="7" hidden="1">{#N/A,#N/A,FALSE,"CONTROLE"}</definedName>
    <definedName name="rg" hidden="1">{#N/A,#N/A,FALSE,"CONTROLE"}</definedName>
    <definedName name="RGE">[154]CEEMES!$BF$10:$BT$142</definedName>
    <definedName name="RGR" localSheetId="6">#REF!</definedName>
    <definedName name="RGR" localSheetId="26">#REF!</definedName>
    <definedName name="RGR" localSheetId="7">#REF!</definedName>
    <definedName name="RGR" localSheetId="32">#REF!</definedName>
    <definedName name="RGR" localSheetId="5">#REF!</definedName>
    <definedName name="RGR">#REF!</definedName>
    <definedName name="RH_AFECTOS_HOLDING" localSheetId="6">[39]Conceitos!#REF!</definedName>
    <definedName name="RH_AFECTOS_HOLDING" localSheetId="26">[39]Conceitos!#REF!</definedName>
    <definedName name="RH_AFECTOS_HOLDING" localSheetId="7">[39]Conceitos!#REF!</definedName>
    <definedName name="RH_AFECTOS_HOLDING" localSheetId="32">[39]Conceitos!#REF!</definedName>
    <definedName name="RH_AFECTOS_HOLDING" localSheetId="5">[39]Conceitos!#REF!</definedName>
    <definedName name="RH_AFECTOS_HOLDING">[39]Conceitos!#REF!</definedName>
    <definedName name="RH_COM_HOLDING" localSheetId="6">[39]Conceitos!#REF!</definedName>
    <definedName name="RH_COM_HOLDING" localSheetId="26">[39]Conceitos!#REF!</definedName>
    <definedName name="RH_COM_HOLDING" localSheetId="7">[39]Conceitos!#REF!</definedName>
    <definedName name="RH_COM_HOLDING" localSheetId="32">[39]Conceitos!#REF!</definedName>
    <definedName name="RH_COM_HOLDING" localSheetId="5">[39]Conceitos!#REF!</definedName>
    <definedName name="RH_COM_HOLDING">[39]Conceitos!#REF!</definedName>
    <definedName name="RH_S_HOLDING" localSheetId="6">[39]Conceitos!#REF!</definedName>
    <definedName name="RH_S_HOLDING" localSheetId="26">[39]Conceitos!#REF!</definedName>
    <definedName name="RH_S_HOLDING" localSheetId="7">[39]Conceitos!#REF!</definedName>
    <definedName name="RH_S_HOLDING" localSheetId="32">[39]Conceitos!#REF!</definedName>
    <definedName name="RH_S_HOLDING" localSheetId="5">[39]Conceitos!#REF!</definedName>
    <definedName name="RH_S_HOLDING">[39]Conceitos!#REF!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ITA">'[32]#REF'!$A$8:$P$138</definedName>
    <definedName name="rito">'[89]#REF'!$A$8:$P$134</definedName>
    <definedName name="rits">'[89]#REF'!$A$8:$P$134</definedName>
    <definedName name="roberto" localSheetId="6">{#N/A,#N/A,FALSE,"ENERGIA";#N/A,#N/A,FALSE,"PERDIDAS";#N/A,#N/A,FALSE,"CLIENTES";#N/A,#N/A,FALSE,"ESTADO";#N/A,#N/A,FALSE,"TECNICA"}</definedName>
    <definedName name="roberto" localSheetId="7">{#N/A,#N/A,FALSE,"ENERGIA";#N/A,#N/A,FALSE,"PERDIDAS";#N/A,#N/A,FALSE,"CLIENTES";#N/A,#N/A,FALSE,"ESTADO";#N/A,#N/A,FALSE,"TECNICA"}</definedName>
    <definedName name="roberto">{#N/A,#N/A,FALSE,"ENERGIA";#N/A,#N/A,FALSE,"PERDIDAS";#N/A,#N/A,FALSE,"CLIENTES";#N/A,#N/A,FALSE,"ESTADO";#N/A,#N/A,FALSE,"TECNICA"}</definedName>
    <definedName name="ROBERTO1" localSheetId="6" hidden="1">{#N/A,#N/A,FALSE,"ENERGIA";#N/A,#N/A,FALSE,"PERDIDAS";#N/A,#N/A,FALSE,"CLIENTES";#N/A,#N/A,FALSE,"ESTADO";#N/A,#N/A,FALSE,"TECNICA"}</definedName>
    <definedName name="ROBERTO1" localSheetId="7" hidden="1">{#N/A,#N/A,FALSE,"ENERGIA";#N/A,#N/A,FALSE,"PERDIDAS";#N/A,#N/A,FALSE,"CLIENTES";#N/A,#N/A,FALSE,"ESTADO";#N/A,#N/A,FALSE,"TECNICA"}</definedName>
    <definedName name="ROBERTO1" hidden="1">{#N/A,#N/A,FALSE,"ENERGIA";#N/A,#N/A,FALSE,"PERDIDAS";#N/A,#N/A,FALSE,"CLIENTES";#N/A,#N/A,FALSE,"ESTADO";#N/A,#N/A,FALSE,"TECNICA"}</definedName>
    <definedName name="roberto11" localSheetId="6" hidden="1">{#N/A,#N/A,FALSE,"ENERGIA";#N/A,#N/A,FALSE,"PERDIDAS";#N/A,#N/A,FALSE,"CLIENTES";#N/A,#N/A,FALSE,"ESTADO";#N/A,#N/A,FALSE,"TECNICA"}</definedName>
    <definedName name="roberto11" localSheetId="7" hidden="1">{#N/A,#N/A,FALSE,"ENERGIA";#N/A,#N/A,FALSE,"PERDIDAS";#N/A,#N/A,FALSE,"CLIENTES";#N/A,#N/A,FALSE,"ESTADO";#N/A,#N/A,FALSE,"TECNICA"}</definedName>
    <definedName name="roberto11" hidden="1">{#N/A,#N/A,FALSE,"ENERGIA";#N/A,#N/A,FALSE,"PERDIDAS";#N/A,#N/A,FALSE,"CLIENTES";#N/A,#N/A,FALSE,"ESTADO";#N/A,#N/A,FALSE,"TECNICA"}</definedName>
    <definedName name="roberto2" localSheetId="6" hidden="1">{#N/A,#N/A,FALSE,"ENERGIA";#N/A,#N/A,FALSE,"PERDIDAS";#N/A,#N/A,FALSE,"CLIENTES";#N/A,#N/A,FALSE,"ESTADO";#N/A,#N/A,FALSE,"TECNICA"}</definedName>
    <definedName name="roberto2" localSheetId="7" hidden="1">{#N/A,#N/A,FALSE,"ENERGIA";#N/A,#N/A,FALSE,"PERDIDAS";#N/A,#N/A,FALSE,"CLIENTES";#N/A,#N/A,FALSE,"ESTADO";#N/A,#N/A,FALSE,"TECNICA"}</definedName>
    <definedName name="roberto2" hidden="1">{#N/A,#N/A,FALSE,"ENERGIA";#N/A,#N/A,FALSE,"PERDIDAS";#N/A,#N/A,FALSE,"CLIENTES";#N/A,#N/A,FALSE,"ESTADO";#N/A,#N/A,FALSE,"TECNICA"}</definedName>
    <definedName name="ROBERTO3" localSheetId="6" hidden="1">{#N/A,#N/A,FALSE,"ENERGIA";#N/A,#N/A,FALSE,"PERDIDAS";#N/A,#N/A,FALSE,"CLIENTES";#N/A,#N/A,FALSE,"ESTADO";#N/A,#N/A,FALSE,"TECNICA"}</definedName>
    <definedName name="ROBERTO3" localSheetId="7" hidden="1">{#N/A,#N/A,FALSE,"ENERGIA";#N/A,#N/A,FALSE,"PERDIDAS";#N/A,#N/A,FALSE,"CLIENTES";#N/A,#N/A,FALSE,"ESTADO";#N/A,#N/A,FALSE,"TECNICA"}</definedName>
    <definedName name="ROBERTO3" hidden="1">{#N/A,#N/A,FALSE,"ENERGIA";#N/A,#N/A,FALSE,"PERDIDAS";#N/A,#N/A,FALSE,"CLIENTES";#N/A,#N/A,FALSE,"ESTADO";#N/A,#N/A,FALSE,"TECNICA"}</definedName>
    <definedName name="Rodadas" localSheetId="6">#REF!</definedName>
    <definedName name="Rodadas" localSheetId="26">#REF!</definedName>
    <definedName name="Rodadas" localSheetId="7">#REF!</definedName>
    <definedName name="Rodadas" localSheetId="32">#REF!</definedName>
    <definedName name="Rodadas" localSheetId="5">#REF!</definedName>
    <definedName name="Rodadas">#REF!</definedName>
    <definedName name="roic" localSheetId="6">#REF!</definedName>
    <definedName name="roic" localSheetId="26">#REF!</definedName>
    <definedName name="roic" localSheetId="7">#REF!</definedName>
    <definedName name="roic" localSheetId="32">#REF!</definedName>
    <definedName name="roic" localSheetId="5">#REF!</definedName>
    <definedName name="roic">#REF!</definedName>
    <definedName name="roic_print" localSheetId="6">#REF!</definedName>
    <definedName name="roic_print" localSheetId="26">#REF!</definedName>
    <definedName name="roic_print" localSheetId="7">#REF!</definedName>
    <definedName name="roic_print" localSheetId="32">#REF!</definedName>
    <definedName name="roic_print" localSheetId="5">#REF!</definedName>
    <definedName name="roic_print">#REF!</definedName>
    <definedName name="ROICF" localSheetId="6">#REF!</definedName>
    <definedName name="ROICF" localSheetId="26">#REF!</definedName>
    <definedName name="ROICF" localSheetId="7">#REF!</definedName>
    <definedName name="ROICF" localSheetId="32">#REF!</definedName>
    <definedName name="ROICF" localSheetId="5">#REF!</definedName>
    <definedName name="ROICF">#REF!</definedName>
    <definedName name="ROICYEARS" localSheetId="6">#REF!</definedName>
    <definedName name="ROICYEARS" localSheetId="26">#REF!</definedName>
    <definedName name="ROICYEARS" localSheetId="7">#REF!</definedName>
    <definedName name="ROICYEARS" localSheetId="32">#REF!</definedName>
    <definedName name="ROICYEARS" localSheetId="5">#REF!</definedName>
    <definedName name="ROICYEARS">#REF!</definedName>
    <definedName name="rol">+[155]ROL!$AA$5:$AN$76</definedName>
    <definedName name="roll">+[156]ROL!$AA$5:$AN$76</definedName>
    <definedName name="ROLLOFF" localSheetId="6">#REF!</definedName>
    <definedName name="ROLLOFF" localSheetId="26">#REF!</definedName>
    <definedName name="ROLLOFF" localSheetId="7">#REF!</definedName>
    <definedName name="ROLLOFF" localSheetId="32">#REF!</definedName>
    <definedName name="ROLLOFF" localSheetId="5">#REF!</definedName>
    <definedName name="ROLLOFF">#REF!</definedName>
    <definedName name="ROLLOFF_" localSheetId="6">#REF!</definedName>
    <definedName name="ROLLOFF_" localSheetId="26">#REF!</definedName>
    <definedName name="ROLLOFF_" localSheetId="7">#REF!</definedName>
    <definedName name="ROLLOFF_" localSheetId="32">#REF!</definedName>
    <definedName name="ROLLOFF_" localSheetId="5">#REF!</definedName>
    <definedName name="ROLLOFF_">#REF!</definedName>
    <definedName name="rows_array" localSheetId="6">{"tipo",0,"Auto","Auto","";"ref",0,"Auto","Auto","NNNNNNN";"imobilizado",0,"Auto","Auto","NNNNNNN"}</definedName>
    <definedName name="rows_array" localSheetId="7">{"tipo",0,"Auto","Auto","";"ref",0,"Auto","Auto","NNNNNNN";"imobilizado",0,"Auto","Auto","NNNNNNN"}</definedName>
    <definedName name="rows_array">{"tipo",0,"Auto","Auto","";"ref",0,"Auto","Auto","NNNNNNN";"imobilizado",0,"Auto","Auto","NNNNNNN"}</definedName>
    <definedName name="roy" localSheetId="6">#REF!</definedName>
    <definedName name="roy" localSheetId="26">#REF!</definedName>
    <definedName name="roy" localSheetId="7">#REF!</definedName>
    <definedName name="roy" localSheetId="32">#REF!</definedName>
    <definedName name="roy" localSheetId="5">#REF!</definedName>
    <definedName name="roy">#REF!</definedName>
    <definedName name="ROYALTIES0197">[14]OPJAN!$W$49</definedName>
    <definedName name="ROYALTIES0297">[14]OPFEV!$T$49</definedName>
    <definedName name="ROYALTIES0397">[14]OPMAR!$U$49</definedName>
    <definedName name="ROYALTIES0497">[14]OPABR!$X$49</definedName>
    <definedName name="ROYALTIES0597">[14]OPMAI!$W$48</definedName>
    <definedName name="ROYALTIES0697">[14]OPJUN!$X$48</definedName>
    <definedName name="ROYALTIES0797">[14]OPJUL!$Z$48</definedName>
    <definedName name="ROYALTIES0897">[14]OPAGO!$X$48</definedName>
    <definedName name="ROYALTIES0997">[15]INDICADO!$Y$47</definedName>
    <definedName name="ROYALTIES1097">[15]INDICADO!$Z$47</definedName>
    <definedName name="ROYALTIES1197">[15]INDICADO!$W$47</definedName>
    <definedName name="ROYALTIES1297">[15]INDICADO!$X$47</definedName>
    <definedName name="RP___101" localSheetId="6">#REF!</definedName>
    <definedName name="RP___101" localSheetId="26">#REF!</definedName>
    <definedName name="RP___101" localSheetId="7">#REF!</definedName>
    <definedName name="RP___101" localSheetId="32">#REF!</definedName>
    <definedName name="RP___101" localSheetId="5">#REF!</definedName>
    <definedName name="RP___101">#REF!</definedName>
    <definedName name="RP___101.1.1." localSheetId="6">#REF!</definedName>
    <definedName name="RP___101.1.1." localSheetId="26">#REF!</definedName>
    <definedName name="RP___101.1.1." localSheetId="7">#REF!</definedName>
    <definedName name="RP___101.1.1." localSheetId="32">#REF!</definedName>
    <definedName name="RP___101.1.1." localSheetId="5">#REF!</definedName>
    <definedName name="RP___101.1.1.">#REF!</definedName>
    <definedName name="RP_110" localSheetId="6">#REF!</definedName>
    <definedName name="RP_110" localSheetId="26">#REF!</definedName>
    <definedName name="RP_110" localSheetId="7">#REF!</definedName>
    <definedName name="RP_110" localSheetId="32">#REF!</definedName>
    <definedName name="RP_110" localSheetId="5">#REF!</definedName>
    <definedName name="RP_110">#REF!</definedName>
    <definedName name="RPEN">[8]vinc!$D$1:$D$65536</definedName>
    <definedName name="RPRG">[8]vinc!$D$1:$D$65536</definedName>
    <definedName name="rqer" localSheetId="6" hidden="1">#REF!</definedName>
    <definedName name="rqer" localSheetId="26" hidden="1">#REF!</definedName>
    <definedName name="rqer" localSheetId="7" hidden="1">#REF!</definedName>
    <definedName name="rqer" localSheetId="32" hidden="1">#REF!</definedName>
    <definedName name="rqer" localSheetId="5" hidden="1">#REF!</definedName>
    <definedName name="rqer" hidden="1">#REF!</definedName>
    <definedName name="rr" localSheetId="6" hidden="1">{#N/A,#N/A,FALSE,"CONTROLE"}</definedName>
    <definedName name="rr" localSheetId="7" hidden="1">{#N/A,#N/A,FALSE,"CONTROLE"}</definedName>
    <definedName name="rr" hidden="1">{#N/A,#N/A,FALSE,"CONTROLE"}</definedName>
    <definedName name="RRERWRW" localSheetId="6" hidden="1">#REF!</definedName>
    <definedName name="RRERWRW" localSheetId="26" hidden="1">#REF!</definedName>
    <definedName name="RRERWRW" localSheetId="7" hidden="1">#REF!</definedName>
    <definedName name="RRERWRW" localSheetId="32" hidden="1">#REF!</definedName>
    <definedName name="RRERWRW" localSheetId="5" hidden="1">#REF!</definedName>
    <definedName name="RRERWRW" hidden="1">#REF!</definedName>
    <definedName name="rrf" localSheetId="6">[53]Entrada!#REF!</definedName>
    <definedName name="rrf" localSheetId="26">[53]Entrada!#REF!</definedName>
    <definedName name="rrf" localSheetId="7">[53]Entrada!#REF!</definedName>
    <definedName name="rrf" localSheetId="32">[53]Entrada!#REF!</definedName>
    <definedName name="rrf" localSheetId="5">[53]Entrada!#REF!</definedName>
    <definedName name="rrf">[53]Entrada!#REF!</definedName>
    <definedName name="rrr" localSheetId="6">[33]FORMULARIO!#REF!</definedName>
    <definedName name="rrr" localSheetId="26">[33]FORMULARIO!#REF!</definedName>
    <definedName name="rrr" localSheetId="7">[33]FORMULARIO!#REF!</definedName>
    <definedName name="rrr" localSheetId="32">[33]FORMULARIO!#REF!</definedName>
    <definedName name="rrr" localSheetId="5">[33]FORMULARIO!#REF!</definedName>
    <definedName name="rrr">[33]FORMULARIO!#REF!</definedName>
    <definedName name="RRROIC" localSheetId="6">#REF!</definedName>
    <definedName name="RRROIC" localSheetId="26">#REF!</definedName>
    <definedName name="RRROIC" localSheetId="7">#REF!</definedName>
    <definedName name="RRROIC" localSheetId="32">#REF!</definedName>
    <definedName name="RRROIC" localSheetId="5">#REF!</definedName>
    <definedName name="RRROIC">#REF!</definedName>
    <definedName name="RRRR" localSheetId="6">[137]Passos_1!#REF!</definedName>
    <definedName name="RRRR" localSheetId="26">[137]Passos_1!#REF!</definedName>
    <definedName name="RRRR" localSheetId="7">[137]Passos_1!#REF!</definedName>
    <definedName name="RRRR" localSheetId="32">[137]Passos_1!#REF!</definedName>
    <definedName name="RRRR" localSheetId="5">[137]Passos_1!#REF!</definedName>
    <definedName name="RRRR">[137]Passos_1!#REF!</definedName>
    <definedName name="rrrrr">'[89]#REF'!$A$8:$P$255</definedName>
    <definedName name="rrrrrrr" localSheetId="6" hidden="1">#REF!</definedName>
    <definedName name="rrrrrrr" localSheetId="26" hidden="1">#REF!</definedName>
    <definedName name="rrrrrrr" localSheetId="7" hidden="1">#REF!</definedName>
    <definedName name="rrrrrrr" localSheetId="32" hidden="1">#REF!</definedName>
    <definedName name="rrrrrrr" localSheetId="5" hidden="1">#REF!</definedName>
    <definedName name="rrrrrrr" hidden="1">#REF!</definedName>
    <definedName name="RRTY" localSheetId="6" hidden="1">#REF!</definedName>
    <definedName name="RRTY" localSheetId="26" hidden="1">#REF!</definedName>
    <definedName name="RRTY" localSheetId="7" hidden="1">#REF!</definedName>
    <definedName name="RRTY" localSheetId="32" hidden="1">#REF!</definedName>
    <definedName name="RRTY" localSheetId="5" hidden="1">#REF!</definedName>
    <definedName name="RRTY" hidden="1">#REF!</definedName>
    <definedName name="RSEL">[8]vinc!$D$1:$D$65536</definedName>
    <definedName name="RSU_Cinzas">[54]Premissas!$K$21</definedName>
    <definedName name="RSU_Escoria">[54]Premissas!$K$20</definedName>
    <definedName name="RTcF">'[84]Resumo RT'!$C$45</definedName>
    <definedName name="rteste" localSheetId="6">#REF!</definedName>
    <definedName name="rteste" localSheetId="26">#REF!</definedName>
    <definedName name="rteste" localSheetId="7">#REF!</definedName>
    <definedName name="rteste" localSheetId="32">#REF!</definedName>
    <definedName name="rteste" localSheetId="5">#REF!</definedName>
    <definedName name="rteste">#REF!</definedName>
    <definedName name="rtet" localSheetId="6" hidden="1">{#N/A,#N/A,FALSE,"CONTROLE";#N/A,#N/A,FALSE,"CONTROLE"}</definedName>
    <definedName name="rtet" localSheetId="7" hidden="1">{#N/A,#N/A,FALSE,"CONTROLE";#N/A,#N/A,FALSE,"CONTROLE"}</definedName>
    <definedName name="rtet" hidden="1">{#N/A,#N/A,FALSE,"CONTROLE";#N/A,#N/A,FALSE,"CONTROLE"}</definedName>
    <definedName name="RTEUEU" localSheetId="6" hidden="1">#REF!</definedName>
    <definedName name="RTEUEU" localSheetId="26" hidden="1">#REF!</definedName>
    <definedName name="RTEUEU" localSheetId="7" hidden="1">#REF!</definedName>
    <definedName name="RTEUEU" localSheetId="32" hidden="1">#REF!</definedName>
    <definedName name="RTEUEU" localSheetId="5" hidden="1">#REF!</definedName>
    <definedName name="RTEUEU" hidden="1">#REF!</definedName>
    <definedName name="RTIRIII" localSheetId="6" hidden="1">#REF!</definedName>
    <definedName name="RTIRIII" localSheetId="26" hidden="1">#REF!</definedName>
    <definedName name="RTIRIII" localSheetId="7" hidden="1">#REF!</definedName>
    <definedName name="RTIRIII" localSheetId="32" hidden="1">#REF!</definedName>
    <definedName name="RTIRIII" localSheetId="5" hidden="1">#REF!</definedName>
    <definedName name="RTIRIII" hidden="1">#REF!</definedName>
    <definedName name="Rtitle" localSheetId="6">#REF!</definedName>
    <definedName name="Rtitle" localSheetId="26">#REF!</definedName>
    <definedName name="Rtitle" localSheetId="7">#REF!</definedName>
    <definedName name="Rtitle" localSheetId="32">#REF!</definedName>
    <definedName name="Rtitle" localSheetId="5">#REF!</definedName>
    <definedName name="Rtitle">#REF!</definedName>
    <definedName name="rtre" localSheetId="6" hidden="1">{#N/A,#N/A,FALSE,"CONTROLE";#N/A,#N/A,FALSE,"CONTROLE"}</definedName>
    <definedName name="rtre" localSheetId="7" hidden="1">{#N/A,#N/A,FALSE,"CONTROLE";#N/A,#N/A,FALSE,"CONTROLE"}</definedName>
    <definedName name="rtre" hidden="1">{#N/A,#N/A,FALSE,"CONTROLE";#N/A,#N/A,FALSE,"CONTROLE"}</definedName>
    <definedName name="RTREE" localSheetId="6">#REF!</definedName>
    <definedName name="RTREE" localSheetId="26">#REF!</definedName>
    <definedName name="RTREE" localSheetId="7">#REF!</definedName>
    <definedName name="RTREE" localSheetId="32">#REF!</definedName>
    <definedName name="RTREE" localSheetId="5">#REF!</definedName>
    <definedName name="RTREE">#REF!</definedName>
    <definedName name="RTRYTT" localSheetId="6" hidden="1">#REF!</definedName>
    <definedName name="RTRYTT" localSheetId="26" hidden="1">#REF!</definedName>
    <definedName name="RTRYTT" localSheetId="7" hidden="1">#REF!</definedName>
    <definedName name="RTRYTT" localSheetId="32" hidden="1">#REF!</definedName>
    <definedName name="RTRYTT" localSheetId="5" hidden="1">#REF!</definedName>
    <definedName name="RTRYTT" hidden="1">#REF!</definedName>
    <definedName name="RTsF">'[84]Resumo RT'!$C$44</definedName>
    <definedName name="rtt" localSheetId="6" hidden="1">{#N/A,#N/A,FALSE,"CONTROLE"}</definedName>
    <definedName name="rtt" localSheetId="7" hidden="1">{#N/A,#N/A,FALSE,"CONTROLE"}</definedName>
    <definedName name="rtt" hidden="1">{#N/A,#N/A,FALSE,"CONTROLE"}</definedName>
    <definedName name="rtttttttttt" localSheetId="6" hidden="1">#REF!</definedName>
    <definedName name="rtttttttttt" localSheetId="26" hidden="1">#REF!</definedName>
    <definedName name="rtttttttttt" localSheetId="7" hidden="1">#REF!</definedName>
    <definedName name="rtttttttttt" localSheetId="32" hidden="1">#REF!</definedName>
    <definedName name="rtttttttttt" localSheetId="5" hidden="1">#REF!</definedName>
    <definedName name="rtttttttttt" hidden="1">#REF!</definedName>
    <definedName name="rtuuuuuuu" localSheetId="6" hidden="1">#REF!</definedName>
    <definedName name="rtuuuuuuu" localSheetId="26" hidden="1">#REF!</definedName>
    <definedName name="rtuuuuuuu" localSheetId="7" hidden="1">#REF!</definedName>
    <definedName name="rtuuuuuuu" localSheetId="32" hidden="1">#REF!</definedName>
    <definedName name="rtuuuuuuu" localSheetId="5" hidden="1">#REF!</definedName>
    <definedName name="rtuuuuuuu" hidden="1">#REF!</definedName>
    <definedName name="rtuuuuuuuu" localSheetId="6" hidden="1">#REF!</definedName>
    <definedName name="rtuuuuuuuu" localSheetId="26" hidden="1">#REF!</definedName>
    <definedName name="rtuuuuuuuu" localSheetId="7" hidden="1">#REF!</definedName>
    <definedName name="rtuuuuuuuu" localSheetId="32" hidden="1">#REF!</definedName>
    <definedName name="rtuuuuuuuu" localSheetId="5" hidden="1">#REF!</definedName>
    <definedName name="rtuuuuuuuu" hidden="1">#REF!</definedName>
    <definedName name="RTYK" localSheetId="6" hidden="1">#REF!</definedName>
    <definedName name="RTYK" localSheetId="26" hidden="1">#REF!</definedName>
    <definedName name="RTYK" localSheetId="7" hidden="1">#REF!</definedName>
    <definedName name="RTYK" localSheetId="32" hidden="1">#REF!</definedName>
    <definedName name="RTYK" localSheetId="5" hidden="1">#REF!</definedName>
    <definedName name="RTYK" hidden="1">#REF!</definedName>
    <definedName name="rtyryry" localSheetId="6" hidden="1">#REF!</definedName>
    <definedName name="rtyryry" localSheetId="26" hidden="1">#REF!</definedName>
    <definedName name="rtyryry" localSheetId="7" hidden="1">#REF!</definedName>
    <definedName name="rtyryry" localSheetId="32" hidden="1">#REF!</definedName>
    <definedName name="rtyryry" localSheetId="5" hidden="1">#REF!</definedName>
    <definedName name="rtyryry" hidden="1">#REF!</definedName>
    <definedName name="RTYTKRK" localSheetId="6" hidden="1">#REF!</definedName>
    <definedName name="RTYTKRK" localSheetId="26" hidden="1">#REF!</definedName>
    <definedName name="RTYTKRK" localSheetId="7" hidden="1">#REF!</definedName>
    <definedName name="RTYTKRK" localSheetId="32" hidden="1">#REF!</definedName>
    <definedName name="RTYTKRK" localSheetId="5" hidden="1">#REF!</definedName>
    <definedName name="RTYTKRK" hidden="1">#REF!</definedName>
    <definedName name="rwrwr" localSheetId="6" hidden="1">#REF!</definedName>
    <definedName name="rwrwr" localSheetId="26" hidden="1">#REF!</definedName>
    <definedName name="rwrwr" localSheetId="7" hidden="1">#REF!</definedName>
    <definedName name="rwrwr" localSheetId="32" hidden="1">#REF!</definedName>
    <definedName name="rwrwr" localSheetId="5" hidden="1">#REF!</definedName>
    <definedName name="rwrwr" hidden="1">#REF!</definedName>
    <definedName name="ryree" localSheetId="6" hidden="1">#REF!</definedName>
    <definedName name="ryree" localSheetId="26" hidden="1">#REF!</definedName>
    <definedName name="ryree" localSheetId="7" hidden="1">#REF!</definedName>
    <definedName name="ryree" localSheetId="32" hidden="1">#REF!</definedName>
    <definedName name="ryree" localSheetId="5" hidden="1">#REF!</definedName>
    <definedName name="ryree" hidden="1">#REF!</definedName>
    <definedName name="rytur" localSheetId="6" hidden="1">#REF!</definedName>
    <definedName name="rytur" localSheetId="26" hidden="1">#REF!</definedName>
    <definedName name="rytur" localSheetId="7" hidden="1">#REF!</definedName>
    <definedName name="rytur" localSheetId="32" hidden="1">#REF!</definedName>
    <definedName name="rytur" localSheetId="5" hidden="1">#REF!</definedName>
    <definedName name="rytur" hidden="1">#REF!</definedName>
    <definedName name="rytuytu" localSheetId="6" hidden="1">#REF!</definedName>
    <definedName name="rytuytu" localSheetId="26" hidden="1">#REF!</definedName>
    <definedName name="rytuytu" localSheetId="7" hidden="1">#REF!</definedName>
    <definedName name="rytuytu" localSheetId="32" hidden="1">#REF!</definedName>
    <definedName name="rytuytu" localSheetId="5" hidden="1">#REF!</definedName>
    <definedName name="rytuytu" hidden="1">#REF!</definedName>
    <definedName name="s" localSheetId="6">#REF!</definedName>
    <definedName name="s" localSheetId="26">#REF!</definedName>
    <definedName name="s" localSheetId="7">#REF!</definedName>
    <definedName name="s" localSheetId="32">#REF!</definedName>
    <definedName name="s" localSheetId="5">#REF!</definedName>
    <definedName name="s">#REF!</definedName>
    <definedName name="S_AcctDes" localSheetId="6">#REF!</definedName>
    <definedName name="S_AcctDes" localSheetId="26">#REF!</definedName>
    <definedName name="S_AcctDes" localSheetId="7">#REF!</definedName>
    <definedName name="S_AcctDes" localSheetId="32">#REF!</definedName>
    <definedName name="S_AcctDes" localSheetId="5">#REF!</definedName>
    <definedName name="S_AcctDes">#REF!</definedName>
    <definedName name="S_Adjust" localSheetId="6">#REF!</definedName>
    <definedName name="S_Adjust" localSheetId="26">#REF!</definedName>
    <definedName name="S_Adjust" localSheetId="7">#REF!</definedName>
    <definedName name="S_Adjust" localSheetId="32">#REF!</definedName>
    <definedName name="S_Adjust" localSheetId="5">#REF!</definedName>
    <definedName name="S_Adjust">#REF!</definedName>
    <definedName name="S_Adjust_Data" localSheetId="6">#REF!</definedName>
    <definedName name="S_Adjust_Data" localSheetId="26">#REF!</definedName>
    <definedName name="S_Adjust_Data" localSheetId="7">#REF!</definedName>
    <definedName name="S_Adjust_Data" localSheetId="32">#REF!</definedName>
    <definedName name="S_Adjust_Data" localSheetId="5">#REF!</definedName>
    <definedName name="S_Adjust_Data">#REF!</definedName>
    <definedName name="S_Adjust_GT" localSheetId="6">#REF!</definedName>
    <definedName name="S_Adjust_GT" localSheetId="26">#REF!</definedName>
    <definedName name="S_Adjust_GT" localSheetId="7">#REF!</definedName>
    <definedName name="S_Adjust_GT" localSheetId="32">#REF!</definedName>
    <definedName name="S_Adjust_GT" localSheetId="5">#REF!</definedName>
    <definedName name="S_Adjust_GT">#REF!</definedName>
    <definedName name="S_AJE_Tot" localSheetId="6">#REF!</definedName>
    <definedName name="S_AJE_Tot" localSheetId="26">#REF!</definedName>
    <definedName name="S_AJE_Tot" localSheetId="7">#REF!</definedName>
    <definedName name="S_AJE_Tot" localSheetId="32">#REF!</definedName>
    <definedName name="S_AJE_Tot" localSheetId="5">#REF!</definedName>
    <definedName name="S_AJE_Tot">#REF!</definedName>
    <definedName name="S_AJE_Tot_Data" localSheetId="6">#REF!</definedName>
    <definedName name="S_AJE_Tot_Data" localSheetId="26">#REF!</definedName>
    <definedName name="S_AJE_Tot_Data" localSheetId="7">#REF!</definedName>
    <definedName name="S_AJE_Tot_Data" localSheetId="32">#REF!</definedName>
    <definedName name="S_AJE_Tot_Data" localSheetId="5">#REF!</definedName>
    <definedName name="S_AJE_Tot_Data">#REF!</definedName>
    <definedName name="S_AJE_Tot_GT" localSheetId="6">#REF!</definedName>
    <definedName name="S_AJE_Tot_GT" localSheetId="26">#REF!</definedName>
    <definedName name="S_AJE_Tot_GT" localSheetId="7">#REF!</definedName>
    <definedName name="S_AJE_Tot_GT" localSheetId="32">#REF!</definedName>
    <definedName name="S_AJE_Tot_GT" localSheetId="5">#REF!</definedName>
    <definedName name="S_AJE_Tot_GT">#REF!</definedName>
    <definedName name="S_CompNum" localSheetId="6">#REF!</definedName>
    <definedName name="S_CompNum" localSheetId="26">#REF!</definedName>
    <definedName name="S_CompNum" localSheetId="7">#REF!</definedName>
    <definedName name="S_CompNum" localSheetId="32">#REF!</definedName>
    <definedName name="S_CompNum" localSheetId="5">#REF!</definedName>
    <definedName name="S_CompNum">#REF!</definedName>
    <definedName name="S_CY_Beg" localSheetId="6">#REF!</definedName>
    <definedName name="S_CY_Beg" localSheetId="26">#REF!</definedName>
    <definedName name="S_CY_Beg" localSheetId="7">#REF!</definedName>
    <definedName name="S_CY_Beg" localSheetId="32">#REF!</definedName>
    <definedName name="S_CY_Beg" localSheetId="5">#REF!</definedName>
    <definedName name="S_CY_Beg">#REF!</definedName>
    <definedName name="S_CY_Beg_Data" localSheetId="6">#REF!</definedName>
    <definedName name="S_CY_Beg_Data" localSheetId="26">#REF!</definedName>
    <definedName name="S_CY_Beg_Data" localSheetId="7">#REF!</definedName>
    <definedName name="S_CY_Beg_Data" localSheetId="32">#REF!</definedName>
    <definedName name="S_CY_Beg_Data" localSheetId="5">#REF!</definedName>
    <definedName name="S_CY_Beg_Data">#REF!</definedName>
    <definedName name="S_CY_Beg_GT" localSheetId="6">#REF!</definedName>
    <definedName name="S_CY_Beg_GT" localSheetId="26">#REF!</definedName>
    <definedName name="S_CY_Beg_GT" localSheetId="7">#REF!</definedName>
    <definedName name="S_CY_Beg_GT" localSheetId="32">#REF!</definedName>
    <definedName name="S_CY_Beg_GT" localSheetId="5">#REF!</definedName>
    <definedName name="S_CY_Beg_GT">#REF!</definedName>
    <definedName name="S_CY_End" localSheetId="6">#REF!</definedName>
    <definedName name="S_CY_End" localSheetId="26">#REF!</definedName>
    <definedName name="S_CY_End" localSheetId="7">#REF!</definedName>
    <definedName name="S_CY_End" localSheetId="32">#REF!</definedName>
    <definedName name="S_CY_End" localSheetId="5">#REF!</definedName>
    <definedName name="S_CY_End">#REF!</definedName>
    <definedName name="S_CY_End_Data" localSheetId="6">#REF!</definedName>
    <definedName name="S_CY_End_Data" localSheetId="26">#REF!</definedName>
    <definedName name="S_CY_End_Data" localSheetId="7">#REF!</definedName>
    <definedName name="S_CY_End_Data" localSheetId="32">#REF!</definedName>
    <definedName name="S_CY_End_Data" localSheetId="5">#REF!</definedName>
    <definedName name="S_CY_End_Data">#REF!</definedName>
    <definedName name="S_CY_End_GT" localSheetId="6">#REF!</definedName>
    <definedName name="S_CY_End_GT" localSheetId="26">#REF!</definedName>
    <definedName name="S_CY_End_GT" localSheetId="7">#REF!</definedName>
    <definedName name="S_CY_End_GT" localSheetId="32">#REF!</definedName>
    <definedName name="S_CY_End_GT" localSheetId="5">#REF!</definedName>
    <definedName name="S_CY_End_GT">#REF!</definedName>
    <definedName name="S_Diff_Amt" localSheetId="6">#REF!</definedName>
    <definedName name="S_Diff_Amt" localSheetId="26">#REF!</definedName>
    <definedName name="S_Diff_Amt" localSheetId="7">#REF!</definedName>
    <definedName name="S_Diff_Amt" localSheetId="32">#REF!</definedName>
    <definedName name="S_Diff_Amt" localSheetId="5">#REF!</definedName>
    <definedName name="S_Diff_Amt">#REF!</definedName>
    <definedName name="S_Diff_Pct" localSheetId="6">#REF!</definedName>
    <definedName name="S_Diff_Pct" localSheetId="26">#REF!</definedName>
    <definedName name="S_Diff_Pct" localSheetId="7">#REF!</definedName>
    <definedName name="S_Diff_Pct" localSheetId="32">#REF!</definedName>
    <definedName name="S_Diff_Pct" localSheetId="5">#REF!</definedName>
    <definedName name="S_Diff_Pct">#REF!</definedName>
    <definedName name="S_F" localSheetId="6">#REF!</definedName>
    <definedName name="S_F" localSheetId="26">#REF!</definedName>
    <definedName name="S_F" localSheetId="7">#REF!</definedName>
    <definedName name="S_F" localSheetId="32">#REF!</definedName>
    <definedName name="S_F" localSheetId="5">#REF!</definedName>
    <definedName name="S_F">#REF!</definedName>
    <definedName name="S_GrpNum" localSheetId="6">#REF!</definedName>
    <definedName name="S_GrpNum" localSheetId="26">#REF!</definedName>
    <definedName name="S_GrpNum" localSheetId="7">#REF!</definedName>
    <definedName name="S_GrpNum" localSheetId="32">#REF!</definedName>
    <definedName name="S_GrpNum" localSheetId="5">#REF!</definedName>
    <definedName name="S_GrpNum">#REF!</definedName>
    <definedName name="S_Headings" localSheetId="6">#REF!</definedName>
    <definedName name="S_Headings" localSheetId="26">#REF!</definedName>
    <definedName name="S_Headings" localSheetId="7">#REF!</definedName>
    <definedName name="S_Headings" localSheetId="32">#REF!</definedName>
    <definedName name="S_Headings" localSheetId="5">#REF!</definedName>
    <definedName name="S_Headings">#REF!</definedName>
    <definedName name="S_KeyValue" localSheetId="6">#REF!</definedName>
    <definedName name="S_KeyValue" localSheetId="26">#REF!</definedName>
    <definedName name="S_KeyValue" localSheetId="7">#REF!</definedName>
    <definedName name="S_KeyValue" localSheetId="32">#REF!</definedName>
    <definedName name="S_KeyValue" localSheetId="5">#REF!</definedName>
    <definedName name="S_KeyValue">#REF!</definedName>
    <definedName name="S_LSRange3Balance2" localSheetId="6">[157]Plan2!#REF!</definedName>
    <definedName name="S_LSRange3Balance2" localSheetId="26">[157]Plan2!#REF!</definedName>
    <definedName name="S_LSRange3Balance2" localSheetId="7">[157]Plan2!#REF!</definedName>
    <definedName name="S_LSRange3Balance2" localSheetId="32">[157]Plan2!#REF!</definedName>
    <definedName name="S_LSRange3Balance2" localSheetId="5">[157]Plan2!#REF!</definedName>
    <definedName name="S_LSRange3Balance2">[157]Plan2!#REF!</definedName>
    <definedName name="S_PY_End" localSheetId="6">#REF!</definedName>
    <definedName name="S_PY_End" localSheetId="26">#REF!</definedName>
    <definedName name="S_PY_End" localSheetId="7">#REF!</definedName>
    <definedName name="S_PY_End" localSheetId="32">#REF!</definedName>
    <definedName name="S_PY_End" localSheetId="5">#REF!</definedName>
    <definedName name="S_PY_End">#REF!</definedName>
    <definedName name="S_PY_End_Data" localSheetId="6">#REF!</definedName>
    <definedName name="S_PY_End_Data" localSheetId="26">#REF!</definedName>
    <definedName name="S_PY_End_Data" localSheetId="7">#REF!</definedName>
    <definedName name="S_PY_End_Data" localSheetId="32">#REF!</definedName>
    <definedName name="S_PY_End_Data" localSheetId="5">#REF!</definedName>
    <definedName name="S_PY_End_Data">#REF!</definedName>
    <definedName name="S_PY_End_GT" localSheetId="6">#REF!</definedName>
    <definedName name="S_PY_End_GT" localSheetId="26">#REF!</definedName>
    <definedName name="S_PY_End_GT" localSheetId="7">#REF!</definedName>
    <definedName name="S_PY_End_GT" localSheetId="32">#REF!</definedName>
    <definedName name="S_PY_End_GT" localSheetId="5">#REF!</definedName>
    <definedName name="S_PY_End_GT">#REF!</definedName>
    <definedName name="S_RJE_Tot" localSheetId="6">#REF!</definedName>
    <definedName name="S_RJE_Tot" localSheetId="26">#REF!</definedName>
    <definedName name="S_RJE_Tot" localSheetId="7">#REF!</definedName>
    <definedName name="S_RJE_Tot" localSheetId="32">#REF!</definedName>
    <definedName name="S_RJE_Tot" localSheetId="5">#REF!</definedName>
    <definedName name="S_RJE_Tot">#REF!</definedName>
    <definedName name="S_RJE_Tot_Data" localSheetId="6">#REF!</definedName>
    <definedName name="S_RJE_Tot_Data" localSheetId="26">#REF!</definedName>
    <definedName name="S_RJE_Tot_Data" localSheetId="7">#REF!</definedName>
    <definedName name="S_RJE_Tot_Data" localSheetId="32">#REF!</definedName>
    <definedName name="S_RJE_Tot_Data" localSheetId="5">#REF!</definedName>
    <definedName name="S_RJE_Tot_Data">#REF!</definedName>
    <definedName name="S_RJE_Tot_GT" localSheetId="6">#REF!</definedName>
    <definedName name="S_RJE_Tot_GT" localSheetId="26">#REF!</definedName>
    <definedName name="S_RJE_Tot_GT" localSheetId="7">#REF!</definedName>
    <definedName name="S_RJE_Tot_GT" localSheetId="32">#REF!</definedName>
    <definedName name="S_RJE_Tot_GT" localSheetId="5">#REF!</definedName>
    <definedName name="S_RJE_Tot_GT">#REF!</definedName>
    <definedName name="S_RowNum" localSheetId="6">#REF!</definedName>
    <definedName name="S_RowNum" localSheetId="26">#REF!</definedName>
    <definedName name="S_RowNum" localSheetId="7">#REF!</definedName>
    <definedName name="S_RowNum" localSheetId="32">#REF!</definedName>
    <definedName name="S_RowNum" localSheetId="5">#REF!</definedName>
    <definedName name="S_RowNum">#REF!</definedName>
    <definedName name="SAD" localSheetId="6">#REF!</definedName>
    <definedName name="SAD" localSheetId="26">#REF!</definedName>
    <definedName name="SAD" localSheetId="7">#REF!</definedName>
    <definedName name="SAD" localSheetId="32">#REF!</definedName>
    <definedName name="SAD" localSheetId="5">#REF!</definedName>
    <definedName name="SAD">#REF!</definedName>
    <definedName name="SAD_" localSheetId="6">#REF!</definedName>
    <definedName name="SAD_" localSheetId="26">#REF!</definedName>
    <definedName name="SAD_" localSheetId="7">#REF!</definedName>
    <definedName name="SAD_" localSheetId="32">#REF!</definedName>
    <definedName name="SAD_" localSheetId="5">#REF!</definedName>
    <definedName name="SAD_">#REF!</definedName>
    <definedName name="sadasd" localSheetId="6" hidden="1">#REF!</definedName>
    <definedName name="sadasd" localSheetId="26" hidden="1">#REF!</definedName>
    <definedName name="sadasd" localSheetId="7" hidden="1">#REF!</definedName>
    <definedName name="sadasd" localSheetId="32" hidden="1">#REF!</definedName>
    <definedName name="sadasd" localSheetId="5" hidden="1">#REF!</definedName>
    <definedName name="sadasd" hidden="1">#REF!</definedName>
    <definedName name="saedad" localSheetId="6" hidden="1">#REF!</definedName>
    <definedName name="saedad" localSheetId="26" hidden="1">#REF!</definedName>
    <definedName name="saedad" localSheetId="7" hidden="1">#REF!</definedName>
    <definedName name="saedad" localSheetId="32" hidden="1">#REF!</definedName>
    <definedName name="saedad" localSheetId="5" hidden="1">#REF!</definedName>
    <definedName name="saedad" hidden="1">#REF!</definedName>
    <definedName name="SAL.ENCARGOS" localSheetId="6">#REF!</definedName>
    <definedName name="SAL.ENCARGOS" localSheetId="26">#REF!</definedName>
    <definedName name="SAL.ENCARGOS" localSheetId="7">#REF!</definedName>
    <definedName name="SAL.ENCARGOS" localSheetId="32">#REF!</definedName>
    <definedName name="SAL.ENCARGOS" localSheetId="5">#REF!</definedName>
    <definedName name="SAL.ENCARGOS">#REF!</definedName>
    <definedName name="SALDO" localSheetId="6">#REF!</definedName>
    <definedName name="SALDO" localSheetId="26">#REF!</definedName>
    <definedName name="SALDO" localSheetId="7">#REF!</definedName>
    <definedName name="SALDO" localSheetId="32">#REF!</definedName>
    <definedName name="SALDO" localSheetId="5">#REF!</definedName>
    <definedName name="SALDO">#REF!</definedName>
    <definedName name="Saldo_Moroso_Operativo">[82]CLIENTES!$CU$29</definedName>
    <definedName name="saldo1" localSheetId="6">#REF!</definedName>
    <definedName name="saldo1" localSheetId="26">#REF!</definedName>
    <definedName name="saldo1" localSheetId="7">#REF!</definedName>
    <definedName name="saldo1" localSheetId="32">#REF!</definedName>
    <definedName name="saldo1" localSheetId="5">#REF!</definedName>
    <definedName name="saldo1">#REF!</definedName>
    <definedName name="saldoa">[158]RAC!$A$5:$F$62</definedName>
    <definedName name="SALDODÍVIDA" localSheetId="6">#REF!</definedName>
    <definedName name="SALDODÍVIDA" localSheetId="26">#REF!</definedName>
    <definedName name="SALDODÍVIDA" localSheetId="7">#REF!</definedName>
    <definedName name="SALDODÍVIDA" localSheetId="32">#REF!</definedName>
    <definedName name="SALDODÍVIDA" localSheetId="5">#REF!</definedName>
    <definedName name="SALDODÍVIDA">#REF!</definedName>
    <definedName name="SALDOMÊS" localSheetId="6">#REF!</definedName>
    <definedName name="SALDOMÊS" localSheetId="26">#REF!</definedName>
    <definedName name="SALDOMÊS" localSheetId="7">#REF!</definedName>
    <definedName name="SALDOMÊS" localSheetId="32">#REF!</definedName>
    <definedName name="SALDOMÊS" localSheetId="5">#REF!</definedName>
    <definedName name="SALDOMÊS">#REF!</definedName>
    <definedName name="SALPEN0197">[14]OPJAN!$W$54</definedName>
    <definedName name="SALPEN0297">[14]OPFEV!$T$54</definedName>
    <definedName name="SALPEN0397">[14]OPMAR!$U$54</definedName>
    <definedName name="SALPEN0497">[14]OPABR!$X$54</definedName>
    <definedName name="SALPEN0597">[14]OPMAI!$W$54</definedName>
    <definedName name="SALPEN0697">[14]OPJUN!$X$54</definedName>
    <definedName name="SALPEN0797">[14]OPJUL!$Z$54</definedName>
    <definedName name="SALPEN0897">[14]OPAGO!$X$54</definedName>
    <definedName name="SALPEN0997">[15]INDICADO!$Y$53</definedName>
    <definedName name="SALPEN1097">[15]INDICADO!$Z$53</definedName>
    <definedName name="SALPEN1197">[15]INDICADO!$W$53</definedName>
    <definedName name="SALPEN1297">[15]INDICADO!$X$53</definedName>
    <definedName name="SAPBEXrevision" hidden="1">1</definedName>
    <definedName name="SAPBEXsysID" hidden="1">"BP0"</definedName>
    <definedName name="SAPBEXwbID" hidden="1">"3NOKGUUFBSCX0A1U3U2IO4KFM"</definedName>
    <definedName name="SAPFuncF4Help" localSheetId="6" hidden="1">Main.SAPF4Help()</definedName>
    <definedName name="SAPFuncF4Help" localSheetId="26" hidden="1">Main.SAPF4Help()</definedName>
    <definedName name="SAPFuncF4Help" localSheetId="7" hidden="1">Main.SAPF4Help()</definedName>
    <definedName name="SAPFuncF4Help" localSheetId="32" hidden="1">Main.SAPF4Help()</definedName>
    <definedName name="SAPFuncF4Help" localSheetId="5" hidden="1">Main.SAPF4Help()</definedName>
    <definedName name="SAPFuncF4Help" hidden="1">Main.SAPF4Help()</definedName>
    <definedName name="SAPRangePOPER_Sheet15_Sheet15D1">'[159]SAP-REAL'!$C$4</definedName>
    <definedName name="SAPRangePOPER_Sheet15_Sheet15D10">'[159]SAP-REAL'!$AI$4</definedName>
    <definedName name="SAPRangePOPER_Sheet15_Sheet15D11">'[159]SAP-REAL'!$C$4</definedName>
    <definedName name="SAPRangePOPER_Sheet15_Sheet15D12">'[159]SAP-REAL'!$K$4</definedName>
    <definedName name="SAPRangePOPER_Sheet15_Sheet15D13">'[159]SAP-REAL'!$S$4</definedName>
    <definedName name="SAPRangePOPER_Sheet15_Sheet15D14">'[159]SAP-REAL'!$AA$4</definedName>
    <definedName name="SAPRangePOPER_Sheet15_Sheet15D15">'[159]SAP-REAL'!$BA$4</definedName>
    <definedName name="SAPRangePOPER_Sheet15_Sheet15D16">'[159]SAP-REAL'!$BJ$4</definedName>
    <definedName name="SAPRangePOPER_Sheet15_Sheet15D2">'[159]SAP-REAL'!$K$4</definedName>
    <definedName name="SAPRangePOPER_Sheet15_Sheet15D3">'[159]SAP-REAL'!$S$4</definedName>
    <definedName name="SAPRangePOPER_Sheet15_Sheet15D4">'[159]SAP-REAL'!$AA$4</definedName>
    <definedName name="SAPRangePOPER_Sheet15_Sheet15D5">'[159]SAP-REAL'!$AR$4</definedName>
    <definedName name="SAPRangePOPER_Sheet15_Sheet15D6">'[159]SAP-REAL'!$C$4</definedName>
    <definedName name="SAPRangePOPER_Sheet15_Sheet15D7">'[159]SAP-REAL'!$K$4</definedName>
    <definedName name="SAPRangePOPER_Sheet15_Sheet15D8">'[159]SAP-REAL'!$S$4</definedName>
    <definedName name="SAPRangePOPER_Sheet15_Sheet15D9">'[159]SAP-REAL'!$AA$4</definedName>
    <definedName name="SAPRangePOPER_Sheet151_Sheet151D1">'[159]SAP-PPTO'!$C$4</definedName>
    <definedName name="SAPRangePOPER_Sheet151_Sheet151D2">'[159]SAP-PPTO'!$K$4</definedName>
    <definedName name="SAPRangePOPER_Sheet151_Sheet151D3">'[159]SAP-PPTO'!$AB$4</definedName>
    <definedName name="SAPRangePOPER_Sheet151_Sheet151D4">'[159]SAP-PPTO'!$C$4</definedName>
    <definedName name="SAPRangePOPER_Sheet151_Sheet151D5">'[159]SAP-PPTO'!$K$4</definedName>
    <definedName name="SAPRangePOPER_Sheet151_Sheet151D6">'[159]SAP-PPTO'!$S$4</definedName>
    <definedName name="SAPRangePOPER_Sheet151_Sheet151D7">'[159]SAP-PPTO'!$C$4</definedName>
    <definedName name="SAPRangePOPER_Sheet151_Sheet151D8">'[159]SAP-PPTO'!$K$4</definedName>
    <definedName name="SAPRangeRACCT_Sheet15_Sheet15D1">'[159]SAP-REAL'!$A$7:$A$290</definedName>
    <definedName name="SAPRangeRACCT_Sheet15_Sheet15D10">'[159]SAP-REAL'!$A$7:$A$290</definedName>
    <definedName name="SAPRangeRACCT_Sheet15_Sheet15D11">'[159]SAP-REAL'!$C$292:$F$292</definedName>
    <definedName name="SAPRangeRACCT_Sheet15_Sheet15D12">'[159]SAP-REAL'!$J$292:$M$292</definedName>
    <definedName name="SAPRangeRACCT_Sheet15_Sheet15D13">'[159]SAP-REAL'!$R$292:$U$292</definedName>
    <definedName name="SAPRangeRACCT_Sheet15_Sheet15D14">'[159]SAP-REAL'!$Y$292:$AB$292</definedName>
    <definedName name="SAPRangeRACCT_Sheet15_Sheet15D15">'[159]SAP-REAL'!$A$7:$A$290</definedName>
    <definedName name="SAPRangeRACCT_Sheet15_Sheet15D16">'[159]SAP-REAL'!$A$7:$A$290</definedName>
    <definedName name="SAPRangeRACCT_Sheet15_Sheet15D2">'[159]SAP-REAL'!$A$7:$A$290</definedName>
    <definedName name="SAPRangeRACCT_Sheet15_Sheet15D3">'[159]SAP-REAL'!$A$7:$A$290</definedName>
    <definedName name="SAPRangeRACCT_Sheet15_Sheet15D4">'[159]SAP-REAL'!$A$7:$A$290</definedName>
    <definedName name="SAPRangeRACCT_Sheet15_Sheet15D5">'[159]SAP-REAL'!$A$7:$A$290</definedName>
    <definedName name="SAPRangeRACCT_Sheet15_Sheet15D6">'[159]SAP-REAL'!$A$7:$A$290</definedName>
    <definedName name="SAPRangeRACCT_Sheet15_Sheet15D7">'[159]SAP-REAL'!$A$7:$A$290</definedName>
    <definedName name="SAPRangeRACCT_Sheet15_Sheet15D8">'[159]SAP-REAL'!$A$7:$A$290</definedName>
    <definedName name="SAPRangeRACCT_Sheet15_Sheet15D9">'[159]SAP-REAL'!$A$7:$A$290</definedName>
    <definedName name="SAPRangeRACCT_Sheet151_Sheet151D1">'[159]SAP-PPTO'!$A$7:$A$120</definedName>
    <definedName name="SAPRangeRACCT_Sheet151_Sheet151D2">'[159]SAP-PPTO'!$A$7:$A$120</definedName>
    <definedName name="SAPRangeRACCT_Sheet151_Sheet151D3">'[159]SAP-PPTO'!$A$7:$A$120</definedName>
    <definedName name="SAPRangeRACCT_Sheet151_Sheet151D4">'[159]SAP-PPTO'!$A$7:$A$120</definedName>
    <definedName name="SAPRangeRACCT_Sheet151_Sheet151D5">'[159]SAP-PPTO'!$A$7:$A$120</definedName>
    <definedName name="SAPRangeRACCT_Sheet151_Sheet151D6">'[159]SAP-PPTO'!$A$7:$A$120</definedName>
    <definedName name="SAPRangeRACCT_Sheet151_Sheet151D7">'[159]SAP-PPTO'!$C$122:$F$122</definedName>
    <definedName name="SAPRangeRACCT_Sheet151_Sheet151D8">'[159]SAP-PPTO'!$J$122:$M$122</definedName>
    <definedName name="SAPRangeRASSC_Sheet15_Sheet15D11">'[159]SAP-REAL'!$A$293:$A$309</definedName>
    <definedName name="SAPRangeRASSC_Sheet15_Sheet15D12">'[159]SAP-REAL'!$A$293:$A$309</definedName>
    <definedName name="SAPRangeRASSC_Sheet15_Sheet15D13">'[159]SAP-REAL'!$A$293:$A$309</definedName>
    <definedName name="SAPRangeRASSC_Sheet15_Sheet15D14">'[159]SAP-REAL'!$A$293:$A$309</definedName>
    <definedName name="SAPRangeRASSC_Sheet151_Sheet151D7">'[159]SAP-PPTO'!$A$123:$A$139</definedName>
    <definedName name="SAPRangeRASSC_Sheet151_Sheet151D8">'[159]SAP-PPTO'!$A$123:$A$139</definedName>
    <definedName name="SAPRangeRCOMP_Sheet15_Sheet15D1">'[159]SAP-REAL'!$D$6:$J$6</definedName>
    <definedName name="SAPRangeRCOMP_Sheet15_Sheet15D10">'[159]SAP-REAL'!$AI$6:$AQ$6</definedName>
    <definedName name="SAPRangeRCOMP_Sheet15_Sheet15D15">'[159]SAP-REAL'!$BA$6:$BI$6</definedName>
    <definedName name="SAPRangeRCOMP_Sheet15_Sheet15D16">'[159]SAP-REAL'!$BJ$6:$BR$6</definedName>
    <definedName name="SAPRangeRCOMP_Sheet15_Sheet15D2">'[159]SAP-REAL'!$L$6:$R$6</definedName>
    <definedName name="SAPRangeRCOMP_Sheet15_Sheet15D3">'[159]SAP-REAL'!$T$6:$Z$6</definedName>
    <definedName name="SAPRangeRCOMP_Sheet15_Sheet15D4">'[159]SAP-REAL'!$AB$6:$AH$6</definedName>
    <definedName name="SAPRangeRCOMP_Sheet15_Sheet15D5">'[159]SAP-REAL'!$AR$6:$AZ$6</definedName>
    <definedName name="SAPRangeRCOMP_Sheet151_Sheet151D1">'[159]SAP-PPTO'!$D$6:$J$6</definedName>
    <definedName name="SAPRangeRCOMP_Sheet151_Sheet151D2">'[159]SAP-PPTO'!$L$6:$R$6</definedName>
    <definedName name="SAPRangeRCOMP_Sheet151_Sheet151D3">'[159]SAP-PPTO'!$AB$6:$AJ$6</definedName>
    <definedName name="SAPRangeRCOMP_Sheet151_Sheet151D6">'[159]SAP-PPTO'!$S$6:$AA$6</definedName>
    <definedName name="SAPRangeRYEAR_Sheet15_Sheet15D1">'[159]SAP-REAL'!$C$3</definedName>
    <definedName name="SAPRangeRYEAR_Sheet15_Sheet15D10">'[159]SAP-REAL'!$AI$3</definedName>
    <definedName name="SAPRangeRYEAR_Sheet15_Sheet15D11">'[159]SAP-REAL'!$C$3</definedName>
    <definedName name="SAPRangeRYEAR_Sheet15_Sheet15D12">'[159]SAP-REAL'!$K$3</definedName>
    <definedName name="SAPRangeRYEAR_Sheet15_Sheet15D13">'[159]SAP-REAL'!$S$3</definedName>
    <definedName name="SAPRangeRYEAR_Sheet15_Sheet15D14">'[159]SAP-REAL'!$AA$3</definedName>
    <definedName name="SAPRangeRYEAR_Sheet15_Sheet15D15">'[159]SAP-REAL'!$BA$3</definedName>
    <definedName name="SAPRangeRYEAR_Sheet15_Sheet15D16">'[159]SAP-REAL'!$BJ$3</definedName>
    <definedName name="SAPRangeRYEAR_Sheet15_Sheet15D2">'[159]SAP-REAL'!$K$3</definedName>
    <definedName name="SAPRangeRYEAR_Sheet15_Sheet15D3">'[159]SAP-REAL'!$S$3</definedName>
    <definedName name="SAPRangeRYEAR_Sheet15_Sheet15D4">'[159]SAP-REAL'!$AA$3</definedName>
    <definedName name="SAPRangeRYEAR_Sheet15_Sheet15D5">'[159]SAP-REAL'!$AR$3</definedName>
    <definedName name="SAPRangeRYEAR_Sheet15_Sheet15D6">'[159]SAP-REAL'!$C$3</definedName>
    <definedName name="SAPRangeRYEAR_Sheet15_Sheet15D7">'[159]SAP-REAL'!$K$3</definedName>
    <definedName name="SAPRangeRYEAR_Sheet15_Sheet15D8">'[159]SAP-REAL'!$S$3</definedName>
    <definedName name="SAPRangeRYEAR_Sheet15_Sheet15D9">'[159]SAP-REAL'!$AA$3</definedName>
    <definedName name="SAPRangeRYEAR_Sheet151_Sheet151D1">'[159]SAP-PPTO'!$C$3</definedName>
    <definedName name="SAPRangeRYEAR_Sheet151_Sheet151D2">'[159]SAP-PPTO'!$K$3</definedName>
    <definedName name="SAPRangeRYEAR_Sheet151_Sheet151D3">'[159]SAP-PPTO'!$AB$3</definedName>
    <definedName name="SAPRangeRYEAR_Sheet151_Sheet151D4">'[159]SAP-PPTO'!$C$3</definedName>
    <definedName name="SAPRangeRYEAR_Sheet151_Sheet151D5">'[159]SAP-PPTO'!$K$3</definedName>
    <definedName name="SAPRangeRYEAR_Sheet151_Sheet151D6">'[159]SAP-PPTO'!$S$3</definedName>
    <definedName name="SAPRangeRYEAR_Sheet151_Sheet151D7">'[159]SAP-PPTO'!$C$3</definedName>
    <definedName name="SAPRangeRYEAR_Sheet151_Sheet151D8">'[159]SAP-PPTO'!$K$3</definedName>
    <definedName name="SAPTrigger_Sheet15_Sheet15D1">[159]sapactivexlhiddensheet!$A$39</definedName>
    <definedName name="SAPTrigger_Sheet15_Sheet15D10">[159]sapactivexlhiddensheet!$J$39</definedName>
    <definedName name="SAPTrigger_Sheet15_Sheet15D11">[159]sapactivexlhiddensheet!$K$39</definedName>
    <definedName name="SAPTrigger_Sheet15_Sheet15D13">[159]sapactivexlhiddensheet!$M$39</definedName>
    <definedName name="SAPTrigger_Sheet15_Sheet15D14">[159]sapactivexlhiddensheet!$N$39</definedName>
    <definedName name="SAPTrigger_Sheet15_Sheet15D15">[159]sapactivexlhiddensheet!$W$39</definedName>
    <definedName name="SAPTrigger_Sheet15_Sheet15D2">[159]sapactivexlhiddensheet!$B$39</definedName>
    <definedName name="SAPTrigger_Sheet15_Sheet15D3">[159]sapactivexlhiddensheet!$C$39</definedName>
    <definedName name="SAPTrigger_Sheet15_Sheet15D4">[159]sapactivexlhiddensheet!$D$39</definedName>
    <definedName name="SAPTrigger_Sheet15_Sheet15D6">[159]sapactivexlhiddensheet!$F$39</definedName>
    <definedName name="SAPTrigger_Sheet15_Sheet15D7">[159]sapactivexlhiddensheet!$G$39</definedName>
    <definedName name="SAPTrigger_Sheet15_Sheet15D8">[159]sapactivexlhiddensheet!$H$39</definedName>
    <definedName name="SAPTrigger_Sheet151_Sheet151D1">[159]sapactivexlhiddensheet!$O$39</definedName>
    <definedName name="SAPTrigger_Sheet151_Sheet151D2">[159]sapactivexlhiddensheet!$P$39</definedName>
    <definedName name="SAPTrigger_Sheet151_Sheet151D3">[159]sapactivexlhiddensheet!$Q$39</definedName>
    <definedName name="SAPTrigger_Sheet151_Sheet151D5">[159]sapactivexlhiddensheet!$S$39</definedName>
    <definedName name="SAPTrigger_Sheet151_Sheet151D6">[159]sapactivexlhiddensheet!$T$39</definedName>
    <definedName name="SAPTrigger_Sheet151_Sheet151D7">[159]sapactivexlhiddensheet!$U$39</definedName>
    <definedName name="SAQ.EXP" localSheetId="6">#REF!</definedName>
    <definedName name="SAQ.EXP" localSheetId="26">#REF!</definedName>
    <definedName name="SAQ.EXP" localSheetId="7">#REF!</definedName>
    <definedName name="SAQ.EXP" localSheetId="32">#REF!</definedName>
    <definedName name="SAQ.EXP" localSheetId="5">#REF!</definedName>
    <definedName name="SAQ.EXP">#REF!</definedName>
    <definedName name="savida" localSheetId="6">#REF!</definedName>
    <definedName name="savida" localSheetId="26">#REF!</definedName>
    <definedName name="savida" localSheetId="7">#REF!</definedName>
    <definedName name="savida" localSheetId="32">#REF!</definedName>
    <definedName name="savida" localSheetId="5">#REF!</definedName>
    <definedName name="savida">#REF!</definedName>
    <definedName name="Scenario_Dollar" localSheetId="6">#REF!</definedName>
    <definedName name="Scenario_Dollar" localSheetId="26">#REF!</definedName>
    <definedName name="Scenario_Dollar" localSheetId="7">#REF!</definedName>
    <definedName name="Scenario_Dollar" localSheetId="32">#REF!</definedName>
    <definedName name="Scenario_Dollar" localSheetId="5">#REF!</definedName>
    <definedName name="Scenario_Dollar">#REF!</definedName>
    <definedName name="Scenario_Economic_Scenario" localSheetId="6">#REF!</definedName>
    <definedName name="Scenario_Economic_Scenario" localSheetId="26">#REF!</definedName>
    <definedName name="Scenario_Economic_Scenario" localSheetId="7">#REF!</definedName>
    <definedName name="Scenario_Economic_Scenario" localSheetId="32">#REF!</definedName>
    <definedName name="Scenario_Economic_Scenario" localSheetId="5">#REF!</definedName>
    <definedName name="Scenario_Economic_Scenario">#REF!</definedName>
    <definedName name="Scenario_End_Period_Rate" localSheetId="6">#REF!</definedName>
    <definedName name="Scenario_End_Period_Rate" localSheetId="26">#REF!</definedName>
    <definedName name="Scenario_End_Period_Rate" localSheetId="7">#REF!</definedName>
    <definedName name="Scenario_End_Period_Rate" localSheetId="32">#REF!</definedName>
    <definedName name="Scenario_End_Period_Rate" localSheetId="5">#REF!</definedName>
    <definedName name="Scenario_End_Period_Rate">#REF!</definedName>
    <definedName name="Scenario_Interest_Rate" localSheetId="6">#REF!</definedName>
    <definedName name="Scenario_Interest_Rate" localSheetId="26">#REF!</definedName>
    <definedName name="Scenario_Interest_Rate" localSheetId="7">#REF!</definedName>
    <definedName name="Scenario_Interest_Rate" localSheetId="32">#REF!</definedName>
    <definedName name="Scenario_Interest_Rate" localSheetId="5">#REF!</definedName>
    <definedName name="Scenario_Interest_Rate">#REF!</definedName>
    <definedName name="SCND_END1" localSheetId="6">#REF!</definedName>
    <definedName name="SCND_END1" localSheetId="26">#REF!</definedName>
    <definedName name="SCND_END1" localSheetId="7">#REF!</definedName>
    <definedName name="SCND_END1" localSheetId="32">#REF!</definedName>
    <definedName name="SCND_END1" localSheetId="5">#REF!</definedName>
    <definedName name="SCND_END1">#REF!</definedName>
    <definedName name="SCND_END2" localSheetId="6">#REF!</definedName>
    <definedName name="SCND_END2" localSheetId="26">#REF!</definedName>
    <definedName name="SCND_END2" localSheetId="7">#REF!</definedName>
    <definedName name="SCND_END2" localSheetId="32">#REF!</definedName>
    <definedName name="SCND_END2" localSheetId="5">#REF!</definedName>
    <definedName name="SCND_END2">#REF!</definedName>
    <definedName name="SCND_END3" localSheetId="6">#REF!</definedName>
    <definedName name="SCND_END3" localSheetId="26">#REF!</definedName>
    <definedName name="SCND_END3" localSheetId="7">#REF!</definedName>
    <definedName name="SCND_END3" localSheetId="32">#REF!</definedName>
    <definedName name="SCND_END3" localSheetId="5">#REF!</definedName>
    <definedName name="SCND_END3">#REF!</definedName>
    <definedName name="SCND_STARTUP1" localSheetId="6">#REF!</definedName>
    <definedName name="SCND_STARTUP1" localSheetId="26">#REF!</definedName>
    <definedName name="SCND_STARTUP1" localSheetId="7">#REF!</definedName>
    <definedName name="SCND_STARTUP1" localSheetId="32">#REF!</definedName>
    <definedName name="SCND_STARTUP1" localSheetId="5">#REF!</definedName>
    <definedName name="SCND_STARTUP1">#REF!</definedName>
    <definedName name="SCND_STARTUP2" localSheetId="6">#REF!</definedName>
    <definedName name="SCND_STARTUP2" localSheetId="26">#REF!</definedName>
    <definedName name="SCND_STARTUP2" localSheetId="7">#REF!</definedName>
    <definedName name="SCND_STARTUP2" localSheetId="32">#REF!</definedName>
    <definedName name="SCND_STARTUP2" localSheetId="5">#REF!</definedName>
    <definedName name="SCND_STARTUP2">#REF!</definedName>
    <definedName name="SCND_STARTUP3" localSheetId="6">#REF!</definedName>
    <definedName name="SCND_STARTUP3" localSheetId="26">#REF!</definedName>
    <definedName name="SCND_STARTUP3" localSheetId="7">#REF!</definedName>
    <definedName name="SCND_STARTUP3" localSheetId="32">#REF!</definedName>
    <definedName name="SCND_STARTUP3" localSheetId="5">#REF!</definedName>
    <definedName name="SCND_STARTUP3">#REF!</definedName>
    <definedName name="ScrollVal" localSheetId="6">#REF!</definedName>
    <definedName name="ScrollVal" localSheetId="26">#REF!</definedName>
    <definedName name="ScrollVal" localSheetId="7">#REF!</definedName>
    <definedName name="ScrollVal" localSheetId="32">#REF!</definedName>
    <definedName name="ScrollVal" localSheetId="5">#REF!</definedName>
    <definedName name="ScrollVal">#REF!</definedName>
    <definedName name="sd" localSheetId="6" hidden="1">#REF!</definedName>
    <definedName name="sd" localSheetId="26" hidden="1">#REF!</definedName>
    <definedName name="sd" localSheetId="7" hidden="1">#REF!</definedName>
    <definedName name="sd" localSheetId="32" hidden="1">#REF!</definedName>
    <definedName name="sd" localSheetId="5" hidden="1">#REF!</definedName>
    <definedName name="sd" hidden="1">#REF!</definedName>
    <definedName name="sdd" localSheetId="6" hidden="1">#REF!</definedName>
    <definedName name="sdd" localSheetId="26" hidden="1">#REF!</definedName>
    <definedName name="sdd" localSheetId="7" hidden="1">#REF!</definedName>
    <definedName name="sdd" localSheetId="32" hidden="1">#REF!</definedName>
    <definedName name="sdd" localSheetId="5" hidden="1">#REF!</definedName>
    <definedName name="sdd" hidden="1">#REF!</definedName>
    <definedName name="sddddddd" localSheetId="6" hidden="1">#REF!</definedName>
    <definedName name="sddddddd" localSheetId="26" hidden="1">#REF!</definedName>
    <definedName name="sddddddd" localSheetId="7" hidden="1">#REF!</definedName>
    <definedName name="sddddddd" localSheetId="32" hidden="1">#REF!</definedName>
    <definedName name="sddddddd" localSheetId="5" hidden="1">#REF!</definedName>
    <definedName name="sddddddd" hidden="1">#REF!</definedName>
    <definedName name="sdddddddd" localSheetId="6" hidden="1">#REF!</definedName>
    <definedName name="sdddddddd" localSheetId="26" hidden="1">#REF!</definedName>
    <definedName name="sdddddddd" localSheetId="7" hidden="1">#REF!</definedName>
    <definedName name="sdddddddd" localSheetId="32" hidden="1">#REF!</definedName>
    <definedName name="sdddddddd" localSheetId="5" hidden="1">#REF!</definedName>
    <definedName name="sdddddddd" hidden="1">#REF!</definedName>
    <definedName name="sdf" localSheetId="6" hidden="1">#REF!</definedName>
    <definedName name="sdf" localSheetId="26" hidden="1">#REF!</definedName>
    <definedName name="sdf" localSheetId="7" hidden="1">#REF!</definedName>
    <definedName name="sdf" localSheetId="32" hidden="1">#REF!</definedName>
    <definedName name="sdf" localSheetId="5" hidden="1">#REF!</definedName>
    <definedName name="sdf" hidden="1">#REF!</definedName>
    <definedName name="SDFAAA" localSheetId="6" hidden="1">#REF!</definedName>
    <definedName name="SDFAAA" localSheetId="26" hidden="1">#REF!</definedName>
    <definedName name="SDFAAA" localSheetId="7" hidden="1">#REF!</definedName>
    <definedName name="SDFAAA" localSheetId="32" hidden="1">#REF!</definedName>
    <definedName name="SDFAAA" localSheetId="5" hidden="1">#REF!</definedName>
    <definedName name="SDFAAA" hidden="1">#REF!</definedName>
    <definedName name="sdfffffff" localSheetId="6" hidden="1">#REF!</definedName>
    <definedName name="sdfffffff" localSheetId="26" hidden="1">#REF!</definedName>
    <definedName name="sdfffffff" localSheetId="7" hidden="1">#REF!</definedName>
    <definedName name="sdfffffff" localSheetId="32" hidden="1">#REF!</definedName>
    <definedName name="sdfffffff" localSheetId="5" hidden="1">#REF!</definedName>
    <definedName name="sdfffffff" hidden="1">#REF!</definedName>
    <definedName name="SDFGM" localSheetId="6" hidden="1">#REF!</definedName>
    <definedName name="SDFGM" localSheetId="26" hidden="1">#REF!</definedName>
    <definedName name="SDFGM" localSheetId="7" hidden="1">#REF!</definedName>
    <definedName name="SDFGM" localSheetId="32" hidden="1">#REF!</definedName>
    <definedName name="SDFGM" localSheetId="5" hidden="1">#REF!</definedName>
    <definedName name="SDFGM" hidden="1">#REF!</definedName>
    <definedName name="sdfhsfhsd" localSheetId="6" hidden="1">#REF!</definedName>
    <definedName name="sdfhsfhsd" localSheetId="26" hidden="1">#REF!</definedName>
    <definedName name="sdfhsfhsd" localSheetId="7" hidden="1">#REF!</definedName>
    <definedName name="sdfhsfhsd" localSheetId="32" hidden="1">#REF!</definedName>
    <definedName name="sdfhsfhsd" localSheetId="5" hidden="1">#REF!</definedName>
    <definedName name="sdfhsfhsd" hidden="1">#REF!</definedName>
    <definedName name="SDFS" hidden="1">[66]pg9!$AS$86</definedName>
    <definedName name="sdfsd" localSheetId="6" hidden="1">#REF!</definedName>
    <definedName name="sdfsd" localSheetId="26" hidden="1">#REF!</definedName>
    <definedName name="sdfsd" localSheetId="7" hidden="1">#REF!</definedName>
    <definedName name="sdfsd" localSheetId="32" hidden="1">#REF!</definedName>
    <definedName name="sdfsd" localSheetId="5" hidden="1">#REF!</definedName>
    <definedName name="sdfsd" hidden="1">#REF!</definedName>
    <definedName name="sdfsdf" localSheetId="6" hidden="1">#REF!</definedName>
    <definedName name="sdfsdf" localSheetId="26" hidden="1">#REF!</definedName>
    <definedName name="sdfsdf" localSheetId="7" hidden="1">#REF!</definedName>
    <definedName name="sdfsdf" localSheetId="32" hidden="1">#REF!</definedName>
    <definedName name="sdfsdf" localSheetId="5" hidden="1">#REF!</definedName>
    <definedName name="sdfsdf" hidden="1">#REF!</definedName>
    <definedName name="sdfsdfs" localSheetId="6" hidden="1">#REF!</definedName>
    <definedName name="sdfsdfs" localSheetId="26" hidden="1">#REF!</definedName>
    <definedName name="sdfsdfs" localSheetId="7" hidden="1">#REF!</definedName>
    <definedName name="sdfsdfs" localSheetId="32" hidden="1">#REF!</definedName>
    <definedName name="sdfsdfs" localSheetId="5" hidden="1">#REF!</definedName>
    <definedName name="sdfsdfs" hidden="1">#REF!</definedName>
    <definedName name="sdfsdvsd" localSheetId="6" hidden="1">#REF!</definedName>
    <definedName name="sdfsdvsd" localSheetId="26" hidden="1">#REF!</definedName>
    <definedName name="sdfsdvsd" localSheetId="7" hidden="1">#REF!</definedName>
    <definedName name="sdfsdvsd" localSheetId="32" hidden="1">#REF!</definedName>
    <definedName name="sdfsdvsd" localSheetId="5" hidden="1">#REF!</definedName>
    <definedName name="sdfsdvsd" hidden="1">#REF!</definedName>
    <definedName name="sdfsfd" localSheetId="6" hidden="1">#REF!</definedName>
    <definedName name="sdfsfd" localSheetId="26" hidden="1">#REF!</definedName>
    <definedName name="sdfsfd" localSheetId="7" hidden="1">#REF!</definedName>
    <definedName name="sdfsfd" localSheetId="32" hidden="1">#REF!</definedName>
    <definedName name="sdfsfd" localSheetId="5" hidden="1">#REF!</definedName>
    <definedName name="sdfsfd" hidden="1">#REF!</definedName>
    <definedName name="SDFSFSS" localSheetId="6" hidden="1">#REF!</definedName>
    <definedName name="SDFSFSS" localSheetId="26" hidden="1">#REF!</definedName>
    <definedName name="SDFSFSS" localSheetId="7" hidden="1">#REF!</definedName>
    <definedName name="SDFSFSS" localSheetId="32" hidden="1">#REF!</definedName>
    <definedName name="SDFSFSS" localSheetId="5" hidden="1">#REF!</definedName>
    <definedName name="SDFSFSS" hidden="1">#REF!</definedName>
    <definedName name="sdhs" localSheetId="6" hidden="1">#REF!</definedName>
    <definedName name="sdhs" localSheetId="26" hidden="1">#REF!</definedName>
    <definedName name="sdhs" localSheetId="7" hidden="1">#REF!</definedName>
    <definedName name="sdhs" localSheetId="32" hidden="1">#REF!</definedName>
    <definedName name="sdhs" localSheetId="5" hidden="1">#REF!</definedName>
    <definedName name="sdhs" hidden="1">#REF!</definedName>
    <definedName name="sdhsd" localSheetId="6" hidden="1">#REF!</definedName>
    <definedName name="sdhsd" localSheetId="26" hidden="1">#REF!</definedName>
    <definedName name="sdhsd" localSheetId="7" hidden="1">#REF!</definedName>
    <definedName name="sdhsd" localSheetId="32" hidden="1">#REF!</definedName>
    <definedName name="sdhsd" localSheetId="5" hidden="1">#REF!</definedName>
    <definedName name="sdhsd" hidden="1">#REF!</definedName>
    <definedName name="SDINIC0197">[14]OPJAN!$W$6</definedName>
    <definedName name="SDINIC0297">[14]OPFEV!$T$6</definedName>
    <definedName name="sds" localSheetId="6" hidden="1">#REF!</definedName>
    <definedName name="sds" localSheetId="26" hidden="1">#REF!</definedName>
    <definedName name="sds" localSheetId="7" hidden="1">#REF!</definedName>
    <definedName name="sds" localSheetId="32" hidden="1">#REF!</definedName>
    <definedName name="sds" localSheetId="5" hidden="1">#REF!</definedName>
    <definedName name="sds" hidden="1">#REF!</definedName>
    <definedName name="sdsdd" localSheetId="6" hidden="1">#REF!</definedName>
    <definedName name="sdsdd" localSheetId="26" hidden="1">#REF!</definedName>
    <definedName name="sdsdd" localSheetId="7" hidden="1">#REF!</definedName>
    <definedName name="sdsdd" localSheetId="32" hidden="1">#REF!</definedName>
    <definedName name="sdsdd" localSheetId="5" hidden="1">#REF!</definedName>
    <definedName name="sdsdd" hidden="1">#REF!</definedName>
    <definedName name="sdsds" localSheetId="6" hidden="1">#REF!</definedName>
    <definedName name="sdsds" localSheetId="26" hidden="1">#REF!</definedName>
    <definedName name="sdsds" localSheetId="7" hidden="1">#REF!</definedName>
    <definedName name="sdsds" localSheetId="32" hidden="1">#REF!</definedName>
    <definedName name="sdsds" localSheetId="5" hidden="1">#REF!</definedName>
    <definedName name="sdsds" hidden="1">#REF!</definedName>
    <definedName name="SDSDSDSDSDSDS" localSheetId="6" hidden="1">{#N/A,#N/A,FALSE,"Pag.01"}</definedName>
    <definedName name="SDSDSDSDSDSDS" localSheetId="7" hidden="1">{#N/A,#N/A,FALSE,"Pag.01"}</definedName>
    <definedName name="SDSDSDSDSDSDS" hidden="1">{#N/A,#N/A,FALSE,"Pag.01"}</definedName>
    <definedName name="SDTHDT" localSheetId="6" hidden="1">#REF!</definedName>
    <definedName name="SDTHDT" localSheetId="26" hidden="1">#REF!</definedName>
    <definedName name="SDTHDT" localSheetId="7" hidden="1">#REF!</definedName>
    <definedName name="SDTHDT" localSheetId="32" hidden="1">#REF!</definedName>
    <definedName name="SDTHDT" localSheetId="5" hidden="1">#REF!</definedName>
    <definedName name="SDTHDT" hidden="1">#REF!</definedName>
    <definedName name="sectores" localSheetId="6">#REF!</definedName>
    <definedName name="sectores" localSheetId="26">#REF!</definedName>
    <definedName name="sectores" localSheetId="7">#REF!</definedName>
    <definedName name="sectores" localSheetId="32">#REF!</definedName>
    <definedName name="sectores" localSheetId="5">#REF!</definedName>
    <definedName name="sectores">#REF!</definedName>
    <definedName name="seee">'[89]#REF'!$A$8:$P$123</definedName>
    <definedName name="SEG_CONTR">'[36]Dados Segurança'!$A$38:$Q$42</definedName>
    <definedName name="Seg_Pedidor_05">'[36]2º 3º pedidos'!$D$33:$P$39</definedName>
    <definedName name="Seg_Pedidos_04">'[36]2º 3º pedidos'!$D$24:$P$30</definedName>
    <definedName name="SEG_PROP">'[36]Dados Segurança'!$A$32:$Q$36</definedName>
    <definedName name="SEG_PUBL">'[36]Dados Segurança'!$A$44:$Q$47</definedName>
    <definedName name="Seg_TAL_AP_LG" localSheetId="6">#REF!</definedName>
    <definedName name="Seg_TAL_AP_LG" localSheetId="26">#REF!</definedName>
    <definedName name="Seg_TAL_AP_LG" localSheetId="7">#REF!</definedName>
    <definedName name="Seg_TAL_AP_LG" localSheetId="32">#REF!</definedName>
    <definedName name="Seg_TAL_AP_LG" localSheetId="5">#REF!</definedName>
    <definedName name="Seg_TAL_AP_LG">#REF!</definedName>
    <definedName name="Seg_TAL_AP_R" localSheetId="6">#REF!</definedName>
    <definedName name="Seg_TAL_AP_R" localSheetId="26">#REF!</definedName>
    <definedName name="Seg_TAL_AP_R" localSheetId="7">#REF!</definedName>
    <definedName name="Seg_TAL_AP_R" localSheetId="32">#REF!</definedName>
    <definedName name="Seg_TAL_AP_R" localSheetId="5">#REF!</definedName>
    <definedName name="Seg_TAL_AP_R">#REF!</definedName>
    <definedName name="Seg_TAL_Gr_LG" localSheetId="6">#REF!</definedName>
    <definedName name="Seg_TAL_Gr_LG" localSheetId="26">#REF!</definedName>
    <definedName name="Seg_TAL_Gr_LG" localSheetId="7">#REF!</definedName>
    <definedName name="Seg_TAL_Gr_LG" localSheetId="32">#REF!</definedName>
    <definedName name="Seg_TAL_Gr_LG" localSheetId="5">#REF!</definedName>
    <definedName name="Seg_TAL_Gr_LG">#REF!</definedName>
    <definedName name="Seg_TAL_Gr_R" localSheetId="6">#REF!</definedName>
    <definedName name="Seg_TAL_Gr_R" localSheetId="26">#REF!</definedName>
    <definedName name="Seg_TAL_Gr_R" localSheetId="7">#REF!</definedName>
    <definedName name="Seg_TAL_Gr_R" localSheetId="32">#REF!</definedName>
    <definedName name="Seg_TAL_Gr_R" localSheetId="5">#REF!</definedName>
    <definedName name="Seg_TAL_Gr_R">#REF!</definedName>
    <definedName name="Seg_TAL_Ind_LG" localSheetId="6">#REF!</definedName>
    <definedName name="Seg_TAL_Ind_LG" localSheetId="26">#REF!</definedName>
    <definedName name="Seg_TAL_Ind_LG" localSheetId="7">#REF!</definedName>
    <definedName name="Seg_TAL_Ind_LG" localSheetId="32">#REF!</definedName>
    <definedName name="Seg_TAL_Ind_LG" localSheetId="5">#REF!</definedName>
    <definedName name="Seg_TAL_Ind_LG">#REF!</definedName>
    <definedName name="Seg_TAL_Ind_R" localSheetId="6">#REF!</definedName>
    <definedName name="Seg_TAL_Ind_R" localSheetId="26">#REF!</definedName>
    <definedName name="Seg_TAL_Ind_R" localSheetId="7">#REF!</definedName>
    <definedName name="Seg_TAL_Ind_R" localSheetId="32">#REF!</definedName>
    <definedName name="Seg_TAL_Ind_R" localSheetId="5">#REF!</definedName>
    <definedName name="Seg_TAL_Ind_R">#REF!</definedName>
    <definedName name="Seg_TAL_OR_LG" localSheetId="6">#REF!</definedName>
    <definedName name="Seg_TAL_OR_LG" localSheetId="26">#REF!</definedName>
    <definedName name="Seg_TAL_OR_LG" localSheetId="7">#REF!</definedName>
    <definedName name="Seg_TAL_OR_LG" localSheetId="32">#REF!</definedName>
    <definedName name="Seg_TAL_OR_LG" localSheetId="5">#REF!</definedName>
    <definedName name="Seg_TAL_OR_LG">#REF!</definedName>
    <definedName name="Seg_TAL_OR_R" localSheetId="6">#REF!</definedName>
    <definedName name="Seg_TAL_OR_R" localSheetId="26">#REF!</definedName>
    <definedName name="Seg_TAL_OR_R" localSheetId="7">#REF!</definedName>
    <definedName name="Seg_TAL_OR_R" localSheetId="32">#REF!</definedName>
    <definedName name="Seg_TAL_OR_R" localSheetId="5">#REF!</definedName>
    <definedName name="Seg_TAL_OR_R">#REF!</definedName>
    <definedName name="Seg_TAL_ResAP_LG" localSheetId="6">#REF!</definedName>
    <definedName name="Seg_TAL_ResAP_LG" localSheetId="26">#REF!</definedName>
    <definedName name="Seg_TAL_ResAP_LG" localSheetId="7">#REF!</definedName>
    <definedName name="Seg_TAL_ResAP_LG" localSheetId="32">#REF!</definedName>
    <definedName name="Seg_TAL_ResAP_LG" localSheetId="5">#REF!</definedName>
    <definedName name="Seg_TAL_ResAP_LG">#REF!</definedName>
    <definedName name="Seg_TAL_ResAP_R" localSheetId="6">#REF!</definedName>
    <definedName name="Seg_TAL_ResAP_R" localSheetId="26">#REF!</definedName>
    <definedName name="Seg_TAL_ResAP_R" localSheetId="7">#REF!</definedName>
    <definedName name="Seg_TAL_ResAP_R" localSheetId="32">#REF!</definedName>
    <definedName name="Seg_TAL_ResAP_R" localSheetId="5">#REF!</definedName>
    <definedName name="Seg_TAL_ResAP_R">#REF!</definedName>
    <definedName name="Seg_TAL_ResGr_LG" localSheetId="6">#REF!</definedName>
    <definedName name="Seg_TAL_ResGr_LG" localSheetId="26">#REF!</definedName>
    <definedName name="Seg_TAL_ResGr_LG" localSheetId="7">#REF!</definedName>
    <definedName name="Seg_TAL_ResGr_LG" localSheetId="32">#REF!</definedName>
    <definedName name="Seg_TAL_ResGr_LG" localSheetId="5">#REF!</definedName>
    <definedName name="Seg_TAL_ResGr_LG">#REF!</definedName>
    <definedName name="Seg_TAL_ResGr_R" localSheetId="6">#REF!</definedName>
    <definedName name="Seg_TAL_ResGr_R" localSheetId="26">#REF!</definedName>
    <definedName name="Seg_TAL_ResGr_R" localSheetId="7">#REF!</definedName>
    <definedName name="Seg_TAL_ResGr_R" localSheetId="32">#REF!</definedName>
    <definedName name="Seg_TAL_ResGr_R" localSheetId="5">#REF!</definedName>
    <definedName name="Seg_TAL_ResGr_R">#REF!</definedName>
    <definedName name="Seg_TAL_ResInd_LG" localSheetId="6">#REF!</definedName>
    <definedName name="Seg_TAL_ResInd_LG" localSheetId="26">#REF!</definedName>
    <definedName name="Seg_TAL_ResInd_LG" localSheetId="7">#REF!</definedName>
    <definedName name="Seg_TAL_ResInd_LG" localSheetId="32">#REF!</definedName>
    <definedName name="Seg_TAL_ResInd_LG" localSheetId="5">#REF!</definedName>
    <definedName name="Seg_TAL_ResInd_LG">#REF!</definedName>
    <definedName name="Seg_TAL_ResInd_R" localSheetId="6">#REF!</definedName>
    <definedName name="Seg_TAL_ResInd_R" localSheetId="26">#REF!</definedName>
    <definedName name="Seg_TAL_ResInd_R" localSheetId="7">#REF!</definedName>
    <definedName name="Seg_TAL_ResInd_R" localSheetId="32">#REF!</definedName>
    <definedName name="Seg_TAL_ResInd_R" localSheetId="5">#REF!</definedName>
    <definedName name="Seg_TAL_ResInd_R">#REF!</definedName>
    <definedName name="Seg_TAL_ResOR_LG" localSheetId="6">#REF!</definedName>
    <definedName name="Seg_TAL_ResOR_LG" localSheetId="26">#REF!</definedName>
    <definedName name="Seg_TAL_ResOR_LG" localSheetId="7">#REF!</definedName>
    <definedName name="Seg_TAL_ResOR_LG" localSheetId="32">#REF!</definedName>
    <definedName name="Seg_TAL_ResOR_LG" localSheetId="5">#REF!</definedName>
    <definedName name="Seg_TAL_ResOR_LG">#REF!</definedName>
    <definedName name="Seg_TAL_ResOR_R" localSheetId="6">#REF!</definedName>
    <definedName name="Seg_TAL_ResOR_R" localSheetId="26">#REF!</definedName>
    <definedName name="Seg_TAL_ResOR_R" localSheetId="7">#REF!</definedName>
    <definedName name="Seg_TAL_ResOR_R" localSheetId="32">#REF!</definedName>
    <definedName name="Seg_TAL_ResOR_R" localSheetId="5">#REF!</definedName>
    <definedName name="Seg_TAL_ResOR_R">#REF!</definedName>
    <definedName name="Seg_TANL_LG" localSheetId="6">#REF!</definedName>
    <definedName name="Seg_TANL_LG" localSheetId="26">#REF!</definedName>
    <definedName name="Seg_TANL_LG" localSheetId="7">#REF!</definedName>
    <definedName name="Seg_TANL_LG" localSheetId="32">#REF!</definedName>
    <definedName name="Seg_TANL_LG" localSheetId="5">#REF!</definedName>
    <definedName name="Seg_TANL_LG">#REF!</definedName>
    <definedName name="Seg_TANL_R" localSheetId="6">#REF!</definedName>
    <definedName name="Seg_TANL_R" localSheetId="26">#REF!</definedName>
    <definedName name="Seg_TANL_R" localSheetId="7">#REF!</definedName>
    <definedName name="Seg_TANL_R" localSheetId="32">#REF!</definedName>
    <definedName name="Seg_TANL_R" localSheetId="5">#REF!</definedName>
    <definedName name="Seg_TANL_R">#REF!</definedName>
    <definedName name="Seg_TANL_Res_LG" localSheetId="6">#REF!</definedName>
    <definedName name="Seg_TANL_Res_LG" localSheetId="26">#REF!</definedName>
    <definedName name="Seg_TANL_Res_LG" localSheetId="7">#REF!</definedName>
    <definedName name="Seg_TANL_Res_LG" localSheetId="32">#REF!</definedName>
    <definedName name="Seg_TANL_Res_LG" localSheetId="5">#REF!</definedName>
    <definedName name="Seg_TANL_Res_LG">#REF!</definedName>
    <definedName name="Seg_TANL_Res_R" localSheetId="6">#REF!</definedName>
    <definedName name="Seg_TANL_Res_R" localSheetId="26">#REF!</definedName>
    <definedName name="Seg_TANL_Res_R" localSheetId="7">#REF!</definedName>
    <definedName name="Seg_TANL_Res_R" localSheetId="32">#REF!</definedName>
    <definedName name="Seg_TANL_Res_R" localSheetId="5">#REF!</definedName>
    <definedName name="Seg_TANL_Res_R">#REF!</definedName>
    <definedName name="segura" localSheetId="6">#REF!</definedName>
    <definedName name="segura" localSheetId="26">#REF!</definedName>
    <definedName name="segura" localSheetId="7">#REF!</definedName>
    <definedName name="segura" localSheetId="32">#REF!</definedName>
    <definedName name="segura" localSheetId="5">#REF!</definedName>
    <definedName name="segura">#REF!</definedName>
    <definedName name="Seguro_apagão">[44]Inputs!$C$51</definedName>
    <definedName name="SELEC" localSheetId="6">#REF!</definedName>
    <definedName name="SELEC" localSheetId="26">#REF!</definedName>
    <definedName name="SELEC" localSheetId="7">#REF!</definedName>
    <definedName name="SELEC" localSheetId="32">#REF!</definedName>
    <definedName name="SELEC" localSheetId="5">#REF!</definedName>
    <definedName name="SELEC">#REF!</definedName>
    <definedName name="Selecao_1" localSheetId="6">#REF!</definedName>
    <definedName name="Selecao_1" localSheetId="26">#REF!</definedName>
    <definedName name="Selecao_1" localSheetId="7">#REF!</definedName>
    <definedName name="Selecao_1" localSheetId="32">#REF!</definedName>
    <definedName name="Selecao_1" localSheetId="5">#REF!</definedName>
    <definedName name="Selecao_1">#REF!</definedName>
    <definedName name="SELECTED_FINANCIAL_INDICATORS" localSheetId="6">#REF!</definedName>
    <definedName name="SELECTED_FINANCIAL_INDICATORS" localSheetId="26">#REF!</definedName>
    <definedName name="SELECTED_FINANCIAL_INDICATORS" localSheetId="7">#REF!</definedName>
    <definedName name="SELECTED_FINANCIAL_INDICATORS" localSheetId="32">#REF!</definedName>
    <definedName name="SELECTED_FINANCIAL_INDICATORS" localSheetId="5">#REF!</definedName>
    <definedName name="SELECTED_FINANCIAL_INDICATORS">#REF!</definedName>
    <definedName name="SELIC_DIária_BC_CEB" localSheetId="6">#REF!</definedName>
    <definedName name="SELIC_DIária_BC_CEB" localSheetId="26">#REF!</definedName>
    <definedName name="SELIC_DIária_BC_CEB" localSheetId="7">#REF!</definedName>
    <definedName name="SELIC_DIária_BC_CEB" localSheetId="32">#REF!</definedName>
    <definedName name="SELIC_DIária_BC_CEB" localSheetId="5">#REF!</definedName>
    <definedName name="SELIC_DIária_BC_CEB">#REF!</definedName>
    <definedName name="sencount" hidden="1">2</definedName>
    <definedName name="SepL3" localSheetId="6">#REF!</definedName>
    <definedName name="SepL3" localSheetId="26">#REF!</definedName>
    <definedName name="SepL3" localSheetId="7">#REF!</definedName>
    <definedName name="SepL3" localSheetId="32">#REF!</definedName>
    <definedName name="SepL3" localSheetId="5">#REF!</definedName>
    <definedName name="SepL3">#REF!</definedName>
    <definedName name="SepL4" localSheetId="6">#REF!</definedName>
    <definedName name="SepL4" localSheetId="26">#REF!</definedName>
    <definedName name="SepL4" localSheetId="7">#REF!</definedName>
    <definedName name="SepL4" localSheetId="32">#REF!</definedName>
    <definedName name="SepL4" localSheetId="5">#REF!</definedName>
    <definedName name="SepL4">#REF!</definedName>
    <definedName name="SepL5" localSheetId="6">#REF!</definedName>
    <definedName name="SepL5" localSheetId="26">#REF!</definedName>
    <definedName name="SepL5" localSheetId="7">#REF!</definedName>
    <definedName name="SepL5" localSheetId="32">#REF!</definedName>
    <definedName name="SepL5" localSheetId="5">#REF!</definedName>
    <definedName name="SepL5">#REF!</definedName>
    <definedName name="SepNI1" localSheetId="6">#REF!</definedName>
    <definedName name="SepNI1" localSheetId="26">#REF!</definedName>
    <definedName name="SepNI1" localSheetId="7">#REF!</definedName>
    <definedName name="SepNI1" localSheetId="32">#REF!</definedName>
    <definedName name="SepNI1" localSheetId="5">#REF!</definedName>
    <definedName name="SepNI1">#REF!</definedName>
    <definedName name="SepNI2" localSheetId="6">#REF!</definedName>
    <definedName name="SepNI2" localSheetId="26">#REF!</definedName>
    <definedName name="SepNI2" localSheetId="7">#REF!</definedName>
    <definedName name="SepNI2" localSheetId="32">#REF!</definedName>
    <definedName name="SepNI2" localSheetId="5">#REF!</definedName>
    <definedName name="SepNI2">#REF!</definedName>
    <definedName name="SepNI3" localSheetId="6">#REF!</definedName>
    <definedName name="SepNI3" localSheetId="26">#REF!</definedName>
    <definedName name="SepNI3" localSheetId="7">#REF!</definedName>
    <definedName name="SepNI3" localSheetId="32">#REF!</definedName>
    <definedName name="SepNI3" localSheetId="5">#REF!</definedName>
    <definedName name="SepNI3">#REF!</definedName>
    <definedName name="SepNI4" localSheetId="6">#REF!</definedName>
    <definedName name="SepNI4" localSheetId="26">#REF!</definedName>
    <definedName name="SepNI4" localSheetId="7">#REF!</definedName>
    <definedName name="SepNI4" localSheetId="32">#REF!</definedName>
    <definedName name="SepNI4" localSheetId="5">#REF!</definedName>
    <definedName name="SepNI4">#REF!</definedName>
    <definedName name="SepNI5" localSheetId="6">#REF!</definedName>
    <definedName name="SepNI5" localSheetId="26">#REF!</definedName>
    <definedName name="SepNI5" localSheetId="7">#REF!</definedName>
    <definedName name="SepNI5" localSheetId="32">#REF!</definedName>
    <definedName name="SepNI5" localSheetId="5">#REF!</definedName>
    <definedName name="SepNI5">#REF!</definedName>
    <definedName name="SERVICO" localSheetId="6">#REF!</definedName>
    <definedName name="SERVICO" localSheetId="26">#REF!</definedName>
    <definedName name="SERVICO" localSheetId="7">#REF!</definedName>
    <definedName name="SERVICO" localSheetId="32">#REF!</definedName>
    <definedName name="SERVICO" localSheetId="5">#REF!</definedName>
    <definedName name="SERVICO">#REF!</definedName>
    <definedName name="SERVTER0197">[14]OPJAN!$W$65</definedName>
    <definedName name="SERVTER0297">[14]OPFEV!$T$65</definedName>
    <definedName name="SERVTER0397">[14]OPMAR!$U$65</definedName>
    <definedName name="SERVTER0497">[14]OPABR!$X$66</definedName>
    <definedName name="SERVTER0597">[14]OPMAI!$W$66</definedName>
    <definedName name="SERVTER0697">[14]OPJUN!$X$66</definedName>
    <definedName name="SERVTER0797">[14]OPJUL!$Z$66</definedName>
    <definedName name="SERVTER0897">[14]OPAGO!$X$66</definedName>
    <definedName name="SERVTER0997">[15]INDICADO!$Y$64</definedName>
    <definedName name="SERVTER1097">[15]INDICADO!$Z$64</definedName>
    <definedName name="SERVTER1296">[14]OPDEZ96!$V$64</definedName>
    <definedName name="SERVTER1297">[15]INDICADO!$X$64</definedName>
    <definedName name="Set" localSheetId="6">#REF!,#REF!,#REF!</definedName>
    <definedName name="Set" localSheetId="26">#REF!,#REF!,#REF!</definedName>
    <definedName name="Set" localSheetId="7">#REF!,#REF!,#REF!</definedName>
    <definedName name="Set" localSheetId="32">#REF!,#REF!,#REF!</definedName>
    <definedName name="Set" localSheetId="5">#REF!,#REF!,#REF!</definedName>
    <definedName name="Set">#REF!,#REF!,#REF!</definedName>
    <definedName name="SET__S_IVA" localSheetId="6">[18]LCONTR!#REF!</definedName>
    <definedName name="SET__S_IVA" localSheetId="26">[18]LCONTR!#REF!</definedName>
    <definedName name="SET__S_IVA" localSheetId="7">[18]LCONTR!#REF!</definedName>
    <definedName name="SET__S_IVA" localSheetId="32">[18]LCONTR!#REF!</definedName>
    <definedName name="SET__S_IVA" localSheetId="5">[18]LCONTR!#REF!</definedName>
    <definedName name="SET__S_IVA">[18]LCONTR!#REF!</definedName>
    <definedName name="Setembro">[34]Dispon!$H$13</definedName>
    <definedName name="SETENOVE">[6]Plan1!$Z$6</definedName>
    <definedName name="sfddddddd" localSheetId="6" hidden="1">#REF!</definedName>
    <definedName name="sfddddddd" localSheetId="26" hidden="1">#REF!</definedName>
    <definedName name="sfddddddd" localSheetId="7" hidden="1">#REF!</definedName>
    <definedName name="sfddddddd" localSheetId="32" hidden="1">#REF!</definedName>
    <definedName name="sfddddddd" localSheetId="5" hidden="1">#REF!</definedName>
    <definedName name="sfddddddd" hidden="1">#REF!</definedName>
    <definedName name="sfdgfhtyui78y0op9lç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hidden="1">{#N/A,#N/A,FALSE,"LLAVE";#N/A,#N/A,FALSE,"EERR";#N/A,#N/A,FALSE,"ESP";#N/A,#N/A,FALSE,"EOAF";#N/A,#N/A,FALSE,"CASH";#N/A,#N/A,FALSE,"FINANZAS";#N/A,#N/A,FALSE,"DEUDA";#N/A,#N/A,FALSE,"INVERSION";#N/A,#N/A,FALSE,"PERSONAL"}</definedName>
    <definedName name="SFHJDSJ" localSheetId="6" hidden="1">#REF!</definedName>
    <definedName name="SFHJDSJ" localSheetId="26" hidden="1">#REF!</definedName>
    <definedName name="SFHJDSJ" localSheetId="7" hidden="1">#REF!</definedName>
    <definedName name="SFHJDSJ" localSheetId="32" hidden="1">#REF!</definedName>
    <definedName name="SFHJDSJ" localSheetId="5" hidden="1">#REF!</definedName>
    <definedName name="SFHJDSJ" hidden="1">#REF!</definedName>
    <definedName name="sfr6y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hidden="1">{#N/A,#N/A,FALSE,"LLAVE";#N/A,#N/A,FALSE,"EERR";#N/A,#N/A,FALSE,"ESP";#N/A,#N/A,FALSE,"EOAF";#N/A,#N/A,FALSE,"CASH";#N/A,#N/A,FALSE,"FINANZAS";#N/A,#N/A,FALSE,"DEUDA";#N/A,#N/A,FALSE,"INVERSION";#N/A,#N/A,FALSE,"PERSONAL"}</definedName>
    <definedName name="sfsd" localSheetId="6" hidden="1">#REF!</definedName>
    <definedName name="sfsd" localSheetId="26" hidden="1">#REF!</definedName>
    <definedName name="sfsd" localSheetId="7" hidden="1">#REF!</definedName>
    <definedName name="sfsd" localSheetId="32" hidden="1">#REF!</definedName>
    <definedName name="sfsd" localSheetId="5" hidden="1">#REF!</definedName>
    <definedName name="sfsd" hidden="1">#REF!</definedName>
    <definedName name="SFSDF" localSheetId="6" hidden="1">#REF!</definedName>
    <definedName name="SFSDF" localSheetId="26" hidden="1">#REF!</definedName>
    <definedName name="SFSDF" localSheetId="7" hidden="1">#REF!</definedName>
    <definedName name="SFSDF" localSheetId="32" hidden="1">#REF!</definedName>
    <definedName name="SFSDF" localSheetId="5" hidden="1">#REF!</definedName>
    <definedName name="SFSDF" hidden="1">#REF!</definedName>
    <definedName name="SG_A" localSheetId="6">#REF!</definedName>
    <definedName name="SG_A" localSheetId="26">#REF!</definedName>
    <definedName name="SG_A" localSheetId="7">#REF!</definedName>
    <definedName name="SG_A" localSheetId="32">#REF!</definedName>
    <definedName name="SG_A" localSheetId="5">#REF!</definedName>
    <definedName name="SG_A">#REF!</definedName>
    <definedName name="sgdsf" localSheetId="6">#REF!</definedName>
    <definedName name="sgdsf" localSheetId="26">#REF!</definedName>
    <definedName name="sgdsf" localSheetId="7">#REF!</definedName>
    <definedName name="sgdsf" localSheetId="32">#REF!</definedName>
    <definedName name="sgdsf" localSheetId="5">#REF!</definedName>
    <definedName name="sgdsf">#REF!</definedName>
    <definedName name="SGEWRTWT" localSheetId="6">#REF!</definedName>
    <definedName name="SGEWRTWT" localSheetId="26">#REF!</definedName>
    <definedName name="SGEWRTWT" localSheetId="7">#REF!</definedName>
    <definedName name="SGEWRTWT" localSheetId="32">#REF!</definedName>
    <definedName name="SGEWRTWT" localSheetId="5">#REF!</definedName>
    <definedName name="SGEWRTWT">#REF!</definedName>
    <definedName name="sgfhsf" localSheetId="6" hidden="1">#REF!</definedName>
    <definedName name="sgfhsf" localSheetId="26" hidden="1">#REF!</definedName>
    <definedName name="sgfhsf" localSheetId="7" hidden="1">#REF!</definedName>
    <definedName name="sgfhsf" localSheetId="32" hidden="1">#REF!</definedName>
    <definedName name="sgfhsf" localSheetId="5" hidden="1">#REF!</definedName>
    <definedName name="sgfhsf" hidden="1">#REF!</definedName>
    <definedName name="sggggggg" localSheetId="6" hidden="1">#REF!</definedName>
    <definedName name="sggggggg" localSheetId="26" hidden="1">#REF!</definedName>
    <definedName name="sggggggg" localSheetId="7" hidden="1">#REF!</definedName>
    <definedName name="sggggggg" localSheetId="32" hidden="1">#REF!</definedName>
    <definedName name="sggggggg" localSheetId="5" hidden="1">#REF!</definedName>
    <definedName name="sggggggg" hidden="1">#REF!</definedName>
    <definedName name="SHARES" localSheetId="6">#REF!</definedName>
    <definedName name="SHARES" localSheetId="26">#REF!</definedName>
    <definedName name="SHARES" localSheetId="7">#REF!</definedName>
    <definedName name="SHARES" localSheetId="32">#REF!</definedName>
    <definedName name="SHARES" localSheetId="5">#REF!</definedName>
    <definedName name="SHARES">#REF!</definedName>
    <definedName name="SHH" localSheetId="6" hidden="1">#REF!</definedName>
    <definedName name="SHH" localSheetId="26" hidden="1">#REF!</definedName>
    <definedName name="SHH" localSheetId="7" hidden="1">#REF!</definedName>
    <definedName name="SHH" localSheetId="32" hidden="1">#REF!</definedName>
    <definedName name="SHH" localSheetId="5" hidden="1">#REF!</definedName>
    <definedName name="SHH" hidden="1">#REF!</definedName>
    <definedName name="SHIT" localSheetId="6">#REF!</definedName>
    <definedName name="SHIT" localSheetId="26">#REF!</definedName>
    <definedName name="SHIT" localSheetId="7">#REF!</definedName>
    <definedName name="SHIT" localSheetId="32">#REF!</definedName>
    <definedName name="SHIT" localSheetId="5">#REF!</definedName>
    <definedName name="SHIT">#REF!</definedName>
    <definedName name="SHLKA" localSheetId="6" hidden="1">#REF!</definedName>
    <definedName name="SHLKA" localSheetId="26" hidden="1">#REF!</definedName>
    <definedName name="SHLKA" localSheetId="7" hidden="1">#REF!</definedName>
    <definedName name="SHLKA" localSheetId="32" hidden="1">#REF!</definedName>
    <definedName name="SHLKA" localSheetId="5" hidden="1">#REF!</definedName>
    <definedName name="SHLKA" hidden="1">#REF!</definedName>
    <definedName name="SIM">'[89]#REF'!$A$8:$P$138</definedName>
    <definedName name="SIMU">'[89]#REF'!$A$8:$P$128</definedName>
    <definedName name="SIMUL">'[89]#REF'!$A$8:$P$217</definedName>
    <definedName name="SIMULAC">'[89]#REF'!$A$8:$P$255</definedName>
    <definedName name="SIMULACA">'[89]#REF'!$A$8:$P$123</definedName>
    <definedName name="SIMULACAO">'[89]#REF'!$A$8:$P$134</definedName>
    <definedName name="SIMULACAOS">'[89]#REF'!$A$8:$P$134</definedName>
    <definedName name="SINAL" localSheetId="6">#REF!</definedName>
    <definedName name="SINAL" localSheetId="26">#REF!</definedName>
    <definedName name="SINAL" localSheetId="7">#REF!</definedName>
    <definedName name="SINAL" localSheetId="32">#REF!</definedName>
    <definedName name="SINAL" localSheetId="5">#REF!</definedName>
    <definedName name="SINAL">#REF!</definedName>
    <definedName name="SINAL_" localSheetId="6">#REF!</definedName>
    <definedName name="SINAL_" localSheetId="26">#REF!</definedName>
    <definedName name="SINAL_" localSheetId="7">#REF!</definedName>
    <definedName name="SINAL_" localSheetId="32">#REF!</definedName>
    <definedName name="SINAL_" localSheetId="5">#REF!</definedName>
    <definedName name="SINAL_">#REF!</definedName>
    <definedName name="Sispec">[160]Sispec!$A$1:$M$65536</definedName>
    <definedName name="Sispec00" localSheetId="6">#REF!</definedName>
    <definedName name="Sispec00" localSheetId="26">#REF!</definedName>
    <definedName name="Sispec00" localSheetId="7">#REF!</definedName>
    <definedName name="Sispec00" localSheetId="32">#REF!</definedName>
    <definedName name="Sispec00" localSheetId="5">#REF!</definedName>
    <definedName name="Sispec00">#REF!</definedName>
    <definedName name="Sispec98" localSheetId="6">#REF!</definedName>
    <definedName name="Sispec98" localSheetId="26">#REF!</definedName>
    <definedName name="Sispec98" localSheetId="7">#REF!</definedName>
    <definedName name="Sispec98" localSheetId="32">#REF!</definedName>
    <definedName name="Sispec98" localSheetId="5">#REF!</definedName>
    <definedName name="Sispec98">#REF!</definedName>
    <definedName name="Sispec99">[161]Sispec99!$A$1:$M$65536</definedName>
    <definedName name="SispecPSAP">[162]SispecPSAP!$A$1:$M$65536</definedName>
    <definedName name="SISTEMAS_DE_INFORMAÇÃO" localSheetId="6">[39]Conceitos!#REF!</definedName>
    <definedName name="SISTEMAS_DE_INFORMAÇÃO" localSheetId="26">[39]Conceitos!#REF!</definedName>
    <definedName name="SISTEMAS_DE_INFORMAÇÃO" localSheetId="7">[39]Conceitos!#REF!</definedName>
    <definedName name="SISTEMAS_DE_INFORMAÇÃO" localSheetId="32">[39]Conceitos!#REF!</definedName>
    <definedName name="SISTEMAS_DE_INFORMAÇÃO" localSheetId="5">[39]Conceitos!#REF!</definedName>
    <definedName name="SISTEMAS_DE_INFORMAÇÃO">[39]Conceitos!#REF!</definedName>
    <definedName name="SLDD" localSheetId="6">#REF!</definedName>
    <definedName name="SLDD" localSheetId="26">#REF!</definedName>
    <definedName name="SLDD" localSheetId="7">#REF!</definedName>
    <definedName name="SLDD" localSheetId="32">#REF!</definedName>
    <definedName name="SLDD" localSheetId="5">#REF!</definedName>
    <definedName name="SLDD">#REF!</definedName>
    <definedName name="SLDD_" localSheetId="6">#REF!</definedName>
    <definedName name="SLDD_" localSheetId="26">#REF!</definedName>
    <definedName name="SLDD_" localSheetId="7">#REF!</definedName>
    <definedName name="SLDD_" localSheetId="32">#REF!</definedName>
    <definedName name="SLDD_" localSheetId="5">#REF!</definedName>
    <definedName name="SLDD_">#REF!</definedName>
    <definedName name="sle_ant" localSheetId="6">#REF!</definedName>
    <definedName name="sle_ant" localSheetId="26">#REF!</definedName>
    <definedName name="sle_ant" localSheetId="7">#REF!</definedName>
    <definedName name="sle_ant" localSheetId="32">#REF!</definedName>
    <definedName name="sle_ant" localSheetId="5">#REF!</definedName>
    <definedName name="sle_ant">#REF!</definedName>
    <definedName name="sle_cactual" localSheetId="6">#REF!</definedName>
    <definedName name="sle_cactual" localSheetId="26">#REF!</definedName>
    <definedName name="sle_cactual" localSheetId="7">#REF!</definedName>
    <definedName name="sle_cactual" localSheetId="32">#REF!</definedName>
    <definedName name="sle_cactual" localSheetId="5">#REF!</definedName>
    <definedName name="sle_cactual">#REF!</definedName>
    <definedName name="SNPV_R">'[133]Cash Flow to Sponsor'!$F$58</definedName>
    <definedName name="SNPV_US">'[133]Cash Flow to Sponsor'!$F$59</definedName>
    <definedName name="snsnn" localSheetId="6" hidden="1">#REF!</definedName>
    <definedName name="snsnn" localSheetId="26" hidden="1">#REF!</definedName>
    <definedName name="snsnn" localSheetId="7" hidden="1">#REF!</definedName>
    <definedName name="snsnn" localSheetId="32" hidden="1">#REF!</definedName>
    <definedName name="snsnn" localSheetId="5" hidden="1">#REF!</definedName>
    <definedName name="snsnn" hidden="1">#REF!</definedName>
    <definedName name="Sobras" localSheetId="6">#REF!</definedName>
    <definedName name="Sobras" localSheetId="26">#REF!</definedName>
    <definedName name="Sobras" localSheetId="7">#REF!</definedName>
    <definedName name="Sobras" localSheetId="32">#REF!</definedName>
    <definedName name="Sobras" localSheetId="5">#REF!</definedName>
    <definedName name="Sobras">#REF!</definedName>
    <definedName name="solange" localSheetId="6">[163]!L1C1:_L4800C5</definedName>
    <definedName name="solange" localSheetId="26">[163]!L1C1:_L4800C5</definedName>
    <definedName name="solange" localSheetId="7">[163]!L1C1:_L4800C5</definedName>
    <definedName name="solange" localSheetId="32">[163]!L1C1:_L4800C5</definedName>
    <definedName name="solange" localSheetId="5">[163]!L1C1:_L4800C5</definedName>
    <definedName name="solange">[163]!L1C1:_L4800C5</definedName>
    <definedName name="solver_lin" hidden="1">0</definedName>
    <definedName name="somae" localSheetId="6">[164]RESUMO!#REF!</definedName>
    <definedName name="somae" localSheetId="26">[164]RESUMO!#REF!</definedName>
    <definedName name="somae" localSheetId="7">[164]RESUMO!#REF!</definedName>
    <definedName name="somae" localSheetId="32">[164]RESUMO!#REF!</definedName>
    <definedName name="somae" localSheetId="5">[164]RESUMO!#REF!</definedName>
    <definedName name="somae">[164]RESUMO!#REF!</definedName>
    <definedName name="sonia">[165]RAC!$A$4:$F$61</definedName>
    <definedName name="Sort1" localSheetId="6" hidden="1">#REF!</definedName>
    <definedName name="Sort1" localSheetId="26" hidden="1">#REF!</definedName>
    <definedName name="Sort1" localSheetId="7" hidden="1">#REF!</definedName>
    <definedName name="Sort1" localSheetId="32" hidden="1">#REF!</definedName>
    <definedName name="Sort1" localSheetId="5" hidden="1">#REF!</definedName>
    <definedName name="Sort1" hidden="1">#REF!</definedName>
    <definedName name="SortI" localSheetId="6" hidden="1">#REF!</definedName>
    <definedName name="SortI" localSheetId="26" hidden="1">#REF!</definedName>
    <definedName name="SortI" localSheetId="7" hidden="1">#REF!</definedName>
    <definedName name="SortI" localSheetId="32" hidden="1">#REF!</definedName>
    <definedName name="SortI" localSheetId="5" hidden="1">#REF!</definedName>
    <definedName name="SortI" hidden="1">#REF!</definedName>
    <definedName name="Spot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pot" hidden="1">{#N/A,#N/A,FALSE,"LLAVE";#N/A,#N/A,FALSE,"EERR";#N/A,#N/A,FALSE,"ESP";#N/A,#N/A,FALSE,"EOAF";#N/A,#N/A,FALSE,"CASH";#N/A,#N/A,FALSE,"FINANZAS";#N/A,#N/A,FALSE,"DEUDA";#N/A,#N/A,FALSE,"INVERSION";#N/A,#N/A,FALSE,"PERSONAL"}</definedName>
    <definedName name="Spot_Exposure_Surplus" localSheetId="6">#REF!</definedName>
    <definedName name="Spot_Exposure_Surplus" localSheetId="26">#REF!</definedName>
    <definedName name="Spot_Exposure_Surplus" localSheetId="7">#REF!</definedName>
    <definedName name="Spot_Exposure_Surplus" localSheetId="32">#REF!</definedName>
    <definedName name="Spot_Exposure_Surplus" localSheetId="5">#REF!</definedName>
    <definedName name="Spot_Exposure_Surplus">#REF!</definedName>
    <definedName name="Spot_MAE_Price" localSheetId="6">[166]Spot!#REF!</definedName>
    <definedName name="Spot_MAE_Price" localSheetId="26">[166]Spot!#REF!</definedName>
    <definedName name="Spot_MAE_Price" localSheetId="7">[166]Spot!#REF!</definedName>
    <definedName name="Spot_MAE_Price" localSheetId="32">[166]Spot!#REF!</definedName>
    <definedName name="Spot_MAE_Price" localSheetId="5">[166]Spot!#REF!</definedName>
    <definedName name="Spot_MAE_Price">[166]Spot!#REF!</definedName>
    <definedName name="Spot_Purchase_Bilateral_Contracts_Short_Term" localSheetId="6">#REF!</definedName>
    <definedName name="Spot_Purchase_Bilateral_Contracts_Short_Term" localSheetId="26">#REF!</definedName>
    <definedName name="Spot_Purchase_Bilateral_Contracts_Short_Term" localSheetId="7">#REF!</definedName>
    <definedName name="Spot_Purchase_Bilateral_Contracts_Short_Term" localSheetId="32">#REF!</definedName>
    <definedName name="Spot_Purchase_Bilateral_Contracts_Short_Term" localSheetId="5">#REF!</definedName>
    <definedName name="Spot_Purchase_Bilateral_Contracts_Short_Term">#REF!</definedName>
    <definedName name="Spot_Sales_Bilateral_Contracts_Short_Term" localSheetId="6">#REF!</definedName>
    <definedName name="Spot_Sales_Bilateral_Contracts_Short_Term" localSheetId="26">#REF!</definedName>
    <definedName name="Spot_Sales_Bilateral_Contracts_Short_Term" localSheetId="7">#REF!</definedName>
    <definedName name="Spot_Sales_Bilateral_Contracts_Short_Term" localSheetId="32">#REF!</definedName>
    <definedName name="Spot_Sales_Bilateral_Contracts_Short_Term" localSheetId="5">#REF!</definedName>
    <definedName name="Spot_Sales_Bilateral_Contracts_Short_Term">#REF!</definedName>
    <definedName name="Spot_Total_Cost" localSheetId="6">#REF!</definedName>
    <definedName name="Spot_Total_Cost" localSheetId="26">#REF!</definedName>
    <definedName name="Spot_Total_Cost" localSheetId="7">#REF!</definedName>
    <definedName name="Spot_Total_Cost" localSheetId="32">#REF!</definedName>
    <definedName name="Spot_Total_Cost" localSheetId="5">#REF!</definedName>
    <definedName name="Spot_Total_Cost">#REF!</definedName>
    <definedName name="Spot_Total_Revenues" localSheetId="6">#REF!</definedName>
    <definedName name="Spot_Total_Revenues" localSheetId="26">#REF!</definedName>
    <definedName name="Spot_Total_Revenues" localSheetId="7">#REF!</definedName>
    <definedName name="Spot_Total_Revenues" localSheetId="32">#REF!</definedName>
    <definedName name="Spot_Total_Revenues" localSheetId="5">#REF!</definedName>
    <definedName name="Spot_Total_Revenues">#REF!</definedName>
    <definedName name="Spread" localSheetId="6">[40]ENTR!#REF!</definedName>
    <definedName name="Spread" localSheetId="26">[40]ENTR!#REF!</definedName>
    <definedName name="Spread" localSheetId="7">[40]ENTR!#REF!</definedName>
    <definedName name="Spread" localSheetId="32">[40]ENTR!#REF!</definedName>
    <definedName name="Spread" localSheetId="5">[40]ENTR!#REF!</definedName>
    <definedName name="Spread">[40]ENTR!#REF!</definedName>
    <definedName name="Spread_Básico" localSheetId="6">[40]ENTR!#REF!</definedName>
    <definedName name="Spread_Básico" localSheetId="26">[40]ENTR!#REF!</definedName>
    <definedName name="Spread_Básico" localSheetId="7">[40]ENTR!#REF!</definedName>
    <definedName name="Spread_Básico" localSheetId="32">[40]ENTR!#REF!</definedName>
    <definedName name="Spread_Básico" localSheetId="5">[40]ENTR!#REF!</definedName>
    <definedName name="Spread_Básico">[40]ENTR!#REF!</definedName>
    <definedName name="SRTDFKF" localSheetId="6" hidden="1">#REF!</definedName>
    <definedName name="SRTDFKF" localSheetId="26" hidden="1">#REF!</definedName>
    <definedName name="SRTDFKF" localSheetId="7" hidden="1">#REF!</definedName>
    <definedName name="SRTDFKF" localSheetId="32" hidden="1">#REF!</definedName>
    <definedName name="SRTDFKF" localSheetId="5" hidden="1">#REF!</definedName>
    <definedName name="SRTDFKF" hidden="1">#REF!</definedName>
    <definedName name="SRTRT" localSheetId="6" hidden="1">#REF!</definedName>
    <definedName name="SRTRT" localSheetId="26" hidden="1">#REF!</definedName>
    <definedName name="SRTRT" localSheetId="7" hidden="1">#REF!</definedName>
    <definedName name="SRTRT" localSheetId="32" hidden="1">#REF!</definedName>
    <definedName name="SRTRT" localSheetId="5" hidden="1">#REF!</definedName>
    <definedName name="SRTRT" hidden="1">#REF!</definedName>
    <definedName name="SRTYL" localSheetId="6" hidden="1">#REF!</definedName>
    <definedName name="SRTYL" localSheetId="26" hidden="1">#REF!</definedName>
    <definedName name="SRTYL" localSheetId="7" hidden="1">#REF!</definedName>
    <definedName name="SRTYL" localSheetId="32" hidden="1">#REF!</definedName>
    <definedName name="SRTYL" localSheetId="5" hidden="1">#REF!</definedName>
    <definedName name="SRTYL" hidden="1">#REF!</definedName>
    <definedName name="SRY" localSheetId="6" hidden="1">#REF!</definedName>
    <definedName name="SRY" localSheetId="26" hidden="1">#REF!</definedName>
    <definedName name="SRY" localSheetId="7" hidden="1">#REF!</definedName>
    <definedName name="SRY" localSheetId="32" hidden="1">#REF!</definedName>
    <definedName name="SRY" localSheetId="5" hidden="1">#REF!</definedName>
    <definedName name="SRY" hidden="1">#REF!</definedName>
    <definedName name="ss" localSheetId="6" hidden="1">#REF!</definedName>
    <definedName name="ss" localSheetId="26" hidden="1">#REF!</definedName>
    <definedName name="ss" localSheetId="7" hidden="1">#REF!</definedName>
    <definedName name="ss" localSheetId="32" hidden="1">#REF!</definedName>
    <definedName name="ss" localSheetId="5" hidden="1">#REF!</definedName>
    <definedName name="ss" hidden="1">#REF!</definedName>
    <definedName name="sss" localSheetId="6" hidden="1">Main.SAPF4Help()</definedName>
    <definedName name="sss" localSheetId="26" hidden="1">Main.SAPF4Help()</definedName>
    <definedName name="sss" localSheetId="7" hidden="1">Main.SAPF4Help()</definedName>
    <definedName name="sss" localSheetId="32" hidden="1">Main.SAPF4Help()</definedName>
    <definedName name="sss" localSheetId="5" hidden="1">Main.SAPF4Help()</definedName>
    <definedName name="sss" hidden="1">Main.SAPF4Help()</definedName>
    <definedName name="ssss" localSheetId="6" hidden="1">#REF!</definedName>
    <definedName name="ssss" localSheetId="26" hidden="1">#REF!</definedName>
    <definedName name="ssss" localSheetId="7" hidden="1">#REF!</definedName>
    <definedName name="ssss" localSheetId="32" hidden="1">#REF!</definedName>
    <definedName name="ssss" localSheetId="5" hidden="1">#REF!</definedName>
    <definedName name="ssss" hidden="1">#REF!</definedName>
    <definedName name="SSSS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sggghjjmjh" localSheetId="6" hidden="1">{#N/A,#N/A,FALSE,"ENERGIA";#N/A,#N/A,FALSE,"PERDIDAS";#N/A,#N/A,FALSE,"CLIENTES";#N/A,#N/A,FALSE,"ESTADO";#N/A,#N/A,FALSE,"TECNICA"}</definedName>
    <definedName name="sssssggghjjmjh" localSheetId="7" hidden="1">{#N/A,#N/A,FALSE,"ENERGIA";#N/A,#N/A,FALSE,"PERDIDAS";#N/A,#N/A,FALSE,"CLIENTES";#N/A,#N/A,FALSE,"ESTADO";#N/A,#N/A,FALSE,"TECNICA"}</definedName>
    <definedName name="sssssggghjjmjh" hidden="1">{#N/A,#N/A,FALSE,"ENERGIA";#N/A,#N/A,FALSE,"PERDIDAS";#N/A,#N/A,FALSE,"CLIENTES";#N/A,#N/A,FALSE,"ESTADO";#N/A,#N/A,FALSE,"TECNICA"}</definedName>
    <definedName name="ssssss" localSheetId="6" hidden="1">#REF!</definedName>
    <definedName name="ssssss" localSheetId="26" hidden="1">#REF!</definedName>
    <definedName name="ssssss" localSheetId="7" hidden="1">#REF!</definedName>
    <definedName name="ssssss" localSheetId="32" hidden="1">#REF!</definedName>
    <definedName name="ssssss" localSheetId="5" hidden="1">#REF!</definedName>
    <definedName name="ssssss" hidden="1">#REF!</definedName>
    <definedName name="sssssss" localSheetId="6" hidden="1">#REF!</definedName>
    <definedName name="sssssss" localSheetId="26" hidden="1">#REF!</definedName>
    <definedName name="sssssss" localSheetId="7" hidden="1">#REF!</definedName>
    <definedName name="sssssss" localSheetId="32" hidden="1">#REF!</definedName>
    <definedName name="sssssss" localSheetId="5" hidden="1">#REF!</definedName>
    <definedName name="sssssss" hidden="1">#REF!</definedName>
    <definedName name="STARTUP1" localSheetId="6">#REF!</definedName>
    <definedName name="STARTUP1" localSheetId="26">#REF!</definedName>
    <definedName name="STARTUP1" localSheetId="7">#REF!</definedName>
    <definedName name="STARTUP1" localSheetId="32">#REF!</definedName>
    <definedName name="STARTUP1" localSheetId="5">#REF!</definedName>
    <definedName name="STARTUP1">#REF!</definedName>
    <definedName name="STARTUP2" localSheetId="6">#REF!</definedName>
    <definedName name="STARTUP2" localSheetId="26">#REF!</definedName>
    <definedName name="STARTUP2" localSheetId="7">#REF!</definedName>
    <definedName name="STARTUP2" localSheetId="32">#REF!</definedName>
    <definedName name="STARTUP2" localSheetId="5">#REF!</definedName>
    <definedName name="STARTUP2">#REF!</definedName>
    <definedName name="STARTUP3" localSheetId="6">#REF!</definedName>
    <definedName name="STARTUP3" localSheetId="26">#REF!</definedName>
    <definedName name="STARTUP3" localSheetId="7">#REF!</definedName>
    <definedName name="STARTUP3" localSheetId="32">#REF!</definedName>
    <definedName name="STARTUP3" localSheetId="5">#REF!</definedName>
    <definedName name="STARTUP3">#REF!</definedName>
    <definedName name="STEAMSTART" localSheetId="6">#REF!</definedName>
    <definedName name="STEAMSTART" localSheetId="26">#REF!</definedName>
    <definedName name="STEAMSTART" localSheetId="7">#REF!</definedName>
    <definedName name="STEAMSTART" localSheetId="32">#REF!</definedName>
    <definedName name="STEAMSTART" localSheetId="5">#REF!</definedName>
    <definedName name="STEAMSTART">#REF!</definedName>
    <definedName name="STEP" localSheetId="6">#REF!</definedName>
    <definedName name="STEP" localSheetId="26">#REF!</definedName>
    <definedName name="STEP" localSheetId="7">#REF!</definedName>
    <definedName name="STEP" localSheetId="32">#REF!</definedName>
    <definedName name="STEP" localSheetId="5">#REF!</definedName>
    <definedName name="STEP">#REF!</definedName>
    <definedName name="STIR_R">'[133]Cash Flow to Sponsor'!$E$58</definedName>
    <definedName name="STIR_US">'[133]Cash Flow to Sponsor'!$E$59</definedName>
    <definedName name="STOCKOP" localSheetId="6">#REF!</definedName>
    <definedName name="STOCKOP" localSheetId="26">#REF!</definedName>
    <definedName name="STOCKOP" localSheetId="7">#REF!</definedName>
    <definedName name="STOCKOP" localSheetId="32">#REF!</definedName>
    <definedName name="STOCKOP" localSheetId="5">#REF!</definedName>
    <definedName name="STOCKOP">#REF!</definedName>
    <definedName name="STRYH" hidden="1">[66]pg9!$AO$87</definedName>
    <definedName name="STTTTU" localSheetId="6" hidden="1">#REF!</definedName>
    <definedName name="STTTTU" localSheetId="26" hidden="1">#REF!</definedName>
    <definedName name="STTTTU" localSheetId="7" hidden="1">#REF!</definedName>
    <definedName name="STTTTU" localSheetId="32" hidden="1">#REF!</definedName>
    <definedName name="STTTTU" localSheetId="5" hidden="1">#REF!</definedName>
    <definedName name="STTTTU" hidden="1">#REF!</definedName>
    <definedName name="SU_01_TM_VL_ECON" localSheetId="6">#REF!</definedName>
    <definedName name="SU_01_TM_VL_ECON" localSheetId="26">#REF!</definedName>
    <definedName name="SU_01_TM_VL_ECON" localSheetId="7">#REF!</definedName>
    <definedName name="SU_01_TM_VL_ECON" localSheetId="32">#REF!</definedName>
    <definedName name="SU_01_TM_VL_ECON" localSheetId="5">#REF!</definedName>
    <definedName name="SU_01_TM_VL_ECON">#REF!</definedName>
    <definedName name="SU_02_TM_VL_ECON" localSheetId="6">#REF!</definedName>
    <definedName name="SU_02_TM_VL_ECON" localSheetId="26">#REF!</definedName>
    <definedName name="SU_02_TM_VL_ECON" localSheetId="7">#REF!</definedName>
    <definedName name="SU_02_TM_VL_ECON" localSheetId="32">#REF!</definedName>
    <definedName name="SU_02_TM_VL_ECON" localSheetId="5">#REF!</definedName>
    <definedName name="SU_02_TM_VL_ECON">#REF!</definedName>
    <definedName name="SU_03_TM_VL_ECON" localSheetId="6">#REF!</definedName>
    <definedName name="SU_03_TM_VL_ECON" localSheetId="26">#REF!</definedName>
    <definedName name="SU_03_TM_VL_ECON" localSheetId="7">#REF!</definedName>
    <definedName name="SU_03_TM_VL_ECON" localSheetId="32">#REF!</definedName>
    <definedName name="SU_03_TM_VL_ECON" localSheetId="5">#REF!</definedName>
    <definedName name="SU_03_TM_VL_ECON">#REF!</definedName>
    <definedName name="SU_04_REC_VL_ECON" localSheetId="6">#REF!</definedName>
    <definedName name="SU_04_REC_VL_ECON" localSheetId="26">#REF!</definedName>
    <definedName name="SU_04_REC_VL_ECON" localSheetId="7">#REF!</definedName>
    <definedName name="SU_04_REC_VL_ECON" localSheetId="32">#REF!</definedName>
    <definedName name="SU_04_REC_VL_ECON" localSheetId="5">#REF!</definedName>
    <definedName name="SU_04_REC_VL_ECON">#REF!</definedName>
    <definedName name="SU_05_REC_VL_ECON" localSheetId="6">#REF!</definedName>
    <definedName name="SU_05_REC_VL_ECON" localSheetId="26">#REF!</definedName>
    <definedName name="SU_05_REC_VL_ECON" localSheetId="7">#REF!</definedName>
    <definedName name="SU_05_REC_VL_ECON" localSheetId="32">#REF!</definedName>
    <definedName name="SU_05_REC_VL_ECON" localSheetId="5">#REF!</definedName>
    <definedName name="SU_05_REC_VL_ECON">#REF!</definedName>
    <definedName name="SU_06_REC_VL_ECON" localSheetId="6">#REF!</definedName>
    <definedName name="SU_06_REC_VL_ECON" localSheetId="26">#REF!</definedName>
    <definedName name="SU_06_REC_VL_ECON" localSheetId="7">#REF!</definedName>
    <definedName name="SU_06_REC_VL_ECON" localSheetId="32">#REF!</definedName>
    <definedName name="SU_06_REC_VL_ECON" localSheetId="5">#REF!</definedName>
    <definedName name="SU_06_REC_VL_ECON">#REF!</definedName>
    <definedName name="SU_07_MERC_VL_ECON" localSheetId="6">#REF!</definedName>
    <definedName name="SU_07_MERC_VL_ECON" localSheetId="26">#REF!</definedName>
    <definedName name="SU_07_MERC_VL_ECON" localSheetId="7">#REF!</definedName>
    <definedName name="SU_07_MERC_VL_ECON" localSheetId="32">#REF!</definedName>
    <definedName name="SU_07_MERC_VL_ECON" localSheetId="5">#REF!</definedName>
    <definedName name="SU_07_MERC_VL_ECON">#REF!</definedName>
    <definedName name="SU_08_MERC_VL_ECON" localSheetId="6">#REF!</definedName>
    <definedName name="SU_08_MERC_VL_ECON" localSheetId="26">#REF!</definedName>
    <definedName name="SU_08_MERC_VL_ECON" localSheetId="7">#REF!</definedName>
    <definedName name="SU_08_MERC_VL_ECON" localSheetId="32">#REF!</definedName>
    <definedName name="SU_08_MERC_VL_ECON" localSheetId="5">#REF!</definedName>
    <definedName name="SU_08_MERC_VL_ECON">#REF!</definedName>
    <definedName name="SU_09_MERC_VL_ECON" localSheetId="6">#REF!</definedName>
    <definedName name="SU_09_MERC_VL_ECON" localSheetId="26">#REF!</definedName>
    <definedName name="SU_09_MERC_VL_ECON" localSheetId="7">#REF!</definedName>
    <definedName name="SU_09_MERC_VL_ECON" localSheetId="32">#REF!</definedName>
    <definedName name="SU_09_MERC_VL_ECON" localSheetId="5">#REF!</definedName>
    <definedName name="SU_09_MERC_VL_ECON">#REF!</definedName>
    <definedName name="SU_10" localSheetId="6">#REF!</definedName>
    <definedName name="SU_10" localSheetId="26">#REF!</definedName>
    <definedName name="SU_10" localSheetId="7">#REF!</definedName>
    <definedName name="SU_10" localSheetId="32">#REF!</definedName>
    <definedName name="SU_10" localSheetId="5">#REF!</definedName>
    <definedName name="SU_10">#REF!</definedName>
    <definedName name="SU_11_DÓLAR" localSheetId="6">#REF!</definedName>
    <definedName name="SU_11_DÓLAR" localSheetId="26">#REF!</definedName>
    <definedName name="SU_11_DÓLAR" localSheetId="7">#REF!</definedName>
    <definedName name="SU_11_DÓLAR" localSheetId="32">#REF!</definedName>
    <definedName name="SU_11_DÓLAR" localSheetId="5">#REF!</definedName>
    <definedName name="SU_11_DÓLAR">#REF!</definedName>
    <definedName name="sub_k">IF([46]Num!$A2&lt;&gt;"",IF([46]Num!$A2&lt;=[46]Num!A$12,[46]Num!$Z1,[46]Num!$Z1+[46]Num!A2),[46]Num!$Z1+[46]Num!A2)</definedName>
    <definedName name="sub_k_0">IF([46]Num!$A1=[46]Num!A$12,[46]Num!XEZ1,0)</definedName>
    <definedName name="sub_p">IF([46]Num!$A2&lt;&gt;"",IF([46]Num!$A2&lt;=[46]Num!A$12,[46]Num!$I1,[46]Num!$I1+[46]Num!A2),[46]Num!$I1+[46]Num!A2)</definedName>
    <definedName name="sub_p_0">IF([46]Num!$A1=[46]Num!A$12,[46]Num!XEZ1,0)</definedName>
    <definedName name="sub_tot">SUM([46]Num!B1:E1)</definedName>
    <definedName name="SubADENECEMIG" localSheetId="6">[77]SIMULADORES!#REF!</definedName>
    <definedName name="SubADENECEMIG" localSheetId="26">[77]SIMULADORES!#REF!</definedName>
    <definedName name="SubADENECEMIG" localSheetId="7">[77]SIMULADORES!#REF!</definedName>
    <definedName name="SubADENECEMIG" localSheetId="32">[77]SIMULADORES!#REF!</definedName>
    <definedName name="SubADENECEMIG" localSheetId="5">[77]SIMULADORES!#REF!</definedName>
    <definedName name="SubADENECEMIG">[77]SIMULADORES!#REF!</definedName>
    <definedName name="SubADENECEMIG2" localSheetId="6">[77]SIMULADORES!#REF!</definedName>
    <definedName name="SubADENECEMIG2" localSheetId="26">[77]SIMULADORES!#REF!</definedName>
    <definedName name="SubADENECEMIG2" localSheetId="7">[77]SIMULADORES!#REF!</definedName>
    <definedName name="SubADENECEMIG2" localSheetId="32">[77]SIMULADORES!#REF!</definedName>
    <definedName name="SubADENECEMIG2" localSheetId="5">[77]SIMULADORES!#REF!</definedName>
    <definedName name="SubADENECEMIG2">[77]SIMULADORES!#REF!</definedName>
    <definedName name="subadenepart" localSheetId="6">[77]SIMULADORES!#REF!</definedName>
    <definedName name="subadenepart" localSheetId="26">[77]SIMULADORES!#REF!</definedName>
    <definedName name="subadenepart" localSheetId="7">[77]SIMULADORES!#REF!</definedName>
    <definedName name="subadenepart" localSheetId="32">[77]SIMULADORES!#REF!</definedName>
    <definedName name="subadenepart" localSheetId="5">[77]SIMULADORES!#REF!</definedName>
    <definedName name="subadenepart">[77]SIMULADORES!#REF!</definedName>
    <definedName name="SubDEMAISCEMIG" localSheetId="6">[77]SIMULADORES!#REF!</definedName>
    <definedName name="SubDEMAISCEMIG" localSheetId="26">[77]SIMULADORES!#REF!</definedName>
    <definedName name="SubDEMAISCEMIG" localSheetId="7">[77]SIMULADORES!#REF!</definedName>
    <definedName name="SubDEMAISCEMIG" localSheetId="32">[77]SIMULADORES!#REF!</definedName>
    <definedName name="SubDEMAISCEMIG" localSheetId="5">[77]SIMULADORES!#REF!</definedName>
    <definedName name="SubDEMAISCEMIG">[77]SIMULADORES!#REF!</definedName>
    <definedName name="SubDEMAISCEMIG2" localSheetId="6">[77]SIMULADORES!#REF!</definedName>
    <definedName name="SubDEMAISCEMIG2" localSheetId="26">[77]SIMULADORES!#REF!</definedName>
    <definedName name="SubDEMAISCEMIG2" localSheetId="7">[77]SIMULADORES!#REF!</definedName>
    <definedName name="SubDEMAISCEMIG2" localSheetId="32">[77]SIMULADORES!#REF!</definedName>
    <definedName name="SubDEMAISCEMIG2" localSheetId="5">[77]SIMULADORES!#REF!</definedName>
    <definedName name="SubDEMAISCEMIG2">[77]SIMULADORES!#REF!</definedName>
    <definedName name="SubDEMAISPART" localSheetId="6">[77]SIMULADORES!#REF!</definedName>
    <definedName name="SubDEMAISPART" localSheetId="26">[77]SIMULADORES!#REF!</definedName>
    <definedName name="SubDEMAISPART" localSheetId="7">[77]SIMULADORES!#REF!</definedName>
    <definedName name="SubDEMAISPART" localSheetId="32">[77]SIMULADORES!#REF!</definedName>
    <definedName name="SubDEMAISPART" localSheetId="5">[77]SIMULADORES!#REF!</definedName>
    <definedName name="SubDEMAISPART">[77]SIMULADORES!#REF!</definedName>
    <definedName name="SUBGRUPOS">[21]CVA_Projetada12meses!$B$568:$O$607</definedName>
    <definedName name="subordinated_debt" localSheetId="6">[105]FUNDING!#REF!</definedName>
    <definedName name="subordinated_debt" localSheetId="26">[105]FUNDING!#REF!</definedName>
    <definedName name="subordinated_debt" localSheetId="7">[105]FUNDING!#REF!</definedName>
    <definedName name="subordinated_debt" localSheetId="32">[105]FUNDING!#REF!</definedName>
    <definedName name="subordinated_debt" localSheetId="5">[105]FUNDING!#REF!</definedName>
    <definedName name="subordinated_debt">[105]FUNDING!#REF!</definedName>
    <definedName name="Subsídio1">'[77]PREÇOS UNITÁRIOS'!$O$152</definedName>
    <definedName name="Subsídio1P">'[77]PREÇOS UNITÁRIOS'!$P$152</definedName>
    <definedName name="Subsídio2">'[77]PREÇOS UNITÁRIOS'!$O$154</definedName>
    <definedName name="Subsídio2P">'[77]PREÇOS UNITÁRIOS'!$P$154</definedName>
    <definedName name="SubsídioP">'[77]PREÇOS UNITÁRIOS'!$P$152</definedName>
    <definedName name="sufoco" localSheetId="6">#REF!</definedName>
    <definedName name="sufoco" localSheetId="26">#REF!</definedName>
    <definedName name="sufoco" localSheetId="7">#REF!</definedName>
    <definedName name="sufoco" localSheetId="32">#REF!</definedName>
    <definedName name="sufoco" localSheetId="5">#REF!</definedName>
    <definedName name="sufoco">#REF!</definedName>
    <definedName name="sumt">SUM([46]Eier!A3:A2994)</definedName>
    <definedName name="SUNDRY.MAT" localSheetId="6">#REF!</definedName>
    <definedName name="SUNDRY.MAT" localSheetId="26">#REF!</definedName>
    <definedName name="SUNDRY.MAT" localSheetId="7">#REF!</definedName>
    <definedName name="SUNDRY.MAT" localSheetId="32">#REF!</definedName>
    <definedName name="SUNDRY.MAT" localSheetId="5">#REF!</definedName>
    <definedName name="SUNDRY.MAT">#REF!</definedName>
    <definedName name="SUP_CALC" localSheetId="6">#REF!</definedName>
    <definedName name="SUP_CALC" localSheetId="26">#REF!</definedName>
    <definedName name="SUP_CALC" localSheetId="7">#REF!</definedName>
    <definedName name="SUP_CALC" localSheetId="32">#REF!</definedName>
    <definedName name="SUP_CALC" localSheetId="5">#REF!</definedName>
    <definedName name="SUP_CALC">#REF!</definedName>
    <definedName name="SUPDEFCX">[83]SUPDEFCX!$A$1:$P$32</definedName>
    <definedName name="SUPRI" localSheetId="6">#REF!</definedName>
    <definedName name="SUPRI" localSheetId="26">#REF!</definedName>
    <definedName name="SUPRI" localSheetId="7">#REF!</definedName>
    <definedName name="SUPRI" localSheetId="32">#REF!</definedName>
    <definedName name="SUPRI" localSheetId="5">#REF!</definedName>
    <definedName name="SUPRI">#REF!</definedName>
    <definedName name="SUPRIMENTO">[21]CVA_Projetada12meses!$B$547:$O$566</definedName>
    <definedName name="t" localSheetId="6" hidden="1">{#N/A,#N/A,FALSE,"ENERGIA";#N/A,#N/A,FALSE,"PERDIDAS";#N/A,#N/A,FALSE,"CLIENTES";#N/A,#N/A,FALSE,"ESTADO";#N/A,#N/A,FALSE,"TECNICA"}</definedName>
    <definedName name="t" localSheetId="7" hidden="1">{#N/A,#N/A,FALSE,"ENERGIA";#N/A,#N/A,FALSE,"PERDIDAS";#N/A,#N/A,FALSE,"CLIENTES";#N/A,#N/A,FALSE,"ESTADO";#N/A,#N/A,FALSE,"TECNICA"}</definedName>
    <definedName name="t" hidden="1">{#N/A,#N/A,FALSE,"ENERGIA";#N/A,#N/A,FALSE,"PERDIDAS";#N/A,#N/A,FALSE,"CLIENTES";#N/A,#N/A,FALSE,"ESTADO";#N/A,#N/A,FALSE,"TECNICA"}</definedName>
    <definedName name="t12este" localSheetId="6">#REF!</definedName>
    <definedName name="t12este" localSheetId="26">#REF!</definedName>
    <definedName name="t12este" localSheetId="7">#REF!</definedName>
    <definedName name="t12este" localSheetId="32">#REF!</definedName>
    <definedName name="t12este" localSheetId="5">#REF!</definedName>
    <definedName name="t12este">#REF!</definedName>
    <definedName name="T90_GERAL" localSheetId="6">#REF!</definedName>
    <definedName name="T90_GERAL" localSheetId="26">#REF!</definedName>
    <definedName name="T90_GERAL" localSheetId="7">#REF!</definedName>
    <definedName name="T90_GERAL" localSheetId="32">#REF!</definedName>
    <definedName name="T90_GERAL" localSheetId="5">#REF!</definedName>
    <definedName name="T90_GERAL">#REF!</definedName>
    <definedName name="T90_MEDIA" localSheetId="6">#REF!</definedName>
    <definedName name="T90_MEDIA" localSheetId="26">#REF!</definedName>
    <definedName name="T90_MEDIA" localSheetId="7">#REF!</definedName>
    <definedName name="T90_MEDIA" localSheetId="32">#REF!</definedName>
    <definedName name="T90_MEDIA" localSheetId="5">#REF!</definedName>
    <definedName name="T90_MEDIA">#REF!</definedName>
    <definedName name="T90_NEG" localSheetId="6">#REF!</definedName>
    <definedName name="T90_NEG" localSheetId="26">#REF!</definedName>
    <definedName name="T90_NEG" localSheetId="7">#REF!</definedName>
    <definedName name="T90_NEG" localSheetId="32">#REF!</definedName>
    <definedName name="T90_NEG" localSheetId="5">#REF!</definedName>
    <definedName name="T90_NEG">#REF!</definedName>
    <definedName name="T90_PREF" localSheetId="6">#REF!</definedName>
    <definedName name="T90_PREF" localSheetId="26">#REF!</definedName>
    <definedName name="T90_PREF" localSheetId="7">#REF!</definedName>
    <definedName name="T90_PREF" localSheetId="32">#REF!</definedName>
    <definedName name="T90_PREF" localSheetId="5">#REF!</definedName>
    <definedName name="T90_PREF">#REF!</definedName>
    <definedName name="T90_TOI" localSheetId="6">#REF!</definedName>
    <definedName name="T90_TOI" localSheetId="26">#REF!</definedName>
    <definedName name="T90_TOI" localSheetId="7">#REF!</definedName>
    <definedName name="T90_TOI" localSheetId="32">#REF!</definedName>
    <definedName name="T90_TOI" localSheetId="5">#REF!</definedName>
    <definedName name="T90_TOI">#REF!</definedName>
    <definedName name="Tab_T90">'[36]Dados Agencias'!$Q$27:$AD$65</definedName>
    <definedName name="Tab_TME">'[36]Dados Agencias'!$B$27:$O$75</definedName>
    <definedName name="TABBTN" localSheetId="6">#REF!</definedName>
    <definedName name="TABBTN" localSheetId="26">#REF!</definedName>
    <definedName name="TABBTN" localSheetId="7">#REF!</definedName>
    <definedName name="TABBTN" localSheetId="32">#REF!</definedName>
    <definedName name="TABBTN" localSheetId="5">#REF!</definedName>
    <definedName name="TABBTN">#REF!</definedName>
    <definedName name="Tabela_RB">'[84]TAP - SRT'!$A$76:$C$80</definedName>
    <definedName name="TabelReeks" localSheetId="6">#REF!</definedName>
    <definedName name="TabelReeks" localSheetId="26">#REF!</definedName>
    <definedName name="TabelReeks" localSheetId="7">#REF!</definedName>
    <definedName name="TabelReeks" localSheetId="32">#REF!</definedName>
    <definedName name="TabelReeks" localSheetId="5">#REF!</definedName>
    <definedName name="TabelReeks">#REF!</definedName>
    <definedName name="TabEmp">[161]Tabelas!$A$1:$C$74</definedName>
    <definedName name="tabger" localSheetId="6">#REF!</definedName>
    <definedName name="tabger" localSheetId="26">#REF!</definedName>
    <definedName name="tabger" localSheetId="7">#REF!</definedName>
    <definedName name="tabger" localSheetId="32">#REF!</definedName>
    <definedName name="tabger" localSheetId="5">#REF!</definedName>
    <definedName name="tabger">#REF!</definedName>
    <definedName name="TabPer" localSheetId="6">#REF!</definedName>
    <definedName name="TabPer" localSheetId="26">#REF!</definedName>
    <definedName name="TabPer" localSheetId="7">#REF!</definedName>
    <definedName name="TabPer" localSheetId="32">#REF!</definedName>
    <definedName name="TabPer" localSheetId="5">#REF!</definedName>
    <definedName name="TabPer">#REF!</definedName>
    <definedName name="TAR" localSheetId="6">#REF!</definedName>
    <definedName name="TAR" localSheetId="26">#REF!</definedName>
    <definedName name="TAR" localSheetId="7">#REF!</definedName>
    <definedName name="TAR" localSheetId="32">#REF!</definedName>
    <definedName name="TAR" localSheetId="5">#REF!</definedName>
    <definedName name="TAR">#REF!</definedName>
    <definedName name="TARBAN0197">[14]OPJAN!$W$73</definedName>
    <definedName name="TARBAN0297">[14]OPFEV!$T$73</definedName>
    <definedName name="TARBAN0397">[14]OPMAR!$U$73</definedName>
    <definedName name="TARBAN0497">[14]OPABR!$X$72</definedName>
    <definedName name="TARBAN0597">[14]OPMAI!$W$72</definedName>
    <definedName name="TARBAN0697">[14]OPJUN!$X$72</definedName>
    <definedName name="TARBAN0797">[14]OPJUL!$Z$72</definedName>
    <definedName name="TARBAN0897">[14]OPAGO!$X$72</definedName>
    <definedName name="TARBAN0997">[15]INDICADO!$Y$70</definedName>
    <definedName name="TARBAN1097">[15]INDICADO!$Z$70</definedName>
    <definedName name="TARBAN1197">[15]INDICADO!$W$70</definedName>
    <definedName name="TARBAN1297">[15]INDICADO!$X$70</definedName>
    <definedName name="TARIFA" localSheetId="6">#REF!</definedName>
    <definedName name="TARIFA" localSheetId="26">#REF!</definedName>
    <definedName name="TARIFA" localSheetId="7">#REF!</definedName>
    <definedName name="TARIFA" localSheetId="32">#REF!</definedName>
    <definedName name="TARIFA" localSheetId="5">#REF!</definedName>
    <definedName name="TARIFA">#REF!</definedName>
    <definedName name="TARIFAS">[21]CVA_Projetada12meses!$B$188:$Q$234</definedName>
    <definedName name="tarifas_CVRD" localSheetId="6">#REF!</definedName>
    <definedName name="tarifas_CVRD" localSheetId="26">#REF!</definedName>
    <definedName name="tarifas_CVRD" localSheetId="7">#REF!</definedName>
    <definedName name="tarifas_CVRD" localSheetId="32">#REF!</definedName>
    <definedName name="tarifas_CVRD" localSheetId="5">#REF!</definedName>
    <definedName name="tarifas_CVRD">#REF!</definedName>
    <definedName name="tariffs">[118]CVA_Projetada12meses!$B$188:$Q$234</definedName>
    <definedName name="tarmédia">[22]ago03!$K$29</definedName>
    <definedName name="tax_COFINS">[21]CVA_Projetada12meses!$G$170</definedName>
    <definedName name="tax_ICMS">[21]CVA_Projetada12meses!$G$169</definedName>
    <definedName name="Tax_Life" localSheetId="6">[53]Entrada!#REF!</definedName>
    <definedName name="Tax_Life" localSheetId="26">[53]Entrada!#REF!</definedName>
    <definedName name="Tax_Life" localSheetId="7">[53]Entrada!#REF!</definedName>
    <definedName name="Tax_Life" localSheetId="32">[53]Entrada!#REF!</definedName>
    <definedName name="Tax_Life" localSheetId="5">[53]Entrada!#REF!</definedName>
    <definedName name="Tax_Life">[53]Entrada!#REF!</definedName>
    <definedName name="tax_PASEP">[21]CVA_Projetada12meses!$G$171</definedName>
    <definedName name="taxa" localSheetId="6">#REF!</definedName>
    <definedName name="taxa" localSheetId="26">#REF!</definedName>
    <definedName name="taxa" localSheetId="7">#REF!</definedName>
    <definedName name="taxa" localSheetId="32">#REF!</definedName>
    <definedName name="taxa" localSheetId="5">#REF!</definedName>
    <definedName name="taxa">#REF!</definedName>
    <definedName name="Taxa_de_Fiscalizacao">[44]Inputs!$C$49</definedName>
    <definedName name="Taxa_Fiscalização" localSheetId="6">#REF!</definedName>
    <definedName name="Taxa_Fiscalização" localSheetId="26">#REF!</definedName>
    <definedName name="Taxa_Fiscalização" localSheetId="7">#REF!</definedName>
    <definedName name="Taxa_Fiscalização" localSheetId="32">#REF!</definedName>
    <definedName name="Taxa_Fiscalização" localSheetId="5">#REF!</definedName>
    <definedName name="Taxa_Fiscalização">#REF!</definedName>
    <definedName name="Taxa_MAE">[44]Inputs!$C$50</definedName>
    <definedName name="taxas" localSheetId="6">#REF!</definedName>
    <definedName name="taxas" localSheetId="26">#REF!</definedName>
    <definedName name="taxas" localSheetId="7">#REF!</definedName>
    <definedName name="taxas" localSheetId="32">#REF!</definedName>
    <definedName name="taxas" localSheetId="5">#REF!</definedName>
    <definedName name="taxas">#REF!</definedName>
    <definedName name="TAXAS0197">[14]OPJAN!$W$47</definedName>
    <definedName name="TAXAS0297">[14]OPFEV!$T$47</definedName>
    <definedName name="TAXAS0397">[14]OPMAR!$U$47</definedName>
    <definedName name="TAXAS0497">[14]OPABR!$X$47</definedName>
    <definedName name="TAXAS0597">[14]OPMAI!$W$46</definedName>
    <definedName name="TAXAS0697">[14]OPJUN!$X$46</definedName>
    <definedName name="TAXAS0797">[14]OPJUL!$Z$46</definedName>
    <definedName name="TAXAS0897">[14]OPAGO!$X$46</definedName>
    <definedName name="TAXAS0997">[15]INDICADO!$Y$45</definedName>
    <definedName name="TAXAS1097">[15]INDICADO!$Z$45</definedName>
    <definedName name="TAXAS1197">[15]INDICADO!$W$45</definedName>
    <definedName name="TAXAS1297">[15]INDICADO!$X$45</definedName>
    <definedName name="Taxes_Deferred_Exchange_Variation" localSheetId="6">[166]Taxes!#REF!</definedName>
    <definedName name="Taxes_Deferred_Exchange_Variation" localSheetId="26">[166]Taxes!#REF!</definedName>
    <definedName name="Taxes_Deferred_Exchange_Variation" localSheetId="7">[166]Taxes!#REF!</definedName>
    <definedName name="Taxes_Deferred_Exchange_Variation" localSheetId="32">[166]Taxes!#REF!</definedName>
    <definedName name="Taxes_Deferred_Exchange_Variation" localSheetId="5">[166]Taxes!#REF!</definedName>
    <definedName name="Taxes_Deferred_Exchange_Variation">[166]Taxes!#REF!</definedName>
    <definedName name="TAXRATE" localSheetId="6">#REF!</definedName>
    <definedName name="TAXRATE" localSheetId="26">#REF!</definedName>
    <definedName name="TAXRATE" localSheetId="7">#REF!</definedName>
    <definedName name="TAXRATE" localSheetId="32">#REF!</definedName>
    <definedName name="TAXRATE" localSheetId="5">#REF!</definedName>
    <definedName name="TAXRATE">#REF!</definedName>
    <definedName name="TCD_META">'[36]Dados Perdas'!$AG$36:$AS$42</definedName>
    <definedName name="TCD_REAL">'[36]Dados Perdas'!$AG$26:$AS$32</definedName>
    <definedName name="TCVB" localSheetId="6" hidden="1">{#N/A,#N/A,FALSE,"Pag.01"}</definedName>
    <definedName name="TCVB" localSheetId="7" hidden="1">{#N/A,#N/A,FALSE,"Pag.01"}</definedName>
    <definedName name="TCVB" hidden="1">{#N/A,#N/A,FALSE,"Pag.01"}</definedName>
    <definedName name="Td" localSheetId="6">[53]Análise!#REF!</definedName>
    <definedName name="Td" localSheetId="26">[53]Análise!#REF!</definedName>
    <definedName name="Td" localSheetId="7">[53]Análise!#REF!</definedName>
    <definedName name="Td" localSheetId="32">[53]Análise!#REF!</definedName>
    <definedName name="Td" localSheetId="5">[53]Análise!#REF!</definedName>
    <definedName name="Td">[53]Análise!#REF!</definedName>
    <definedName name="TE" localSheetId="6">[26]INDIECO1!#REF!</definedName>
    <definedName name="TE" localSheetId="26">[26]INDIECO1!#REF!</definedName>
    <definedName name="TE" localSheetId="7">[26]INDIECO1!#REF!</definedName>
    <definedName name="TE" localSheetId="32">[26]INDIECO1!#REF!</definedName>
    <definedName name="TE" localSheetId="5">[26]INDIECO1!#REF!</definedName>
    <definedName name="TE">[26]INDIECO1!#REF!</definedName>
    <definedName name="TÉCNICOS" localSheetId="6">[39]Conceitos!#REF!</definedName>
    <definedName name="TÉCNICOS" localSheetId="26">[39]Conceitos!#REF!</definedName>
    <definedName name="TÉCNICOS" localSheetId="7">[39]Conceitos!#REF!</definedName>
    <definedName name="TÉCNICOS" localSheetId="32">[39]Conceitos!#REF!</definedName>
    <definedName name="TÉCNICOS" localSheetId="5">[39]Conceitos!#REF!</definedName>
    <definedName name="TÉCNICOS">[39]Conceitos!#REF!</definedName>
    <definedName name="teeeeee" localSheetId="6" hidden="1">#REF!</definedName>
    <definedName name="teeeeee" localSheetId="26" hidden="1">#REF!</definedName>
    <definedName name="teeeeee" localSheetId="7" hidden="1">#REF!</definedName>
    <definedName name="teeeeee" localSheetId="32" hidden="1">#REF!</definedName>
    <definedName name="teeeeee" localSheetId="5" hidden="1">#REF!</definedName>
    <definedName name="teeeeee" hidden="1">#REF!</definedName>
    <definedName name="TELATORIO" localSheetId="6">#REF!</definedName>
    <definedName name="TELATORIO" localSheetId="26">#REF!</definedName>
    <definedName name="TELATORIO" localSheetId="7">#REF!</definedName>
    <definedName name="TELATORIO" localSheetId="32">#REF!</definedName>
    <definedName name="TELATORIO" localSheetId="5">#REF!</definedName>
    <definedName name="TELATORIO">#REF!</definedName>
    <definedName name="TELEMIG209">[48]TELEMIG_209!$B$2:$P$47</definedName>
    <definedName name="Tempo_Medio_CE">'[36]Dados de relacionamento'!$B$130:$N$136</definedName>
    <definedName name="Tempo_Medio_LN">'[36]Dados de relacionamento'!$B$48:$N$54</definedName>
    <definedName name="Tempo_Medio_RL">'[36]Dados de relacionamento'!$B$73:$N$79</definedName>
    <definedName name="Tempo_Medio_RLU">'[36]Dados de relacionamento'!$B$98:$N$104</definedName>
    <definedName name="Tempo_Medio_SE">'[36]Dados de relacionamento'!$B$152:$N$158</definedName>
    <definedName name="TEN" localSheetId="6" hidden="1">{#N/A,#N/A,FALSE,"Pag.01"}</definedName>
    <definedName name="TEN" localSheetId="7" hidden="1">{#N/A,#N/A,FALSE,"Pag.01"}</definedName>
    <definedName name="TEN" hidden="1">{#N/A,#N/A,FALSE,"Pag.01"}</definedName>
    <definedName name="tensao" localSheetId="6">#REF!</definedName>
    <definedName name="tensao" localSheetId="26">#REF!</definedName>
    <definedName name="tensao" localSheetId="7">#REF!</definedName>
    <definedName name="tensao" localSheetId="32">#REF!</definedName>
    <definedName name="tensao" localSheetId="5">#REF!</definedName>
    <definedName name="tensao">#REF!</definedName>
    <definedName name="TENSAO_CLASSE__REAL_mil">[80]ENERINC!$Q$167:$AD$541</definedName>
    <definedName name="Ter_Pedidos_04">'[36]2º 3º pedidos'!$D$52:$P$58</definedName>
    <definedName name="Ter_Pedidos_05">'[36]2º 3º pedidos'!$D$61:$P$67</definedName>
    <definedName name="tert" localSheetId="6">#REF!</definedName>
    <definedName name="tert" localSheetId="26">#REF!</definedName>
    <definedName name="tert" localSheetId="7">#REF!</definedName>
    <definedName name="tert" localSheetId="32">#REF!</definedName>
    <definedName name="tert" localSheetId="5">#REF!</definedName>
    <definedName name="tert">#REF!</definedName>
    <definedName name="TEST0" localSheetId="6">#REF!</definedName>
    <definedName name="TEST0" localSheetId="26">#REF!</definedName>
    <definedName name="TEST0" localSheetId="7">#REF!</definedName>
    <definedName name="TEST0" localSheetId="32">#REF!</definedName>
    <definedName name="TEST0" localSheetId="5">#REF!</definedName>
    <definedName name="TEST0">#REF!</definedName>
    <definedName name="TEST1" localSheetId="6">#REF!</definedName>
    <definedName name="TEST1" localSheetId="26">#REF!</definedName>
    <definedName name="TEST1" localSheetId="7">#REF!</definedName>
    <definedName name="TEST1" localSheetId="32">#REF!</definedName>
    <definedName name="TEST1" localSheetId="5">#REF!</definedName>
    <definedName name="TEST1">#REF!</definedName>
    <definedName name="TESTE" localSheetId="6">[26]INDIECO1!#REF!</definedName>
    <definedName name="TESTE" localSheetId="26">[26]INDIECO1!#REF!</definedName>
    <definedName name="TESTE" localSheetId="7">[26]INDIECO1!#REF!</definedName>
    <definedName name="TESTE" localSheetId="32">[26]INDIECO1!#REF!</definedName>
    <definedName name="TESTE" localSheetId="5">[26]INDIECO1!#REF!</definedName>
    <definedName name="TESTE">[26]INDIECO1!#REF!</definedName>
    <definedName name="teste2" localSheetId="6" hidden="1">[6]Plan1!#REF!</definedName>
    <definedName name="teste2" localSheetId="26" hidden="1">[6]Plan1!#REF!</definedName>
    <definedName name="teste2" localSheetId="7" hidden="1">[6]Plan1!#REF!</definedName>
    <definedName name="teste2" localSheetId="32" hidden="1">[6]Plan1!#REF!</definedName>
    <definedName name="teste2" localSheetId="5" hidden="1">[6]Plan1!#REF!</definedName>
    <definedName name="teste2" hidden="1">[6]Plan1!#REF!</definedName>
    <definedName name="teste3" localSheetId="6">#REF!</definedName>
    <definedName name="teste3" localSheetId="26">#REF!</definedName>
    <definedName name="teste3" localSheetId="7">#REF!</definedName>
    <definedName name="teste3" localSheetId="32">#REF!</definedName>
    <definedName name="teste3" localSheetId="5">#REF!</definedName>
    <definedName name="teste3">#REF!</definedName>
    <definedName name="testes" localSheetId="6">#REF!</definedName>
    <definedName name="testes" localSheetId="26">#REF!</definedName>
    <definedName name="testes" localSheetId="7">#REF!</definedName>
    <definedName name="testes" localSheetId="32">#REF!</definedName>
    <definedName name="testes" localSheetId="5">#REF!</definedName>
    <definedName name="testes">#REF!</definedName>
    <definedName name="TESTHKEY" localSheetId="6">#REF!</definedName>
    <definedName name="TESTHKEY" localSheetId="26">#REF!</definedName>
    <definedName name="TESTHKEY" localSheetId="7">#REF!</definedName>
    <definedName name="TESTHKEY" localSheetId="32">#REF!</definedName>
    <definedName name="TESTHKEY" localSheetId="5">#REF!</definedName>
    <definedName name="TESTHKEY">#REF!</definedName>
    <definedName name="TESTKEYS" localSheetId="6">#REF!</definedName>
    <definedName name="TESTKEYS" localSheetId="26">#REF!</definedName>
    <definedName name="TESTKEYS" localSheetId="7">#REF!</definedName>
    <definedName name="TESTKEYS" localSheetId="32">#REF!</definedName>
    <definedName name="TESTKEYS" localSheetId="5">#REF!</definedName>
    <definedName name="TESTKEYS">#REF!</definedName>
    <definedName name="TESTVKEY" localSheetId="6">#REF!</definedName>
    <definedName name="TESTVKEY" localSheetId="26">#REF!</definedName>
    <definedName name="TESTVKEY" localSheetId="7">#REF!</definedName>
    <definedName name="TESTVKEY" localSheetId="32">#REF!</definedName>
    <definedName name="TESTVKEY" localSheetId="5">#REF!</definedName>
    <definedName name="TESTVKEY">#REF!</definedName>
    <definedName name="testye" localSheetId="6">#REF!</definedName>
    <definedName name="testye" localSheetId="26">#REF!</definedName>
    <definedName name="testye" localSheetId="7">#REF!</definedName>
    <definedName name="testye" localSheetId="32">#REF!</definedName>
    <definedName name="testye" localSheetId="5">#REF!</definedName>
    <definedName name="testye">#REF!</definedName>
    <definedName name="TET" localSheetId="6" hidden="1">{#N/A,#N/A,FALSE,"Pag.01"}</definedName>
    <definedName name="TET" localSheetId="7" hidden="1">{#N/A,#N/A,FALSE,"Pag.01"}</definedName>
    <definedName name="TET" hidden="1">{#N/A,#N/A,FALSE,"Pag.01"}</definedName>
    <definedName name="TextRefCopy1" localSheetId="6">[167]Lead!#REF!</definedName>
    <definedName name="TextRefCopy1" localSheetId="26">[167]Lead!#REF!</definedName>
    <definedName name="TextRefCopy1" localSheetId="7">[167]Lead!#REF!</definedName>
    <definedName name="TextRefCopy1" localSheetId="32">[167]Lead!#REF!</definedName>
    <definedName name="TextRefCopy1" localSheetId="5">[167]Lead!#REF!</definedName>
    <definedName name="TextRefCopy1">[167]Lead!#REF!</definedName>
    <definedName name="TextRefCopy10">[168]Lead!$F$16</definedName>
    <definedName name="TextRefCopy11" localSheetId="6">#REF!</definedName>
    <definedName name="TextRefCopy11" localSheetId="26">#REF!</definedName>
    <definedName name="TextRefCopy11" localSheetId="7">#REF!</definedName>
    <definedName name="TextRefCopy11" localSheetId="32">#REF!</definedName>
    <definedName name="TextRefCopy11" localSheetId="5">#REF!</definedName>
    <definedName name="TextRefCopy11">#REF!</definedName>
    <definedName name="TextRefCopy12" localSheetId="6">#REF!</definedName>
    <definedName name="TextRefCopy12" localSheetId="26">#REF!</definedName>
    <definedName name="TextRefCopy12" localSheetId="7">#REF!</definedName>
    <definedName name="TextRefCopy12" localSheetId="32">#REF!</definedName>
    <definedName name="TextRefCopy12" localSheetId="5">#REF!</definedName>
    <definedName name="TextRefCopy12">#REF!</definedName>
    <definedName name="TextRefCopy13" localSheetId="6">'[169]Mapa de imobilizado - PPC'!#REF!</definedName>
    <definedName name="TextRefCopy13" localSheetId="26">'[169]Mapa de imobilizado - PPC'!#REF!</definedName>
    <definedName name="TextRefCopy13" localSheetId="7">'[169]Mapa de imobilizado - PPC'!#REF!</definedName>
    <definedName name="TextRefCopy13" localSheetId="32">'[169]Mapa de imobilizado - PPC'!#REF!</definedName>
    <definedName name="TextRefCopy13" localSheetId="5">'[169]Mapa de imobilizado - PPC'!#REF!</definedName>
    <definedName name="TextRefCopy13">'[169]Mapa de imobilizado - PPC'!#REF!</definedName>
    <definedName name="TextRefCopy14" localSheetId="6">'[169]Teste de adições'!#REF!</definedName>
    <definedName name="TextRefCopy14" localSheetId="26">'[169]Teste de adições'!#REF!</definedName>
    <definedName name="TextRefCopy14" localSheetId="7">'[169]Teste de adições'!#REF!</definedName>
    <definedName name="TextRefCopy14" localSheetId="32">'[169]Teste de adições'!#REF!</definedName>
    <definedName name="TextRefCopy14" localSheetId="5">'[169]Teste de adições'!#REF!</definedName>
    <definedName name="TextRefCopy14">'[169]Teste de adições'!#REF!</definedName>
    <definedName name="TextRefCopy15" localSheetId="6">#REF!</definedName>
    <definedName name="TextRefCopy15" localSheetId="26">#REF!</definedName>
    <definedName name="TextRefCopy15" localSheetId="7">#REF!</definedName>
    <definedName name="TextRefCopy15" localSheetId="32">#REF!</definedName>
    <definedName name="TextRefCopy15" localSheetId="5">#REF!</definedName>
    <definedName name="TextRefCopy15">#REF!</definedName>
    <definedName name="TextRefCopy16" localSheetId="6">#REF!</definedName>
    <definedName name="TextRefCopy16" localSheetId="26">#REF!</definedName>
    <definedName name="TextRefCopy16" localSheetId="7">#REF!</definedName>
    <definedName name="TextRefCopy16" localSheetId="32">#REF!</definedName>
    <definedName name="TextRefCopy16" localSheetId="5">#REF!</definedName>
    <definedName name="TextRefCopy16">#REF!</definedName>
    <definedName name="TextRefCopy17" localSheetId="6">#REF!</definedName>
    <definedName name="TextRefCopy17" localSheetId="26">#REF!</definedName>
    <definedName name="TextRefCopy17" localSheetId="7">#REF!</definedName>
    <definedName name="TextRefCopy17" localSheetId="32">#REF!</definedName>
    <definedName name="TextRefCopy17" localSheetId="5">#REF!</definedName>
    <definedName name="TextRefCopy17">#REF!</definedName>
    <definedName name="TextRefCopy19" localSheetId="6">#REF!</definedName>
    <definedName name="TextRefCopy19" localSheetId="26">#REF!</definedName>
    <definedName name="TextRefCopy19" localSheetId="7">#REF!</definedName>
    <definedName name="TextRefCopy19" localSheetId="32">#REF!</definedName>
    <definedName name="TextRefCopy19" localSheetId="5">#REF!</definedName>
    <definedName name="TextRefCopy19">#REF!</definedName>
    <definedName name="TextRefCopy2" localSheetId="6">'[169]Teste de adições'!#REF!</definedName>
    <definedName name="TextRefCopy2" localSheetId="26">'[169]Teste de adições'!#REF!</definedName>
    <definedName name="TextRefCopy2" localSheetId="7">'[169]Teste de adições'!#REF!</definedName>
    <definedName name="TextRefCopy2" localSheetId="32">'[169]Teste de adições'!#REF!</definedName>
    <definedName name="TextRefCopy2" localSheetId="5">'[169]Teste de adições'!#REF!</definedName>
    <definedName name="TextRefCopy2">'[169]Teste de adições'!#REF!</definedName>
    <definedName name="TextRefCopy20" localSheetId="6">'[170]Global Depreciação'!#REF!</definedName>
    <definedName name="TextRefCopy20" localSheetId="26">'[170]Global Depreciação'!#REF!</definedName>
    <definedName name="TextRefCopy20" localSheetId="7">'[170]Global Depreciação'!#REF!</definedName>
    <definedName name="TextRefCopy20" localSheetId="32">'[170]Global Depreciação'!#REF!</definedName>
    <definedName name="TextRefCopy20" localSheetId="5">'[170]Global Depreciação'!#REF!</definedName>
    <definedName name="TextRefCopy20">'[170]Global Depreciação'!#REF!</definedName>
    <definedName name="TextRefCopy21" localSheetId="6">#REF!</definedName>
    <definedName name="TextRefCopy21" localSheetId="26">#REF!</definedName>
    <definedName name="TextRefCopy21" localSheetId="7">#REF!</definedName>
    <definedName name="TextRefCopy21" localSheetId="32">#REF!</definedName>
    <definedName name="TextRefCopy21" localSheetId="5">#REF!</definedName>
    <definedName name="TextRefCopy21">#REF!</definedName>
    <definedName name="TextRefCopy22" localSheetId="6">#REF!</definedName>
    <definedName name="TextRefCopy22" localSheetId="26">#REF!</definedName>
    <definedName name="TextRefCopy22" localSheetId="7">#REF!</definedName>
    <definedName name="TextRefCopy22" localSheetId="32">#REF!</definedName>
    <definedName name="TextRefCopy22" localSheetId="5">#REF!</definedName>
    <definedName name="TextRefCopy22">#REF!</definedName>
    <definedName name="TextRefCopy25" localSheetId="6">'[171]Teste de Adições'!#REF!</definedName>
    <definedName name="TextRefCopy25" localSheetId="26">'[171]Teste de Adições'!#REF!</definedName>
    <definedName name="TextRefCopy25" localSheetId="7">'[171]Teste de Adições'!#REF!</definedName>
    <definedName name="TextRefCopy25" localSheetId="32">'[171]Teste de Adições'!#REF!</definedName>
    <definedName name="TextRefCopy25" localSheetId="5">'[171]Teste de Adições'!#REF!</definedName>
    <definedName name="TextRefCopy25">'[171]Teste de Adições'!#REF!</definedName>
    <definedName name="TextRefCopy3" localSheetId="6">#REF!</definedName>
    <definedName name="TextRefCopy3" localSheetId="26">#REF!</definedName>
    <definedName name="TextRefCopy3" localSheetId="7">#REF!</definedName>
    <definedName name="TextRefCopy3" localSheetId="32">#REF!</definedName>
    <definedName name="TextRefCopy3" localSheetId="5">#REF!</definedName>
    <definedName name="TextRefCopy3">#REF!</definedName>
    <definedName name="TextRefCopy5" localSheetId="6">#REF!</definedName>
    <definedName name="TextRefCopy5" localSheetId="26">#REF!</definedName>
    <definedName name="TextRefCopy5" localSheetId="7">#REF!</definedName>
    <definedName name="TextRefCopy5" localSheetId="32">#REF!</definedName>
    <definedName name="TextRefCopy5" localSheetId="5">#REF!</definedName>
    <definedName name="TextRefCopy5">#REF!</definedName>
    <definedName name="TextRefCopy6" localSheetId="6">#REF!</definedName>
    <definedName name="TextRefCopy6" localSheetId="26">#REF!</definedName>
    <definedName name="TextRefCopy6" localSheetId="7">#REF!</definedName>
    <definedName name="TextRefCopy6" localSheetId="32">#REF!</definedName>
    <definedName name="TextRefCopy6" localSheetId="5">#REF!</definedName>
    <definedName name="TextRefCopy6">#REF!</definedName>
    <definedName name="TextRefCopy7" localSheetId="6">#REF!</definedName>
    <definedName name="TextRefCopy7" localSheetId="26">#REF!</definedName>
    <definedName name="TextRefCopy7" localSheetId="7">#REF!</definedName>
    <definedName name="TextRefCopy7" localSheetId="32">#REF!</definedName>
    <definedName name="TextRefCopy7" localSheetId="5">#REF!</definedName>
    <definedName name="TextRefCopy7">#REF!</definedName>
    <definedName name="TextRefCopy8" localSheetId="6">'[169]Mapa de imobilizado - PPC'!#REF!</definedName>
    <definedName name="TextRefCopy8" localSheetId="26">'[169]Mapa de imobilizado - PPC'!#REF!</definedName>
    <definedName name="TextRefCopy8" localSheetId="7">'[169]Mapa de imobilizado - PPC'!#REF!</definedName>
    <definedName name="TextRefCopy8" localSheetId="32">'[169]Mapa de imobilizado - PPC'!#REF!</definedName>
    <definedName name="TextRefCopy8" localSheetId="5">'[169]Mapa de imobilizado - PPC'!#REF!</definedName>
    <definedName name="TextRefCopy8">'[169]Mapa de imobilizado - PPC'!#REF!</definedName>
    <definedName name="TextRefCopy9" localSheetId="6">#REF!</definedName>
    <definedName name="TextRefCopy9" localSheetId="26">#REF!</definedName>
    <definedName name="TextRefCopy9" localSheetId="7">#REF!</definedName>
    <definedName name="TextRefCopy9" localSheetId="32">#REF!</definedName>
    <definedName name="TextRefCopy9" localSheetId="5">#REF!</definedName>
    <definedName name="TextRefCopy9">#REF!</definedName>
    <definedName name="TextRefCopyRangeCount" hidden="1">41</definedName>
    <definedName name="TFSEE" localSheetId="6">#REF!</definedName>
    <definedName name="TFSEE" localSheetId="26">#REF!</definedName>
    <definedName name="TFSEE" localSheetId="7">#REF!</definedName>
    <definedName name="TFSEE" localSheetId="32">#REF!</definedName>
    <definedName name="TFSEE" localSheetId="5">#REF!</definedName>
    <definedName name="TFSEE">#REF!</definedName>
    <definedName name="tg" localSheetId="6" hidden="1">{#N/A,#N/A,FALSE,"CONTROLE";#N/A,#N/A,FALSE,"CONTROLE"}</definedName>
    <definedName name="tg" localSheetId="7" hidden="1">{#N/A,#N/A,FALSE,"CONTROLE";#N/A,#N/A,FALSE,"CONTROLE"}</definedName>
    <definedName name="tg" hidden="1">{#N/A,#N/A,FALSE,"CONTROLE";#N/A,#N/A,FALSE,"CONTROLE"}</definedName>
    <definedName name="THGDH" localSheetId="6" hidden="1">#REF!</definedName>
    <definedName name="THGDH" localSheetId="26" hidden="1">#REF!</definedName>
    <definedName name="THGDH" localSheetId="7" hidden="1">#REF!</definedName>
    <definedName name="THGDH" localSheetId="32" hidden="1">#REF!</definedName>
    <definedName name="THGDH" localSheetId="5" hidden="1">#REF!</definedName>
    <definedName name="THGDH" hidden="1">#REF!</definedName>
    <definedName name="thhhhh" localSheetId="6" hidden="1">#REF!</definedName>
    <definedName name="thhhhh" localSheetId="26" hidden="1">#REF!</definedName>
    <definedName name="thhhhh" localSheetId="7" hidden="1">#REF!</definedName>
    <definedName name="thhhhh" localSheetId="32" hidden="1">#REF!</definedName>
    <definedName name="thhhhh" localSheetId="5" hidden="1">#REF!</definedName>
    <definedName name="thhhhh" hidden="1">#REF!</definedName>
    <definedName name="THRD_END1" localSheetId="6">#REF!</definedName>
    <definedName name="THRD_END1" localSheetId="26">#REF!</definedName>
    <definedName name="THRD_END1" localSheetId="7">#REF!</definedName>
    <definedName name="THRD_END1" localSheetId="32">#REF!</definedName>
    <definedName name="THRD_END1" localSheetId="5">#REF!</definedName>
    <definedName name="THRD_END1">#REF!</definedName>
    <definedName name="THRD_END2" localSheetId="6">#REF!</definedName>
    <definedName name="THRD_END2" localSheetId="26">#REF!</definedName>
    <definedName name="THRD_END2" localSheetId="7">#REF!</definedName>
    <definedName name="THRD_END2" localSheetId="32">#REF!</definedName>
    <definedName name="THRD_END2" localSheetId="5">#REF!</definedName>
    <definedName name="THRD_END2">#REF!</definedName>
    <definedName name="THRD_END3" localSheetId="6">#REF!</definedName>
    <definedName name="THRD_END3" localSheetId="26">#REF!</definedName>
    <definedName name="THRD_END3" localSheetId="7">#REF!</definedName>
    <definedName name="THRD_END3" localSheetId="32">#REF!</definedName>
    <definedName name="THRD_END3" localSheetId="5">#REF!</definedName>
    <definedName name="THRD_END3">#REF!</definedName>
    <definedName name="THRD_STARTUP1" localSheetId="6">#REF!</definedName>
    <definedName name="THRD_STARTUP1" localSheetId="26">#REF!</definedName>
    <definedName name="THRD_STARTUP1" localSheetId="7">#REF!</definedName>
    <definedName name="THRD_STARTUP1" localSheetId="32">#REF!</definedName>
    <definedName name="THRD_STARTUP1" localSheetId="5">#REF!</definedName>
    <definedName name="THRD_STARTUP1">#REF!</definedName>
    <definedName name="THRD_STARTUP2" localSheetId="6">#REF!</definedName>
    <definedName name="THRD_STARTUP2" localSheetId="26">#REF!</definedName>
    <definedName name="THRD_STARTUP2" localSheetId="7">#REF!</definedName>
    <definedName name="THRD_STARTUP2" localSheetId="32">#REF!</definedName>
    <definedName name="THRD_STARTUP2" localSheetId="5">#REF!</definedName>
    <definedName name="THRD_STARTUP2">#REF!</definedName>
    <definedName name="THRD_STARTUP3" localSheetId="6">#REF!</definedName>
    <definedName name="THRD_STARTUP3" localSheetId="26">#REF!</definedName>
    <definedName name="THRD_STARTUP3" localSheetId="7">#REF!</definedName>
    <definedName name="THRD_STARTUP3" localSheetId="32">#REF!</definedName>
    <definedName name="THRD_STARTUP3" localSheetId="5">#REF!</definedName>
    <definedName name="THRD_STARTUP3">#REF!</definedName>
    <definedName name="Threshold" localSheetId="6">#REF!</definedName>
    <definedName name="Threshold" localSheetId="26">#REF!</definedName>
    <definedName name="Threshold" localSheetId="7">#REF!</definedName>
    <definedName name="Threshold" localSheetId="32">#REF!</definedName>
    <definedName name="Threshold" localSheetId="5">#REF!</definedName>
    <definedName name="Threshold">#REF!</definedName>
    <definedName name="TIII" localSheetId="6" hidden="1">#REF!</definedName>
    <definedName name="TIII" localSheetId="26" hidden="1">#REF!</definedName>
    <definedName name="TIII" localSheetId="7" hidden="1">#REF!</definedName>
    <definedName name="TIII" localSheetId="32" hidden="1">#REF!</definedName>
    <definedName name="TIII" localSheetId="5" hidden="1">#REF!</definedName>
    <definedName name="TIII" hidden="1">#REF!</definedName>
    <definedName name="TipoGrafico" localSheetId="6">#REF!</definedName>
    <definedName name="TipoGrafico" localSheetId="26">#REF!</definedName>
    <definedName name="TipoGrafico" localSheetId="7">#REF!</definedName>
    <definedName name="TipoGrafico" localSheetId="32">#REF!</definedName>
    <definedName name="TipoGrafico" localSheetId="5">#REF!</definedName>
    <definedName name="TipoGrafico">#REF!</definedName>
    <definedName name="TipoModelo" localSheetId="6">[172]Premissas!#REF!</definedName>
    <definedName name="TipoModelo" localSheetId="26">[172]Premissas!#REF!</definedName>
    <definedName name="TipoModelo" localSheetId="7">[172]Premissas!#REF!</definedName>
    <definedName name="TipoModelo" localSheetId="32">[172]Premissas!#REF!</definedName>
    <definedName name="TipoModelo" localSheetId="5">[172]Premissas!#REF!</definedName>
    <definedName name="TipoModelo">[172]Premissas!#REF!</definedName>
    <definedName name="TIR" localSheetId="6">#REF!</definedName>
    <definedName name="TIR" localSheetId="26">#REF!</definedName>
    <definedName name="TIR" localSheetId="7">#REF!</definedName>
    <definedName name="TIR" localSheetId="32">#REF!</definedName>
    <definedName name="TIR" localSheetId="5">#REF!</definedName>
    <definedName name="TIR">#REF!</definedName>
    <definedName name="TIR_R" localSheetId="6">'[105]IS-M'!#REF!</definedName>
    <definedName name="TIR_R" localSheetId="26">'[105]IS-M'!#REF!</definedName>
    <definedName name="TIR_R" localSheetId="7">'[105]IS-M'!#REF!</definedName>
    <definedName name="TIR_R" localSheetId="32">'[105]IS-M'!#REF!</definedName>
    <definedName name="TIR_R" localSheetId="5">'[105]IS-M'!#REF!</definedName>
    <definedName name="TIR_R">'[105]IS-M'!#REF!</definedName>
    <definedName name="TIR_US" localSheetId="6">'[105]IS-M'!#REF!</definedName>
    <definedName name="TIR_US" localSheetId="26">'[105]IS-M'!#REF!</definedName>
    <definedName name="TIR_US" localSheetId="7">'[105]IS-M'!#REF!</definedName>
    <definedName name="TIR_US" localSheetId="32">'[105]IS-M'!#REF!</definedName>
    <definedName name="TIR_US" localSheetId="5">'[105]IS-M'!#REF!</definedName>
    <definedName name="TIR_US">'[105]IS-M'!#REF!</definedName>
    <definedName name="tirres" localSheetId="6">#REF!</definedName>
    <definedName name="tirres" localSheetId="26">#REF!</definedName>
    <definedName name="tirres" localSheetId="7">#REF!</definedName>
    <definedName name="tirres" localSheetId="32">#REF!</definedName>
    <definedName name="tirres" localSheetId="5">#REF!</definedName>
    <definedName name="tirres">#REF!</definedName>
    <definedName name="tirres_mat" localSheetId="6">#REF!</definedName>
    <definedName name="tirres_mat" localSheetId="26">#REF!</definedName>
    <definedName name="tirres_mat" localSheetId="7">#REF!</definedName>
    <definedName name="tirres_mat" localSheetId="32">#REF!</definedName>
    <definedName name="tirres_mat" localSheetId="5">#REF!</definedName>
    <definedName name="tirres_mat">#REF!</definedName>
    <definedName name="tirresex" localSheetId="6">#REF!</definedName>
    <definedName name="tirresex" localSheetId="26">#REF!</definedName>
    <definedName name="tirresex" localSheetId="7">#REF!</definedName>
    <definedName name="tirresex" localSheetId="32">#REF!</definedName>
    <definedName name="tirresex" localSheetId="5">#REF!</definedName>
    <definedName name="tirresex">#REF!</definedName>
    <definedName name="TIT">#N/A</definedName>
    <definedName name="title" localSheetId="6">#REF!</definedName>
    <definedName name="title" localSheetId="26">#REF!</definedName>
    <definedName name="title" localSheetId="7">#REF!</definedName>
    <definedName name="title" localSheetId="32">#REF!</definedName>
    <definedName name="title" localSheetId="5">#REF!</definedName>
    <definedName name="title">#REF!</definedName>
    <definedName name="title1" localSheetId="6">#REF!</definedName>
    <definedName name="title1" localSheetId="26">#REF!</definedName>
    <definedName name="title1" localSheetId="7">#REF!</definedName>
    <definedName name="title1" localSheetId="32">#REF!</definedName>
    <definedName name="title1" localSheetId="5">#REF!</definedName>
    <definedName name="title1">#REF!</definedName>
    <definedName name="titles" localSheetId="6">#REF!</definedName>
    <definedName name="titles" localSheetId="26">#REF!</definedName>
    <definedName name="titles" localSheetId="7">#REF!</definedName>
    <definedName name="titles" localSheetId="32">#REF!</definedName>
    <definedName name="titles" localSheetId="5">#REF!</definedName>
    <definedName name="titles">#REF!</definedName>
    <definedName name="títulos" localSheetId="6">'[173]Matriz de covariância'!#REF!</definedName>
    <definedName name="títulos" localSheetId="26">'[173]Matriz de covariância'!#REF!</definedName>
    <definedName name="títulos" localSheetId="7">'[173]Matriz de covariância'!#REF!</definedName>
    <definedName name="títulos" localSheetId="32">'[173]Matriz de covariância'!#REF!</definedName>
    <definedName name="títulos" localSheetId="5">'[173]Matriz de covariância'!#REF!</definedName>
    <definedName name="títulos">'[173]Matriz de covariância'!#REF!</definedName>
    <definedName name="_xlnm.Print_Titles" localSheetId="6">Capex!$1:$2</definedName>
    <definedName name="_xlnm.Print_Titles" localSheetId="26">#REF!</definedName>
    <definedName name="_xlnm.Print_Titles" localSheetId="7">#REF!</definedName>
    <definedName name="_xlnm.Print_Titles" localSheetId="32">#REF!</definedName>
    <definedName name="_xlnm.Print_Titles" localSheetId="5">#REF!</definedName>
    <definedName name="_xlnm.Print_Titles">#REF!</definedName>
    <definedName name="tiuliul" localSheetId="6" hidden="1">{#N/A,#N/A,FALSE,"CONTROLE"}</definedName>
    <definedName name="tiuliul" localSheetId="7" hidden="1">{#N/A,#N/A,FALSE,"CONTROLE"}</definedName>
    <definedName name="tiuliul" hidden="1">{#N/A,#N/A,FALSE,"CONTROLE"}</definedName>
    <definedName name="TJLP" localSheetId="6">#REF!</definedName>
    <definedName name="TJLP" localSheetId="26">#REF!</definedName>
    <definedName name="TJLP" localSheetId="7">#REF!</definedName>
    <definedName name="TJLP" localSheetId="32">#REF!</definedName>
    <definedName name="TJLP" localSheetId="5">#REF!</definedName>
    <definedName name="TJLP">#REF!</definedName>
    <definedName name="TME_GERAL" localSheetId="6">#REF!</definedName>
    <definedName name="TME_GERAL" localSheetId="26">#REF!</definedName>
    <definedName name="TME_GERAL" localSheetId="7">#REF!</definedName>
    <definedName name="TME_GERAL" localSheetId="32">#REF!</definedName>
    <definedName name="TME_GERAL" localSheetId="5">#REF!</definedName>
    <definedName name="TME_GERAL">#REF!</definedName>
    <definedName name="TME_MEDIA" localSheetId="6">#REF!</definedName>
    <definedName name="TME_MEDIA" localSheetId="26">#REF!</definedName>
    <definedName name="TME_MEDIA" localSheetId="7">#REF!</definedName>
    <definedName name="TME_MEDIA" localSheetId="32">#REF!</definedName>
    <definedName name="TME_MEDIA" localSheetId="5">#REF!</definedName>
    <definedName name="TME_MEDIA">#REF!</definedName>
    <definedName name="TME_NEG" localSheetId="6">#REF!</definedName>
    <definedName name="TME_NEG" localSheetId="26">#REF!</definedName>
    <definedName name="TME_NEG" localSheetId="7">#REF!</definedName>
    <definedName name="TME_NEG" localSheetId="32">#REF!</definedName>
    <definedName name="TME_NEG" localSheetId="5">#REF!</definedName>
    <definedName name="TME_NEG">#REF!</definedName>
    <definedName name="TME_PREF" localSheetId="6">#REF!</definedName>
    <definedName name="TME_PREF" localSheetId="26">#REF!</definedName>
    <definedName name="TME_PREF" localSheetId="7">#REF!</definedName>
    <definedName name="TME_PREF" localSheetId="32">#REF!</definedName>
    <definedName name="TME_PREF" localSheetId="5">#REF!</definedName>
    <definedName name="TME_PREF">#REF!</definedName>
    <definedName name="TME_TOI" localSheetId="6">#REF!</definedName>
    <definedName name="TME_TOI" localSheetId="26">#REF!</definedName>
    <definedName name="TME_TOI" localSheetId="7">#REF!</definedName>
    <definedName name="TME_TOI" localSheetId="32">#REF!</definedName>
    <definedName name="TME_TOI" localSheetId="5">#REF!</definedName>
    <definedName name="TME_TOI">#REF!</definedName>
    <definedName name="TMR">'[36]Dados Ouvidoria II'!$C$40:$O$46</definedName>
    <definedName name="TOI_META">'[36]Dados Perdas'!$R$36:$AD$42</definedName>
    <definedName name="TOI_REAL">'[36]Dados Perdas'!$R$26:$AD$32</definedName>
    <definedName name="TOT" localSheetId="6">#REF!,#REF!,#REF!</definedName>
    <definedName name="TOT" localSheetId="26">#REF!,#REF!,#REF!</definedName>
    <definedName name="TOT" localSheetId="7">#REF!,#REF!,#REF!</definedName>
    <definedName name="TOT" localSheetId="32">#REF!,#REF!,#REF!</definedName>
    <definedName name="TOT" localSheetId="5">#REF!,#REF!,#REF!</definedName>
    <definedName name="TOT">#REF!,#REF!,#REF!</definedName>
    <definedName name="TotaisClusters">[174]EmpresasDadosGerais!$D$1001:$I$1011</definedName>
    <definedName name="TOTAL" localSheetId="6">#REF!,#REF!,#REF!,#REF!</definedName>
    <definedName name="TOTAL" localSheetId="26">#REF!,#REF!,#REF!,#REF!</definedName>
    <definedName name="TOTAL" localSheetId="7">#REF!,#REF!,#REF!,#REF!</definedName>
    <definedName name="TOTAL" localSheetId="32">#REF!,#REF!,#REF!,#REF!</definedName>
    <definedName name="TOTAL" localSheetId="5">#REF!,#REF!,#REF!,#REF!</definedName>
    <definedName name="TOTAL">#REF!,#REF!,#REF!,#REF!</definedName>
    <definedName name="Total_Saldo_Moroso_Operativo">[82]CLIENTES!$E$50</definedName>
    <definedName name="total05031" localSheetId="6">#REF!</definedName>
    <definedName name="total05031" localSheetId="26">#REF!</definedName>
    <definedName name="total05031" localSheetId="7">#REF!</definedName>
    <definedName name="total05031" localSheetId="32">#REF!</definedName>
    <definedName name="total05031" localSheetId="5">#REF!</definedName>
    <definedName name="total05031">#REF!</definedName>
    <definedName name="TotalCV" localSheetId="6">#REF!</definedName>
    <definedName name="TotalCV" localSheetId="26">#REF!</definedName>
    <definedName name="TotalCV" localSheetId="7">#REF!</definedName>
    <definedName name="TotalCV" localSheetId="32">#REF!</definedName>
    <definedName name="TotalCV" localSheetId="5">#REF!</definedName>
    <definedName name="TotalCV">#REF!</definedName>
    <definedName name="TOTALVAL" localSheetId="6">#REF!</definedName>
    <definedName name="TOTALVAL" localSheetId="26">#REF!</definedName>
    <definedName name="TOTALVAL" localSheetId="7">#REF!</definedName>
    <definedName name="TOTALVAL" localSheetId="32">#REF!</definedName>
    <definedName name="TOTALVAL" localSheetId="5">#REF!</definedName>
    <definedName name="TOTALVAL">#REF!</definedName>
    <definedName name="TOTORDEMMU" localSheetId="6">#REF!</definedName>
    <definedName name="TOTORDEMMU" localSheetId="26">#REF!</definedName>
    <definedName name="TOTORDEMMU" localSheetId="7">#REF!</definedName>
    <definedName name="TOTORDEMMU" localSheetId="32">#REF!</definedName>
    <definedName name="TOTORDEMMU" localSheetId="5">#REF!</definedName>
    <definedName name="TOTORDEMMU">#REF!</definedName>
    <definedName name="TOTORDEMRM" localSheetId="6">#REF!</definedName>
    <definedName name="TOTORDEMRM" localSheetId="26">#REF!</definedName>
    <definedName name="TOTORDEMRM" localSheetId="7">#REF!</definedName>
    <definedName name="TOTORDEMRM" localSheetId="32">#REF!</definedName>
    <definedName name="TOTORDEMRM" localSheetId="5">#REF!</definedName>
    <definedName name="TOTORDEMRM">#REF!</definedName>
    <definedName name="TOTORDEMUF" localSheetId="6">#REF!</definedName>
    <definedName name="TOTORDEMUF" localSheetId="26">#REF!</definedName>
    <definedName name="TOTORDEMUF" localSheetId="7">#REF!</definedName>
    <definedName name="TOTORDEMUF" localSheetId="32">#REF!</definedName>
    <definedName name="TOTORDEMUF" localSheetId="5">#REF!</definedName>
    <definedName name="TOTORDEMUF">#REF!</definedName>
    <definedName name="tr" localSheetId="6" hidden="1">{#N/A,#N/A,FALSE,"ENERGIA";#N/A,#N/A,FALSE,"PERDIDAS";#N/A,#N/A,FALSE,"CLIENTES";#N/A,#N/A,FALSE,"ESTADO";#N/A,#N/A,FALSE,"TECNICA"}</definedName>
    <definedName name="tr" localSheetId="7" hidden="1">{#N/A,#N/A,FALSE,"ENERGIA";#N/A,#N/A,FALSE,"PERDIDAS";#N/A,#N/A,FALSE,"CLIENTES";#N/A,#N/A,FALSE,"ESTADO";#N/A,#N/A,FALSE,"TECNICA"}</definedName>
    <definedName name="tr" hidden="1">{#N/A,#N/A,FALSE,"ENERGIA";#N/A,#N/A,FALSE,"PERDIDAS";#N/A,#N/A,FALSE,"CLIENTES";#N/A,#N/A,FALSE,"ESTADO";#N/A,#N/A,FALSE,"TECNICA"}</definedName>
    <definedName name="TRADUÇÃO.PL" localSheetId="6">#REF!</definedName>
    <definedName name="TRADUÇÃO.PL" localSheetId="26">#REF!</definedName>
    <definedName name="TRADUÇÃO.PL" localSheetId="7">#REF!</definedName>
    <definedName name="TRADUÇÃO.PL" localSheetId="32">#REF!</definedName>
    <definedName name="TRADUÇÃO.PL" localSheetId="5">#REF!</definedName>
    <definedName name="TRADUÇÃO.PL">#REF!</definedName>
    <definedName name="TRANSMISSÃO" localSheetId="6" hidden="1">{#N/A,#N/A,FALSE,"Aging Summary";#N/A,#N/A,FALSE,"Ratio Analysis";#N/A,#N/A,FALSE,"Test 120 Day Accts";#N/A,#N/A,FALSE,"Tickmarks"}</definedName>
    <definedName name="TRANSMISSÃO" localSheetId="7" hidden="1">{#N/A,#N/A,FALSE,"Aging Summary";#N/A,#N/A,FALSE,"Ratio Analysis";#N/A,#N/A,FALSE,"Test 120 Day Accts";#N/A,#N/A,FALSE,"Tickmarks"}</definedName>
    <definedName name="TRANSMISSÃO" hidden="1">{#N/A,#N/A,FALSE,"Aging Summary";#N/A,#N/A,FALSE,"Ratio Analysis";#N/A,#N/A,FALSE,"Test 120 Day Accts";#N/A,#N/A,FALSE,"Tickmarks"}</definedName>
    <definedName name="trbt" localSheetId="6">#REF!</definedName>
    <definedName name="trbt" localSheetId="26">#REF!</definedName>
    <definedName name="trbt" localSheetId="7">#REF!</definedName>
    <definedName name="trbt" localSheetId="32">#REF!</definedName>
    <definedName name="trbt" localSheetId="5">#REF!</definedName>
    <definedName name="trbt">#REF!</definedName>
    <definedName name="TREE_INVEST" localSheetId="6">#REF!</definedName>
    <definedName name="TREE_INVEST" localSheetId="26">#REF!</definedName>
    <definedName name="TREE_INVEST" localSheetId="7">#REF!</definedName>
    <definedName name="TREE_INVEST" localSheetId="32">#REF!</definedName>
    <definedName name="TREE_INVEST" localSheetId="5">#REF!</definedName>
    <definedName name="TREE_INVEST">#REF!</definedName>
    <definedName name="tretw" localSheetId="6">#REF!</definedName>
    <definedName name="tretw" localSheetId="26">#REF!</definedName>
    <definedName name="tretw" localSheetId="7">#REF!</definedName>
    <definedName name="tretw" localSheetId="32">#REF!</definedName>
    <definedName name="tretw" localSheetId="5">#REF!</definedName>
    <definedName name="tretw">#REF!</definedName>
    <definedName name="trewt" localSheetId="6">#REF!</definedName>
    <definedName name="trewt" localSheetId="26">#REF!</definedName>
    <definedName name="trewt" localSheetId="7">#REF!</definedName>
    <definedName name="trewt" localSheetId="32">#REF!</definedName>
    <definedName name="trewt" localSheetId="5">#REF!</definedName>
    <definedName name="trewt">#REF!</definedName>
    <definedName name="tri_4" localSheetId="6">'[175]CAMBIO DIÁRIO 2000'!#REF!</definedName>
    <definedName name="tri_4" localSheetId="26">'[175]CAMBIO DIÁRIO 2000'!#REF!</definedName>
    <definedName name="tri_4" localSheetId="7">'[175]CAMBIO DIÁRIO 2000'!#REF!</definedName>
    <definedName name="tri_4" localSheetId="32">'[175]CAMBIO DIÁRIO 2000'!#REF!</definedName>
    <definedName name="tri_4" localSheetId="5">'[175]CAMBIO DIÁRIO 2000'!#REF!</definedName>
    <definedName name="tri_4">'[175]CAMBIO DIÁRIO 2000'!#REF!</definedName>
    <definedName name="Tributos" localSheetId="6">#REF!</definedName>
    <definedName name="Tributos" localSheetId="26">#REF!</definedName>
    <definedName name="Tributos" localSheetId="7">#REF!</definedName>
    <definedName name="Tributos" localSheetId="32">#REF!</definedName>
    <definedName name="Tributos" localSheetId="5">#REF!</definedName>
    <definedName name="Tributos">#REF!</definedName>
    <definedName name="TRRRRR" localSheetId="6">#REF!</definedName>
    <definedName name="TRRRRR" localSheetId="26">#REF!</definedName>
    <definedName name="TRRRRR" localSheetId="7">#REF!</definedName>
    <definedName name="TRRRRR" localSheetId="32">#REF!</definedName>
    <definedName name="TRRRRR" localSheetId="5">#REF!</definedName>
    <definedName name="TRRRRR">#REF!</definedName>
    <definedName name="TRSU190" localSheetId="6">#REF!</definedName>
    <definedName name="TRSU190" localSheetId="26">#REF!</definedName>
    <definedName name="TRSU190" localSheetId="7">#REF!</definedName>
    <definedName name="TRSU190" localSheetId="32">#REF!</definedName>
    <definedName name="TRSU190" localSheetId="5">#REF!</definedName>
    <definedName name="TRSU190">#REF!</definedName>
    <definedName name="try" localSheetId="6" hidden="1">{#N/A,#N/A,FALSE,"CONTROLE"}</definedName>
    <definedName name="try" localSheetId="7" hidden="1">{#N/A,#N/A,FALSE,"CONTROLE"}</definedName>
    <definedName name="try" hidden="1">{#N/A,#N/A,FALSE,"CONTROLE"}</definedName>
    <definedName name="trye" localSheetId="6" hidden="1">{#N/A,#N/A,FALSE,"CONTROLE"}</definedName>
    <definedName name="trye" localSheetId="7" hidden="1">{#N/A,#N/A,FALSE,"CONTROLE"}</definedName>
    <definedName name="trye" hidden="1">{#N/A,#N/A,FALSE,"CONTROLE"}</definedName>
    <definedName name="TSFP198" localSheetId="6">#REF!</definedName>
    <definedName name="TSFP198" localSheetId="26">#REF!</definedName>
    <definedName name="TSFP198" localSheetId="7">#REF!</definedName>
    <definedName name="TSFP198" localSheetId="32">#REF!</definedName>
    <definedName name="TSFP198" localSheetId="5">#REF!</definedName>
    <definedName name="TSFP198">#REF!</definedName>
    <definedName name="TSSSSS" localSheetId="6">#REF!</definedName>
    <definedName name="TSSSSS" localSheetId="26">#REF!</definedName>
    <definedName name="TSSSSS" localSheetId="7">#REF!</definedName>
    <definedName name="TSSSSS" localSheetId="32">#REF!</definedName>
    <definedName name="TSSSSS" localSheetId="5">#REF!</definedName>
    <definedName name="TSSSSS">#REF!</definedName>
    <definedName name="tt" localSheetId="6" hidden="1">#REF!</definedName>
    <definedName name="tt" localSheetId="26" hidden="1">#REF!</definedName>
    <definedName name="tt" localSheetId="7" hidden="1">#REF!</definedName>
    <definedName name="tt" localSheetId="32" hidden="1">#REF!</definedName>
    <definedName name="tt" localSheetId="5" hidden="1">#REF!</definedName>
    <definedName name="tt" hidden="1">#REF!</definedName>
    <definedName name="TTDISP0197">[14]OPJAN!$W$21</definedName>
    <definedName name="TTF93A" localSheetId="6">[8]vinc!#REF!</definedName>
    <definedName name="TTF93A" localSheetId="26">[8]vinc!#REF!</definedName>
    <definedName name="TTF93A" localSheetId="7">[8]vinc!#REF!</definedName>
    <definedName name="TTF93A" localSheetId="32">[8]vinc!#REF!</definedName>
    <definedName name="TTF93A" localSheetId="5">[8]vinc!#REF!</definedName>
    <definedName name="TTF93A">[8]vinc!#REF!</definedName>
    <definedName name="TTF94A" localSheetId="6">[8]vinc!#REF!</definedName>
    <definedName name="TTF94A" localSheetId="26">[8]vinc!#REF!</definedName>
    <definedName name="TTF94A" localSheetId="7">[8]vinc!#REF!</definedName>
    <definedName name="TTF94A" localSheetId="32">[8]vinc!#REF!</definedName>
    <definedName name="TTF94A" localSheetId="5">[8]vinc!#REF!</definedName>
    <definedName name="TTF94A">[8]vinc!#REF!</definedName>
    <definedName name="TTF95A" localSheetId="6">[8]vinc!#REF!</definedName>
    <definedName name="TTF95A" localSheetId="26">[8]vinc!#REF!</definedName>
    <definedName name="TTF95A" localSheetId="7">[8]vinc!#REF!</definedName>
    <definedName name="TTF95A" localSheetId="32">[8]vinc!#REF!</definedName>
    <definedName name="TTF95A" localSheetId="5">[8]vinc!#REF!</definedName>
    <definedName name="TTF95A">[8]vinc!#REF!</definedName>
    <definedName name="TTF96A" localSheetId="6">[8]vinc!#REF!</definedName>
    <definedName name="TTF96A" localSheetId="26">[8]vinc!#REF!</definedName>
    <definedName name="TTF96A" localSheetId="7">[8]vinc!#REF!</definedName>
    <definedName name="TTF96A" localSheetId="32">[8]vinc!#REF!</definedName>
    <definedName name="TTF96A" localSheetId="5">[8]vinc!#REF!</definedName>
    <definedName name="TTF96A">[8]vinc!#REF!</definedName>
    <definedName name="TTREC0197">[14]OPJAN!$W$8</definedName>
    <definedName name="TTREC0297">[14]OPFEV!$T$8</definedName>
    <definedName name="ttt" localSheetId="6">#REF!</definedName>
    <definedName name="ttt" localSheetId="26">#REF!</definedName>
    <definedName name="ttt" localSheetId="7">#REF!</definedName>
    <definedName name="ttt" localSheetId="32">#REF!</definedName>
    <definedName name="ttt" localSheetId="5">#REF!</definedName>
    <definedName name="ttt">#REF!</definedName>
    <definedName name="ttttt" localSheetId="6" hidden="1">#REF!</definedName>
    <definedName name="ttttt" localSheetId="26" hidden="1">#REF!</definedName>
    <definedName name="ttttt" localSheetId="7" hidden="1">#REF!</definedName>
    <definedName name="ttttt" localSheetId="32" hidden="1">#REF!</definedName>
    <definedName name="ttttt" localSheetId="5" hidden="1">#REF!</definedName>
    <definedName name="ttttt" hidden="1">#REF!</definedName>
    <definedName name="tttttttttm" localSheetId="6" hidden="1">#REF!</definedName>
    <definedName name="tttttttttm" localSheetId="26" hidden="1">#REF!</definedName>
    <definedName name="tttttttttm" localSheetId="7" hidden="1">#REF!</definedName>
    <definedName name="tttttttttm" localSheetId="32" hidden="1">#REF!</definedName>
    <definedName name="tttttttttm" localSheetId="5" hidden="1">#REF!</definedName>
    <definedName name="tttttttttm" hidden="1">#REF!</definedName>
    <definedName name="ttyrryh" localSheetId="6" hidden="1">#REF!</definedName>
    <definedName name="ttyrryh" localSheetId="26" hidden="1">#REF!</definedName>
    <definedName name="ttyrryh" localSheetId="7" hidden="1">#REF!</definedName>
    <definedName name="ttyrryh" localSheetId="32" hidden="1">#REF!</definedName>
    <definedName name="ttyrryh" localSheetId="5" hidden="1">#REF!</definedName>
    <definedName name="ttyrryh" hidden="1">#REF!</definedName>
    <definedName name="ttyutyuty" localSheetId="6" hidden="1">#REF!</definedName>
    <definedName name="ttyutyuty" localSheetId="26" hidden="1">#REF!</definedName>
    <definedName name="ttyutyuty" localSheetId="7" hidden="1">#REF!</definedName>
    <definedName name="ttyutyuty" localSheetId="32" hidden="1">#REF!</definedName>
    <definedName name="ttyutyuty" localSheetId="5" hidden="1">#REF!</definedName>
    <definedName name="ttyutyuty" hidden="1">#REF!</definedName>
    <definedName name="TUDO" localSheetId="6">#REF!</definedName>
    <definedName name="TUDO" localSheetId="26">#REF!</definedName>
    <definedName name="TUDO" localSheetId="7">#REF!</definedName>
    <definedName name="TUDO" localSheetId="32">#REF!</definedName>
    <definedName name="TUDO" localSheetId="5">#REF!</definedName>
    <definedName name="TUDO">#REF!</definedName>
    <definedName name="tudo2" localSheetId="6" hidden="1">{"ATI",#N/A,TRUE,"BALabr97";"PAS",#N/A,TRUE,"BALabr97";"REC",#N/A,TRUE,"BALabr97"}</definedName>
    <definedName name="tudo2" localSheetId="7" hidden="1">{"ATI",#N/A,TRUE,"BALabr97";"PAS",#N/A,TRUE,"BALabr97";"REC",#N/A,TRUE,"BALabr97"}</definedName>
    <definedName name="tudo2" hidden="1">{"ATI",#N/A,TRUE,"BALabr97";"PAS",#N/A,TRUE,"BALabr97";"REC",#N/A,TRUE,"BALabr97"}</definedName>
    <definedName name="TURNOVER" localSheetId="6">#REF!</definedName>
    <definedName name="TURNOVER" localSheetId="26">#REF!</definedName>
    <definedName name="TURNOVER" localSheetId="7">#REF!</definedName>
    <definedName name="TURNOVER" localSheetId="32">#REF!</definedName>
    <definedName name="TURNOVER" localSheetId="5">#REF!</definedName>
    <definedName name="TURNOVER">#REF!</definedName>
    <definedName name="twwwwww" localSheetId="6" hidden="1">#REF!</definedName>
    <definedName name="twwwwww" localSheetId="26" hidden="1">#REF!</definedName>
    <definedName name="twwwwww" localSheetId="7" hidden="1">#REF!</definedName>
    <definedName name="twwwwww" localSheetId="32" hidden="1">#REF!</definedName>
    <definedName name="twwwwww" localSheetId="5" hidden="1">#REF!</definedName>
    <definedName name="twwwwww" hidden="1">#REF!</definedName>
    <definedName name="TX" localSheetId="6">#REF!</definedName>
    <definedName name="TX" localSheetId="26">#REF!</definedName>
    <definedName name="TX" localSheetId="7">#REF!</definedName>
    <definedName name="TX" localSheetId="32">#REF!</definedName>
    <definedName name="TX" localSheetId="5">#REF!</definedName>
    <definedName name="TX">#REF!</definedName>
    <definedName name="TX_CAMBIAL" localSheetId="6">#REF!</definedName>
    <definedName name="TX_CAMBIAL" localSheetId="26">#REF!</definedName>
    <definedName name="TX_CAMBIAL" localSheetId="7">#REF!</definedName>
    <definedName name="TX_CAMBIAL" localSheetId="32">#REF!</definedName>
    <definedName name="TX_CAMBIAL" localSheetId="5">#REF!</definedName>
    <definedName name="TX_CAMBIAL">#REF!</definedName>
    <definedName name="TXNTot" localSheetId="6">#REF!</definedName>
    <definedName name="TXNTot" localSheetId="26">#REF!</definedName>
    <definedName name="TXNTot" localSheetId="7">#REF!</definedName>
    <definedName name="TXNTot" localSheetId="32">#REF!</definedName>
    <definedName name="TXNTot" localSheetId="5">#REF!</definedName>
    <definedName name="TXNTot">#REF!</definedName>
    <definedName name="TXTot" localSheetId="6">#REF!</definedName>
    <definedName name="TXTot" localSheetId="26">#REF!</definedName>
    <definedName name="TXTot" localSheetId="7">#REF!</definedName>
    <definedName name="TXTot" localSheetId="32">#REF!</definedName>
    <definedName name="TXTot" localSheetId="5">#REF!</definedName>
    <definedName name="TXTot">#REF!</definedName>
    <definedName name="ty" localSheetId="6">#REF!</definedName>
    <definedName name="ty" localSheetId="26">#REF!</definedName>
    <definedName name="ty" localSheetId="7">#REF!</definedName>
    <definedName name="ty" localSheetId="32">#REF!</definedName>
    <definedName name="ty" localSheetId="5">#REF!</definedName>
    <definedName name="ty">#REF!</definedName>
    <definedName name="TYKTYIY" localSheetId="6" hidden="1">#REF!</definedName>
    <definedName name="TYKTYIY" localSheetId="26" hidden="1">#REF!</definedName>
    <definedName name="TYKTYIY" localSheetId="7" hidden="1">#REF!</definedName>
    <definedName name="TYKTYIY" localSheetId="32" hidden="1">#REF!</definedName>
    <definedName name="TYKTYIY" localSheetId="5" hidden="1">#REF!</definedName>
    <definedName name="TYKTYIY" hidden="1">#REF!</definedName>
    <definedName name="tyrtyr" localSheetId="6" hidden="1">#REF!</definedName>
    <definedName name="tyrtyr" localSheetId="26" hidden="1">#REF!</definedName>
    <definedName name="tyrtyr" localSheetId="7" hidden="1">#REF!</definedName>
    <definedName name="tyrtyr" localSheetId="32" hidden="1">#REF!</definedName>
    <definedName name="tyrtyr" localSheetId="5" hidden="1">#REF!</definedName>
    <definedName name="tyrtyr" hidden="1">#REF!</definedName>
    <definedName name="tyt" localSheetId="6" hidden="1">{#N/A,#N/A,FALSE,"CONTROLE"}</definedName>
    <definedName name="tyt" localSheetId="7" hidden="1">{#N/A,#N/A,FALSE,"CONTROLE"}</definedName>
    <definedName name="tyt" hidden="1">{#N/A,#N/A,FALSE,"CONTROLE"}</definedName>
    <definedName name="tyty" localSheetId="6" hidden="1">#REF!</definedName>
    <definedName name="tyty" localSheetId="26" hidden="1">#REF!</definedName>
    <definedName name="tyty" localSheetId="7" hidden="1">#REF!</definedName>
    <definedName name="tyty" localSheetId="32" hidden="1">#REF!</definedName>
    <definedName name="tyty" localSheetId="5" hidden="1">#REF!</definedName>
    <definedName name="tyty" hidden="1">#REF!</definedName>
    <definedName name="tytytyytyt" localSheetId="6" hidden="1">#REF!</definedName>
    <definedName name="tytytyytyt" localSheetId="26" hidden="1">#REF!</definedName>
    <definedName name="tytytyytyt" localSheetId="7" hidden="1">#REF!</definedName>
    <definedName name="tytytyytyt" localSheetId="32" hidden="1">#REF!</definedName>
    <definedName name="tytytyytyt" localSheetId="5" hidden="1">#REF!</definedName>
    <definedName name="tytytyytyt" hidden="1">#REF!</definedName>
    <definedName name="tyuttry" localSheetId="6" hidden="1">{#N/A,#N/A,FALSE,"CONTROLE";#N/A,#N/A,FALSE,"CONTROLE"}</definedName>
    <definedName name="tyuttry" localSheetId="7" hidden="1">{#N/A,#N/A,FALSE,"CONTROLE";#N/A,#N/A,FALSE,"CONTROLE"}</definedName>
    <definedName name="tyuttry" hidden="1">{#N/A,#N/A,FALSE,"CONTROLE";#N/A,#N/A,FALSE,"CONTROLE"}</definedName>
    <definedName name="TYUTUUUU" localSheetId="6" hidden="1">#REF!</definedName>
    <definedName name="TYUTUUUU" localSheetId="26" hidden="1">#REF!</definedName>
    <definedName name="TYUTUUUU" localSheetId="7" hidden="1">#REF!</definedName>
    <definedName name="TYUTUUUU" localSheetId="32" hidden="1">#REF!</definedName>
    <definedName name="TYUTUUUU" localSheetId="5" hidden="1">#REF!</definedName>
    <definedName name="TYUTUUUU" hidden="1">#REF!</definedName>
    <definedName name="tyutyut" localSheetId="6" hidden="1">#REF!</definedName>
    <definedName name="tyutyut" localSheetId="26" hidden="1">#REF!</definedName>
    <definedName name="tyutyut" localSheetId="7" hidden="1">#REF!</definedName>
    <definedName name="tyutyut" localSheetId="32" hidden="1">#REF!</definedName>
    <definedName name="tyutyut" localSheetId="5" hidden="1">#REF!</definedName>
    <definedName name="tyutyut" hidden="1">#REF!</definedName>
    <definedName name="TYYY" localSheetId="6">#REF!</definedName>
    <definedName name="TYYY" localSheetId="26">#REF!</definedName>
    <definedName name="TYYY" localSheetId="7">#REF!</definedName>
    <definedName name="TYYY" localSheetId="32">#REF!</definedName>
    <definedName name="TYYY" localSheetId="5">#REF!</definedName>
    <definedName name="TYYY">#REF!</definedName>
    <definedName name="tyyyy" localSheetId="6" hidden="1">#REF!</definedName>
    <definedName name="tyyyy" localSheetId="26" hidden="1">#REF!</definedName>
    <definedName name="tyyyy" localSheetId="7" hidden="1">#REF!</definedName>
    <definedName name="tyyyy" localSheetId="32" hidden="1">#REF!</definedName>
    <definedName name="tyyyy" localSheetId="5" hidden="1">#REF!</definedName>
    <definedName name="tyyyy" hidden="1">#REF!</definedName>
    <definedName name="TYYYYY" localSheetId="6">#REF!</definedName>
    <definedName name="TYYYYY" localSheetId="26">#REF!</definedName>
    <definedName name="TYYYYY" localSheetId="7">#REF!</definedName>
    <definedName name="TYYYYY" localSheetId="32">#REF!</definedName>
    <definedName name="TYYYYY" localSheetId="5">#REF!</definedName>
    <definedName name="TYYYYY">#REF!</definedName>
    <definedName name="UC" localSheetId="6">#REF!</definedName>
    <definedName name="UC" localSheetId="26">#REF!</definedName>
    <definedName name="UC" localSheetId="7">#REF!</definedName>
    <definedName name="UC" localSheetId="32">#REF!</definedName>
    <definedName name="UC" localSheetId="5">#REF!</definedName>
    <definedName name="UC">#REF!</definedName>
    <definedName name="uc_fat">[8]vinc!$D$1:$D$65536</definedName>
    <definedName name="UFIRATUAL" localSheetId="6">#REF!</definedName>
    <definedName name="UFIRATUAL" localSheetId="26">#REF!</definedName>
    <definedName name="UFIRATUAL" localSheetId="7">#REF!</definedName>
    <definedName name="UFIRATUAL" localSheetId="32">#REF!</definedName>
    <definedName name="UFIRATUAL" localSheetId="5">#REF!</definedName>
    <definedName name="UFIRATUAL">#REF!</definedName>
    <definedName name="UHE_SA_CARVALHO_ampl_APE">"dados"</definedName>
    <definedName name="UIIIIII" localSheetId="6" hidden="1">#REF!</definedName>
    <definedName name="UIIIIII" localSheetId="26" hidden="1">#REF!</definedName>
    <definedName name="UIIIIII" localSheetId="7" hidden="1">#REF!</definedName>
    <definedName name="UIIIIII" localSheetId="32" hidden="1">#REF!</definedName>
    <definedName name="UIIIIII" localSheetId="5" hidden="1">#REF!</definedName>
    <definedName name="UIIIIII" hidden="1">#REF!</definedName>
    <definedName name="uiliul" localSheetId="6" hidden="1">{#N/A,#N/A,FALSE,"CONTROLE"}</definedName>
    <definedName name="uiliul" localSheetId="7" hidden="1">{#N/A,#N/A,FALSE,"CONTROLE"}</definedName>
    <definedName name="uiliul" hidden="1">{#N/A,#N/A,FALSE,"CONTROLE"}</definedName>
    <definedName name="UIOTTT" localSheetId="6" hidden="1">#REF!</definedName>
    <definedName name="UIOTTT" localSheetId="26" hidden="1">#REF!</definedName>
    <definedName name="UIOTTT" localSheetId="7" hidden="1">#REF!</definedName>
    <definedName name="UIOTTT" localSheetId="32" hidden="1">#REF!</definedName>
    <definedName name="UIOTTT" localSheetId="5" hidden="1">#REF!</definedName>
    <definedName name="UIOTTT" hidden="1">#REF!</definedName>
    <definedName name="uiou" localSheetId="6" hidden="1">#REF!</definedName>
    <definedName name="uiou" localSheetId="26" hidden="1">#REF!</definedName>
    <definedName name="uiou" localSheetId="7" hidden="1">#REF!</definedName>
    <definedName name="uiou" localSheetId="32" hidden="1">#REF!</definedName>
    <definedName name="uiou" localSheetId="5" hidden="1">#REF!</definedName>
    <definedName name="uiou" hidden="1">#REF!</definedName>
    <definedName name="UIOULLL" localSheetId="6" hidden="1">#REF!</definedName>
    <definedName name="UIOULLL" localSheetId="26" hidden="1">#REF!</definedName>
    <definedName name="UIOULLL" localSheetId="7" hidden="1">#REF!</definedName>
    <definedName name="UIOULLL" localSheetId="32" hidden="1">#REF!</definedName>
    <definedName name="UIOULLL" localSheetId="5" hidden="1">#REF!</definedName>
    <definedName name="UIOULLL" hidden="1">#REF!</definedName>
    <definedName name="uiu" localSheetId="6">#REF!</definedName>
    <definedName name="uiu" localSheetId="26">#REF!</definedName>
    <definedName name="uiu" localSheetId="7">#REF!</definedName>
    <definedName name="uiu" localSheetId="32">#REF!</definedName>
    <definedName name="uiu" localSheetId="5">#REF!</definedName>
    <definedName name="uiu">#REF!</definedName>
    <definedName name="UIUIUII" localSheetId="6" hidden="1">#REF!</definedName>
    <definedName name="UIUIUII" localSheetId="26" hidden="1">#REF!</definedName>
    <definedName name="UIUIUII" localSheetId="7" hidden="1">#REF!</definedName>
    <definedName name="UIUIUII" localSheetId="32" hidden="1">#REF!</definedName>
    <definedName name="UIUIUII" localSheetId="5" hidden="1">#REF!</definedName>
    <definedName name="UIUIUII" hidden="1">#REF!</definedName>
    <definedName name="UIYIYYY" localSheetId="6" hidden="1">#REF!</definedName>
    <definedName name="UIYIYYY" localSheetId="26" hidden="1">#REF!</definedName>
    <definedName name="UIYIYYY" localSheetId="7" hidden="1">#REF!</definedName>
    <definedName name="UIYIYYY" localSheetId="32" hidden="1">#REF!</definedName>
    <definedName name="UIYIYYY" localSheetId="5" hidden="1">#REF!</definedName>
    <definedName name="UIYIYYY" hidden="1">#REF!</definedName>
    <definedName name="uj" localSheetId="6" hidden="1">{#N/A,#N/A,FALSE,"CONTROLE"}</definedName>
    <definedName name="uj" localSheetId="7" hidden="1">{#N/A,#N/A,FALSE,"CONTROLE"}</definedName>
    <definedName name="uj" hidden="1">{#N/A,#N/A,FALSE,"CONTROLE"}</definedName>
    <definedName name="ujuju" localSheetId="6" hidden="1">{#N/A,#N/A,FALSE,"CONTROLE";#N/A,#N/A,FALSE,"CONTROLE"}</definedName>
    <definedName name="ujuju" localSheetId="7" hidden="1">{#N/A,#N/A,FALSE,"CONTROLE";#N/A,#N/A,FALSE,"CONTROLE"}</definedName>
    <definedName name="ujuju" hidden="1">{#N/A,#N/A,FALSE,"CONTROLE";#N/A,#N/A,FALSE,"CONTROLE"}</definedName>
    <definedName name="ujujuju">[111]Dispon!$H$6</definedName>
    <definedName name="ujur">[111]Dispon!$H$10</definedName>
    <definedName name="ujuyj" localSheetId="6">#REF!</definedName>
    <definedName name="ujuyj" localSheetId="26">#REF!</definedName>
    <definedName name="ujuyj" localSheetId="7">#REF!</definedName>
    <definedName name="ujuyj" localSheetId="32">#REF!</definedName>
    <definedName name="ujuyj" localSheetId="5">#REF!</definedName>
    <definedName name="ujuyj">#REF!</definedName>
    <definedName name="ukf" localSheetId="6">#REF!</definedName>
    <definedName name="ukf" localSheetId="26">#REF!</definedName>
    <definedName name="ukf" localSheetId="7">#REF!</definedName>
    <definedName name="ukf" localSheetId="32">#REF!</definedName>
    <definedName name="ukf" localSheetId="5">#REF!</definedName>
    <definedName name="ukf">#REF!</definedName>
    <definedName name="ukfkfm" localSheetId="6">#REF!</definedName>
    <definedName name="ukfkfm" localSheetId="26">#REF!</definedName>
    <definedName name="ukfkfm" localSheetId="7">#REF!</definedName>
    <definedName name="ukfkfm" localSheetId="32">#REF!</definedName>
    <definedName name="ukfkfm" localSheetId="5">#REF!</definedName>
    <definedName name="ukfkfm">#REF!</definedName>
    <definedName name="ukyuk">[111]Dispon!$H$14</definedName>
    <definedName name="UKYUTO" localSheetId="6" hidden="1">#REF!</definedName>
    <definedName name="UKYUTO" localSheetId="26" hidden="1">#REF!</definedName>
    <definedName name="UKYUTO" localSheetId="7" hidden="1">#REF!</definedName>
    <definedName name="UKYUTO" localSheetId="32" hidden="1">#REF!</definedName>
    <definedName name="UKYUTO" localSheetId="5" hidden="1">#REF!</definedName>
    <definedName name="UKYUTO" hidden="1">#REF!</definedName>
    <definedName name="ULP" localSheetId="6">#REF!</definedName>
    <definedName name="ULP" localSheetId="26">#REF!</definedName>
    <definedName name="ULP" localSheetId="7">#REF!</definedName>
    <definedName name="ULP" localSheetId="32">#REF!</definedName>
    <definedName name="ULP" localSheetId="5">#REF!</definedName>
    <definedName name="ULP">#REF!</definedName>
    <definedName name="ULPA" localSheetId="6">#REF!</definedName>
    <definedName name="ULPA" localSheetId="26">#REF!</definedName>
    <definedName name="ULPA" localSheetId="7">#REF!</definedName>
    <definedName name="ULPA" localSheetId="32">#REF!</definedName>
    <definedName name="ULPA" localSheetId="5">#REF!</definedName>
    <definedName name="ULPA">#REF!</definedName>
    <definedName name="ULPT" localSheetId="6">#REF!</definedName>
    <definedName name="ULPT" localSheetId="26">#REF!</definedName>
    <definedName name="ULPT" localSheetId="7">#REF!</definedName>
    <definedName name="ULPT" localSheetId="32">#REF!</definedName>
    <definedName name="ULPT" localSheetId="5">#REF!</definedName>
    <definedName name="ULPT">#REF!</definedName>
    <definedName name="UN" localSheetId="6">#REF!</definedName>
    <definedName name="UN" localSheetId="26">#REF!</definedName>
    <definedName name="UN" localSheetId="7">#REF!</definedName>
    <definedName name="UN" localSheetId="32">#REF!</definedName>
    <definedName name="UN" localSheetId="5">#REF!</definedName>
    <definedName name="UN">#REF!</definedName>
    <definedName name="unhide" localSheetId="6">#REF!</definedName>
    <definedName name="unhide" localSheetId="26">#REF!</definedName>
    <definedName name="unhide" localSheetId="7">#REF!</definedName>
    <definedName name="unhide" localSheetId="32">#REF!</definedName>
    <definedName name="unhide" localSheetId="5">#REF!</definedName>
    <definedName name="unhide">#REF!</definedName>
    <definedName name="unineg" localSheetId="6">#REF!</definedName>
    <definedName name="unineg" localSheetId="26">#REF!</definedName>
    <definedName name="unineg" localSheetId="7">#REF!</definedName>
    <definedName name="unineg" localSheetId="32">#REF!</definedName>
    <definedName name="unineg" localSheetId="5">#REF!</definedName>
    <definedName name="unineg">#REF!</definedName>
    <definedName name="Univ">[77]SIMULADORES!$G$38</definedName>
    <definedName name="uolo">'[111]Total CPFL'!$BF$10:$BT$142</definedName>
    <definedName name="urkyuk">[176]Setcomer!$A$1</definedName>
    <definedName name="us" localSheetId="6">#REF!</definedName>
    <definedName name="us" localSheetId="26">#REF!</definedName>
    <definedName name="us" localSheetId="7">#REF!</definedName>
    <definedName name="us" localSheetId="32">#REF!</definedName>
    <definedName name="us" localSheetId="5">#REF!</definedName>
    <definedName name="us">#REF!</definedName>
    <definedName name="USMIX" localSheetId="6">#REF!</definedName>
    <definedName name="USMIX" localSheetId="26">#REF!</definedName>
    <definedName name="USMIX" localSheetId="7">#REF!</definedName>
    <definedName name="USMIX" localSheetId="32">#REF!</definedName>
    <definedName name="USMIX" localSheetId="5">#REF!</definedName>
    <definedName name="USMIX">#REF!</definedName>
    <definedName name="USMIX97">[21]CVA_Projetada12meses!$A$520:$O$561</definedName>
    <definedName name="USPREV97">[21]CVA_Projetada12meses!$A$348:$N$396</definedName>
    <definedName name="usssssss" localSheetId="6" hidden="1">#REF!</definedName>
    <definedName name="usssssss" localSheetId="26" hidden="1">#REF!</definedName>
    <definedName name="usssssss" localSheetId="7" hidden="1">#REF!</definedName>
    <definedName name="usssssss" localSheetId="32" hidden="1">#REF!</definedName>
    <definedName name="usssssss" localSheetId="5" hidden="1">#REF!</definedName>
    <definedName name="usssssss" hidden="1">#REF!</definedName>
    <definedName name="ussssssssssh" localSheetId="6" hidden="1">#REF!</definedName>
    <definedName name="ussssssssssh" localSheetId="26" hidden="1">#REF!</definedName>
    <definedName name="ussssssssssh" localSheetId="7" hidden="1">#REF!</definedName>
    <definedName name="ussssssssssh" localSheetId="32" hidden="1">#REF!</definedName>
    <definedName name="ussssssssssh" localSheetId="5" hidden="1">#REF!</definedName>
    <definedName name="ussssssssssh" hidden="1">#REF!</definedName>
    <definedName name="USUNOME" localSheetId="6">#REF!</definedName>
    <definedName name="USUNOME" localSheetId="26">#REF!</definedName>
    <definedName name="USUNOME" localSheetId="7">#REF!</definedName>
    <definedName name="USUNOME" localSheetId="32">#REF!</definedName>
    <definedName name="USUNOME" localSheetId="5">#REF!</definedName>
    <definedName name="USUNOME">#REF!</definedName>
    <definedName name="UTE_COMBi" localSheetId="6">#REF!</definedName>
    <definedName name="UTE_COMBi" localSheetId="26">#REF!</definedName>
    <definedName name="UTE_COMBi" localSheetId="7">#REF!</definedName>
    <definedName name="UTE_COMBi" localSheetId="32">#REF!</definedName>
    <definedName name="UTE_COMBi" localSheetId="5">#REF!</definedName>
    <definedName name="UTE_COMBi">#REF!</definedName>
    <definedName name="UTE_COMBo" localSheetId="6">#REF!</definedName>
    <definedName name="UTE_COMBo" localSheetId="26">#REF!</definedName>
    <definedName name="UTE_COMBo" localSheetId="7">#REF!</definedName>
    <definedName name="UTE_COMBo" localSheetId="32">#REF!</definedName>
    <definedName name="UTE_COMBo" localSheetId="5">#REF!</definedName>
    <definedName name="UTE_COMBo">#REF!</definedName>
    <definedName name="UTE_G_IGPMi" localSheetId="6">#REF!</definedName>
    <definedName name="UTE_G_IGPMi" localSheetId="26">#REF!</definedName>
    <definedName name="UTE_G_IGPMi" localSheetId="7">#REF!</definedName>
    <definedName name="UTE_G_IGPMi" localSheetId="32">#REF!</definedName>
    <definedName name="UTE_G_IGPMi" localSheetId="5">#REF!</definedName>
    <definedName name="UTE_G_IGPMi">#REF!</definedName>
    <definedName name="UTE_G_IGPMo" localSheetId="6">#REF!</definedName>
    <definedName name="UTE_G_IGPMo" localSheetId="26">#REF!</definedName>
    <definedName name="UTE_G_IGPMo" localSheetId="7">#REF!</definedName>
    <definedName name="UTE_G_IGPMo" localSheetId="32">#REF!</definedName>
    <definedName name="UTE_G_IGPMo" localSheetId="5">#REF!</definedName>
    <definedName name="UTE_G_IGPMo">#REF!</definedName>
    <definedName name="UTE_G_PPIi" localSheetId="6">#REF!</definedName>
    <definedName name="UTE_G_PPIi" localSheetId="26">#REF!</definedName>
    <definedName name="UTE_G_PPIi" localSheetId="7">#REF!</definedName>
    <definedName name="UTE_G_PPIi" localSheetId="32">#REF!</definedName>
    <definedName name="UTE_G_PPIi" localSheetId="5">#REF!</definedName>
    <definedName name="UTE_G_PPIi">#REF!</definedName>
    <definedName name="UTE_G_PPIo" localSheetId="6">#REF!</definedName>
    <definedName name="UTE_G_PPIo" localSheetId="26">#REF!</definedName>
    <definedName name="UTE_G_PPIo" localSheetId="7">#REF!</definedName>
    <definedName name="UTE_G_PPIo" localSheetId="32">#REF!</definedName>
    <definedName name="UTE_G_PPIo" localSheetId="5">#REF!</definedName>
    <definedName name="UTE_G_PPIo">#REF!</definedName>
    <definedName name="UTE_G_TDM1" localSheetId="6">#REF!</definedName>
    <definedName name="UTE_G_TDM1" localSheetId="26">#REF!</definedName>
    <definedName name="UTE_G_TDM1" localSheetId="7">#REF!</definedName>
    <definedName name="UTE_G_TDM1" localSheetId="32">#REF!</definedName>
    <definedName name="UTE_G_TDM1" localSheetId="5">#REF!</definedName>
    <definedName name="UTE_G_TDM1">#REF!</definedName>
    <definedName name="UTE_G_TMDi" localSheetId="6">#REF!</definedName>
    <definedName name="UTE_G_TMDi" localSheetId="26">#REF!</definedName>
    <definedName name="UTE_G_TMDi" localSheetId="7">#REF!</definedName>
    <definedName name="UTE_G_TMDi" localSheetId="32">#REF!</definedName>
    <definedName name="UTE_G_TMDi" localSheetId="5">#REF!</definedName>
    <definedName name="UTE_G_TMDi">#REF!</definedName>
    <definedName name="UTE_G_TMDo" localSheetId="6">#REF!</definedName>
    <definedName name="UTE_G_TMDo" localSheetId="26">#REF!</definedName>
    <definedName name="UTE_G_TMDo" localSheetId="7">#REF!</definedName>
    <definedName name="UTE_G_TMDo" localSheetId="32">#REF!</definedName>
    <definedName name="UTE_G_TMDo" localSheetId="5">#REF!</definedName>
    <definedName name="UTE_G_TMDo">#REF!</definedName>
    <definedName name="UTE_IGPMi" localSheetId="6">#REF!</definedName>
    <definedName name="UTE_IGPMi" localSheetId="26">#REF!</definedName>
    <definedName name="UTE_IGPMi" localSheetId="7">#REF!</definedName>
    <definedName name="UTE_IGPMi" localSheetId="32">#REF!</definedName>
    <definedName name="UTE_IGPMi" localSheetId="5">#REF!</definedName>
    <definedName name="UTE_IGPMi">#REF!</definedName>
    <definedName name="UTE_IGPMo" localSheetId="6">#REF!</definedName>
    <definedName name="UTE_IGPMo" localSheetId="26">#REF!</definedName>
    <definedName name="UTE_IGPMo" localSheetId="7">#REF!</definedName>
    <definedName name="UTE_IGPMo" localSheetId="32">#REF!</definedName>
    <definedName name="UTE_IGPMo" localSheetId="5">#REF!</definedName>
    <definedName name="UTE_IGPMo">#REF!</definedName>
    <definedName name="UTE_IVCi" localSheetId="6">#REF!</definedName>
    <definedName name="UTE_IVCi" localSheetId="26">#REF!</definedName>
    <definedName name="UTE_IVCi" localSheetId="7">#REF!</definedName>
    <definedName name="UTE_IVCi" localSheetId="32">#REF!</definedName>
    <definedName name="UTE_IVCi" localSheetId="5">#REF!</definedName>
    <definedName name="UTE_IVCi">#REF!</definedName>
    <definedName name="UTE_IVCo" localSheetId="6">#REF!</definedName>
    <definedName name="UTE_IVCo" localSheetId="26">#REF!</definedName>
    <definedName name="UTE_IVCo" localSheetId="7">#REF!</definedName>
    <definedName name="UTE_IVCo" localSheetId="32">#REF!</definedName>
    <definedName name="UTE_IVCo" localSheetId="5">#REF!</definedName>
    <definedName name="UTE_IVCo">#REF!</definedName>
    <definedName name="UTE_K1" localSheetId="6">#REF!</definedName>
    <definedName name="UTE_K1" localSheetId="26">#REF!</definedName>
    <definedName name="UTE_K1" localSheetId="7">#REF!</definedName>
    <definedName name="UTE_K1" localSheetId="32">#REF!</definedName>
    <definedName name="UTE_K1" localSheetId="5">#REF!</definedName>
    <definedName name="UTE_K1">#REF!</definedName>
    <definedName name="UTE_k2" localSheetId="6">#REF!</definedName>
    <definedName name="UTE_k2" localSheetId="26">#REF!</definedName>
    <definedName name="UTE_k2" localSheetId="7">#REF!</definedName>
    <definedName name="UTE_k2" localSheetId="32">#REF!</definedName>
    <definedName name="UTE_k2" localSheetId="5">#REF!</definedName>
    <definedName name="UTE_k2">#REF!</definedName>
    <definedName name="UTE_K3" localSheetId="6">#REF!</definedName>
    <definedName name="UTE_K3" localSheetId="26">#REF!</definedName>
    <definedName name="UTE_K3" localSheetId="7">#REF!</definedName>
    <definedName name="UTE_K3" localSheetId="32">#REF!</definedName>
    <definedName name="UTE_K3" localSheetId="5">#REF!</definedName>
    <definedName name="UTE_K3">#REF!</definedName>
    <definedName name="UTE_VNo" localSheetId="6">#REF!</definedName>
    <definedName name="UTE_VNo" localSheetId="26">#REF!</definedName>
    <definedName name="UTE_VNo" localSheetId="7">#REF!</definedName>
    <definedName name="UTE_VNo" localSheetId="32">#REF!</definedName>
    <definedName name="UTE_VNo" localSheetId="5">#REF!</definedName>
    <definedName name="UTE_VNo">#REF!</definedName>
    <definedName name="utkiukuy" localSheetId="6" hidden="1">{#N/A,#N/A,FALSE,"CONTROLE"}</definedName>
    <definedName name="utkiukuy" localSheetId="7" hidden="1">{#N/A,#N/A,FALSE,"CONTROLE"}</definedName>
    <definedName name="utkiukuy" hidden="1">{#N/A,#N/A,FALSE,"CONTROLE"}</definedName>
    <definedName name="utyiyuiyi" localSheetId="6" hidden="1">#REF!</definedName>
    <definedName name="utyiyuiyi" localSheetId="26" hidden="1">#REF!</definedName>
    <definedName name="utyiyuiyi" localSheetId="7" hidden="1">#REF!</definedName>
    <definedName name="utyiyuiyi" localSheetId="32" hidden="1">#REF!</definedName>
    <definedName name="utyiyuiyi" localSheetId="5" hidden="1">#REF!</definedName>
    <definedName name="utyiyuiyi" hidden="1">#REF!</definedName>
    <definedName name="utyutyuuy" localSheetId="6" hidden="1">#REF!</definedName>
    <definedName name="utyutyuuy" localSheetId="26" hidden="1">#REF!</definedName>
    <definedName name="utyutyuuy" localSheetId="7" hidden="1">#REF!</definedName>
    <definedName name="utyutyuuy" localSheetId="32" hidden="1">#REF!</definedName>
    <definedName name="utyutyuuy" localSheetId="5" hidden="1">#REF!</definedName>
    <definedName name="utyutyuuy" hidden="1">#REF!</definedName>
    <definedName name="uuu" localSheetId="6" hidden="1">#REF!</definedName>
    <definedName name="uuu" localSheetId="26" hidden="1">#REF!</definedName>
    <definedName name="uuu" localSheetId="7" hidden="1">#REF!</definedName>
    <definedName name="uuu" localSheetId="32" hidden="1">#REF!</definedName>
    <definedName name="uuu" localSheetId="5" hidden="1">#REF!</definedName>
    <definedName name="uuu" hidden="1">#REF!</definedName>
    <definedName name="uuuu" localSheetId="6">[33]FORMULARIO!#REF!</definedName>
    <definedName name="uuuu" localSheetId="26">[33]FORMULARIO!#REF!</definedName>
    <definedName name="uuuu" localSheetId="7">[33]FORMULARIO!#REF!</definedName>
    <definedName name="uuuu" localSheetId="32">[33]FORMULARIO!#REF!</definedName>
    <definedName name="uuuu" localSheetId="5">[33]FORMULARIO!#REF!</definedName>
    <definedName name="uuuu">[33]FORMULARIO!#REF!</definedName>
    <definedName name="uuuuuu" localSheetId="6" hidden="1">#REF!</definedName>
    <definedName name="uuuuuu" localSheetId="26" hidden="1">#REF!</definedName>
    <definedName name="uuuuuu" localSheetId="7" hidden="1">#REF!</definedName>
    <definedName name="uuuuuu" localSheetId="32" hidden="1">#REF!</definedName>
    <definedName name="uuuuuu" localSheetId="5" hidden="1">#REF!</definedName>
    <definedName name="uuuuuu" hidden="1">#REF!</definedName>
    <definedName name="uuuuuuuuuuuuuuuuuuu" localSheetId="6" hidden="1">#REF!</definedName>
    <definedName name="uuuuuuuuuuuuuuuuuuu" localSheetId="26" hidden="1">#REF!</definedName>
    <definedName name="uuuuuuuuuuuuuuuuuuu" localSheetId="7" hidden="1">#REF!</definedName>
    <definedName name="uuuuuuuuuuuuuuuuuuu" localSheetId="32" hidden="1">#REF!</definedName>
    <definedName name="uuuuuuuuuuuuuuuuuuu" localSheetId="5" hidden="1">#REF!</definedName>
    <definedName name="uuuuuuuuuuuuuuuuuuu" hidden="1">#REF!</definedName>
    <definedName name="uuy" localSheetId="6" hidden="1">{#N/A,#N/A,FALSE,"CONTROLE"}</definedName>
    <definedName name="uuy" localSheetId="7" hidden="1">{#N/A,#N/A,FALSE,"CONTROLE"}</definedName>
    <definedName name="uuy" hidden="1">{#N/A,#N/A,FALSE,"CONTROLE"}</definedName>
    <definedName name="UY" localSheetId="6" hidden="1">{#N/A,#N/A,FALSE,"Pag.01"}</definedName>
    <definedName name="UY" localSheetId="7" hidden="1">{#N/A,#N/A,FALSE,"Pag.01"}</definedName>
    <definedName name="UY" hidden="1">{#N/A,#N/A,FALSE,"Pag.01"}</definedName>
    <definedName name="UYIIII" localSheetId="6" hidden="1">#REF!</definedName>
    <definedName name="UYIIII" localSheetId="26" hidden="1">#REF!</definedName>
    <definedName name="UYIIII" localSheetId="7" hidden="1">#REF!</definedName>
    <definedName name="UYIIII" localSheetId="32" hidden="1">#REF!</definedName>
    <definedName name="UYIIII" localSheetId="5" hidden="1">#REF!</definedName>
    <definedName name="UYIIII" hidden="1">#REF!</definedName>
    <definedName name="uykuk">[111]Dispon!$H$15</definedName>
    <definedName name="uyttrjj" localSheetId="6" hidden="1">#REF!</definedName>
    <definedName name="uyttrjj" localSheetId="26" hidden="1">#REF!</definedName>
    <definedName name="uyttrjj" localSheetId="7" hidden="1">#REF!</definedName>
    <definedName name="uyttrjj" localSheetId="32" hidden="1">#REF!</definedName>
    <definedName name="uyttrjj" localSheetId="5" hidden="1">#REF!</definedName>
    <definedName name="uyttrjj" hidden="1">#REF!</definedName>
    <definedName name="uytuytu" localSheetId="6" hidden="1">{#N/A,#N/A,FALSE,"CONTROLE"}</definedName>
    <definedName name="uytuytu" localSheetId="7" hidden="1">{#N/A,#N/A,FALSE,"CONTROLE"}</definedName>
    <definedName name="uytuytu" hidden="1">{#N/A,#N/A,FALSE,"CONTROLE"}</definedName>
    <definedName name="uyyk" localSheetId="6">#REF!</definedName>
    <definedName name="uyyk" localSheetId="26">#REF!</definedName>
    <definedName name="uyyk" localSheetId="7">#REF!</definedName>
    <definedName name="uyyk" localSheetId="32">#REF!</definedName>
    <definedName name="uyyk" localSheetId="5">#REF!</definedName>
    <definedName name="uyyk">#REF!</definedName>
    <definedName name="uyyyyyy" localSheetId="6" hidden="1">#REF!</definedName>
    <definedName name="uyyyyyy" localSheetId="26" hidden="1">#REF!</definedName>
    <definedName name="uyyyyyy" localSheetId="7" hidden="1">#REF!</definedName>
    <definedName name="uyyyyyy" localSheetId="32" hidden="1">#REF!</definedName>
    <definedName name="uyyyyyy" localSheetId="5" hidden="1">#REF!</definedName>
    <definedName name="uyyyyyy" hidden="1">#REF!</definedName>
    <definedName name="uyyyyyyy" localSheetId="6" hidden="1">#REF!</definedName>
    <definedName name="uyyyyyyy" localSheetId="26" hidden="1">#REF!</definedName>
    <definedName name="uyyyyyyy" localSheetId="7" hidden="1">#REF!</definedName>
    <definedName name="uyyyyyyy" localSheetId="32" hidden="1">#REF!</definedName>
    <definedName name="uyyyyyyy" localSheetId="5" hidden="1">#REF!</definedName>
    <definedName name="uyyyyyyy" hidden="1">#REF!</definedName>
    <definedName name="V" localSheetId="6">{"tipo",0,"Auto","Auto","";"ref",0,"Auto","Auto","NNNNNNN";"imobilizado",0,"Auto","Auto","NNNNNNN"}</definedName>
    <definedName name="V" localSheetId="7">{"tipo",0,"Auto","Auto","";"ref",0,"Auto","Auto","NNNNNNN";"imobilizado",0,"Auto","Auto","NNNNNNN"}</definedName>
    <definedName name="V">{"tipo",0,"Auto","Auto","";"ref",0,"Auto","Auto","NNNNNNN";"imobilizado",0,"Auto","Auto","NNNNNNN"}</definedName>
    <definedName name="VAL_SUM" localSheetId="6">#REF!</definedName>
    <definedName name="VAL_SUM" localSheetId="26">#REF!</definedName>
    <definedName name="VAL_SUM" localSheetId="7">#REF!</definedName>
    <definedName name="VAL_SUM" localSheetId="32">#REF!</definedName>
    <definedName name="VAL_SUM" localSheetId="5">#REF!</definedName>
    <definedName name="VAL_SUM">#REF!</definedName>
    <definedName name="val_unitários">[177]ORÇAMENTO!$A$25:$C$37</definedName>
    <definedName name="VALCONSUMO">[21]CVA_Projetada12meses!$B$236:$O$344</definedName>
    <definedName name="VALDEMANDA">[21]CVA_Projetada12meses!$B$346:$O$425</definedName>
    <definedName name="VALDOLAR" localSheetId="6">#REF!</definedName>
    <definedName name="VALDOLAR" localSheetId="26">#REF!</definedName>
    <definedName name="VALDOLAR" localSheetId="7">#REF!</definedName>
    <definedName name="VALDOLAR" localSheetId="32">#REF!</definedName>
    <definedName name="VALDOLAR" localSheetId="5">#REF!</definedName>
    <definedName name="VALDOLAR">#REF!</definedName>
    <definedName name="VALE">'[32]#REF'!$A$8:$P$217</definedName>
    <definedName name="Valor" localSheetId="6">#REF!</definedName>
    <definedName name="Valor" localSheetId="26">#REF!</definedName>
    <definedName name="Valor" localSheetId="7">#REF!</definedName>
    <definedName name="Valor" localSheetId="32">#REF!</definedName>
    <definedName name="Valor" localSheetId="5">#REF!</definedName>
    <definedName name="Valor">#REF!</definedName>
    <definedName name="VALOR_95_s_IVA" localSheetId="6">[18]LCONTR!#REF!</definedName>
    <definedName name="VALOR_95_s_IVA" localSheetId="26">[18]LCONTR!#REF!</definedName>
    <definedName name="VALOR_95_s_IVA" localSheetId="7">[18]LCONTR!#REF!</definedName>
    <definedName name="VALOR_95_s_IVA" localSheetId="32">[18]LCONTR!#REF!</definedName>
    <definedName name="VALOR_95_s_IVA" localSheetId="5">[18]LCONTR!#REF!</definedName>
    <definedName name="VALOR_95_s_IVA">[18]LCONTR!#REF!</definedName>
    <definedName name="VALOR_96_s_IVA" localSheetId="6">[18]LCONTR!#REF!</definedName>
    <definedName name="VALOR_96_s_IVA" localSheetId="26">[18]LCONTR!#REF!</definedName>
    <definedName name="VALOR_96_s_IVA" localSheetId="7">[18]LCONTR!#REF!</definedName>
    <definedName name="VALOR_96_s_IVA" localSheetId="32">[18]LCONTR!#REF!</definedName>
    <definedName name="VALOR_96_s_IVA" localSheetId="5">[18]LCONTR!#REF!</definedName>
    <definedName name="VALOR_96_s_IVA">[18]LCONTR!#REF!</definedName>
    <definedName name="valor_em_94" localSheetId="6">[18]LCONTR!#REF!</definedName>
    <definedName name="valor_em_94" localSheetId="26">[18]LCONTR!#REF!</definedName>
    <definedName name="valor_em_94" localSheetId="7">[18]LCONTR!#REF!</definedName>
    <definedName name="valor_em_94" localSheetId="32">[18]LCONTR!#REF!</definedName>
    <definedName name="valor_em_94" localSheetId="5">[18]LCONTR!#REF!</definedName>
    <definedName name="valor_em_94">[18]LCONTR!#REF!</definedName>
    <definedName name="Valores" localSheetId="6">#REF!</definedName>
    <definedName name="Valores" localSheetId="26">#REF!</definedName>
    <definedName name="Valores" localSheetId="7">#REF!</definedName>
    <definedName name="Valores" localSheetId="32">#REF!</definedName>
    <definedName name="Valores" localSheetId="5">#REF!</definedName>
    <definedName name="Valores">#REF!</definedName>
    <definedName name="valores_unitáros" localSheetId="6">#REF!</definedName>
    <definedName name="valores_unitáros" localSheetId="26">#REF!</definedName>
    <definedName name="valores_unitáros" localSheetId="7">#REF!</definedName>
    <definedName name="valores_unitáros" localSheetId="32">#REF!</definedName>
    <definedName name="valores_unitáros" localSheetId="5">#REF!</definedName>
    <definedName name="valores_unitáros">#REF!</definedName>
    <definedName name="VALRECDOLAR">[21]CVA_Projetada12meses!$B$685:$O$724</definedName>
    <definedName name="VALTOTAL">[21]CVA_Projetada12meses!$B$427:$O$545</definedName>
    <definedName name="valuation" localSheetId="6">#REF!</definedName>
    <definedName name="valuation" localSheetId="26">#REF!</definedName>
    <definedName name="valuation" localSheetId="7">#REF!</definedName>
    <definedName name="valuation" localSheetId="32">#REF!</definedName>
    <definedName name="valuation" localSheetId="5">#REF!</definedName>
    <definedName name="valuation">#REF!</definedName>
    <definedName name="VALUE" localSheetId="6">#REF!</definedName>
    <definedName name="VALUE" localSheetId="26">#REF!</definedName>
    <definedName name="VALUE" localSheetId="7">#REF!</definedName>
    <definedName name="VALUE" localSheetId="32">#REF!</definedName>
    <definedName name="VALUE" localSheetId="5">#REF!</definedName>
    <definedName name="VALUE">#REF!</definedName>
    <definedName name="values_array" localSheetId="6">{"valor","SUM(valor)","YNNNN",FALSE}</definedName>
    <definedName name="values_array" localSheetId="7">{"valor","SUM(valor)","YNNNN",FALSE}</definedName>
    <definedName name="values_array">{"valor","SUM(valor)","YNNNN",FALSE}</definedName>
    <definedName name="vanilla" localSheetId="6">#REF!</definedName>
    <definedName name="vanilla" localSheetId="26">#REF!</definedName>
    <definedName name="vanilla" localSheetId="7">#REF!</definedName>
    <definedName name="vanilla" localSheetId="32">#REF!</definedName>
    <definedName name="vanilla" localSheetId="5">#REF!</definedName>
    <definedName name="vanilla">#REF!</definedName>
    <definedName name="VAPA">'[32]#REF'!$A$8:$P$217</definedName>
    <definedName name="VariaçãoCompraEnergia" localSheetId="6">#REF!</definedName>
    <definedName name="VariaçãoCompraEnergia" localSheetId="26">#REF!</definedName>
    <definedName name="VariaçãoCompraEnergia" localSheetId="7">#REF!</definedName>
    <definedName name="VariaçãoCompraEnergia" localSheetId="32">#REF!</definedName>
    <definedName name="VariaçãoCompraEnergia" localSheetId="5">#REF!</definedName>
    <definedName name="VariaçãoCompraEnergia">#REF!</definedName>
    <definedName name="VariaçãoFaturamento" localSheetId="6">#REF!</definedName>
    <definedName name="VariaçãoFaturamento" localSheetId="26">#REF!</definedName>
    <definedName name="VariaçãoFaturamento" localSheetId="7">#REF!</definedName>
    <definedName name="VariaçãoFaturamento" localSheetId="32">#REF!</definedName>
    <definedName name="VariaçãoFaturamento" localSheetId="5">#REF!</definedName>
    <definedName name="VariaçãoFaturamento">#REF!</definedName>
    <definedName name="VariaçãoVendaEnergia" localSheetId="6">#REF!</definedName>
    <definedName name="VariaçãoVendaEnergia" localSheetId="26">#REF!</definedName>
    <definedName name="VariaçãoVendaEnergia" localSheetId="7">#REF!</definedName>
    <definedName name="VariaçãoVendaEnergia" localSheetId="32">#REF!</definedName>
    <definedName name="VariaçãoVendaEnergia" localSheetId="5">#REF!</definedName>
    <definedName name="VariaçãoVendaEnergia">#REF!</definedName>
    <definedName name="VB" localSheetId="6" hidden="1">Main.SAPF4Help()</definedName>
    <definedName name="VB" localSheetId="26" hidden="1">Main.SAPF4Help()</definedName>
    <definedName name="VB" localSheetId="7" hidden="1">Main.SAPF4Help()</definedName>
    <definedName name="VB" localSheetId="32" hidden="1">Main.SAPF4Help()</definedName>
    <definedName name="VB" localSheetId="5" hidden="1">Main.SAPF4Help()</definedName>
    <definedName name="VB" hidden="1">Main.SAPF4Help()</definedName>
    <definedName name="VBA_Currente">[178]Mensagem!$C$3</definedName>
    <definedName name="VBA_Meta">[178]Mensagem!$C$4</definedName>
    <definedName name="VBA_Msg">[178]Mensagem!$C$5</definedName>
    <definedName name="vbbbbbbbbbb" localSheetId="6" hidden="1">#REF!</definedName>
    <definedName name="vbbbbbbbbbb" localSheetId="26" hidden="1">#REF!</definedName>
    <definedName name="vbbbbbbbbbb" localSheetId="7" hidden="1">#REF!</definedName>
    <definedName name="vbbbbbbbbbb" localSheetId="32" hidden="1">#REF!</definedName>
    <definedName name="vbbbbbbbbbb" localSheetId="5" hidden="1">#REF!</definedName>
    <definedName name="vbbbbbbbbbb" hidden="1">#REF!</definedName>
    <definedName name="VBCVBBBB" localSheetId="6" hidden="1">#REF!</definedName>
    <definedName name="VBCVBBBB" localSheetId="26" hidden="1">#REF!</definedName>
    <definedName name="VBCVBBBB" localSheetId="7" hidden="1">#REF!</definedName>
    <definedName name="VBCVBBBB" localSheetId="32" hidden="1">#REF!</definedName>
    <definedName name="VBCVBBBB" localSheetId="5" hidden="1">#REF!</definedName>
    <definedName name="VBCVBBBB" hidden="1">#REF!</definedName>
    <definedName name="VBV" localSheetId="6" hidden="1">Main.SAPF4Help()</definedName>
    <definedName name="VBV" localSheetId="26" hidden="1">Main.SAPF4Help()</definedName>
    <definedName name="VBV" localSheetId="7" hidden="1">Main.SAPF4Help()</definedName>
    <definedName name="VBV" localSheetId="32" hidden="1">Main.SAPF4Help()</definedName>
    <definedName name="VBV" localSheetId="5" hidden="1">Main.SAPF4Help()</definedName>
    <definedName name="VBV" hidden="1">Main.SAPF4Help()</definedName>
    <definedName name="VBVB" localSheetId="6" hidden="1">Main.SAPF4Help()</definedName>
    <definedName name="VBVB" localSheetId="26" hidden="1">Main.SAPF4Help()</definedName>
    <definedName name="VBVB" localSheetId="7" hidden="1">Main.SAPF4Help()</definedName>
    <definedName name="VBVB" localSheetId="32" hidden="1">Main.SAPF4Help()</definedName>
    <definedName name="VBVB" localSheetId="5" hidden="1">Main.SAPF4Help()</definedName>
    <definedName name="VBVB" hidden="1">Main.SAPF4Help()</definedName>
    <definedName name="VCBNM" localSheetId="6" hidden="1">#REF!</definedName>
    <definedName name="VCBNM" localSheetId="26" hidden="1">#REF!</definedName>
    <definedName name="VCBNM" localSheetId="7" hidden="1">#REF!</definedName>
    <definedName name="VCBNM" localSheetId="32" hidden="1">#REF!</definedName>
    <definedName name="VCBNM" localSheetId="5" hidden="1">#REF!</definedName>
    <definedName name="VCBNM" hidden="1">#REF!</definedName>
    <definedName name="VCTNF_Acumulado">[82]VAR_CT!$H$44</definedName>
    <definedName name="VCTNF_Acumulado_EOAF">[82]EOAF!$H$22</definedName>
    <definedName name="vcxbstg" localSheetId="6" hidden="1">{#N/A,#N/A,FALSE,"CONTROLE"}</definedName>
    <definedName name="vcxbstg" localSheetId="7" hidden="1">{#N/A,#N/A,FALSE,"CONTROLE"}</definedName>
    <definedName name="vcxbstg" hidden="1">{#N/A,#N/A,FALSE,"CONTROLE"}</definedName>
    <definedName name="VDENERGIA0197">[14]OPJAN!$W$10</definedName>
    <definedName name="VDENERGIA0297">[14]OPFEV!$T$10</definedName>
    <definedName name="VDENERGIA0397">[14]OPMAR!$U$10</definedName>
    <definedName name="VDENERGIA0497">[14]OPABR!$X$10</definedName>
    <definedName name="VDENERGIA0597">[14]OPMAI!$W$10</definedName>
    <definedName name="VDENERGIA0697">[14]OPJUN!$X$10</definedName>
    <definedName name="VDENERGIA0797">[14]OPJUL!$Z$10</definedName>
    <definedName name="VDENERGIA0897">[14]OPAGO!$X$10</definedName>
    <definedName name="VDENERGIA0997">[15]INDICADO!$Y$10</definedName>
    <definedName name="VDENERGIA1097">[15]INDICADO!$Z$10</definedName>
    <definedName name="VDENERGIA1197">[15]INDICADO!$W$10</definedName>
    <definedName name="VDENERGIA1297">[15]INDICADO!$X$10</definedName>
    <definedName name="Venda_Rmilhões" localSheetId="6">'[85]Dados de Entrada - Planejamento'!#REF!</definedName>
    <definedName name="Venda_Rmilhões" localSheetId="26">'[85]Dados de Entrada - Planejamento'!#REF!</definedName>
    <definedName name="Venda_Rmilhões" localSheetId="7">'[85]Dados de Entrada - Planejamento'!#REF!</definedName>
    <definedName name="Venda_Rmilhões" localSheetId="32">'[85]Dados de Entrada - Planejamento'!#REF!</definedName>
    <definedName name="Venda_Rmilhões" localSheetId="5">'[85]Dados de Entrada - Planejamento'!#REF!</definedName>
    <definedName name="Venda_Rmilhões">'[85]Dados de Entrada - Planejamento'!#REF!</definedName>
    <definedName name="Venda_SPOT__GWh" localSheetId="6">'[85]Dados de Entrada - Planejamento'!#REF!</definedName>
    <definedName name="Venda_SPOT__GWh" localSheetId="26">'[85]Dados de Entrada - Planejamento'!#REF!</definedName>
    <definedName name="Venda_SPOT__GWh" localSheetId="7">'[85]Dados de Entrada - Planejamento'!#REF!</definedName>
    <definedName name="Venda_SPOT__GWh" localSheetId="32">'[85]Dados de Entrada - Planejamento'!#REF!</definedName>
    <definedName name="Venda_SPOT__GWh" localSheetId="5">'[85]Dados de Entrada - Planejamento'!#REF!</definedName>
    <definedName name="Venda_SPOT__GWh">'[85]Dados de Entrada - Planejamento'!#REF!</definedName>
    <definedName name="VENDAS.ME" localSheetId="6">#REF!</definedName>
    <definedName name="VENDAS.ME" localSheetId="26">#REF!</definedName>
    <definedName name="VENDAS.ME" localSheetId="7">#REF!</definedName>
    <definedName name="VENDAS.ME" localSheetId="32">#REF!</definedName>
    <definedName name="VENDAS.ME" localSheetId="5">#REF!</definedName>
    <definedName name="VENDAS.ME">#REF!</definedName>
    <definedName name="VENDAS.MI" localSheetId="6">#REF!</definedName>
    <definedName name="VENDAS.MI" localSheetId="26">#REF!</definedName>
    <definedName name="VENDAS.MI" localSheetId="7">#REF!</definedName>
    <definedName name="VENDAS.MI" localSheetId="32">#REF!</definedName>
    <definedName name="VENDAS.MI" localSheetId="5">#REF!</definedName>
    <definedName name="VENDAS.MI">#REF!</definedName>
    <definedName name="verde_a1d">'[31](TAP) GTF'!$B$87</definedName>
    <definedName name="verde_a1efps">'[31](TAP) GTF'!$C$89</definedName>
    <definedName name="verde_a1efpu">'[31](TAP) GTF'!$C$90</definedName>
    <definedName name="verde_a1eps">'[31](TAP) GTF'!$C$87</definedName>
    <definedName name="verde_a1epu">'[31](TAP) GTF'!$C$88</definedName>
    <definedName name="verde_a2d">'[31](TAP) GTF'!$B$92</definedName>
    <definedName name="verde_a2efps">'[31](TAP) GTF'!$C$94</definedName>
    <definedName name="verde_a2efpu">'[31](TAP) GTF'!$C$95</definedName>
    <definedName name="verde_a2eps">'[31](TAP) GTF'!$C$92</definedName>
    <definedName name="verde_a2epu">'[31](TAP) GTF'!$C$93</definedName>
    <definedName name="verde_a3ad">'[31](TAP) GTF'!$B$102</definedName>
    <definedName name="verde_a3aefps">'[31](TAP) GTF'!$C$104</definedName>
    <definedName name="verde_a3aefpu">'[31](TAP) GTF'!$C$105</definedName>
    <definedName name="verde_a3aeps">'[31](TAP) GTF'!$C$102</definedName>
    <definedName name="verde_a3aepu">'[31](TAP) GTF'!$C$103</definedName>
    <definedName name="verde_a3d">'[31](TAP) GTF'!$B$97</definedName>
    <definedName name="verde_a3efps">'[31](TAP) GTF'!$C$99</definedName>
    <definedName name="verde_a3efpu">'[31](TAP) GTF'!$C$100</definedName>
    <definedName name="verde_a3eps">'[31](TAP) GTF'!$C$97</definedName>
    <definedName name="verde_a3epu">'[31](TAP) GTF'!$C$98</definedName>
    <definedName name="verde_a4d">'[31](TAP) GTF'!$B$107</definedName>
    <definedName name="verde_a4efps">'[31](TAP) GTF'!$C$109</definedName>
    <definedName name="verde_a4efpu">'[31](TAP) GTF'!$C$110</definedName>
    <definedName name="verde_a4eps">'[31](TAP) GTF'!$C$107</definedName>
    <definedName name="verde_a4epu">'[31](TAP) GTF'!$C$108</definedName>
    <definedName name="verde_asd">'[31](TAP) GTF'!$B$112</definedName>
    <definedName name="verde_asefps">'[31](TAP) GTF'!$C$114</definedName>
    <definedName name="verde_asefpu">'[31](TAP) GTF'!$C$115</definedName>
    <definedName name="verde_aseps">'[31](TAP) GTF'!$C$112</definedName>
    <definedName name="verde_asepu">'[31](TAP) GTF'!$C$113</definedName>
    <definedName name="Versão" localSheetId="6">#REF!</definedName>
    <definedName name="Versão" localSheetId="26">#REF!</definedName>
    <definedName name="Versão" localSheetId="7">#REF!</definedName>
    <definedName name="Versão" localSheetId="32">#REF!</definedName>
    <definedName name="Versão" localSheetId="5">#REF!</definedName>
    <definedName name="Versão">#REF!</definedName>
    <definedName name="Versão2" localSheetId="6">#REF!</definedName>
    <definedName name="Versão2" localSheetId="26">#REF!</definedName>
    <definedName name="Versão2" localSheetId="7">#REF!</definedName>
    <definedName name="Versão2" localSheetId="32">#REF!</definedName>
    <definedName name="Versão2" localSheetId="5">#REF!</definedName>
    <definedName name="Versão2">#REF!</definedName>
    <definedName name="VERSION" localSheetId="6">#REF!</definedName>
    <definedName name="VERSION" localSheetId="26">#REF!</definedName>
    <definedName name="VERSION" localSheetId="7">#REF!</definedName>
    <definedName name="VERSION" localSheetId="32">#REF!</definedName>
    <definedName name="VERSION" localSheetId="5">#REF!</definedName>
    <definedName name="VERSION">#REF!</definedName>
    <definedName name="VEVA" localSheetId="6">#REF!</definedName>
    <definedName name="VEVA" localSheetId="26">#REF!</definedName>
    <definedName name="VEVA" localSheetId="7">#REF!</definedName>
    <definedName name="VEVA" localSheetId="32">#REF!</definedName>
    <definedName name="VEVA" localSheetId="5">#REF!</definedName>
    <definedName name="VEVA">#REF!</definedName>
    <definedName name="vghng" localSheetId="6" hidden="1">#REF!</definedName>
    <definedName name="vghng" localSheetId="26" hidden="1">#REF!</definedName>
    <definedName name="vghng" localSheetId="7" hidden="1">#REF!</definedName>
    <definedName name="vghng" localSheetId="32" hidden="1">#REF!</definedName>
    <definedName name="vghng" localSheetId="5" hidden="1">#REF!</definedName>
    <definedName name="vghng" hidden="1">#REF!</definedName>
    <definedName name="VIATURAS__HELP_DESK" localSheetId="6">#REF!</definedName>
    <definedName name="VIATURAS__HELP_DESK" localSheetId="26">#REF!</definedName>
    <definedName name="VIATURAS__HELP_DESK" localSheetId="7">#REF!</definedName>
    <definedName name="VIATURAS__HELP_DESK" localSheetId="32">#REF!</definedName>
    <definedName name="VIATURAS__HELP_DESK" localSheetId="5">#REF!</definedName>
    <definedName name="VIATURAS__HELP_DESK">#REF!</definedName>
    <definedName name="VIATURAS__TIPO_3" localSheetId="6">#REF!</definedName>
    <definedName name="VIATURAS__TIPO_3" localSheetId="26">#REF!</definedName>
    <definedName name="VIATURAS__TIPO_3" localSheetId="7">#REF!</definedName>
    <definedName name="VIATURAS__TIPO_3" localSheetId="32">#REF!</definedName>
    <definedName name="VIATURAS__TIPO_3" localSheetId="5">#REF!</definedName>
    <definedName name="VIATURAS__TIPO_3">#REF!</definedName>
    <definedName name="viés___Utilização_da_faculdade_para_alterar_a_meta_para_a_Taxa_SELIC_entre_reuniões_do_COPOM." localSheetId="6">#REF!</definedName>
    <definedName name="viés___Utilização_da_faculdade_para_alterar_a_meta_para_a_Taxa_SELIC_entre_reuniões_do_COPOM." localSheetId="26">#REF!</definedName>
    <definedName name="viés___Utilização_da_faculdade_para_alterar_a_meta_para_a_Taxa_SELIC_entre_reuniões_do_COPOM." localSheetId="7">#REF!</definedName>
    <definedName name="viés___Utilização_da_faculdade_para_alterar_a_meta_para_a_Taxa_SELIC_entre_reuniões_do_COPOM." localSheetId="32">#REF!</definedName>
    <definedName name="viés___Utilização_da_faculdade_para_alterar_a_meta_para_a_Taxa_SELIC_entre_reuniões_do_COPOM." localSheetId="5">#REF!</definedName>
    <definedName name="viés___Utilização_da_faculdade_para_alterar_a_meta_para_a_Taxa_SELIC_entre_reuniões_do_COPOM.">#REF!</definedName>
    <definedName name="VN" localSheetId="6">[6]Plan1!#REF!</definedName>
    <definedName name="VN" localSheetId="26">[6]Plan1!#REF!</definedName>
    <definedName name="VN" localSheetId="7">[6]Plan1!#REF!</definedName>
    <definedName name="VN" localSheetId="32">[6]Plan1!#REF!</definedName>
    <definedName name="VN" localSheetId="5">[6]Plan1!#REF!</definedName>
    <definedName name="VN">[6]Plan1!#REF!</definedName>
    <definedName name="vnmbmmm" localSheetId="6" hidden="1">#REF!</definedName>
    <definedName name="vnmbmmm" localSheetId="26" hidden="1">#REF!</definedName>
    <definedName name="vnmbmmm" localSheetId="7" hidden="1">#REF!</definedName>
    <definedName name="vnmbmmm" localSheetId="32" hidden="1">#REF!</definedName>
    <definedName name="vnmbmmm" localSheetId="5" hidden="1">#REF!</definedName>
    <definedName name="vnmbmmm" hidden="1">#REF!</definedName>
    <definedName name="vnnnnnnnn" localSheetId="6" hidden="1">#REF!</definedName>
    <definedName name="vnnnnnnnn" localSheetId="26" hidden="1">#REF!</definedName>
    <definedName name="vnnnnnnnn" localSheetId="7" hidden="1">#REF!</definedName>
    <definedName name="vnnnnnnnn" localSheetId="32" hidden="1">#REF!</definedName>
    <definedName name="vnnnnnnnn" localSheetId="5" hidden="1">#REF!</definedName>
    <definedName name="vnnnnnnnn" hidden="1">#REF!</definedName>
    <definedName name="VPL" localSheetId="6">#REF!</definedName>
    <definedName name="VPL" localSheetId="26">#REF!</definedName>
    <definedName name="VPL" localSheetId="7">#REF!</definedName>
    <definedName name="VPL" localSheetId="32">#REF!</definedName>
    <definedName name="VPL" localSheetId="5">#REF!</definedName>
    <definedName name="VPL">#REF!</definedName>
    <definedName name="VPL_ke" localSheetId="6">[71]Sens!#REF!</definedName>
    <definedName name="VPL_ke" localSheetId="26">[71]Sens!#REF!</definedName>
    <definedName name="VPL_ke" localSheetId="7">[71]Sens!#REF!</definedName>
    <definedName name="VPL_ke" localSheetId="32">[71]Sens!#REF!</definedName>
    <definedName name="VPL_ke" localSheetId="5">[71]Sens!#REF!</definedName>
    <definedName name="VPL_ke">[71]Sens!#REF!</definedName>
    <definedName name="vplrap4" localSheetId="6">[29]Revisão!#REF!</definedName>
    <definedName name="vplrap4" localSheetId="26">[29]Revisão!#REF!</definedName>
    <definedName name="vplrap4" localSheetId="7">[29]Revisão!#REF!</definedName>
    <definedName name="vplrap4" localSheetId="32">[29]Revisão!#REF!</definedName>
    <definedName name="vplrap4" localSheetId="5">[29]Revisão!#REF!</definedName>
    <definedName name="vplrap4">[29]Revisão!#REF!</definedName>
    <definedName name="vplrap5" localSheetId="6">[29]Revisão!#REF!</definedName>
    <definedName name="vplrap5" localSheetId="26">[29]Revisão!#REF!</definedName>
    <definedName name="vplrap5" localSheetId="7">[29]Revisão!#REF!</definedName>
    <definedName name="vplrap5" localSheetId="32">[29]Revisão!#REF!</definedName>
    <definedName name="vplrap5" localSheetId="5">[29]Revisão!#REF!</definedName>
    <definedName name="vplrap5">[29]Revisão!#REF!</definedName>
    <definedName name="VPV" localSheetId="6">#REF!</definedName>
    <definedName name="VPV" localSheetId="26">#REF!</definedName>
    <definedName name="VPV" localSheetId="7">#REF!</definedName>
    <definedName name="VPV" localSheetId="32">#REF!</definedName>
    <definedName name="VPV" localSheetId="5">#REF!</definedName>
    <definedName name="VPV">#REF!</definedName>
    <definedName name="VROld">'[146]Variação 1991-1999'!$A$3:$DA$425</definedName>
    <definedName name="VSDVSDG" localSheetId="6" hidden="1">#REF!</definedName>
    <definedName name="VSDVSDG" localSheetId="26" hidden="1">#REF!</definedName>
    <definedName name="VSDVSDG" localSheetId="7" hidden="1">#REF!</definedName>
    <definedName name="VSDVSDG" localSheetId="32" hidden="1">#REF!</definedName>
    <definedName name="VSDVSDG" localSheetId="5" hidden="1">#REF!</definedName>
    <definedName name="VSDVSDG" hidden="1">#REF!</definedName>
    <definedName name="VTRANSPOTE" localSheetId="6">#REF!</definedName>
    <definedName name="VTRANSPOTE" localSheetId="26">#REF!</definedName>
    <definedName name="VTRANSPOTE" localSheetId="7">#REF!</definedName>
    <definedName name="VTRANSPOTE" localSheetId="32">#REF!</definedName>
    <definedName name="VTRANSPOTE" localSheetId="5">#REF!</definedName>
    <definedName name="VTRANSPOTE">#REF!</definedName>
    <definedName name="VV" localSheetId="6">#REF!</definedName>
    <definedName name="VV" localSheetId="26">#REF!</definedName>
    <definedName name="VV" localSheetId="7">#REF!</definedName>
    <definedName name="VV" localSheetId="32">#REF!</definedName>
    <definedName name="VV" localSheetId="5">#REF!</definedName>
    <definedName name="VV">#REF!</definedName>
    <definedName name="vvbbbbbbb" localSheetId="6" hidden="1">#REF!</definedName>
    <definedName name="vvbbbbbbb" localSheetId="26" hidden="1">#REF!</definedName>
    <definedName name="vvbbbbbbb" localSheetId="7" hidden="1">#REF!</definedName>
    <definedName name="vvbbbbbbb" localSheetId="32" hidden="1">#REF!</definedName>
    <definedName name="vvbbbbbbb" localSheetId="5" hidden="1">#REF!</definedName>
    <definedName name="vvbbbbbbb" hidden="1">#REF!</definedName>
    <definedName name="vvv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vvvv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vvv" localSheetId="6" hidden="1">{#N/A,#N/A,FALSE,"ENERGIA";#N/A,#N/A,FALSE,"PERDIDAS";#N/A,#N/A,FALSE,"CLIENTES";#N/A,#N/A,FALSE,"ESTADO";#N/A,#N/A,FALSE,"TECNICA"}</definedName>
    <definedName name="vvvvvvvvvv" localSheetId="7" hidden="1">{#N/A,#N/A,FALSE,"ENERGIA";#N/A,#N/A,FALSE,"PERDIDAS";#N/A,#N/A,FALSE,"CLIENTES";#N/A,#N/A,FALSE,"ESTADO";#N/A,#N/A,FALSE,"TECNICA"}</definedName>
    <definedName name="vvvvvvvvvv" hidden="1">{#N/A,#N/A,FALSE,"ENERGIA";#N/A,#N/A,FALSE,"PERDIDAS";#N/A,#N/A,FALSE,"CLIENTES";#N/A,#N/A,FALSE,"ESTADO";#N/A,#N/A,FALSE,"TECNICA"}</definedName>
    <definedName name="vvvvvvvvvvvvvvv" localSheetId="6">[62]INDIECO1!#REF!</definedName>
    <definedName name="vvvvvvvvvvvvvvv" localSheetId="26">[62]INDIECO1!#REF!</definedName>
    <definedName name="vvvvvvvvvvvvvvv" localSheetId="7">[62]INDIECO1!#REF!</definedName>
    <definedName name="vvvvvvvvvvvvvvv" localSheetId="32">[62]INDIECO1!#REF!</definedName>
    <definedName name="vvvvvvvvvvvvvvv" localSheetId="5">[62]INDIECO1!#REF!</definedName>
    <definedName name="vvvvvvvvvvvvvvv">[62]INDIECO1!#REF!</definedName>
    <definedName name="VXCVXCVXS" localSheetId="6" hidden="1">#REF!</definedName>
    <definedName name="VXCVXCVXS" localSheetId="26" hidden="1">#REF!</definedName>
    <definedName name="VXCVXCVXS" localSheetId="7" hidden="1">#REF!</definedName>
    <definedName name="VXCVXCVXS" localSheetId="32" hidden="1">#REF!</definedName>
    <definedName name="VXCVXCVXS" localSheetId="5" hidden="1">#REF!</definedName>
    <definedName name="VXCVXCVXS" hidden="1">#REF!</definedName>
    <definedName name="w" localSheetId="6" hidden="1">{#N/A,#N/A,FALSE,"ENERGIA";#N/A,#N/A,FALSE,"PERDIDAS";#N/A,#N/A,FALSE,"CLIENTES";#N/A,#N/A,FALSE,"ESTADO";#N/A,#N/A,FALSE,"TECNICA"}</definedName>
    <definedName name="w" localSheetId="7" hidden="1">{#N/A,#N/A,FALSE,"ENERGIA";#N/A,#N/A,FALSE,"PERDIDAS";#N/A,#N/A,FALSE,"CLIENTES";#N/A,#N/A,FALSE,"ESTADO";#N/A,#N/A,FALSE,"TECNICA"}</definedName>
    <definedName name="w" hidden="1">{#N/A,#N/A,FALSE,"ENERGIA";#N/A,#N/A,FALSE,"PERDIDAS";#N/A,#N/A,FALSE,"CLIENTES";#N/A,#N/A,FALSE,"ESTADO";#N/A,#N/A,FALSE,"TECNICA"}</definedName>
    <definedName name="wacc" localSheetId="6">#REF!</definedName>
    <definedName name="wacc" localSheetId="26">#REF!</definedName>
    <definedName name="wacc" localSheetId="7">#REF!</definedName>
    <definedName name="wacc" localSheetId="32">#REF!</definedName>
    <definedName name="wacc" localSheetId="5">#REF!</definedName>
    <definedName name="wacc">#REF!</definedName>
    <definedName name="WACC_E" localSheetId="6">#REF!</definedName>
    <definedName name="WACC_E" localSheetId="26">#REF!</definedName>
    <definedName name="WACC_E" localSheetId="7">#REF!</definedName>
    <definedName name="WACC_E" localSheetId="32">#REF!</definedName>
    <definedName name="WACC_E" localSheetId="5">#REF!</definedName>
    <definedName name="WACC_E">#REF!</definedName>
    <definedName name="WACC_S" localSheetId="6">#REF!</definedName>
    <definedName name="WACC_S" localSheetId="26">#REF!</definedName>
    <definedName name="WACC_S" localSheetId="7">#REF!</definedName>
    <definedName name="WACC_S" localSheetId="32">#REF!</definedName>
    <definedName name="WACC_S" localSheetId="5">#REF!</definedName>
    <definedName name="WACC_S">#REF!</definedName>
    <definedName name="WACC_T" localSheetId="6">#REF!</definedName>
    <definedName name="WACC_T" localSheetId="26">#REF!</definedName>
    <definedName name="WACC_T" localSheetId="7">#REF!</definedName>
    <definedName name="WACC_T" localSheetId="32">#REF!</definedName>
    <definedName name="WACC_T" localSheetId="5">#REF!</definedName>
    <definedName name="WACC_T">#REF!</definedName>
    <definedName name="wdwd" localSheetId="6" hidden="1">{#N/A,#N/A,FALSE,"CONTROLE";#N/A,#N/A,FALSE,"CONTROLE"}</definedName>
    <definedName name="wdwd" localSheetId="7" hidden="1">{#N/A,#N/A,FALSE,"CONTROLE";#N/A,#N/A,FALSE,"CONTROLE"}</definedName>
    <definedName name="wdwd" hidden="1">{#N/A,#N/A,FALSE,"CONTROLE";#N/A,#N/A,FALSE,"CONTROLE"}</definedName>
    <definedName name="we" localSheetId="6" hidden="1">#REF!</definedName>
    <definedName name="we" localSheetId="26" hidden="1">#REF!</definedName>
    <definedName name="we" localSheetId="7" hidden="1">#REF!</definedName>
    <definedName name="we" localSheetId="32" hidden="1">#REF!</definedName>
    <definedName name="we" localSheetId="5" hidden="1">#REF!</definedName>
    <definedName name="we" hidden="1">#REF!</definedName>
    <definedName name="weeeeeeeeeee" localSheetId="6" hidden="1">#REF!</definedName>
    <definedName name="weeeeeeeeeee" localSheetId="26" hidden="1">#REF!</definedName>
    <definedName name="weeeeeeeeeee" localSheetId="7" hidden="1">#REF!</definedName>
    <definedName name="weeeeeeeeeee" localSheetId="32" hidden="1">#REF!</definedName>
    <definedName name="weeeeeeeeeee" localSheetId="5" hidden="1">#REF!</definedName>
    <definedName name="weeeeeeeeeee" hidden="1">#REF!</definedName>
    <definedName name="weeeeeeeeeeee" localSheetId="6" hidden="1">#REF!</definedName>
    <definedName name="weeeeeeeeeeee" localSheetId="26" hidden="1">#REF!</definedName>
    <definedName name="weeeeeeeeeeee" localSheetId="7" hidden="1">#REF!</definedName>
    <definedName name="weeeeeeeeeeee" localSheetId="32" hidden="1">#REF!</definedName>
    <definedName name="weeeeeeeeeeee" localSheetId="5" hidden="1">#REF!</definedName>
    <definedName name="weeeeeeeeeeee" hidden="1">#REF!</definedName>
    <definedName name="weq" localSheetId="6">#REF!</definedName>
    <definedName name="weq" localSheetId="26">#REF!</definedName>
    <definedName name="weq" localSheetId="7">#REF!</definedName>
    <definedName name="weq" localSheetId="32">#REF!</definedName>
    <definedName name="weq" localSheetId="5">#REF!</definedName>
    <definedName name="weq">#REF!</definedName>
    <definedName name="wer" localSheetId="6" hidden="1">#REF!</definedName>
    <definedName name="wer" localSheetId="26" hidden="1">#REF!</definedName>
    <definedName name="wer" localSheetId="7" hidden="1">#REF!</definedName>
    <definedName name="wer" localSheetId="32" hidden="1">#REF!</definedName>
    <definedName name="wer" localSheetId="5" hidden="1">#REF!</definedName>
    <definedName name="wer" hidden="1">#REF!</definedName>
    <definedName name="werqrt" localSheetId="6" hidden="1">#REF!</definedName>
    <definedName name="werqrt" localSheetId="26" hidden="1">#REF!</definedName>
    <definedName name="werqrt" localSheetId="7" hidden="1">#REF!</definedName>
    <definedName name="werqrt" localSheetId="32" hidden="1">#REF!</definedName>
    <definedName name="werqrt" localSheetId="5" hidden="1">#REF!</definedName>
    <definedName name="werqrt" hidden="1">#REF!</definedName>
    <definedName name="werrt" localSheetId="6" hidden="1">{#N/A,#N/A,FALSE,"CONTROLE";#N/A,#N/A,FALSE,"CONTROLE"}</definedName>
    <definedName name="werrt" localSheetId="7" hidden="1">{#N/A,#N/A,FALSE,"CONTROLE";#N/A,#N/A,FALSE,"CONTROLE"}</definedName>
    <definedName name="werrt" hidden="1">{#N/A,#N/A,FALSE,"CONTROLE";#N/A,#N/A,FALSE,"CONTROLE"}</definedName>
    <definedName name="WERSDFRTYDFG" localSheetId="6" hidden="1">{#N/A,#N/A,FALSE,"Pag.01"}</definedName>
    <definedName name="WERSDFRTYDFG" localSheetId="7" hidden="1">{#N/A,#N/A,FALSE,"Pag.01"}</definedName>
    <definedName name="WERSDFRTYDFG" hidden="1">{#N/A,#N/A,FALSE,"Pag.01"}</definedName>
    <definedName name="wewew" localSheetId="6" hidden="1">#REF!</definedName>
    <definedName name="wewew" localSheetId="26" hidden="1">#REF!</definedName>
    <definedName name="wewew" localSheetId="7" hidden="1">#REF!</definedName>
    <definedName name="wewew" localSheetId="32" hidden="1">#REF!</definedName>
    <definedName name="wewew" localSheetId="5" hidden="1">#REF!</definedName>
    <definedName name="wewew" hidden="1">#REF!</definedName>
    <definedName name="WORKING" localSheetId="6">#REF!</definedName>
    <definedName name="WORKING" localSheetId="26">#REF!</definedName>
    <definedName name="WORKING" localSheetId="7">#REF!</definedName>
    <definedName name="WORKING" localSheetId="32">#REF!</definedName>
    <definedName name="WORKING" localSheetId="5">#REF!</definedName>
    <definedName name="WORKING">#REF!</definedName>
    <definedName name="wrn.01." localSheetId="6" hidden="1">{#N/A,#N/A,FALSE,"1321";#N/A,#N/A,FALSE,"1324";#N/A,#N/A,FALSE,"1333";#N/A,#N/A,FALSE,"1371"}</definedName>
    <definedName name="wrn.01." localSheetId="7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ALITICO._.COMPLETO." localSheetId="6" hidden="1">{"ativo analítico",#N/A,FALSE,"BALmar97";"passivo analítico",#N/A,FALSE,"BALmar97";"resultado analítico",#N/A,FALSE,"BALmar97"}</definedName>
    <definedName name="wrn.ANALITICO._.COMPLETO." localSheetId="7" hidden="1">{"ativo analítico",#N/A,FALSE,"BALmar97";"passivo analítico",#N/A,FALSE,"BALmar97";"resultado analítico",#N/A,FALSE,"BALmar97"}</definedName>
    <definedName name="wrn.ANALITICO._.COMPLETO." hidden="1">{"ativo analítico",#N/A,FALSE,"BALmar97";"passivo analítico",#N/A,FALSE,"BALmar97";"resultado analítico",#N/A,FALSE,"BALmar97"}</definedName>
    <definedName name="wrn.ANUAL." localSheetId="6" hidden="1">{#N/A,#N/A,FALSE,"Corrente";#N/A,#N/A,FALSE,"Gráficos"}</definedName>
    <definedName name="wrn.ANUAL." localSheetId="7" hidden="1">{#N/A,#N/A,FALSE,"Corrente";#N/A,#N/A,FALSE,"Gráficos"}</definedName>
    <definedName name="wrn.ANUAL." hidden="1">{#N/A,#N/A,FALSE,"Corrente";#N/A,#N/A,FALSE,"Gráficos"}</definedName>
    <definedName name="wrn.APLICAÇÃO." localSheetId="6" hidden="1">{#N/A,#N/A,FALSE,"CONTROLE"}</definedName>
    <definedName name="wrn.APLICAÇÃO." localSheetId="7" hidden="1">{#N/A,#N/A,FALSE,"CONTROLE"}</definedName>
    <definedName name="wrn.APLICAÇÃO." hidden="1">{#N/A,#N/A,FALSE,"CONTROLE"}</definedName>
    <definedName name="wrn.BALANÇOS." localSheetId="6" hidden="1">{"SOC E MEN balanços",#N/A,FALSE,"BALFEV97"}</definedName>
    <definedName name="wrn.BALANÇOS." localSheetId="7" hidden="1">{"SOC E MEN balanços",#N/A,FALSE,"BALFEV97"}</definedName>
    <definedName name="wrn.BALANÇOS." hidden="1">{"SOC E MEN balanços",#N/A,FALSE,"BALFEV97"}</definedName>
    <definedName name="wrn.Bla." localSheetId="6" hidden="1">{#N/A,#N/A,FALSE,"Eier"}</definedName>
    <definedName name="wrn.Bla." localSheetId="7" hidden="1">{#N/A,#N/A,FALSE,"Eier"}</definedName>
    <definedName name="wrn.Bla." hidden="1">{#N/A,#N/A,FALSE,"Eier"}</definedName>
    <definedName name="wrn.Desp._.financeiras." localSheetId="6" hidden="1">{"FINANCEIRAS",#N/A,FALSE,"BALmar96"}</definedName>
    <definedName name="wrn.Desp._.financeiras." localSheetId="7" hidden="1">{"FINANCEIRAS",#N/A,FALSE,"BALmar96"}</definedName>
    <definedName name="wrn.Desp._.financeiras." hidden="1">{"FINANCEIRAS",#N/A,FALSE,"BALmar96"}</definedName>
    <definedName name="wrn.Financeiras._.Totais." localSheetId="6" hidden="1">{"Financ.total",#N/A,FALSE,"BALJAN97"}</definedName>
    <definedName name="wrn.Financeiras._.Totais." localSheetId="7" hidden="1">{"Financ.total",#N/A,FALSE,"BALJAN97"}</definedName>
    <definedName name="wrn.Financeiras._.Totais." hidden="1">{"Financ.total",#N/A,FALSE,"BALJAN97"}</definedName>
    <definedName name="wrn.Geral.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INFMES." localSheetId="6" hidden="1">{#N/A,#N/A,FALSE,"ENERGIA";#N/A,#N/A,FALSE,"PERDIDAS";#N/A,#N/A,FALSE,"CLIENTES";#N/A,#N/A,FALSE,"ESTADO";#N/A,#N/A,FALSE,"TECNICA"}</definedName>
    <definedName name="wrn.INFMES." localSheetId="7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JUINTI._.IRENDA." localSheetId="6" hidden="1">{"Planil_IR",#N/A,FALSE,"BALJUN97";"Financeiras_Líquidas",#N/A,FALSE,"BALJUN97"}</definedName>
    <definedName name="wrn.JUINTI._.IRENDA." localSheetId="7" hidden="1">{"Planil_IR",#N/A,FALSE,"BALJUN97";"Financeiras_Líquidas",#N/A,FALSE,"BALJUN97"}</definedName>
    <definedName name="wrn.JUINTI._.IRENDA." hidden="1">{"Planil_IR",#N/A,FALSE,"BALJUN97";"Financeiras_Líquidas",#N/A,FALSE,"BALJUN97"}</definedName>
    <definedName name="wrn.MENSUAL.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6" hidden="1">{#N/A,#N/A,FALSE,"Pag.01"}</definedName>
    <definedName name="wrn.pag.00" localSheetId="7" hidden="1">{#N/A,#N/A,FALSE,"Pag.01"}</definedName>
    <definedName name="wrn.pag.00" hidden="1">{#N/A,#N/A,FALSE,"Pag.01"}</definedName>
    <definedName name="wrn.pag.000" localSheetId="6" hidden="1">{#N/A,#N/A,FALSE,"Pag.01"}</definedName>
    <definedName name="wrn.pag.000" localSheetId="7" hidden="1">{#N/A,#N/A,FALSE,"Pag.01"}</definedName>
    <definedName name="wrn.pag.000" hidden="1">{#N/A,#N/A,FALSE,"Pag.01"}</definedName>
    <definedName name="wrn.pag.0000" localSheetId="6" hidden="1">{#N/A,#N/A,FALSE,"Pag.01"}</definedName>
    <definedName name="wrn.pag.0000" localSheetId="7" hidden="1">{#N/A,#N/A,FALSE,"Pag.01"}</definedName>
    <definedName name="wrn.pag.0000" hidden="1">{#N/A,#N/A,FALSE,"Pag.01"}</definedName>
    <definedName name="wrn.pag.00000" localSheetId="6" hidden="1">{#N/A,#N/A,FALSE,"Pag.01"}</definedName>
    <definedName name="wrn.pag.00000" localSheetId="7" hidden="1">{#N/A,#N/A,FALSE,"Pag.01"}</definedName>
    <definedName name="wrn.pag.00000" hidden="1">{#N/A,#N/A,FALSE,"Pag.01"}</definedName>
    <definedName name="wrn.pag.00001" localSheetId="6" hidden="1">{#N/A,#N/A,FALSE,"Pag.01"}</definedName>
    <definedName name="wrn.pag.00001" localSheetId="7" hidden="1">{#N/A,#N/A,FALSE,"Pag.01"}</definedName>
    <definedName name="wrn.pag.00001" hidden="1">{#N/A,#N/A,FALSE,"Pag.01"}</definedName>
    <definedName name="wrn.pag.000012" localSheetId="6" hidden="1">{#N/A,#N/A,FALSE,"Pag.01"}</definedName>
    <definedName name="wrn.pag.000012" localSheetId="7" hidden="1">{#N/A,#N/A,FALSE,"Pag.01"}</definedName>
    <definedName name="wrn.pag.000012" hidden="1">{#N/A,#N/A,FALSE,"Pag.01"}</definedName>
    <definedName name="WRN.PAG.01" localSheetId="6" hidden="1">{#N/A,#N/A,FALSE,"Pag.01"}</definedName>
    <definedName name="WRN.PAG.01" localSheetId="7" hidden="1">{#N/A,#N/A,FALSE,"Pag.01"}</definedName>
    <definedName name="WRN.PAG.01" hidden="1">{#N/A,#N/A,FALSE,"Pag.01"}</definedName>
    <definedName name="wrn.pag.01." localSheetId="6" hidden="1">{#N/A,#N/A,FALSE,"Pag.01"}</definedName>
    <definedName name="wrn.pag.01." localSheetId="7" hidden="1">{#N/A,#N/A,FALSE,"Pag.01"}</definedName>
    <definedName name="wrn.pag.01." hidden="1">{#N/A,#N/A,FALSE,"Pag.01"}</definedName>
    <definedName name="wrn.pag.010" localSheetId="6" hidden="1">{#N/A,#N/A,FALSE,"Pag.01"}</definedName>
    <definedName name="wrn.pag.010" localSheetId="7" hidden="1">{#N/A,#N/A,FALSE,"Pag.01"}</definedName>
    <definedName name="wrn.pag.010" hidden="1">{#N/A,#N/A,FALSE,"Pag.01"}</definedName>
    <definedName name="wrn.pag.01000" localSheetId="6" hidden="1">{#N/A,#N/A,FALSE,"Pag.01"}</definedName>
    <definedName name="wrn.pag.01000" localSheetId="7" hidden="1">{#N/A,#N/A,FALSE,"Pag.01"}</definedName>
    <definedName name="wrn.pag.01000" hidden="1">{#N/A,#N/A,FALSE,"Pag.01"}</definedName>
    <definedName name="wrn.pag.010000" localSheetId="6" hidden="1">{#N/A,#N/A,FALSE,"Pag.01"}</definedName>
    <definedName name="wrn.pag.010000" localSheetId="7" hidden="1">{#N/A,#N/A,FALSE,"Pag.01"}</definedName>
    <definedName name="wrn.pag.010000" hidden="1">{#N/A,#N/A,FALSE,"Pag.01"}</definedName>
    <definedName name="wrn.pag.0100000" localSheetId="6" hidden="1">{#N/A,#N/A,FALSE,"Pag.01"}</definedName>
    <definedName name="wrn.pag.0100000" localSheetId="7" hidden="1">{#N/A,#N/A,FALSE,"Pag.01"}</definedName>
    <definedName name="wrn.pag.0100000" hidden="1">{#N/A,#N/A,FALSE,"Pag.01"}</definedName>
    <definedName name="wrn.pag.011" localSheetId="6" hidden="1">{#N/A,#N/A,FALSE,"Pag.01"}</definedName>
    <definedName name="wrn.pag.011" localSheetId="7" hidden="1">{#N/A,#N/A,FALSE,"Pag.01"}</definedName>
    <definedName name="wrn.pag.011" hidden="1">{#N/A,#N/A,FALSE,"Pag.01"}</definedName>
    <definedName name="wrn.pag.0110" localSheetId="6" hidden="1">{#N/A,#N/A,FALSE,"Pag.01"}</definedName>
    <definedName name="wrn.pag.0110" localSheetId="7" hidden="1">{#N/A,#N/A,FALSE,"Pag.01"}</definedName>
    <definedName name="wrn.pag.0110" hidden="1">{#N/A,#N/A,FALSE,"Pag.01"}</definedName>
    <definedName name="wrn.pag.0110000" localSheetId="6" hidden="1">{#N/A,#N/A,FALSE,"Pag.01"}</definedName>
    <definedName name="wrn.pag.0110000" localSheetId="7" hidden="1">{#N/A,#N/A,FALSE,"Pag.01"}</definedName>
    <definedName name="wrn.pag.0110000" hidden="1">{#N/A,#N/A,FALSE,"Pag.01"}</definedName>
    <definedName name="wrn.pag.01200" localSheetId="6" hidden="1">{#N/A,#N/A,FALSE,"Pag.01"}</definedName>
    <definedName name="wrn.pag.01200" localSheetId="7" hidden="1">{#N/A,#N/A,FALSE,"Pag.01"}</definedName>
    <definedName name="wrn.pag.01200" hidden="1">{#N/A,#N/A,FALSE,"Pag.01"}</definedName>
    <definedName name="wrn.pag.012547" localSheetId="6" hidden="1">{#N/A,#N/A,FALSE,"Pag.01"}</definedName>
    <definedName name="wrn.pag.012547" localSheetId="7" hidden="1">{#N/A,#N/A,FALSE,"Pag.01"}</definedName>
    <definedName name="wrn.pag.012547" hidden="1">{#N/A,#N/A,FALSE,"Pag.01"}</definedName>
    <definedName name="wrn.pag.013" localSheetId="6" hidden="1">{#N/A,#N/A,FALSE,"Pag.01"}</definedName>
    <definedName name="wrn.pag.013" localSheetId="7" hidden="1">{#N/A,#N/A,FALSE,"Pag.01"}</definedName>
    <definedName name="wrn.pag.013" hidden="1">{#N/A,#N/A,FALSE,"Pag.01"}</definedName>
    <definedName name="wrn.pag.0130" localSheetId="6" hidden="1">{#N/A,#N/A,FALSE,"Pag.01"}</definedName>
    <definedName name="wrn.pag.0130" localSheetId="7" hidden="1">{#N/A,#N/A,FALSE,"Pag.01"}</definedName>
    <definedName name="wrn.pag.0130" hidden="1">{#N/A,#N/A,FALSE,"Pag.01"}</definedName>
    <definedName name="wrn.pag.0130000" localSheetId="6" hidden="1">{#N/A,#N/A,FALSE,"Pag.01"}</definedName>
    <definedName name="wrn.pag.0130000" localSheetId="7" hidden="1">{#N/A,#N/A,FALSE,"Pag.01"}</definedName>
    <definedName name="wrn.pag.0130000" hidden="1">{#N/A,#N/A,FALSE,"Pag.01"}</definedName>
    <definedName name="wrn.pag.014" localSheetId="6" hidden="1">{#N/A,#N/A,FALSE,"Pag.01"}</definedName>
    <definedName name="wrn.pag.014" localSheetId="7" hidden="1">{#N/A,#N/A,FALSE,"Pag.01"}</definedName>
    <definedName name="wrn.pag.014" hidden="1">{#N/A,#N/A,FALSE,"Pag.01"}</definedName>
    <definedName name="wrn.pag.0140" localSheetId="6" hidden="1">{#N/A,#N/A,FALSE,"Pag.01"}</definedName>
    <definedName name="wrn.pag.0140" localSheetId="7" hidden="1">{#N/A,#N/A,FALSE,"Pag.01"}</definedName>
    <definedName name="wrn.pag.0140" hidden="1">{#N/A,#N/A,FALSE,"Pag.01"}</definedName>
    <definedName name="wrn.pag.0140000" localSheetId="6" hidden="1">{#N/A,#N/A,FALSE,"Pag.01"}</definedName>
    <definedName name="wrn.pag.0140000" localSheetId="7" hidden="1">{#N/A,#N/A,FALSE,"Pag.01"}</definedName>
    <definedName name="wrn.pag.0140000" hidden="1">{#N/A,#N/A,FALSE,"Pag.01"}</definedName>
    <definedName name="wrn.pag.0140563" localSheetId="6" hidden="1">{#N/A,#N/A,FALSE,"Pag.01"}</definedName>
    <definedName name="wrn.pag.0140563" localSheetId="7" hidden="1">{#N/A,#N/A,FALSE,"Pag.01"}</definedName>
    <definedName name="wrn.pag.0140563" hidden="1">{#N/A,#N/A,FALSE,"Pag.01"}</definedName>
    <definedName name="wrn.pag.0147456" localSheetId="6" hidden="1">{#N/A,#N/A,FALSE,"Pag.01"}</definedName>
    <definedName name="wrn.pag.0147456" localSheetId="7" hidden="1">{#N/A,#N/A,FALSE,"Pag.01"}</definedName>
    <definedName name="wrn.pag.0147456" hidden="1">{#N/A,#N/A,FALSE,"Pag.01"}</definedName>
    <definedName name="wrn.pag.015" localSheetId="6" hidden="1">{#N/A,#N/A,FALSE,"Pag.01"}</definedName>
    <definedName name="wrn.pag.015" localSheetId="7" hidden="1">{#N/A,#N/A,FALSE,"Pag.01"}</definedName>
    <definedName name="wrn.pag.015" hidden="1">{#N/A,#N/A,FALSE,"Pag.01"}</definedName>
    <definedName name="wrn.pag.0150" localSheetId="6" hidden="1">{#N/A,#N/A,FALSE,"Pag.01"}</definedName>
    <definedName name="wrn.pag.0150" localSheetId="7" hidden="1">{#N/A,#N/A,FALSE,"Pag.01"}</definedName>
    <definedName name="wrn.pag.0150" hidden="1">{#N/A,#N/A,FALSE,"Pag.01"}</definedName>
    <definedName name="wrn.pag.01500000" localSheetId="6" hidden="1">{#N/A,#N/A,FALSE,"Pag.01"}</definedName>
    <definedName name="wrn.pag.01500000" localSheetId="7" hidden="1">{#N/A,#N/A,FALSE,"Pag.01"}</definedName>
    <definedName name="wrn.pag.01500000" hidden="1">{#N/A,#N/A,FALSE,"Pag.01"}</definedName>
    <definedName name="wrn.pag.015320" localSheetId="6" hidden="1">{#N/A,#N/A,FALSE,"Pag.01"}</definedName>
    <definedName name="wrn.pag.015320" localSheetId="7" hidden="1">{#N/A,#N/A,FALSE,"Pag.01"}</definedName>
    <definedName name="wrn.pag.015320" hidden="1">{#N/A,#N/A,FALSE,"Pag.01"}</definedName>
    <definedName name="wrn.pag.015468" localSheetId="6" hidden="1">{#N/A,#N/A,FALSE,"Pag.01"}</definedName>
    <definedName name="wrn.pag.015468" localSheetId="7" hidden="1">{#N/A,#N/A,FALSE,"Pag.01"}</definedName>
    <definedName name="wrn.pag.015468" hidden="1">{#N/A,#N/A,FALSE,"Pag.01"}</definedName>
    <definedName name="wrn.pag.016" localSheetId="6" hidden="1">{#N/A,#N/A,FALSE,"Pag.01"}</definedName>
    <definedName name="wrn.pag.016" localSheetId="7" hidden="1">{#N/A,#N/A,FALSE,"Pag.01"}</definedName>
    <definedName name="wrn.pag.016" hidden="1">{#N/A,#N/A,FALSE,"Pag.01"}</definedName>
    <definedName name="wrn.pag.0160" localSheetId="6" hidden="1">{#N/A,#N/A,FALSE,"Pag.01"}</definedName>
    <definedName name="wrn.pag.0160" localSheetId="7" hidden="1">{#N/A,#N/A,FALSE,"Pag.01"}</definedName>
    <definedName name="wrn.pag.0160" hidden="1">{#N/A,#N/A,FALSE,"Pag.01"}</definedName>
    <definedName name="wrn.pag.016000" localSheetId="6" hidden="1">{#N/A,#N/A,FALSE,"Pag.01"}</definedName>
    <definedName name="wrn.pag.016000" localSheetId="7" hidden="1">{#N/A,#N/A,FALSE,"Pag.01"}</definedName>
    <definedName name="wrn.pag.016000" hidden="1">{#N/A,#N/A,FALSE,"Pag.01"}</definedName>
    <definedName name="wrn.pag.01603254" localSheetId="6" hidden="1">{#N/A,#N/A,FALSE,"Pag.01"}</definedName>
    <definedName name="wrn.pag.01603254" localSheetId="7" hidden="1">{#N/A,#N/A,FALSE,"Pag.01"}</definedName>
    <definedName name="wrn.pag.01603254" hidden="1">{#N/A,#N/A,FALSE,"Pag.01"}</definedName>
    <definedName name="wrn.pag.0165487" localSheetId="6" hidden="1">{#N/A,#N/A,FALSE,"Pag.01"}</definedName>
    <definedName name="wrn.pag.0165487" localSheetId="7" hidden="1">{#N/A,#N/A,FALSE,"Pag.01"}</definedName>
    <definedName name="wrn.pag.0165487" hidden="1">{#N/A,#N/A,FALSE,"Pag.01"}</definedName>
    <definedName name="wrn.pag.017" localSheetId="6" hidden="1">{#N/A,#N/A,FALSE,"Pag.01"}</definedName>
    <definedName name="wrn.pag.017" localSheetId="7" hidden="1">{#N/A,#N/A,FALSE,"Pag.01"}</definedName>
    <definedName name="wrn.pag.017" hidden="1">{#N/A,#N/A,FALSE,"Pag.01"}</definedName>
    <definedName name="wrn.pag.0170" localSheetId="6" hidden="1">{#N/A,#N/A,FALSE,"Pag.01"}</definedName>
    <definedName name="wrn.pag.0170" localSheetId="7" hidden="1">{#N/A,#N/A,FALSE,"Pag.01"}</definedName>
    <definedName name="wrn.pag.0170" hidden="1">{#N/A,#N/A,FALSE,"Pag.01"}</definedName>
    <definedName name="wrn.pag.017000" localSheetId="6" hidden="1">{#N/A,#N/A,FALSE,"Pag.01"}</definedName>
    <definedName name="wrn.pag.017000" localSheetId="7" hidden="1">{#N/A,#N/A,FALSE,"Pag.01"}</definedName>
    <definedName name="wrn.pag.017000" hidden="1">{#N/A,#N/A,FALSE,"Pag.01"}</definedName>
    <definedName name="wrn.pag.018" localSheetId="6" hidden="1">{#N/A,#N/A,FALSE,"Pag.01"}</definedName>
    <definedName name="wrn.pag.018" localSheetId="7" hidden="1">{#N/A,#N/A,FALSE,"Pag.01"}</definedName>
    <definedName name="wrn.pag.018" hidden="1">{#N/A,#N/A,FALSE,"Pag.01"}</definedName>
    <definedName name="wrn.pag.018000" localSheetId="6" hidden="1">{#N/A,#N/A,FALSE,"Pag.01"}</definedName>
    <definedName name="wrn.pag.018000" localSheetId="7" hidden="1">{#N/A,#N/A,FALSE,"Pag.01"}</definedName>
    <definedName name="wrn.pag.018000" hidden="1">{#N/A,#N/A,FALSE,"Pag.01"}</definedName>
    <definedName name="wrn.pag.02" localSheetId="6" hidden="1">{#N/A,#N/A,FALSE,"Pag.01"}</definedName>
    <definedName name="wrn.pag.02" localSheetId="7" hidden="1">{#N/A,#N/A,FALSE,"Pag.01"}</definedName>
    <definedName name="wrn.pag.02" hidden="1">{#N/A,#N/A,FALSE,"Pag.01"}</definedName>
    <definedName name="wrn.pag.020" localSheetId="6" hidden="1">{#N/A,#N/A,FALSE,"Pag.01"}</definedName>
    <definedName name="wrn.pag.020" localSheetId="7" hidden="1">{#N/A,#N/A,FALSE,"Pag.01"}</definedName>
    <definedName name="wrn.pag.020" hidden="1">{#N/A,#N/A,FALSE,"Pag.01"}</definedName>
    <definedName name="wrn.pag.020000" localSheetId="6" hidden="1">{#N/A,#N/A,FALSE,"Pag.01"}</definedName>
    <definedName name="wrn.pag.020000" localSheetId="7" hidden="1">{#N/A,#N/A,FALSE,"Pag.01"}</definedName>
    <definedName name="wrn.pag.020000" hidden="1">{#N/A,#N/A,FALSE,"Pag.01"}</definedName>
    <definedName name="wrn.pag.02145" localSheetId="6" hidden="1">{#N/A,#N/A,FALSE,"Pag.01"}</definedName>
    <definedName name="wrn.pag.02145" localSheetId="7" hidden="1">{#N/A,#N/A,FALSE,"Pag.01"}</definedName>
    <definedName name="wrn.pag.02145" hidden="1">{#N/A,#N/A,FALSE,"Pag.01"}</definedName>
    <definedName name="wrn.pag.0214567" localSheetId="6" hidden="1">{#N/A,#N/A,FALSE,"Pag.01"}</definedName>
    <definedName name="wrn.pag.0214567" localSheetId="7" hidden="1">{#N/A,#N/A,FALSE,"Pag.01"}</definedName>
    <definedName name="wrn.pag.0214567" hidden="1">{#N/A,#N/A,FALSE,"Pag.01"}</definedName>
    <definedName name="wrn.pag.02145879" localSheetId="6" hidden="1">{#N/A,#N/A,FALSE,"Pag.01"}</definedName>
    <definedName name="wrn.pag.02145879" localSheetId="7" hidden="1">{#N/A,#N/A,FALSE,"Pag.01"}</definedName>
    <definedName name="wrn.pag.02145879" hidden="1">{#N/A,#N/A,FALSE,"Pag.01"}</definedName>
    <definedName name="wrn.pag.02325478" localSheetId="6" hidden="1">{#N/A,#N/A,FALSE,"Pag.01"}</definedName>
    <definedName name="wrn.pag.02325478" localSheetId="7" hidden="1">{#N/A,#N/A,FALSE,"Pag.01"}</definedName>
    <definedName name="wrn.pag.02325478" hidden="1">{#N/A,#N/A,FALSE,"Pag.01"}</definedName>
    <definedName name="wrn.pag.025" localSheetId="6" hidden="1">{#N/A,#N/A,FALSE,"Pag.01"}</definedName>
    <definedName name="wrn.pag.025" localSheetId="7" hidden="1">{#N/A,#N/A,FALSE,"Pag.01"}</definedName>
    <definedName name="wrn.pag.025" hidden="1">{#N/A,#N/A,FALSE,"Pag.01"}</definedName>
    <definedName name="wrn.pag.025000" localSheetId="6" hidden="1">{#N/A,#N/A,FALSE,"Pag.01"}</definedName>
    <definedName name="wrn.pag.025000" localSheetId="7" hidden="1">{#N/A,#N/A,FALSE,"Pag.01"}</definedName>
    <definedName name="wrn.pag.025000" hidden="1">{#N/A,#N/A,FALSE,"Pag.01"}</definedName>
    <definedName name="wrn.pag.025476" localSheetId="6" hidden="1">{#N/A,#N/A,FALSE,"Pag.01"}</definedName>
    <definedName name="wrn.pag.025476" localSheetId="7" hidden="1">{#N/A,#N/A,FALSE,"Pag.01"}</definedName>
    <definedName name="wrn.pag.025476" hidden="1">{#N/A,#N/A,FALSE,"Pag.01"}</definedName>
    <definedName name="wrn.pag.02564789" localSheetId="6" hidden="1">{#N/A,#N/A,FALSE,"Pag.01"}</definedName>
    <definedName name="wrn.pag.02564789" localSheetId="7" hidden="1">{#N/A,#N/A,FALSE,"Pag.01"}</definedName>
    <definedName name="wrn.pag.02564789" hidden="1">{#N/A,#N/A,FALSE,"Pag.01"}</definedName>
    <definedName name="wrn.pag.03" localSheetId="6" hidden="1">{#N/A,#N/A,FALSE,"Pag.01"}</definedName>
    <definedName name="wrn.pag.03" localSheetId="7" hidden="1">{#N/A,#N/A,FALSE,"Pag.01"}</definedName>
    <definedName name="wrn.pag.03" hidden="1">{#N/A,#N/A,FALSE,"Pag.01"}</definedName>
    <definedName name="wrn.pag.030" localSheetId="6" hidden="1">{#N/A,#N/A,FALSE,"Pag.01"}</definedName>
    <definedName name="wrn.pag.030" localSheetId="7" hidden="1">{#N/A,#N/A,FALSE,"Pag.01"}</definedName>
    <definedName name="wrn.pag.030" hidden="1">{#N/A,#N/A,FALSE,"Pag.01"}</definedName>
    <definedName name="wrn.pag.0300" localSheetId="6" hidden="1">{#N/A,#N/A,FALSE,"Pag.01"}</definedName>
    <definedName name="wrn.pag.0300" localSheetId="7" hidden="1">{#N/A,#N/A,FALSE,"Pag.01"}</definedName>
    <definedName name="wrn.pag.0300" hidden="1">{#N/A,#N/A,FALSE,"Pag.01"}</definedName>
    <definedName name="wrn.pag.03000000" localSheetId="6" hidden="1">{#N/A,#N/A,FALSE,"Pag.01"}</definedName>
    <definedName name="wrn.pag.03000000" localSheetId="7" hidden="1">{#N/A,#N/A,FALSE,"Pag.01"}</definedName>
    <definedName name="wrn.pag.03000000" hidden="1">{#N/A,#N/A,FALSE,"Pag.01"}</definedName>
    <definedName name="wrn.pag.030000000" localSheetId="6" hidden="1">{#N/A,#N/A,FALSE,"Pag.01"}</definedName>
    <definedName name="wrn.pag.030000000" localSheetId="7" hidden="1">{#N/A,#N/A,FALSE,"Pag.01"}</definedName>
    <definedName name="wrn.pag.030000000" hidden="1">{#N/A,#N/A,FALSE,"Pag.01"}</definedName>
    <definedName name="wrn.pag.0321475" localSheetId="6" hidden="1">{#N/A,#N/A,FALSE,"Pag.01"}</definedName>
    <definedName name="wrn.pag.0321475" localSheetId="7" hidden="1">{#N/A,#N/A,FALSE,"Pag.01"}</definedName>
    <definedName name="wrn.pag.0321475" hidden="1">{#N/A,#N/A,FALSE,"Pag.01"}</definedName>
    <definedName name="wrn.pag.032548" localSheetId="6" hidden="1">{#N/A,#N/A,FALSE,"Pag.01"}</definedName>
    <definedName name="wrn.pag.032548" localSheetId="7" hidden="1">{#N/A,#N/A,FALSE,"Pag.01"}</definedName>
    <definedName name="wrn.pag.032548" hidden="1">{#N/A,#N/A,FALSE,"Pag.01"}</definedName>
    <definedName name="wrn.pag.0345778" localSheetId="6" hidden="1">{#N/A,#N/A,FALSE,"Pag.01"}</definedName>
    <definedName name="wrn.pag.0345778" localSheetId="7" hidden="1">{#N/A,#N/A,FALSE,"Pag.01"}</definedName>
    <definedName name="wrn.pag.0345778" hidden="1">{#N/A,#N/A,FALSE,"Pag.01"}</definedName>
    <definedName name="wrn.pag.04" localSheetId="6" hidden="1">{#N/A,#N/A,FALSE,"Pag.01"}</definedName>
    <definedName name="wrn.pag.04" localSheetId="7" hidden="1">{#N/A,#N/A,FALSE,"Pag.01"}</definedName>
    <definedName name="wrn.pag.04" hidden="1">{#N/A,#N/A,FALSE,"Pag.01"}</definedName>
    <definedName name="wrn.pag.040" localSheetId="6" hidden="1">{#N/A,#N/A,FALSE,"Pag.01"}</definedName>
    <definedName name="wrn.pag.040" localSheetId="7" hidden="1">{#N/A,#N/A,FALSE,"Pag.01"}</definedName>
    <definedName name="wrn.pag.040" hidden="1">{#N/A,#N/A,FALSE,"Pag.01"}</definedName>
    <definedName name="wrn.pag.0400" localSheetId="6" hidden="1">{#N/A,#N/A,FALSE,"Pag.01"}</definedName>
    <definedName name="wrn.pag.0400" localSheetId="7" hidden="1">{#N/A,#N/A,FALSE,"Pag.01"}</definedName>
    <definedName name="wrn.pag.0400" hidden="1">{#N/A,#N/A,FALSE,"Pag.01"}</definedName>
    <definedName name="wrn.pag.040000000" localSheetId="6" hidden="1">{#N/A,#N/A,FALSE,"Pag.01"}</definedName>
    <definedName name="wrn.pag.040000000" localSheetId="7" hidden="1">{#N/A,#N/A,FALSE,"Pag.01"}</definedName>
    <definedName name="wrn.pag.040000000" hidden="1">{#N/A,#N/A,FALSE,"Pag.01"}</definedName>
    <definedName name="wrn.pag.040000000000" localSheetId="6" hidden="1">{#N/A,#N/A,FALSE,"Pag.01"}</definedName>
    <definedName name="wrn.pag.040000000000" localSheetId="7" hidden="1">{#N/A,#N/A,FALSE,"Pag.01"}</definedName>
    <definedName name="wrn.pag.040000000000" hidden="1">{#N/A,#N/A,FALSE,"Pag.01"}</definedName>
    <definedName name="wrn.pag.04254789" localSheetId="6" hidden="1">{#N/A,#N/A,FALSE,"Pag.01"}</definedName>
    <definedName name="wrn.pag.04254789" localSheetId="7" hidden="1">{#N/A,#N/A,FALSE,"Pag.01"}</definedName>
    <definedName name="wrn.pag.04254789" hidden="1">{#N/A,#N/A,FALSE,"Pag.01"}</definedName>
    <definedName name="wrn.pag.04875323" localSheetId="6" hidden="1">{#N/A,#N/A,FALSE,"Pag.01"}</definedName>
    <definedName name="wrn.pag.04875323" localSheetId="7" hidden="1">{#N/A,#N/A,FALSE,"Pag.01"}</definedName>
    <definedName name="wrn.pag.04875323" hidden="1">{#N/A,#N/A,FALSE,"Pag.01"}</definedName>
    <definedName name="wrn.pag.05" localSheetId="6" hidden="1">{#N/A,#N/A,FALSE,"Pag.01"}</definedName>
    <definedName name="wrn.pag.05" localSheetId="7" hidden="1">{#N/A,#N/A,FALSE,"Pag.01"}</definedName>
    <definedName name="wrn.pag.05" hidden="1">{#N/A,#N/A,FALSE,"Pag.01"}</definedName>
    <definedName name="wrn.pag.050" localSheetId="6" hidden="1">{#N/A,#N/A,FALSE,"Pag.01"}</definedName>
    <definedName name="wrn.pag.050" localSheetId="7" hidden="1">{#N/A,#N/A,FALSE,"Pag.01"}</definedName>
    <definedName name="wrn.pag.050" hidden="1">{#N/A,#N/A,FALSE,"Pag.01"}</definedName>
    <definedName name="wrn.pag.0500" localSheetId="6" hidden="1">{#N/A,#N/A,FALSE,"Pag.01"}</definedName>
    <definedName name="wrn.pag.0500" localSheetId="7" hidden="1">{#N/A,#N/A,FALSE,"Pag.01"}</definedName>
    <definedName name="wrn.pag.0500" hidden="1">{#N/A,#N/A,FALSE,"Pag.01"}</definedName>
    <definedName name="wrn.pag.0500000000" localSheetId="6" hidden="1">{#N/A,#N/A,FALSE,"Pag.01"}</definedName>
    <definedName name="wrn.pag.0500000000" localSheetId="7" hidden="1">{#N/A,#N/A,FALSE,"Pag.01"}</definedName>
    <definedName name="wrn.pag.0500000000" hidden="1">{#N/A,#N/A,FALSE,"Pag.01"}</definedName>
    <definedName name="wrn.pag.05000000000" localSheetId="6" hidden="1">{#N/A,#N/A,FALSE,"Pag.01"}</definedName>
    <definedName name="wrn.pag.05000000000" localSheetId="7" hidden="1">{#N/A,#N/A,FALSE,"Pag.01"}</definedName>
    <definedName name="wrn.pag.05000000000" hidden="1">{#N/A,#N/A,FALSE,"Pag.01"}</definedName>
    <definedName name="wrn.pag.05428" localSheetId="6" hidden="1">{#N/A,#N/A,FALSE,"Pag.01"}</definedName>
    <definedName name="wrn.pag.05428" localSheetId="7" hidden="1">{#N/A,#N/A,FALSE,"Pag.01"}</definedName>
    <definedName name="wrn.pag.05428" hidden="1">{#N/A,#N/A,FALSE,"Pag.01"}</definedName>
    <definedName name="wrn.pag.056874" localSheetId="6" hidden="1">{#N/A,#N/A,FALSE,"Pag.01"}</definedName>
    <definedName name="wrn.pag.056874" localSheetId="7" hidden="1">{#N/A,#N/A,FALSE,"Pag.01"}</definedName>
    <definedName name="wrn.pag.056874" hidden="1">{#N/A,#N/A,FALSE,"Pag.01"}</definedName>
    <definedName name="wrn.pag.06" localSheetId="6" hidden="1">{#N/A,#N/A,FALSE,"Pag.01"}</definedName>
    <definedName name="wrn.pag.06" localSheetId="7" hidden="1">{#N/A,#N/A,FALSE,"Pag.01"}</definedName>
    <definedName name="wrn.pag.06" hidden="1">{#N/A,#N/A,FALSE,"Pag.01"}</definedName>
    <definedName name="wrn.pag.060" localSheetId="6" hidden="1">{#N/A,#N/A,FALSE,"Pag.01"}</definedName>
    <definedName name="wrn.pag.060" localSheetId="7" hidden="1">{#N/A,#N/A,FALSE,"Pag.01"}</definedName>
    <definedName name="wrn.pag.060" hidden="1">{#N/A,#N/A,FALSE,"Pag.01"}</definedName>
    <definedName name="wrn.pag.0600" localSheetId="6" hidden="1">{#N/A,#N/A,FALSE,"Pag.01"}</definedName>
    <definedName name="wrn.pag.0600" localSheetId="7" hidden="1">{#N/A,#N/A,FALSE,"Pag.01"}</definedName>
    <definedName name="wrn.pag.0600" hidden="1">{#N/A,#N/A,FALSE,"Pag.01"}</definedName>
    <definedName name="wrn.pag.0600000000" localSheetId="6" hidden="1">{#N/A,#N/A,FALSE,"Pag.01"}</definedName>
    <definedName name="wrn.pag.0600000000" localSheetId="7" hidden="1">{#N/A,#N/A,FALSE,"Pag.01"}</definedName>
    <definedName name="wrn.pag.0600000000" hidden="1">{#N/A,#N/A,FALSE,"Pag.01"}</definedName>
    <definedName name="wrn.pag.06000000000000000" localSheetId="6" hidden="1">{#N/A,#N/A,FALSE,"Pag.01"}</definedName>
    <definedName name="wrn.pag.06000000000000000" localSheetId="7" hidden="1">{#N/A,#N/A,FALSE,"Pag.01"}</definedName>
    <definedName name="wrn.pag.06000000000000000" hidden="1">{#N/A,#N/A,FALSE,"Pag.01"}</definedName>
    <definedName name="wrn.pag.07" localSheetId="6" hidden="1">{#N/A,#N/A,FALSE,"Pag.01"}</definedName>
    <definedName name="wrn.pag.07" localSheetId="7" hidden="1">{#N/A,#N/A,FALSE,"Pag.01"}</definedName>
    <definedName name="wrn.pag.07" hidden="1">{#N/A,#N/A,FALSE,"Pag.01"}</definedName>
    <definedName name="wrn.pag.070" localSheetId="6" hidden="1">{#N/A,#N/A,FALSE,"Pag.01"}</definedName>
    <definedName name="wrn.pag.070" localSheetId="7" hidden="1">{#N/A,#N/A,FALSE,"Pag.01"}</definedName>
    <definedName name="wrn.pag.070" hidden="1">{#N/A,#N/A,FALSE,"Pag.01"}</definedName>
    <definedName name="wrn.pag.0700" localSheetId="6" hidden="1">{#N/A,#N/A,FALSE,"Pag.01"}</definedName>
    <definedName name="wrn.pag.0700" localSheetId="7" hidden="1">{#N/A,#N/A,FALSE,"Pag.01"}</definedName>
    <definedName name="wrn.pag.0700" hidden="1">{#N/A,#N/A,FALSE,"Pag.01"}</definedName>
    <definedName name="wrn.pag.070000000000" localSheetId="6" hidden="1">{#N/A,#N/A,FALSE,"Pag.01"}</definedName>
    <definedName name="wrn.pag.070000000000" localSheetId="7" hidden="1">{#N/A,#N/A,FALSE,"Pag.01"}</definedName>
    <definedName name="wrn.pag.070000000000" hidden="1">{#N/A,#N/A,FALSE,"Pag.01"}</definedName>
    <definedName name="wrn.pag.07000000000000" localSheetId="6" hidden="1">{#N/A,#N/A,FALSE,"Pag.01"}</definedName>
    <definedName name="wrn.pag.07000000000000" localSheetId="7" hidden="1">{#N/A,#N/A,FALSE,"Pag.01"}</definedName>
    <definedName name="wrn.pag.07000000000000" hidden="1">{#N/A,#N/A,FALSE,"Pag.01"}</definedName>
    <definedName name="wrn.pag.09" localSheetId="6" hidden="1">{#N/A,#N/A,FALSE,"Pag.01"}</definedName>
    <definedName name="wrn.pag.09" localSheetId="7" hidden="1">{#N/A,#N/A,FALSE,"Pag.01"}</definedName>
    <definedName name="wrn.pag.09" hidden="1">{#N/A,#N/A,FALSE,"Pag.01"}</definedName>
    <definedName name="wrn.pag.090" localSheetId="6" hidden="1">{#N/A,#N/A,FALSE,"Pag.01"}</definedName>
    <definedName name="wrn.pag.090" localSheetId="7" hidden="1">{#N/A,#N/A,FALSE,"Pag.01"}</definedName>
    <definedName name="wrn.pag.090" hidden="1">{#N/A,#N/A,FALSE,"Pag.01"}</definedName>
    <definedName name="wrn.pag.0900" localSheetId="6" hidden="1">{#N/A,#N/A,FALSE,"Pag.01"}</definedName>
    <definedName name="wrn.pag.0900" localSheetId="7" hidden="1">{#N/A,#N/A,FALSE,"Pag.01"}</definedName>
    <definedName name="wrn.pag.0900" hidden="1">{#N/A,#N/A,FALSE,"Pag.01"}</definedName>
    <definedName name="wrn.pag.090000000000" localSheetId="6" hidden="1">{#N/A,#N/A,FALSE,"Pag.01"}</definedName>
    <definedName name="wrn.pag.090000000000" localSheetId="7" hidden="1">{#N/A,#N/A,FALSE,"Pag.01"}</definedName>
    <definedName name="wrn.pag.090000000000" hidden="1">{#N/A,#N/A,FALSE,"Pag.01"}</definedName>
    <definedName name="wrn.pag.09000000000000000000" localSheetId="6" hidden="1">{#N/A,#N/A,FALSE,"Pag.01"}</definedName>
    <definedName name="wrn.pag.09000000000000000000" localSheetId="7" hidden="1">{#N/A,#N/A,FALSE,"Pag.01"}</definedName>
    <definedName name="wrn.pag.09000000000000000000" hidden="1">{#N/A,#N/A,FALSE,"Pag.01"}</definedName>
    <definedName name="wrn.pag.100" localSheetId="6" hidden="1">{#N/A,#N/A,FALSE,"Pag.01"}</definedName>
    <definedName name="wrn.pag.100" localSheetId="7" hidden="1">{#N/A,#N/A,FALSE,"Pag.01"}</definedName>
    <definedName name="wrn.pag.100" hidden="1">{#N/A,#N/A,FALSE,"Pag.01"}</definedName>
    <definedName name="wrn.pag.102145" localSheetId="6" hidden="1">{#N/A,#N/A,FALSE,"Pag.01"}</definedName>
    <definedName name="wrn.pag.102145" localSheetId="7" hidden="1">{#N/A,#N/A,FALSE,"Pag.01"}</definedName>
    <definedName name="wrn.pag.102145" hidden="1">{#N/A,#N/A,FALSE,"Pag.01"}</definedName>
    <definedName name="wrn.pag.12" localSheetId="6" hidden="1">{#N/A,#N/A,FALSE,"Pag.01"}</definedName>
    <definedName name="wrn.pag.12" localSheetId="7" hidden="1">{#N/A,#N/A,FALSE,"Pag.01"}</definedName>
    <definedName name="wrn.pag.12" hidden="1">{#N/A,#N/A,FALSE,"Pag.01"}</definedName>
    <definedName name="wrn.pag.120" localSheetId="6" hidden="1">{#N/A,#N/A,FALSE,"Pag.01"}</definedName>
    <definedName name="wrn.pag.120" localSheetId="7" hidden="1">{#N/A,#N/A,FALSE,"Pag.01"}</definedName>
    <definedName name="wrn.pag.120" hidden="1">{#N/A,#N/A,FALSE,"Pag.01"}</definedName>
    <definedName name="wrn.pag.12000000000" localSheetId="6" hidden="1">{#N/A,#N/A,FALSE,"Pag.01"}</definedName>
    <definedName name="wrn.pag.12000000000" localSheetId="7" hidden="1">{#N/A,#N/A,FALSE,"Pag.01"}</definedName>
    <definedName name="wrn.pag.12000000000" hidden="1">{#N/A,#N/A,FALSE,"Pag.01"}</definedName>
    <definedName name="wrn.pag.1200000000000000" localSheetId="6" hidden="1">{#N/A,#N/A,FALSE,"Pag.01"}</definedName>
    <definedName name="wrn.pag.1200000000000000" localSheetId="7" hidden="1">{#N/A,#N/A,FALSE,"Pag.01"}</definedName>
    <definedName name="wrn.pag.1200000000000000" hidden="1">{#N/A,#N/A,FALSE,"Pag.01"}</definedName>
    <definedName name="wrn.pag.1254789" localSheetId="6" hidden="1">{#N/A,#N/A,FALSE,"Pag.01"}</definedName>
    <definedName name="wrn.pag.1254789" localSheetId="7" hidden="1">{#N/A,#N/A,FALSE,"Pag.01"}</definedName>
    <definedName name="wrn.pag.1254789" hidden="1">{#N/A,#N/A,FALSE,"Pag.01"}</definedName>
    <definedName name="wrn.pag.214578" localSheetId="6" hidden="1">{#N/A,#N/A,FALSE,"Pag.01"}</definedName>
    <definedName name="wrn.pag.214578" localSheetId="7" hidden="1">{#N/A,#N/A,FALSE,"Pag.01"}</definedName>
    <definedName name="wrn.pag.214578" hidden="1">{#N/A,#N/A,FALSE,"Pag.01"}</definedName>
    <definedName name="wrn.pag.214789" localSheetId="6" hidden="1">{#N/A,#N/A,FALSE,"Pag.01"}</definedName>
    <definedName name="wrn.pag.214789" localSheetId="7" hidden="1">{#N/A,#N/A,FALSE,"Pag.01"}</definedName>
    <definedName name="wrn.pag.214789" hidden="1">{#N/A,#N/A,FALSE,"Pag.01"}</definedName>
    <definedName name="wrn.pag.23654789" localSheetId="6" hidden="1">{#N/A,#N/A,FALSE,"Pag.01"}</definedName>
    <definedName name="wrn.pag.23654789" localSheetId="7" hidden="1">{#N/A,#N/A,FALSE,"Pag.01"}</definedName>
    <definedName name="wrn.pag.23654789" hidden="1">{#N/A,#N/A,FALSE,"Pag.01"}</definedName>
    <definedName name="wrn.pag.2547257" localSheetId="6" hidden="1">{#N/A,#N/A,FALSE,"Pag.01"}</definedName>
    <definedName name="wrn.pag.2547257" localSheetId="7" hidden="1">{#N/A,#N/A,FALSE,"Pag.01"}</definedName>
    <definedName name="wrn.pag.2547257" hidden="1">{#N/A,#N/A,FALSE,"Pag.01"}</definedName>
    <definedName name="wrn.pag.254789" localSheetId="6" hidden="1">{#N/A,#N/A,FALSE,"Pag.01"}</definedName>
    <definedName name="wrn.pag.254789" localSheetId="7" hidden="1">{#N/A,#N/A,FALSE,"Pag.01"}</definedName>
    <definedName name="wrn.pag.254789" hidden="1">{#N/A,#N/A,FALSE,"Pag.01"}</definedName>
    <definedName name="wrn.pag.2564789" localSheetId="6" hidden="1">{#N/A,#N/A,FALSE,"Pag.01"}</definedName>
    <definedName name="wrn.pag.2564789" localSheetId="7" hidden="1">{#N/A,#N/A,FALSE,"Pag.01"}</definedName>
    <definedName name="wrn.pag.2564789" hidden="1">{#N/A,#N/A,FALSE,"Pag.01"}</definedName>
    <definedName name="wrn.pag.458796" localSheetId="6" hidden="1">{#N/A,#N/A,FALSE,"Pag.01"}</definedName>
    <definedName name="wrn.pag.458796" localSheetId="7" hidden="1">{#N/A,#N/A,FALSE,"Pag.01"}</definedName>
    <definedName name="wrn.pag.458796" hidden="1">{#N/A,#N/A,FALSE,"Pag.01"}</definedName>
    <definedName name="wrn.pag.500" localSheetId="6" hidden="1">{#N/A,#N/A,FALSE,"Pag.01"}</definedName>
    <definedName name="wrn.pag.500" localSheetId="7" hidden="1">{#N/A,#N/A,FALSE,"Pag.01"}</definedName>
    <definedName name="wrn.pag.500" hidden="1">{#N/A,#N/A,FALSE,"Pag.01"}</definedName>
    <definedName name="wrn.pag.5000" localSheetId="6" hidden="1">{#N/A,#N/A,FALSE,"Pag.01"}</definedName>
    <definedName name="wrn.pag.5000" localSheetId="7" hidden="1">{#N/A,#N/A,FALSE,"Pag.01"}</definedName>
    <definedName name="wrn.pag.5000" hidden="1">{#N/A,#N/A,FALSE,"Pag.01"}</definedName>
    <definedName name="wrn.pag.501000" localSheetId="6" hidden="1">{#N/A,#N/A,FALSE,"Pag.01"}</definedName>
    <definedName name="wrn.pag.501000" localSheetId="7" hidden="1">{#N/A,#N/A,FALSE,"Pag.01"}</definedName>
    <definedName name="wrn.pag.501000" hidden="1">{#N/A,#N/A,FALSE,"Pag.01"}</definedName>
    <definedName name="wrn.pag.5010000" localSheetId="6" hidden="1">{#N/A,#N/A,FALSE,"Pag.01"}</definedName>
    <definedName name="wrn.pag.5010000" localSheetId="7" hidden="1">{#N/A,#N/A,FALSE,"Pag.01"}</definedName>
    <definedName name="wrn.pag.5010000" hidden="1">{#N/A,#N/A,FALSE,"Pag.01"}</definedName>
    <definedName name="wrn.pag.50100000000000" localSheetId="6" hidden="1">{#N/A,#N/A,FALSE,"Pag.01"}</definedName>
    <definedName name="wrn.pag.50100000000000" localSheetId="7" hidden="1">{#N/A,#N/A,FALSE,"Pag.01"}</definedName>
    <definedName name="wrn.pag.50100000000000" hidden="1">{#N/A,#N/A,FALSE,"Pag.01"}</definedName>
    <definedName name="wrn.pag.5011" localSheetId="6" hidden="1">{#N/A,#N/A,FALSE,"Pag.01"}</definedName>
    <definedName name="wrn.pag.5011" localSheetId="7" hidden="1">{#N/A,#N/A,FALSE,"Pag.01"}</definedName>
    <definedName name="wrn.pag.5011" hidden="1">{#N/A,#N/A,FALSE,"Pag.01"}</definedName>
    <definedName name="wrn.pag.501110" localSheetId="6" hidden="1">{#N/A,#N/A,FALSE,"Pag.01"}</definedName>
    <definedName name="wrn.pag.501110" localSheetId="7" hidden="1">{#N/A,#N/A,FALSE,"Pag.01"}</definedName>
    <definedName name="wrn.pag.501110" hidden="1">{#N/A,#N/A,FALSE,"Pag.01"}</definedName>
    <definedName name="wrn.pag.5012000" localSheetId="6" hidden="1">{#N/A,#N/A,FALSE,"Pag.01"}</definedName>
    <definedName name="wrn.pag.5012000" localSheetId="7" hidden="1">{#N/A,#N/A,FALSE,"Pag.01"}</definedName>
    <definedName name="wrn.pag.5012000" hidden="1">{#N/A,#N/A,FALSE,"Pag.01"}</definedName>
    <definedName name="wrn.pag.50123" localSheetId="6" hidden="1">{#N/A,#N/A,FALSE,"Pag.01"}</definedName>
    <definedName name="wrn.pag.50123" localSheetId="7" hidden="1">{#N/A,#N/A,FALSE,"Pag.01"}</definedName>
    <definedName name="wrn.pag.50123" hidden="1">{#N/A,#N/A,FALSE,"Pag.01"}</definedName>
    <definedName name="wrn.pag.5013000" localSheetId="6" hidden="1">{#N/A,#N/A,FALSE,"Pag.01"}</definedName>
    <definedName name="wrn.pag.5013000" localSheetId="7" hidden="1">{#N/A,#N/A,FALSE,"Pag.01"}</definedName>
    <definedName name="wrn.pag.5013000" hidden="1">{#N/A,#N/A,FALSE,"Pag.01"}</definedName>
    <definedName name="wrn.pag.5017" localSheetId="6" hidden="1">{#N/A,#N/A,FALSE,"Pag.01"}</definedName>
    <definedName name="wrn.pag.5017" localSheetId="7" hidden="1">{#N/A,#N/A,FALSE,"Pag.01"}</definedName>
    <definedName name="wrn.pag.5017" hidden="1">{#N/A,#N/A,FALSE,"Pag.01"}</definedName>
    <definedName name="wrn.pag.5018" localSheetId="6" hidden="1">{#N/A,#N/A,FALSE,"Pag.01"}</definedName>
    <definedName name="wrn.pag.5018" localSheetId="7" hidden="1">{#N/A,#N/A,FALSE,"Pag.01"}</definedName>
    <definedName name="wrn.pag.5018" hidden="1">{#N/A,#N/A,FALSE,"Pag.01"}</definedName>
    <definedName name="wrn.pag.514000" localSheetId="6" hidden="1">{#N/A,#N/A,FALSE,"Pag.01"}</definedName>
    <definedName name="wrn.pag.514000" localSheetId="7" hidden="1">{#N/A,#N/A,FALSE,"Pag.01"}</definedName>
    <definedName name="wrn.pag.514000" hidden="1">{#N/A,#N/A,FALSE,"Pag.01"}</definedName>
    <definedName name="wrn.pag.658742" localSheetId="6" hidden="1">{#N/A,#N/A,FALSE,"Pag.01"}</definedName>
    <definedName name="wrn.pag.658742" localSheetId="7" hidden="1">{#N/A,#N/A,FALSE,"Pag.01"}</definedName>
    <definedName name="wrn.pag.658742" hidden="1">{#N/A,#N/A,FALSE,"Pag.01"}</definedName>
    <definedName name="wrn.RELATORIO." localSheetId="6" hidden="1">{#N/A,#N/A,FALSE,"CONTROLE";#N/A,#N/A,FALSE,"CONTROLE"}</definedName>
    <definedName name="wrn.RELATORIO." localSheetId="7" hidden="1">{#N/A,#N/A,FALSE,"CONTROLE";#N/A,#N/A,FALSE,"CONTROLE"}</definedName>
    <definedName name="wrn.RELATORIO." hidden="1">{#N/A,#N/A,FALSE,"CONTROLE";#N/A,#N/A,FALSE,"CONTROLE"}</definedName>
    <definedName name="wrn.TUDO." localSheetId="6" hidden="1">{"ATI",#N/A,TRUE,"BALabr97";"PAS",#N/A,TRUE,"BALabr97";"REC",#N/A,TRUE,"BALabr97"}</definedName>
    <definedName name="wrn.TUDO." localSheetId="7" hidden="1">{"ATI",#N/A,TRUE,"BALabr97";"PAS",#N/A,TRUE,"BALabr97";"REC",#N/A,TRUE,"BALabr97"}</definedName>
    <definedName name="wrn.TUDO." hidden="1">{"ATI",#N/A,TRUE,"BALabr97";"PAS",#N/A,TRUE,"BALabr97";"REC",#N/A,TRUE,"BALabr97"}</definedName>
    <definedName name="wrnGeralI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hidden="1">{#N/A,#N/A,FALSE,"Relatórios";"Vendas e Custos",#N/A,FALSE,"Vendas e Custos";"Premissas",#N/A,FALSE,"Premissas";"Projeções",#N/A,FALSE,"Projeções";"Dolar",#N/A,FALSE,"Dolar";"Original",#N/A,FALSE,"Original e UFIR"}</definedName>
    <definedName name="wrnxxx" localSheetId="6" hidden="1">{#N/A,#N/A,FALSE,"Pag.01"}</definedName>
    <definedName name="wrnxxx" localSheetId="7" hidden="1">{#N/A,#N/A,FALSE,"Pag.01"}</definedName>
    <definedName name="wrnxxx" hidden="1">{#N/A,#N/A,FALSE,"Pag.01"}</definedName>
    <definedName name="wrrrrrrr" localSheetId="6" hidden="1">#REF!</definedName>
    <definedName name="wrrrrrrr" localSheetId="26" hidden="1">#REF!</definedName>
    <definedName name="wrrrrrrr" localSheetId="7" hidden="1">#REF!</definedName>
    <definedName name="wrrrrrrr" localSheetId="32" hidden="1">#REF!</definedName>
    <definedName name="wrrrrrrr" localSheetId="5" hidden="1">#REF!</definedName>
    <definedName name="wrrrrrrr" hidden="1">#REF!</definedName>
    <definedName name="w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tttttt" localSheetId="6" hidden="1">#REF!</definedName>
    <definedName name="wtttttt" localSheetId="26" hidden="1">#REF!</definedName>
    <definedName name="wtttttt" localSheetId="7" hidden="1">#REF!</definedName>
    <definedName name="wtttttt" localSheetId="32" hidden="1">#REF!</definedName>
    <definedName name="wtttttt" localSheetId="5" hidden="1">#REF!</definedName>
    <definedName name="wtttttt" hidden="1">#REF!</definedName>
    <definedName name="ww">'[179]#REF'!$P$110:$P$110</definedName>
    <definedName name="wwqqqqqqqq" localSheetId="6" hidden="1">#REF!</definedName>
    <definedName name="wwqqqqqqqq" localSheetId="26" hidden="1">#REF!</definedName>
    <definedName name="wwqqqqqqqq" localSheetId="7" hidden="1">#REF!</definedName>
    <definedName name="wwqqqqqqqq" localSheetId="32" hidden="1">#REF!</definedName>
    <definedName name="wwqqqqqqqq" localSheetId="5" hidden="1">#REF!</definedName>
    <definedName name="wwqqqqqqqq" hidden="1">#REF!</definedName>
    <definedName name="WWWW" localSheetId="6">{"ano",0,"Auto","Auto",""}</definedName>
    <definedName name="WWWW" localSheetId="7">{"ano",0,"Auto","Auto",""}</definedName>
    <definedName name="WWWW">{"ano",0,"Auto","Auto",""}</definedName>
    <definedName name="WYERRR" localSheetId="6" hidden="1">#REF!</definedName>
    <definedName name="WYERRR" localSheetId="26" hidden="1">#REF!</definedName>
    <definedName name="WYERRR" localSheetId="7" hidden="1">#REF!</definedName>
    <definedName name="WYERRR" localSheetId="32" hidden="1">#REF!</definedName>
    <definedName name="WYERRR" localSheetId="5" hidden="1">#REF!</definedName>
    <definedName name="WYERRR" hidden="1">#REF!</definedName>
    <definedName name="X" localSheetId="6" hidden="1">{#N/A,#N/A,FALSE,"ENERGIA";#N/A,#N/A,FALSE,"PERDIDAS";#N/A,#N/A,FALSE,"CLIENTES";#N/A,#N/A,FALSE,"ESTADO";#N/A,#N/A,FALSE,"TECNICA"}</definedName>
    <definedName name="X" localSheetId="7" hidden="1">{#N/A,#N/A,FALSE,"ENERGIA";#N/A,#N/A,FALSE,"PERDIDAS";#N/A,#N/A,FALSE,"CLIENTES";#N/A,#N/A,FALSE,"ESTADO";#N/A,#N/A,FALSE,"TECNICA"}</definedName>
    <definedName name="X" hidden="1">{#N/A,#N/A,FALSE,"ENERGIA";#N/A,#N/A,FALSE,"PERDIDAS";#N/A,#N/A,FALSE,"CLIENTES";#N/A,#N/A,FALSE,"ESTADO";#N/A,#N/A,FALSE,"TECNICA"}</definedName>
    <definedName name="X_1.1.1_FORNEC_CLASSE_CONSUMO_ESPECIAIS" localSheetId="6">#REF!</definedName>
    <definedName name="X_1.1.1_FORNEC_CLASSE_CONSUMO_ESPECIAIS" localSheetId="26">#REF!</definedName>
    <definedName name="X_1.1.1_FORNEC_CLASSE_CONSUMO_ESPECIAIS" localSheetId="7">#REF!</definedName>
    <definedName name="X_1.1.1_FORNEC_CLASSE_CONSUMO_ESPECIAIS" localSheetId="32">#REF!</definedName>
    <definedName name="X_1.1.1_FORNEC_CLASSE_CONSUMO_ESPECIAIS" localSheetId="5">#REF!</definedName>
    <definedName name="X_1.1.1_FORNEC_CLASSE_CONSUMO_ESPECIAIS">#REF!</definedName>
    <definedName name="X_1.1_FORNECIMENTO_POR_CLASSE_DE_CONSUMO" localSheetId="6">#REF!</definedName>
    <definedName name="X_1.1_FORNECIMENTO_POR_CLASSE_DE_CONSUMO" localSheetId="26">#REF!</definedName>
    <definedName name="X_1.1_FORNECIMENTO_POR_CLASSE_DE_CONSUMO" localSheetId="7">#REF!</definedName>
    <definedName name="X_1.1_FORNECIMENTO_POR_CLASSE_DE_CONSUMO" localSheetId="32">#REF!</definedName>
    <definedName name="X_1.1_FORNECIMENTO_POR_CLASSE_DE_CONSUMO" localSheetId="5">#REF!</definedName>
    <definedName name="X_1.1_FORNECIMENTO_POR_CLASSE_DE_CONSUMO">#REF!</definedName>
    <definedName name="X_1.2.1_FORNEC_NÍVEL_TENSÃO_SEM_ESPECIAIS" localSheetId="6">#REF!</definedName>
    <definedName name="X_1.2.1_FORNEC_NÍVEL_TENSÃO_SEM_ESPECIAIS" localSheetId="26">#REF!</definedName>
    <definedName name="X_1.2.1_FORNEC_NÍVEL_TENSÃO_SEM_ESPECIAIS" localSheetId="7">#REF!</definedName>
    <definedName name="X_1.2.1_FORNEC_NÍVEL_TENSÃO_SEM_ESPECIAIS" localSheetId="32">#REF!</definedName>
    <definedName name="X_1.2.1_FORNEC_NÍVEL_TENSÃO_SEM_ESPECIAIS" localSheetId="5">#REF!</definedName>
    <definedName name="X_1.2.1_FORNEC_NÍVEL_TENSÃO_SEM_ESPECIAIS">#REF!</definedName>
    <definedName name="X_1.2.2_FORNEC_NÍVEL_TENSÃO_ESPECIAIS" localSheetId="6">#REF!</definedName>
    <definedName name="X_1.2.2_FORNEC_NÍVEL_TENSÃO_ESPECIAIS" localSheetId="26">#REF!</definedName>
    <definedName name="X_1.2.2_FORNEC_NÍVEL_TENSÃO_ESPECIAIS" localSheetId="7">#REF!</definedName>
    <definedName name="X_1.2.2_FORNEC_NÍVEL_TENSÃO_ESPECIAIS" localSheetId="32">#REF!</definedName>
    <definedName name="X_1.2.2_FORNEC_NÍVEL_TENSÃO_ESPECIAIS" localSheetId="5">#REF!</definedName>
    <definedName name="X_1.2.2_FORNEC_NÍVEL_TENSÃO_ESPECIAIS">#REF!</definedName>
    <definedName name="X_1.2_I_FORNEC_BAIXA_TENSÃO" localSheetId="6">#REF!</definedName>
    <definedName name="X_1.2_I_FORNEC_BAIXA_TENSÃO" localSheetId="26">#REF!</definedName>
    <definedName name="X_1.2_I_FORNEC_BAIXA_TENSÃO" localSheetId="7">#REF!</definedName>
    <definedName name="X_1.2_I_FORNEC_BAIXA_TENSÃO" localSheetId="32">#REF!</definedName>
    <definedName name="X_1.2_I_FORNEC_BAIXA_TENSÃO" localSheetId="5">#REF!</definedName>
    <definedName name="X_1.2_I_FORNEC_BAIXA_TENSÃO">#REF!</definedName>
    <definedName name="X_1.2_II_FORNECIM_ALTA_TENSÃO" localSheetId="6">#REF!</definedName>
    <definedName name="X_1.2_II_FORNECIM_ALTA_TENSÃO" localSheetId="26">#REF!</definedName>
    <definedName name="X_1.2_II_FORNECIM_ALTA_TENSÃO" localSheetId="7">#REF!</definedName>
    <definedName name="X_1.2_II_FORNECIM_ALTA_TENSÃO" localSheetId="32">#REF!</definedName>
    <definedName name="X_1.2_II_FORNECIM_ALTA_TENSÃO" localSheetId="5">#REF!</definedName>
    <definedName name="X_1.2_II_FORNECIM_ALTA_TENSÃO">#REF!</definedName>
    <definedName name="X_1.3_SUPRIM_COMPRA_VENDA" localSheetId="6">#REF!</definedName>
    <definedName name="X_1.3_SUPRIM_COMPRA_VENDA" localSheetId="26">#REF!</definedName>
    <definedName name="X_1.3_SUPRIM_COMPRA_VENDA" localSheetId="7">#REF!</definedName>
    <definedName name="X_1.3_SUPRIM_COMPRA_VENDA" localSheetId="32">#REF!</definedName>
    <definedName name="X_1.3_SUPRIM_COMPRA_VENDA" localSheetId="5">#REF!</definedName>
    <definedName name="X_1.3_SUPRIM_COMPRA_VENDA">#REF!</definedName>
    <definedName name="X_1.4.1_SUPRIM_ENER_COMPR_ESPECIAIS" localSheetId="6">#REF!</definedName>
    <definedName name="X_1.4.1_SUPRIM_ENER_COMPR_ESPECIAIS" localSheetId="26">#REF!</definedName>
    <definedName name="X_1.4.1_SUPRIM_ENER_COMPR_ESPECIAIS" localSheetId="7">#REF!</definedName>
    <definedName name="X_1.4.1_SUPRIM_ENER_COMPR_ESPECIAIS" localSheetId="32">#REF!</definedName>
    <definedName name="X_1.4.1_SUPRIM_ENER_COMPR_ESPECIAIS" localSheetId="5">#REF!</definedName>
    <definedName name="X_1.4.1_SUPRIM_ENER_COMPR_ESPECIAIS">#REF!</definedName>
    <definedName name="X_1.4_SUPRIM_ENERGIA_COMPRADA" localSheetId="6">#REF!</definedName>
    <definedName name="X_1.4_SUPRIM_ENERGIA_COMPRADA" localSheetId="26">#REF!</definedName>
    <definedName name="X_1.4_SUPRIM_ENERGIA_COMPRADA" localSheetId="7">#REF!</definedName>
    <definedName name="X_1.4_SUPRIM_ENERGIA_COMPRADA" localSheetId="32">#REF!</definedName>
    <definedName name="X_1.4_SUPRIM_ENERGIA_COMPRADA" localSheetId="5">#REF!</definedName>
    <definedName name="X_1.4_SUPRIM_ENERGIA_COMPRADA">#REF!</definedName>
    <definedName name="X_1.5.1_SUPR_ENERG_VENDIDA_ESPECIAIS" localSheetId="6">#REF!</definedName>
    <definedName name="X_1.5.1_SUPR_ENERG_VENDIDA_ESPECIAIS" localSheetId="26">#REF!</definedName>
    <definedName name="X_1.5.1_SUPR_ENERG_VENDIDA_ESPECIAIS" localSheetId="7">#REF!</definedName>
    <definedName name="X_1.5.1_SUPR_ENERG_VENDIDA_ESPECIAIS" localSheetId="32">#REF!</definedName>
    <definedName name="X_1.5.1_SUPR_ENERG_VENDIDA_ESPECIAIS" localSheetId="5">#REF!</definedName>
    <definedName name="X_1.5.1_SUPR_ENERG_VENDIDA_ESPECIAIS">#REF!</definedName>
    <definedName name="X_1.5_SUPRIM_ENERGIA_VENDIDA" localSheetId="6">#REF!</definedName>
    <definedName name="X_1.5_SUPRIM_ENERGIA_VENDIDA" localSheetId="26">#REF!</definedName>
    <definedName name="X_1.5_SUPRIM_ENERGIA_VENDIDA" localSheetId="7">#REF!</definedName>
    <definedName name="X_1.5_SUPRIM_ENERGIA_VENDIDA" localSheetId="32">#REF!</definedName>
    <definedName name="X_1.5_SUPRIM_ENERGIA_VENDIDA" localSheetId="5">#REF!</definedName>
    <definedName name="X_1.5_SUPRIM_ENERGIA_VENDIDA">#REF!</definedName>
    <definedName name="X_1.6.1_TARIFA_MÉDIA_TOTAL_VENDAS_ESPEC" localSheetId="6">#REF!</definedName>
    <definedName name="X_1.6.1_TARIFA_MÉDIA_TOTAL_VENDAS_ESPEC" localSheetId="26">#REF!</definedName>
    <definedName name="X_1.6.1_TARIFA_MÉDIA_TOTAL_VENDAS_ESPEC" localSheetId="7">#REF!</definedName>
    <definedName name="X_1.6.1_TARIFA_MÉDIA_TOTAL_VENDAS_ESPEC" localSheetId="32">#REF!</definedName>
    <definedName name="X_1.6.1_TARIFA_MÉDIA_TOTAL_VENDAS_ESPEC" localSheetId="5">#REF!</definedName>
    <definedName name="X_1.6.1_TARIFA_MÉDIA_TOTAL_VENDAS_ESPEC">#REF!</definedName>
    <definedName name="X_1.6_TARIFA_TOTAL_VENDAS_OTIMIZ" localSheetId="6">#REF!</definedName>
    <definedName name="X_1.6_TARIFA_TOTAL_VENDAS_OTIMIZ" localSheetId="26">#REF!</definedName>
    <definedName name="X_1.6_TARIFA_TOTAL_VENDAS_OTIMIZ" localSheetId="7">#REF!</definedName>
    <definedName name="X_1.6_TARIFA_TOTAL_VENDAS_OTIMIZ" localSheetId="32">#REF!</definedName>
    <definedName name="X_1.6_TARIFA_TOTAL_VENDAS_OTIMIZ" localSheetId="5">#REF!</definedName>
    <definedName name="X_1.6_TARIFA_TOTAL_VENDAS_OTIMIZ">#REF!</definedName>
    <definedName name="X_1.7_RELAÇÃO_TARIFA_MÉDIA_ANUAL_DE_FORNECIMENTO" localSheetId="6">#REF!</definedName>
    <definedName name="X_1.7_RELAÇÃO_TARIFA_MÉDIA_ANUAL_DE_FORNECIMENTO" localSheetId="26">#REF!</definedName>
    <definedName name="X_1.7_RELAÇÃO_TARIFA_MÉDIA_ANUAL_DE_FORNECIMENTO" localSheetId="7">#REF!</definedName>
    <definedName name="X_1.7_RELAÇÃO_TARIFA_MÉDIA_ANUAL_DE_FORNECIMENTO" localSheetId="32">#REF!</definedName>
    <definedName name="X_1.7_RELAÇÃO_TARIFA_MÉDIA_ANUAL_DE_FORNECIMENTO" localSheetId="5">#REF!</definedName>
    <definedName name="X_1.7_RELAÇÃO_TARIFA_MÉDIA_ANUAL_DE_FORNECIMENTO">#REF!</definedName>
    <definedName name="X_1.8_REL_TAR_MED_ANUAL_SUP_X_CUSTO_MARG" localSheetId="6">#REF!</definedName>
    <definedName name="X_1.8_REL_TAR_MED_ANUAL_SUP_X_CUSTO_MARG" localSheetId="26">#REF!</definedName>
    <definedName name="X_1.8_REL_TAR_MED_ANUAL_SUP_X_CUSTO_MARG" localSheetId="7">#REF!</definedName>
    <definedName name="X_1.8_REL_TAR_MED_ANUAL_SUP_X_CUSTO_MARG" localSheetId="32">#REF!</definedName>
    <definedName name="X_1.8_REL_TAR_MED_ANUAL_SUP_X_CUSTO_MARG" localSheetId="5">#REF!</definedName>
    <definedName name="X_1.8_REL_TAR_MED_ANUAL_SUP_X_CUSTO_MARG">#REF!</definedName>
    <definedName name="X_2.1_RECEITAS_E_MERCADOS_DE" localSheetId="6">#REF!</definedName>
    <definedName name="X_2.1_RECEITAS_E_MERCADOS_DE" localSheetId="26">#REF!</definedName>
    <definedName name="X_2.1_RECEITAS_E_MERCADOS_DE" localSheetId="7">#REF!</definedName>
    <definedName name="X_2.1_RECEITAS_E_MERCADOS_DE" localSheetId="32">#REF!</definedName>
    <definedName name="X_2.1_RECEITAS_E_MERCADOS_DE" localSheetId="5">#REF!</definedName>
    <definedName name="X_2.1_RECEITAS_E_MERCADOS_DE">#REF!</definedName>
    <definedName name="X_2.2_REC_E_MERC_FORNEC" localSheetId="6">#REF!</definedName>
    <definedName name="X_2.2_REC_E_MERC_FORNEC" localSheetId="26">#REF!</definedName>
    <definedName name="X_2.2_REC_E_MERC_FORNEC" localSheetId="7">#REF!</definedName>
    <definedName name="X_2.2_REC_E_MERC_FORNEC" localSheetId="32">#REF!</definedName>
    <definedName name="X_2.2_REC_E_MERC_FORNEC" localSheetId="5">#REF!</definedName>
    <definedName name="X_2.2_REC_E_MERC_FORNEC">#REF!</definedName>
    <definedName name="X_2.3_RECEITA_E_MERCADO_DE_SUPRIMENTO" localSheetId="6">#REF!</definedName>
    <definedName name="X_2.3_RECEITA_E_MERCADO_DE_SUPRIMENTO" localSheetId="26">#REF!</definedName>
    <definedName name="X_2.3_RECEITA_E_MERCADO_DE_SUPRIMENTO" localSheetId="7">#REF!</definedName>
    <definedName name="X_2.3_RECEITA_E_MERCADO_DE_SUPRIMENTO" localSheetId="32">#REF!</definedName>
    <definedName name="X_2.3_RECEITA_E_MERCADO_DE_SUPRIMENTO" localSheetId="5">#REF!</definedName>
    <definedName name="X_2.3_RECEITA_E_MERCADO_DE_SUPRIMENTO">#REF!</definedName>
    <definedName name="X_2.5_COTAS_DE_RATEIO_DE_ITAIPU" localSheetId="6">#REF!</definedName>
    <definedName name="X_2.5_COTAS_DE_RATEIO_DE_ITAIPU" localSheetId="26">#REF!</definedName>
    <definedName name="X_2.5_COTAS_DE_RATEIO_DE_ITAIPU" localSheetId="7">#REF!</definedName>
    <definedName name="X_2.5_COTAS_DE_RATEIO_DE_ITAIPU" localSheetId="32">#REF!</definedName>
    <definedName name="X_2.5_COTAS_DE_RATEIO_DE_ITAIPU" localSheetId="5">#REF!</definedName>
    <definedName name="X_2.5_COTAS_DE_RATEIO_DE_ITAIPU">#REF!</definedName>
    <definedName name="X_3.1_FORNEC_ACRÉSCIMOS_TARIFÁRIOS_após_a_LEI_8631_93" localSheetId="6">#REF!</definedName>
    <definedName name="X_3.1_FORNEC_ACRÉSCIMOS_TARIFÁRIOS_após_a_LEI_8631_93" localSheetId="26">#REF!</definedName>
    <definedName name="X_3.1_FORNEC_ACRÉSCIMOS_TARIFÁRIOS_após_a_LEI_8631_93" localSheetId="7">#REF!</definedName>
    <definedName name="X_3.1_FORNEC_ACRÉSCIMOS_TARIFÁRIOS_após_a_LEI_8631_93" localSheetId="32">#REF!</definedName>
    <definedName name="X_3.1_FORNEC_ACRÉSCIMOS_TARIFÁRIOS_após_a_LEI_8631_93" localSheetId="5">#REF!</definedName>
    <definedName name="X_3.1_FORNEC_ACRÉSCIMOS_TARIFÁRIOS_após_a_LEI_8631_93">#REF!</definedName>
    <definedName name="X_3.2_SUPRIM_ACRÉSCIMOS_TARIFÁRIOS_após_a_LEI_8631_93" localSheetId="6">#REF!</definedName>
    <definedName name="X_3.2_SUPRIM_ACRÉSCIMOS_TARIFÁRIOS_após_a_LEI_8631_93" localSheetId="26">#REF!</definedName>
    <definedName name="X_3.2_SUPRIM_ACRÉSCIMOS_TARIFÁRIOS_após_a_LEI_8631_93" localSheetId="7">#REF!</definedName>
    <definedName name="X_3.2_SUPRIM_ACRÉSCIMOS_TARIFÁRIOS_após_a_LEI_8631_93" localSheetId="32">#REF!</definedName>
    <definedName name="X_3.2_SUPRIM_ACRÉSCIMOS_TARIFÁRIOS_após_a_LEI_8631_93" localSheetId="5">#REF!</definedName>
    <definedName name="X_3.2_SUPRIM_ACRÉSCIMOS_TARIFÁRIOS_após_a_LEI_8631_93">#REF!</definedName>
    <definedName name="X_3.3_SUPR_PARTICUL_HOMOL_PELO_DNAEE" localSheetId="6">#REF!</definedName>
    <definedName name="X_3.3_SUPR_PARTICUL_HOMOL_PELO_DNAEE" localSheetId="26">#REF!</definedName>
    <definedName name="X_3.3_SUPR_PARTICUL_HOMOL_PELO_DNAEE" localSheetId="7">#REF!</definedName>
    <definedName name="X_3.3_SUPR_PARTICUL_HOMOL_PELO_DNAEE" localSheetId="32">#REF!</definedName>
    <definedName name="X_3.3_SUPR_PARTICUL_HOMOL_PELO_DNAEE" localSheetId="5">#REF!</definedName>
    <definedName name="X_3.3_SUPR_PARTICUL_HOMOL_PELO_DNAEE">#REF!</definedName>
    <definedName name="X_3.4_ENERGIA_COMPRADA_REAJUSTES" localSheetId="6">#REF!</definedName>
    <definedName name="X_3.4_ENERGIA_COMPRADA_REAJUSTES" localSheetId="26">#REF!</definedName>
    <definedName name="X_3.4_ENERGIA_COMPRADA_REAJUSTES" localSheetId="7">#REF!</definedName>
    <definedName name="X_3.4_ENERGIA_COMPRADA_REAJUSTES" localSheetId="32">#REF!</definedName>
    <definedName name="X_3.4_ENERGIA_COMPRADA_REAJUSTES" localSheetId="5">#REF!</definedName>
    <definedName name="X_3.4_ENERGIA_COMPRADA_REAJUSTES">#REF!</definedName>
    <definedName name="X_5.1_CONSUMOS_E_FATURAMENTOS_TÍPICOS_DA_BAIXA_TENSÃO" localSheetId="6">#REF!</definedName>
    <definedName name="X_5.1_CONSUMOS_E_FATURAMENTOS_TÍPICOS_DA_BAIXA_TENSÃO" localSheetId="26">#REF!</definedName>
    <definedName name="X_5.1_CONSUMOS_E_FATURAMENTOS_TÍPICOS_DA_BAIXA_TENSÃO" localSheetId="7">#REF!</definedName>
    <definedName name="X_5.1_CONSUMOS_E_FATURAMENTOS_TÍPICOS_DA_BAIXA_TENSÃO" localSheetId="32">#REF!</definedName>
    <definedName name="X_5.1_CONSUMOS_E_FATURAMENTOS_TÍPICOS_DA_BAIXA_TENSÃO" localSheetId="5">#REF!</definedName>
    <definedName name="X_5.1_CONSUMOS_E_FATURAMENTOS_TÍPICOS_DA_BAIXA_TENSÃO">#REF!</definedName>
    <definedName name="X_5.2_CONSUMOS_E_FATURAMENTOS_TÍPICOS_DA_BAIXA_TENSÃO" localSheetId="6">#REF!</definedName>
    <definedName name="X_5.2_CONSUMOS_E_FATURAMENTOS_TÍPICOS_DA_BAIXA_TENSÃO" localSheetId="26">#REF!</definedName>
    <definedName name="X_5.2_CONSUMOS_E_FATURAMENTOS_TÍPICOS_DA_BAIXA_TENSÃO" localSheetId="7">#REF!</definedName>
    <definedName name="X_5.2_CONSUMOS_E_FATURAMENTOS_TÍPICOS_DA_BAIXA_TENSÃO" localSheetId="32">#REF!</definedName>
    <definedName name="X_5.2_CONSUMOS_E_FATURAMENTOS_TÍPICOS_DA_BAIXA_TENSÃO" localSheetId="5">#REF!</definedName>
    <definedName name="X_5.2_CONSUMOS_E_FATURAMENTOS_TÍPICOS_DA_BAIXA_TENSÃO">#REF!</definedName>
    <definedName name="X_6.1_REC_LÍQUIDA_ENERGIA" localSheetId="6">#REF!</definedName>
    <definedName name="X_6.1_REC_LÍQUIDA_ENERGIA" localSheetId="26">#REF!</definedName>
    <definedName name="X_6.1_REC_LÍQUIDA_ENERGIA" localSheetId="7">#REF!</definedName>
    <definedName name="X_6.1_REC_LÍQUIDA_ENERGIA" localSheetId="32">#REF!</definedName>
    <definedName name="X_6.1_REC_LÍQUIDA_ENERGIA" localSheetId="5">#REF!</definedName>
    <definedName name="X_6.1_REC_LÍQUIDA_ENERGIA">#REF!</definedName>
    <definedName name="X_6.3_DÉBITOS_CRÉDITOS___SUPRIMENTO_ENERGIA_ELÉTRICA_ENTRE_CONCESSIONÁRIAS" localSheetId="6">#REF!</definedName>
    <definedName name="X_6.3_DÉBITOS_CRÉDITOS___SUPRIMENTO_ENERGIA_ELÉTRICA_ENTRE_CONCESSIONÁRIAS" localSheetId="26">#REF!</definedName>
    <definedName name="X_6.3_DÉBITOS_CRÉDITOS___SUPRIMENTO_ENERGIA_ELÉTRICA_ENTRE_CONCESSIONÁRIAS" localSheetId="7">#REF!</definedName>
    <definedName name="X_6.3_DÉBITOS_CRÉDITOS___SUPRIMENTO_ENERGIA_ELÉTRICA_ENTRE_CONCESSIONÁRIAS" localSheetId="32">#REF!</definedName>
    <definedName name="X_6.3_DÉBITOS_CRÉDITOS___SUPRIMENTO_ENERGIA_ELÉTRICA_ENTRE_CONCESSIONÁRIAS" localSheetId="5">#REF!</definedName>
    <definedName name="X_6.3_DÉBITOS_CRÉDITOS___SUPRIMENTO_ENERGIA_ELÉTRICA_ENTRE_CONCESSIONÁRIAS">#REF!</definedName>
    <definedName name="X_6.5_RELAÇAO_DAS_PORTARIAS" localSheetId="6">#REF!=#REF!</definedName>
    <definedName name="X_6.5_RELAÇAO_DAS_PORTARIAS" localSheetId="26">#REF!=#REF!</definedName>
    <definedName name="X_6.5_RELAÇAO_DAS_PORTARIAS" localSheetId="7">#REF!=#REF!</definedName>
    <definedName name="X_6.5_RELAÇAO_DAS_PORTARIAS" localSheetId="32">#REF!=#REF!</definedName>
    <definedName name="X_6.5_RELAÇAO_DAS_PORTARIAS" localSheetId="5">#REF!=#REF!</definedName>
    <definedName name="X_6.5_RELAÇAO_DAS_PORTARIAS">#REF!=#REF!</definedName>
    <definedName name="X_6.5_RELAÇAO_DAS_PORTARIAS_RESOLUÇÕES" localSheetId="6">#REF!</definedName>
    <definedName name="X_6.5_RELAÇAO_DAS_PORTARIAS_RESOLUÇÕES" localSheetId="26">#REF!</definedName>
    <definedName name="X_6.5_RELAÇAO_DAS_PORTARIAS_RESOLUÇÕES" localSheetId="7">#REF!</definedName>
    <definedName name="X_6.5_RELAÇAO_DAS_PORTARIAS_RESOLUÇÕES" localSheetId="32">#REF!</definedName>
    <definedName name="X_6.5_RELAÇAO_DAS_PORTARIAS_RESOLUÇÕES" localSheetId="5">#REF!</definedName>
    <definedName name="X_6.5_RELAÇAO_DAS_PORTARIAS_RESOLUÇÕES">#REF!</definedName>
    <definedName name="X_Factor" localSheetId="6">#REF!</definedName>
    <definedName name="X_Factor" localSheetId="26">#REF!</definedName>
    <definedName name="X_Factor" localSheetId="7">#REF!</definedName>
    <definedName name="X_Factor" localSheetId="32">#REF!</definedName>
    <definedName name="X_Factor" localSheetId="5">#REF!</definedName>
    <definedName name="X_Factor">#REF!</definedName>
    <definedName name="xccccccc" localSheetId="6" hidden="1">#REF!</definedName>
    <definedName name="xccccccc" localSheetId="26" hidden="1">#REF!</definedName>
    <definedName name="xccccccc" localSheetId="7" hidden="1">#REF!</definedName>
    <definedName name="xccccccc" localSheetId="32" hidden="1">#REF!</definedName>
    <definedName name="xccccccc" localSheetId="5" hidden="1">#REF!</definedName>
    <definedName name="xccccccc" hidden="1">#REF!</definedName>
    <definedName name="xcnxn" localSheetId="6" hidden="1">#REF!</definedName>
    <definedName name="xcnxn" localSheetId="26" hidden="1">#REF!</definedName>
    <definedName name="xcnxn" localSheetId="7" hidden="1">#REF!</definedName>
    <definedName name="xcnxn" localSheetId="32" hidden="1">#REF!</definedName>
    <definedName name="xcnxn" localSheetId="5" hidden="1">#REF!</definedName>
    <definedName name="xcnxn" hidden="1">#REF!</definedName>
    <definedName name="xcvzzzf" localSheetId="6" hidden="1">#REF!</definedName>
    <definedName name="xcvzzzf" localSheetId="26" hidden="1">#REF!</definedName>
    <definedName name="xcvzzzf" localSheetId="7" hidden="1">#REF!</definedName>
    <definedName name="xcvzzzf" localSheetId="32" hidden="1">#REF!</definedName>
    <definedName name="xcvzzzf" localSheetId="5" hidden="1">#REF!</definedName>
    <definedName name="xcvzzzf" hidden="1">#REF!</definedName>
    <definedName name="xdfgd" localSheetId="6" hidden="1">#REF!</definedName>
    <definedName name="xdfgd" localSheetId="26" hidden="1">#REF!</definedName>
    <definedName name="xdfgd" localSheetId="7" hidden="1">#REF!</definedName>
    <definedName name="xdfgd" localSheetId="32" hidden="1">#REF!</definedName>
    <definedName name="xdfgd" localSheetId="5" hidden="1">#REF!</definedName>
    <definedName name="xdfgd" hidden="1">#REF!</definedName>
    <definedName name="XDVSGSD" localSheetId="6" hidden="1">#REF!</definedName>
    <definedName name="XDVSGSD" localSheetId="26" hidden="1">#REF!</definedName>
    <definedName name="XDVSGSD" localSheetId="7" hidden="1">#REF!</definedName>
    <definedName name="XDVSGSD" localSheetId="32" hidden="1">#REF!</definedName>
    <definedName name="XDVSGSD" localSheetId="5" hidden="1">#REF!</definedName>
    <definedName name="XDVSGSD" hidden="1">#REF!</definedName>
    <definedName name="Xfactor" localSheetId="6">#REF!</definedName>
    <definedName name="Xfactor" localSheetId="26">#REF!</definedName>
    <definedName name="Xfactor" localSheetId="7">#REF!</definedName>
    <definedName name="Xfactor" localSheetId="32">#REF!</definedName>
    <definedName name="Xfactor" localSheetId="5">#REF!</definedName>
    <definedName name="Xfactor">#REF!</definedName>
    <definedName name="xfsdfsdf" localSheetId="6" hidden="1">#REF!</definedName>
    <definedName name="xfsdfsdf" localSheetId="26" hidden="1">#REF!</definedName>
    <definedName name="xfsdfsdf" localSheetId="7" hidden="1">#REF!</definedName>
    <definedName name="xfsdfsdf" localSheetId="32" hidden="1">#REF!</definedName>
    <definedName name="xfsdfsdf" localSheetId="5" hidden="1">#REF!</definedName>
    <definedName name="xfsdfsdf" hidden="1">#REF!</definedName>
    <definedName name="XJHKUGK" localSheetId="6" hidden="1">#REF!</definedName>
    <definedName name="XJHKUGK" localSheetId="26" hidden="1">#REF!</definedName>
    <definedName name="XJHKUGK" localSheetId="7" hidden="1">#REF!</definedName>
    <definedName name="XJHKUGK" localSheetId="32" hidden="1">#REF!</definedName>
    <definedName name="XJHKUGK" localSheetId="5" hidden="1">#REF!</definedName>
    <definedName name="XJHKUGK" hidden="1">#REF!</definedName>
    <definedName name="XREF_COLUMN_1" localSheetId="6" hidden="1">#REF!</definedName>
    <definedName name="XREF_COLUMN_1" localSheetId="26" hidden="1">#REF!</definedName>
    <definedName name="XREF_COLUMN_1" localSheetId="7" hidden="1">#REF!</definedName>
    <definedName name="XREF_COLUMN_1" localSheetId="32" hidden="1">#REF!</definedName>
    <definedName name="XREF_COLUMN_1" localSheetId="5" hidden="1">#REF!</definedName>
    <definedName name="XREF_COLUMN_1" hidden="1">#REF!</definedName>
    <definedName name="XREF_COLUMN_2" localSheetId="6" hidden="1">#REF!</definedName>
    <definedName name="XREF_COLUMN_2" localSheetId="26" hidden="1">#REF!</definedName>
    <definedName name="XREF_COLUMN_2" localSheetId="7" hidden="1">#REF!</definedName>
    <definedName name="XREF_COLUMN_2" localSheetId="32" hidden="1">#REF!</definedName>
    <definedName name="XREF_COLUMN_2" localSheetId="5" hidden="1">#REF!</definedName>
    <definedName name="XREF_COLUMN_2" hidden="1">#REF!</definedName>
    <definedName name="XREF_COLUMN_21" localSheetId="6" hidden="1">#REF!</definedName>
    <definedName name="XREF_COLUMN_21" localSheetId="26" hidden="1">#REF!</definedName>
    <definedName name="XREF_COLUMN_21" localSheetId="7" hidden="1">#REF!</definedName>
    <definedName name="XREF_COLUMN_21" localSheetId="32" hidden="1">#REF!</definedName>
    <definedName name="XREF_COLUMN_21" localSheetId="5" hidden="1">#REF!</definedName>
    <definedName name="XREF_COLUMN_21" hidden="1">#REF!</definedName>
    <definedName name="XREF_COLUMN_3" localSheetId="6" hidden="1">#REF!</definedName>
    <definedName name="XREF_COLUMN_3" localSheetId="26" hidden="1">#REF!</definedName>
    <definedName name="XREF_COLUMN_3" localSheetId="7" hidden="1">#REF!</definedName>
    <definedName name="XREF_COLUMN_3" localSheetId="32" hidden="1">#REF!</definedName>
    <definedName name="XREF_COLUMN_3" localSheetId="5" hidden="1">#REF!</definedName>
    <definedName name="XREF_COLUMN_3" hidden="1">#REF!</definedName>
    <definedName name="XREF_COLUMN_4" localSheetId="6" hidden="1">#REF!</definedName>
    <definedName name="XREF_COLUMN_4" localSheetId="26" hidden="1">#REF!</definedName>
    <definedName name="XREF_COLUMN_4" localSheetId="7" hidden="1">#REF!</definedName>
    <definedName name="XREF_COLUMN_4" localSheetId="32" hidden="1">#REF!</definedName>
    <definedName name="XREF_COLUMN_4" localSheetId="5" hidden="1">#REF!</definedName>
    <definedName name="XREF_COLUMN_4" hidden="1">#REF!</definedName>
    <definedName name="XREF_COLUMN_5" localSheetId="6" hidden="1">#REF!</definedName>
    <definedName name="XREF_COLUMN_5" localSheetId="26" hidden="1">#REF!</definedName>
    <definedName name="XREF_COLUMN_5" localSheetId="7" hidden="1">#REF!</definedName>
    <definedName name="XREF_COLUMN_5" localSheetId="32" hidden="1">#REF!</definedName>
    <definedName name="XREF_COLUMN_5" localSheetId="5" hidden="1">#REF!</definedName>
    <definedName name="XREF_COLUMN_5" hidden="1">#REF!</definedName>
    <definedName name="XREF_COLUMN_6" localSheetId="6" hidden="1">#REF!</definedName>
    <definedName name="XREF_COLUMN_6" localSheetId="26" hidden="1">#REF!</definedName>
    <definedName name="XREF_COLUMN_6" localSheetId="7" hidden="1">#REF!</definedName>
    <definedName name="XREF_COLUMN_6" localSheetId="32" hidden="1">#REF!</definedName>
    <definedName name="XREF_COLUMN_6" localSheetId="5" hidden="1">#REF!</definedName>
    <definedName name="XREF_COLUMN_6" hidden="1">#REF!</definedName>
    <definedName name="XREF_COLUMN_7" localSheetId="6" hidden="1">#REF!</definedName>
    <definedName name="XREF_COLUMN_7" localSheetId="26" hidden="1">#REF!</definedName>
    <definedName name="XREF_COLUMN_7" localSheetId="7" hidden="1">#REF!</definedName>
    <definedName name="XREF_COLUMN_7" localSheetId="32" hidden="1">#REF!</definedName>
    <definedName name="XREF_COLUMN_7" localSheetId="5" hidden="1">#REF!</definedName>
    <definedName name="XREF_COLUMN_7" hidden="1">#REF!</definedName>
    <definedName name="XRefActiveRow" localSheetId="6" hidden="1">#REF!</definedName>
    <definedName name="XRefActiveRow" localSheetId="26" hidden="1">#REF!</definedName>
    <definedName name="XRefActiveRow" localSheetId="7" hidden="1">#REF!</definedName>
    <definedName name="XRefActiveRow" localSheetId="32" hidden="1">#REF!</definedName>
    <definedName name="XRefActiveRow" localSheetId="5" hidden="1">#REF!</definedName>
    <definedName name="XRefActiveRow" hidden="1">#REF!</definedName>
    <definedName name="XRefColumnsCount" hidden="1">7</definedName>
    <definedName name="XRefCopy1" localSheetId="6" hidden="1">#REF!</definedName>
    <definedName name="XRefCopy1" localSheetId="26" hidden="1">#REF!</definedName>
    <definedName name="XRefCopy1" localSheetId="7" hidden="1">#REF!</definedName>
    <definedName name="XRefCopy1" localSheetId="32" hidden="1">#REF!</definedName>
    <definedName name="XRefCopy1" localSheetId="5" hidden="1">#REF!</definedName>
    <definedName name="XRefCopy1" hidden="1">#REF!</definedName>
    <definedName name="XRefCopy10" localSheetId="6" hidden="1">#REF!</definedName>
    <definedName name="XRefCopy10" localSheetId="26" hidden="1">#REF!</definedName>
    <definedName name="XRefCopy10" localSheetId="7" hidden="1">#REF!</definedName>
    <definedName name="XRefCopy10" localSheetId="32" hidden="1">#REF!</definedName>
    <definedName name="XRefCopy10" localSheetId="5" hidden="1">#REF!</definedName>
    <definedName name="XRefCopy10" hidden="1">#REF!</definedName>
    <definedName name="XRefCopy10Row" localSheetId="6" hidden="1">#REF!</definedName>
    <definedName name="XRefCopy10Row" localSheetId="26" hidden="1">#REF!</definedName>
    <definedName name="XRefCopy10Row" localSheetId="7" hidden="1">#REF!</definedName>
    <definedName name="XRefCopy10Row" localSheetId="32" hidden="1">#REF!</definedName>
    <definedName name="XRefCopy10Row" localSheetId="5" hidden="1">#REF!</definedName>
    <definedName name="XRefCopy10Row" hidden="1">#REF!</definedName>
    <definedName name="XRefCopy11" localSheetId="6" hidden="1">#REF!</definedName>
    <definedName name="XRefCopy11" localSheetId="26" hidden="1">#REF!</definedName>
    <definedName name="XRefCopy11" localSheetId="7" hidden="1">#REF!</definedName>
    <definedName name="XRefCopy11" localSheetId="32" hidden="1">#REF!</definedName>
    <definedName name="XRefCopy11" localSheetId="5" hidden="1">#REF!</definedName>
    <definedName name="XRefCopy11" hidden="1">#REF!</definedName>
    <definedName name="XRefCopy11Row" localSheetId="6" hidden="1">#REF!</definedName>
    <definedName name="XRefCopy11Row" localSheetId="26" hidden="1">#REF!</definedName>
    <definedName name="XRefCopy11Row" localSheetId="7" hidden="1">#REF!</definedName>
    <definedName name="XRefCopy11Row" localSheetId="32" hidden="1">#REF!</definedName>
    <definedName name="XRefCopy11Row" localSheetId="5" hidden="1">#REF!</definedName>
    <definedName name="XRefCopy11Row" hidden="1">#REF!</definedName>
    <definedName name="XRefCopy12" localSheetId="6" hidden="1">#REF!</definedName>
    <definedName name="XRefCopy12" localSheetId="26" hidden="1">#REF!</definedName>
    <definedName name="XRefCopy12" localSheetId="7" hidden="1">#REF!</definedName>
    <definedName name="XRefCopy12" localSheetId="32" hidden="1">#REF!</definedName>
    <definedName name="XRefCopy12" localSheetId="5" hidden="1">#REF!</definedName>
    <definedName name="XRefCopy12" hidden="1">#REF!</definedName>
    <definedName name="XRefCopy12Row" localSheetId="6" hidden="1">#REF!</definedName>
    <definedName name="XRefCopy12Row" localSheetId="26" hidden="1">#REF!</definedName>
    <definedName name="XRefCopy12Row" localSheetId="7" hidden="1">#REF!</definedName>
    <definedName name="XRefCopy12Row" localSheetId="32" hidden="1">#REF!</definedName>
    <definedName name="XRefCopy12Row" localSheetId="5" hidden="1">#REF!</definedName>
    <definedName name="XRefCopy12Row" hidden="1">#REF!</definedName>
    <definedName name="XRefCopy13" localSheetId="6" hidden="1">#REF!</definedName>
    <definedName name="XRefCopy13" localSheetId="26" hidden="1">#REF!</definedName>
    <definedName name="XRefCopy13" localSheetId="7" hidden="1">#REF!</definedName>
    <definedName name="XRefCopy13" localSheetId="32" hidden="1">#REF!</definedName>
    <definedName name="XRefCopy13" localSheetId="5" hidden="1">#REF!</definedName>
    <definedName name="XRefCopy13" hidden="1">#REF!</definedName>
    <definedName name="XRefCopy13Row" localSheetId="6" hidden="1">#REF!</definedName>
    <definedName name="XRefCopy13Row" localSheetId="26" hidden="1">#REF!</definedName>
    <definedName name="XRefCopy13Row" localSheetId="7" hidden="1">#REF!</definedName>
    <definedName name="XRefCopy13Row" localSheetId="32" hidden="1">#REF!</definedName>
    <definedName name="XRefCopy13Row" localSheetId="5" hidden="1">#REF!</definedName>
    <definedName name="XRefCopy13Row" hidden="1">#REF!</definedName>
    <definedName name="XRefCopy14" localSheetId="6" hidden="1">#REF!</definedName>
    <definedName name="XRefCopy14" localSheetId="26" hidden="1">#REF!</definedName>
    <definedName name="XRefCopy14" localSheetId="7" hidden="1">#REF!</definedName>
    <definedName name="XRefCopy14" localSheetId="32" hidden="1">#REF!</definedName>
    <definedName name="XRefCopy14" localSheetId="5" hidden="1">#REF!</definedName>
    <definedName name="XRefCopy14" hidden="1">#REF!</definedName>
    <definedName name="XRefCopy14Row" localSheetId="6" hidden="1">#REF!</definedName>
    <definedName name="XRefCopy14Row" localSheetId="26" hidden="1">#REF!</definedName>
    <definedName name="XRefCopy14Row" localSheetId="7" hidden="1">#REF!</definedName>
    <definedName name="XRefCopy14Row" localSheetId="32" hidden="1">#REF!</definedName>
    <definedName name="XRefCopy14Row" localSheetId="5" hidden="1">#REF!</definedName>
    <definedName name="XRefCopy14Row" hidden="1">#REF!</definedName>
    <definedName name="XRefCopy15" localSheetId="6" hidden="1">#REF!</definedName>
    <definedName name="XRefCopy15" localSheetId="26" hidden="1">#REF!</definedName>
    <definedName name="XRefCopy15" localSheetId="7" hidden="1">#REF!</definedName>
    <definedName name="XRefCopy15" localSheetId="32" hidden="1">#REF!</definedName>
    <definedName name="XRefCopy15" localSheetId="5" hidden="1">#REF!</definedName>
    <definedName name="XRefCopy15" hidden="1">#REF!</definedName>
    <definedName name="XRefCopy15Row" localSheetId="6" hidden="1">#REF!</definedName>
    <definedName name="XRefCopy15Row" localSheetId="26" hidden="1">#REF!</definedName>
    <definedName name="XRefCopy15Row" localSheetId="7" hidden="1">#REF!</definedName>
    <definedName name="XRefCopy15Row" localSheetId="32" hidden="1">#REF!</definedName>
    <definedName name="XRefCopy15Row" localSheetId="5" hidden="1">#REF!</definedName>
    <definedName name="XRefCopy15Row" hidden="1">#REF!</definedName>
    <definedName name="XRefCopy16" localSheetId="6" hidden="1">#REF!</definedName>
    <definedName name="XRefCopy16" localSheetId="26" hidden="1">#REF!</definedName>
    <definedName name="XRefCopy16" localSheetId="7" hidden="1">#REF!</definedName>
    <definedName name="XRefCopy16" localSheetId="32" hidden="1">#REF!</definedName>
    <definedName name="XRefCopy16" localSheetId="5" hidden="1">#REF!</definedName>
    <definedName name="XRefCopy16" hidden="1">#REF!</definedName>
    <definedName name="XRefCopy16Row" localSheetId="6" hidden="1">#REF!</definedName>
    <definedName name="XRefCopy16Row" localSheetId="26" hidden="1">#REF!</definedName>
    <definedName name="XRefCopy16Row" localSheetId="7" hidden="1">#REF!</definedName>
    <definedName name="XRefCopy16Row" localSheetId="32" hidden="1">#REF!</definedName>
    <definedName name="XRefCopy16Row" localSheetId="5" hidden="1">#REF!</definedName>
    <definedName name="XRefCopy16Row" hidden="1">#REF!</definedName>
    <definedName name="XRefCopy17" localSheetId="6" hidden="1">#REF!</definedName>
    <definedName name="XRefCopy17" localSheetId="26" hidden="1">#REF!</definedName>
    <definedName name="XRefCopy17" localSheetId="7" hidden="1">#REF!</definedName>
    <definedName name="XRefCopy17" localSheetId="32" hidden="1">#REF!</definedName>
    <definedName name="XRefCopy17" localSheetId="5" hidden="1">#REF!</definedName>
    <definedName name="XRefCopy17" hidden="1">#REF!</definedName>
    <definedName name="XRefCopy17Row" localSheetId="6" hidden="1">#REF!</definedName>
    <definedName name="XRefCopy17Row" localSheetId="26" hidden="1">#REF!</definedName>
    <definedName name="XRefCopy17Row" localSheetId="7" hidden="1">#REF!</definedName>
    <definedName name="XRefCopy17Row" localSheetId="32" hidden="1">#REF!</definedName>
    <definedName name="XRefCopy17Row" localSheetId="5" hidden="1">#REF!</definedName>
    <definedName name="XRefCopy17Row" hidden="1">#REF!</definedName>
    <definedName name="XRefCopy18" localSheetId="6" hidden="1">#REF!</definedName>
    <definedName name="XRefCopy18" localSheetId="26" hidden="1">#REF!</definedName>
    <definedName name="XRefCopy18" localSheetId="7" hidden="1">#REF!</definedName>
    <definedName name="XRefCopy18" localSheetId="32" hidden="1">#REF!</definedName>
    <definedName name="XRefCopy18" localSheetId="5" hidden="1">#REF!</definedName>
    <definedName name="XRefCopy18" hidden="1">#REF!</definedName>
    <definedName name="XRefCopy18Row" localSheetId="6" hidden="1">#REF!</definedName>
    <definedName name="XRefCopy18Row" localSheetId="26" hidden="1">#REF!</definedName>
    <definedName name="XRefCopy18Row" localSheetId="7" hidden="1">#REF!</definedName>
    <definedName name="XRefCopy18Row" localSheetId="32" hidden="1">#REF!</definedName>
    <definedName name="XRefCopy18Row" localSheetId="5" hidden="1">#REF!</definedName>
    <definedName name="XRefCopy18Row" hidden="1">#REF!</definedName>
    <definedName name="XRefCopy19" localSheetId="6" hidden="1">#REF!</definedName>
    <definedName name="XRefCopy19" localSheetId="26" hidden="1">#REF!</definedName>
    <definedName name="XRefCopy19" localSheetId="7" hidden="1">#REF!</definedName>
    <definedName name="XRefCopy19" localSheetId="32" hidden="1">#REF!</definedName>
    <definedName name="XRefCopy19" localSheetId="5" hidden="1">#REF!</definedName>
    <definedName name="XRefCopy19" hidden="1">#REF!</definedName>
    <definedName name="XRefCopy19Row" localSheetId="6" hidden="1">#REF!</definedName>
    <definedName name="XRefCopy19Row" localSheetId="26" hidden="1">#REF!</definedName>
    <definedName name="XRefCopy19Row" localSheetId="7" hidden="1">#REF!</definedName>
    <definedName name="XRefCopy19Row" localSheetId="32" hidden="1">#REF!</definedName>
    <definedName name="XRefCopy19Row" localSheetId="5" hidden="1">#REF!</definedName>
    <definedName name="XRefCopy19Row" hidden="1">#REF!</definedName>
    <definedName name="XRefCopy2" localSheetId="6" hidden="1">#REF!</definedName>
    <definedName name="XRefCopy2" localSheetId="26" hidden="1">#REF!</definedName>
    <definedName name="XRefCopy2" localSheetId="7" hidden="1">#REF!</definedName>
    <definedName name="XRefCopy2" localSheetId="32" hidden="1">#REF!</definedName>
    <definedName name="XRefCopy2" localSheetId="5" hidden="1">#REF!</definedName>
    <definedName name="XRefCopy2" hidden="1">#REF!</definedName>
    <definedName name="XRefCopy20" localSheetId="6" hidden="1">#REF!</definedName>
    <definedName name="XRefCopy20" localSheetId="26" hidden="1">#REF!</definedName>
    <definedName name="XRefCopy20" localSheetId="7" hidden="1">#REF!</definedName>
    <definedName name="XRefCopy20" localSheetId="32" hidden="1">#REF!</definedName>
    <definedName name="XRefCopy20" localSheetId="5" hidden="1">#REF!</definedName>
    <definedName name="XRefCopy20" hidden="1">#REF!</definedName>
    <definedName name="XRefCopy20Row" localSheetId="6" hidden="1">#REF!</definedName>
    <definedName name="XRefCopy20Row" localSheetId="26" hidden="1">#REF!</definedName>
    <definedName name="XRefCopy20Row" localSheetId="7" hidden="1">#REF!</definedName>
    <definedName name="XRefCopy20Row" localSheetId="32" hidden="1">#REF!</definedName>
    <definedName name="XRefCopy20Row" localSheetId="5" hidden="1">#REF!</definedName>
    <definedName name="XRefCopy20Row" hidden="1">#REF!</definedName>
    <definedName name="XRefCopy21" localSheetId="6" hidden="1">#REF!</definedName>
    <definedName name="XRefCopy21" localSheetId="26" hidden="1">#REF!</definedName>
    <definedName name="XRefCopy21" localSheetId="7" hidden="1">#REF!</definedName>
    <definedName name="XRefCopy21" localSheetId="32" hidden="1">#REF!</definedName>
    <definedName name="XRefCopy21" localSheetId="5" hidden="1">#REF!</definedName>
    <definedName name="XRefCopy21" hidden="1">#REF!</definedName>
    <definedName name="XRefCopy21Row" localSheetId="6" hidden="1">#REF!</definedName>
    <definedName name="XRefCopy21Row" localSheetId="26" hidden="1">#REF!</definedName>
    <definedName name="XRefCopy21Row" localSheetId="7" hidden="1">#REF!</definedName>
    <definedName name="XRefCopy21Row" localSheetId="32" hidden="1">#REF!</definedName>
    <definedName name="XRefCopy21Row" localSheetId="5" hidden="1">#REF!</definedName>
    <definedName name="XRefCopy21Row" hidden="1">#REF!</definedName>
    <definedName name="XRefCopy23" localSheetId="6" hidden="1">#REF!</definedName>
    <definedName name="XRefCopy23" localSheetId="26" hidden="1">#REF!</definedName>
    <definedName name="XRefCopy23" localSheetId="7" hidden="1">#REF!</definedName>
    <definedName name="XRefCopy23" localSheetId="32" hidden="1">#REF!</definedName>
    <definedName name="XRefCopy23" localSheetId="5" hidden="1">#REF!</definedName>
    <definedName name="XRefCopy23" hidden="1">#REF!</definedName>
    <definedName name="XRefCopy23Row" localSheetId="6" hidden="1">#REF!</definedName>
    <definedName name="XRefCopy23Row" localSheetId="26" hidden="1">#REF!</definedName>
    <definedName name="XRefCopy23Row" localSheetId="7" hidden="1">#REF!</definedName>
    <definedName name="XRefCopy23Row" localSheetId="32" hidden="1">#REF!</definedName>
    <definedName name="XRefCopy23Row" localSheetId="5" hidden="1">#REF!</definedName>
    <definedName name="XRefCopy23Row" hidden="1">#REF!</definedName>
    <definedName name="XRefCopy24" localSheetId="6" hidden="1">#REF!</definedName>
    <definedName name="XRefCopy24" localSheetId="26" hidden="1">#REF!</definedName>
    <definedName name="XRefCopy24" localSheetId="7" hidden="1">#REF!</definedName>
    <definedName name="XRefCopy24" localSheetId="32" hidden="1">#REF!</definedName>
    <definedName name="XRefCopy24" localSheetId="5" hidden="1">#REF!</definedName>
    <definedName name="XRefCopy24" hidden="1">#REF!</definedName>
    <definedName name="XRefCopy24Row" localSheetId="6" hidden="1">#REF!</definedName>
    <definedName name="XRefCopy24Row" localSheetId="26" hidden="1">#REF!</definedName>
    <definedName name="XRefCopy24Row" localSheetId="7" hidden="1">#REF!</definedName>
    <definedName name="XRefCopy24Row" localSheetId="32" hidden="1">#REF!</definedName>
    <definedName name="XRefCopy24Row" localSheetId="5" hidden="1">#REF!</definedName>
    <definedName name="XRefCopy24Row" hidden="1">#REF!</definedName>
    <definedName name="XRefCopy25" localSheetId="6" hidden="1">#REF!</definedName>
    <definedName name="XRefCopy25" localSheetId="26" hidden="1">#REF!</definedName>
    <definedName name="XRefCopy25" localSheetId="7" hidden="1">#REF!</definedName>
    <definedName name="XRefCopy25" localSheetId="32" hidden="1">#REF!</definedName>
    <definedName name="XRefCopy25" localSheetId="5" hidden="1">#REF!</definedName>
    <definedName name="XRefCopy25" hidden="1">#REF!</definedName>
    <definedName name="XRefCopy25Row" localSheetId="6" hidden="1">#REF!</definedName>
    <definedName name="XRefCopy25Row" localSheetId="26" hidden="1">#REF!</definedName>
    <definedName name="XRefCopy25Row" localSheetId="7" hidden="1">#REF!</definedName>
    <definedName name="XRefCopy25Row" localSheetId="32" hidden="1">#REF!</definedName>
    <definedName name="XRefCopy25Row" localSheetId="5" hidden="1">#REF!</definedName>
    <definedName name="XRefCopy25Row" hidden="1">#REF!</definedName>
    <definedName name="XRefCopy26" localSheetId="6" hidden="1">#REF!</definedName>
    <definedName name="XRefCopy26" localSheetId="26" hidden="1">#REF!</definedName>
    <definedName name="XRefCopy26" localSheetId="7" hidden="1">#REF!</definedName>
    <definedName name="XRefCopy26" localSheetId="32" hidden="1">#REF!</definedName>
    <definedName name="XRefCopy26" localSheetId="5" hidden="1">#REF!</definedName>
    <definedName name="XRefCopy26" hidden="1">#REF!</definedName>
    <definedName name="XRefCopy26Row" localSheetId="6" hidden="1">#REF!</definedName>
    <definedName name="XRefCopy26Row" localSheetId="26" hidden="1">#REF!</definedName>
    <definedName name="XRefCopy26Row" localSheetId="7" hidden="1">#REF!</definedName>
    <definedName name="XRefCopy26Row" localSheetId="32" hidden="1">#REF!</definedName>
    <definedName name="XRefCopy26Row" localSheetId="5" hidden="1">#REF!</definedName>
    <definedName name="XRefCopy26Row" hidden="1">#REF!</definedName>
    <definedName name="XRefCopy27" localSheetId="6" hidden="1">#REF!</definedName>
    <definedName name="XRefCopy27" localSheetId="26" hidden="1">#REF!</definedName>
    <definedName name="XRefCopy27" localSheetId="7" hidden="1">#REF!</definedName>
    <definedName name="XRefCopy27" localSheetId="32" hidden="1">#REF!</definedName>
    <definedName name="XRefCopy27" localSheetId="5" hidden="1">#REF!</definedName>
    <definedName name="XRefCopy27" hidden="1">#REF!</definedName>
    <definedName name="XRefCopy27Row" localSheetId="6" hidden="1">#REF!</definedName>
    <definedName name="XRefCopy27Row" localSheetId="26" hidden="1">#REF!</definedName>
    <definedName name="XRefCopy27Row" localSheetId="7" hidden="1">#REF!</definedName>
    <definedName name="XRefCopy27Row" localSheetId="32" hidden="1">#REF!</definedName>
    <definedName name="XRefCopy27Row" localSheetId="5" hidden="1">#REF!</definedName>
    <definedName name="XRefCopy27Row" hidden="1">#REF!</definedName>
    <definedName name="XRefCopy28" localSheetId="6" hidden="1">#REF!</definedName>
    <definedName name="XRefCopy28" localSheetId="26" hidden="1">#REF!</definedName>
    <definedName name="XRefCopy28" localSheetId="7" hidden="1">#REF!</definedName>
    <definedName name="XRefCopy28" localSheetId="32" hidden="1">#REF!</definedName>
    <definedName name="XRefCopy28" localSheetId="5" hidden="1">#REF!</definedName>
    <definedName name="XRefCopy28" hidden="1">#REF!</definedName>
    <definedName name="XRefCopy28Row" localSheetId="6" hidden="1">#REF!</definedName>
    <definedName name="XRefCopy28Row" localSheetId="26" hidden="1">#REF!</definedName>
    <definedName name="XRefCopy28Row" localSheetId="7" hidden="1">#REF!</definedName>
    <definedName name="XRefCopy28Row" localSheetId="32" hidden="1">#REF!</definedName>
    <definedName name="XRefCopy28Row" localSheetId="5" hidden="1">#REF!</definedName>
    <definedName name="XRefCopy28Row" hidden="1">#REF!</definedName>
    <definedName name="XRefCopy29" localSheetId="6" hidden="1">#REF!</definedName>
    <definedName name="XRefCopy29" localSheetId="26" hidden="1">#REF!</definedName>
    <definedName name="XRefCopy29" localSheetId="7" hidden="1">#REF!</definedName>
    <definedName name="XRefCopy29" localSheetId="32" hidden="1">#REF!</definedName>
    <definedName name="XRefCopy29" localSheetId="5" hidden="1">#REF!</definedName>
    <definedName name="XRefCopy29" hidden="1">#REF!</definedName>
    <definedName name="XRefCopy29Row" localSheetId="6" hidden="1">#REF!</definedName>
    <definedName name="XRefCopy29Row" localSheetId="26" hidden="1">#REF!</definedName>
    <definedName name="XRefCopy29Row" localSheetId="7" hidden="1">#REF!</definedName>
    <definedName name="XRefCopy29Row" localSheetId="32" hidden="1">#REF!</definedName>
    <definedName name="XRefCopy29Row" localSheetId="5" hidden="1">#REF!</definedName>
    <definedName name="XRefCopy29Row" hidden="1">#REF!</definedName>
    <definedName name="XRefCopy2Row" localSheetId="6" hidden="1">#REF!</definedName>
    <definedName name="XRefCopy2Row" localSheetId="26" hidden="1">#REF!</definedName>
    <definedName name="XRefCopy2Row" localSheetId="7" hidden="1">#REF!</definedName>
    <definedName name="XRefCopy2Row" localSheetId="32" hidden="1">#REF!</definedName>
    <definedName name="XRefCopy2Row" localSheetId="5" hidden="1">#REF!</definedName>
    <definedName name="XRefCopy2Row" hidden="1">#REF!</definedName>
    <definedName name="XRefCopy3" localSheetId="6" hidden="1">#REF!</definedName>
    <definedName name="XRefCopy3" localSheetId="26" hidden="1">#REF!</definedName>
    <definedName name="XRefCopy3" localSheetId="7" hidden="1">#REF!</definedName>
    <definedName name="XRefCopy3" localSheetId="32" hidden="1">#REF!</definedName>
    <definedName name="XRefCopy3" localSheetId="5" hidden="1">#REF!</definedName>
    <definedName name="XRefCopy3" hidden="1">#REF!</definedName>
    <definedName name="XRefCopy30" localSheetId="6" hidden="1">#REF!</definedName>
    <definedName name="XRefCopy30" localSheetId="26" hidden="1">#REF!</definedName>
    <definedName name="XRefCopy30" localSheetId="7" hidden="1">#REF!</definedName>
    <definedName name="XRefCopy30" localSheetId="32" hidden="1">#REF!</definedName>
    <definedName name="XRefCopy30" localSheetId="5" hidden="1">#REF!</definedName>
    <definedName name="XRefCopy30" hidden="1">#REF!</definedName>
    <definedName name="XRefCopy30Row" localSheetId="6" hidden="1">#REF!</definedName>
    <definedName name="XRefCopy30Row" localSheetId="26" hidden="1">#REF!</definedName>
    <definedName name="XRefCopy30Row" localSheetId="7" hidden="1">#REF!</definedName>
    <definedName name="XRefCopy30Row" localSheetId="32" hidden="1">#REF!</definedName>
    <definedName name="XRefCopy30Row" localSheetId="5" hidden="1">#REF!</definedName>
    <definedName name="XRefCopy30Row" hidden="1">#REF!</definedName>
    <definedName name="XRefCopy31" localSheetId="6" hidden="1">#REF!</definedName>
    <definedName name="XRefCopy31" localSheetId="26" hidden="1">#REF!</definedName>
    <definedName name="XRefCopy31" localSheetId="7" hidden="1">#REF!</definedName>
    <definedName name="XRefCopy31" localSheetId="32" hidden="1">#REF!</definedName>
    <definedName name="XRefCopy31" localSheetId="5" hidden="1">#REF!</definedName>
    <definedName name="XRefCopy31" hidden="1">#REF!</definedName>
    <definedName name="XRefCopy31Row" localSheetId="6" hidden="1">#REF!</definedName>
    <definedName name="XRefCopy31Row" localSheetId="26" hidden="1">#REF!</definedName>
    <definedName name="XRefCopy31Row" localSheetId="7" hidden="1">#REF!</definedName>
    <definedName name="XRefCopy31Row" localSheetId="32" hidden="1">#REF!</definedName>
    <definedName name="XRefCopy31Row" localSheetId="5" hidden="1">#REF!</definedName>
    <definedName name="XRefCopy31Row" hidden="1">#REF!</definedName>
    <definedName name="XRefCopy32" localSheetId="6" hidden="1">#REF!</definedName>
    <definedName name="XRefCopy32" localSheetId="26" hidden="1">#REF!</definedName>
    <definedName name="XRefCopy32" localSheetId="7" hidden="1">#REF!</definedName>
    <definedName name="XRefCopy32" localSheetId="32" hidden="1">#REF!</definedName>
    <definedName name="XRefCopy32" localSheetId="5" hidden="1">#REF!</definedName>
    <definedName name="XRefCopy32" hidden="1">#REF!</definedName>
    <definedName name="XRefCopy32Row" localSheetId="6" hidden="1">#REF!</definedName>
    <definedName name="XRefCopy32Row" localSheetId="26" hidden="1">#REF!</definedName>
    <definedName name="XRefCopy32Row" localSheetId="7" hidden="1">#REF!</definedName>
    <definedName name="XRefCopy32Row" localSheetId="32" hidden="1">#REF!</definedName>
    <definedName name="XRefCopy32Row" localSheetId="5" hidden="1">#REF!</definedName>
    <definedName name="XRefCopy32Row" hidden="1">#REF!</definedName>
    <definedName name="XRefCopy33" localSheetId="6" hidden="1">#REF!</definedName>
    <definedName name="XRefCopy33" localSheetId="26" hidden="1">#REF!</definedName>
    <definedName name="XRefCopy33" localSheetId="7" hidden="1">#REF!</definedName>
    <definedName name="XRefCopy33" localSheetId="32" hidden="1">#REF!</definedName>
    <definedName name="XRefCopy33" localSheetId="5" hidden="1">#REF!</definedName>
    <definedName name="XRefCopy33" hidden="1">#REF!</definedName>
    <definedName name="XRefCopy34" localSheetId="6" hidden="1">#REF!</definedName>
    <definedName name="XRefCopy34" localSheetId="26" hidden="1">#REF!</definedName>
    <definedName name="XRefCopy34" localSheetId="7" hidden="1">#REF!</definedName>
    <definedName name="XRefCopy34" localSheetId="32" hidden="1">#REF!</definedName>
    <definedName name="XRefCopy34" localSheetId="5" hidden="1">#REF!</definedName>
    <definedName name="XRefCopy34" hidden="1">#REF!</definedName>
    <definedName name="XRefCopy34Row" localSheetId="6" hidden="1">#REF!</definedName>
    <definedName name="XRefCopy34Row" localSheetId="26" hidden="1">#REF!</definedName>
    <definedName name="XRefCopy34Row" localSheetId="7" hidden="1">#REF!</definedName>
    <definedName name="XRefCopy34Row" localSheetId="32" hidden="1">#REF!</definedName>
    <definedName name="XRefCopy34Row" localSheetId="5" hidden="1">#REF!</definedName>
    <definedName name="XRefCopy34Row" hidden="1">#REF!</definedName>
    <definedName name="XRefCopy35" localSheetId="6" hidden="1">#REF!</definedName>
    <definedName name="XRefCopy35" localSheetId="26" hidden="1">#REF!</definedName>
    <definedName name="XRefCopy35" localSheetId="7" hidden="1">#REF!</definedName>
    <definedName name="XRefCopy35" localSheetId="32" hidden="1">#REF!</definedName>
    <definedName name="XRefCopy35" localSheetId="5" hidden="1">#REF!</definedName>
    <definedName name="XRefCopy35" hidden="1">#REF!</definedName>
    <definedName name="XRefCopy35Row" localSheetId="6" hidden="1">#REF!</definedName>
    <definedName name="XRefCopy35Row" localSheetId="26" hidden="1">#REF!</definedName>
    <definedName name="XRefCopy35Row" localSheetId="7" hidden="1">#REF!</definedName>
    <definedName name="XRefCopy35Row" localSheetId="32" hidden="1">#REF!</definedName>
    <definedName name="XRefCopy35Row" localSheetId="5" hidden="1">#REF!</definedName>
    <definedName name="XRefCopy35Row" hidden="1">#REF!</definedName>
    <definedName name="XRefCopy36" localSheetId="6" hidden="1">#REF!</definedName>
    <definedName name="XRefCopy36" localSheetId="26" hidden="1">#REF!</definedName>
    <definedName name="XRefCopy36" localSheetId="7" hidden="1">#REF!</definedName>
    <definedName name="XRefCopy36" localSheetId="32" hidden="1">#REF!</definedName>
    <definedName name="XRefCopy36" localSheetId="5" hidden="1">#REF!</definedName>
    <definedName name="XRefCopy36" hidden="1">#REF!</definedName>
    <definedName name="XRefCopy36Row" localSheetId="6" hidden="1">#REF!</definedName>
    <definedName name="XRefCopy36Row" localSheetId="26" hidden="1">#REF!</definedName>
    <definedName name="XRefCopy36Row" localSheetId="7" hidden="1">#REF!</definedName>
    <definedName name="XRefCopy36Row" localSheetId="32" hidden="1">#REF!</definedName>
    <definedName name="XRefCopy36Row" localSheetId="5" hidden="1">#REF!</definedName>
    <definedName name="XRefCopy36Row" hidden="1">#REF!</definedName>
    <definedName name="XRefCopy37" localSheetId="6" hidden="1">#REF!</definedName>
    <definedName name="XRefCopy37" localSheetId="26" hidden="1">#REF!</definedName>
    <definedName name="XRefCopy37" localSheetId="7" hidden="1">#REF!</definedName>
    <definedName name="XRefCopy37" localSheetId="32" hidden="1">#REF!</definedName>
    <definedName name="XRefCopy37" localSheetId="5" hidden="1">#REF!</definedName>
    <definedName name="XRefCopy37" hidden="1">#REF!</definedName>
    <definedName name="XRefCopy37Row" localSheetId="6" hidden="1">#REF!</definedName>
    <definedName name="XRefCopy37Row" localSheetId="26" hidden="1">#REF!</definedName>
    <definedName name="XRefCopy37Row" localSheetId="7" hidden="1">#REF!</definedName>
    <definedName name="XRefCopy37Row" localSheetId="32" hidden="1">#REF!</definedName>
    <definedName name="XRefCopy37Row" localSheetId="5" hidden="1">#REF!</definedName>
    <definedName name="XRefCopy37Row" hidden="1">#REF!</definedName>
    <definedName name="XRefCopy38" localSheetId="6" hidden="1">#REF!</definedName>
    <definedName name="XRefCopy38" localSheetId="26" hidden="1">#REF!</definedName>
    <definedName name="XRefCopy38" localSheetId="7" hidden="1">#REF!</definedName>
    <definedName name="XRefCopy38" localSheetId="32" hidden="1">#REF!</definedName>
    <definedName name="XRefCopy38" localSheetId="5" hidden="1">#REF!</definedName>
    <definedName name="XRefCopy38" hidden="1">#REF!</definedName>
    <definedName name="XRefCopy38Row" localSheetId="6" hidden="1">#REF!</definedName>
    <definedName name="XRefCopy38Row" localSheetId="26" hidden="1">#REF!</definedName>
    <definedName name="XRefCopy38Row" localSheetId="7" hidden="1">#REF!</definedName>
    <definedName name="XRefCopy38Row" localSheetId="32" hidden="1">#REF!</definedName>
    <definedName name="XRefCopy38Row" localSheetId="5" hidden="1">#REF!</definedName>
    <definedName name="XRefCopy38Row" hidden="1">#REF!</definedName>
    <definedName name="XRefCopy39" localSheetId="6" hidden="1">#REF!</definedName>
    <definedName name="XRefCopy39" localSheetId="26" hidden="1">#REF!</definedName>
    <definedName name="XRefCopy39" localSheetId="7" hidden="1">#REF!</definedName>
    <definedName name="XRefCopy39" localSheetId="32" hidden="1">#REF!</definedName>
    <definedName name="XRefCopy39" localSheetId="5" hidden="1">#REF!</definedName>
    <definedName name="XRefCopy39" hidden="1">#REF!</definedName>
    <definedName name="XRefCopy39Row" localSheetId="6" hidden="1">#REF!</definedName>
    <definedName name="XRefCopy39Row" localSheetId="26" hidden="1">#REF!</definedName>
    <definedName name="XRefCopy39Row" localSheetId="7" hidden="1">#REF!</definedName>
    <definedName name="XRefCopy39Row" localSheetId="32" hidden="1">#REF!</definedName>
    <definedName name="XRefCopy39Row" localSheetId="5" hidden="1">#REF!</definedName>
    <definedName name="XRefCopy39Row" hidden="1">#REF!</definedName>
    <definedName name="XRefCopy4" localSheetId="6" hidden="1">#REF!</definedName>
    <definedName name="XRefCopy4" localSheetId="26" hidden="1">#REF!</definedName>
    <definedName name="XRefCopy4" localSheetId="7" hidden="1">#REF!</definedName>
    <definedName name="XRefCopy4" localSheetId="32" hidden="1">#REF!</definedName>
    <definedName name="XRefCopy4" localSheetId="5" hidden="1">#REF!</definedName>
    <definedName name="XRefCopy4" hidden="1">#REF!</definedName>
    <definedName name="XRefCopy40" localSheetId="6" hidden="1">#REF!</definedName>
    <definedName name="XRefCopy40" localSheetId="26" hidden="1">#REF!</definedName>
    <definedName name="XRefCopy40" localSheetId="7" hidden="1">#REF!</definedName>
    <definedName name="XRefCopy40" localSheetId="32" hidden="1">#REF!</definedName>
    <definedName name="XRefCopy40" localSheetId="5" hidden="1">#REF!</definedName>
    <definedName name="XRefCopy40" hidden="1">#REF!</definedName>
    <definedName name="XRefCopy40Row" localSheetId="6" hidden="1">#REF!</definedName>
    <definedName name="XRefCopy40Row" localSheetId="26" hidden="1">#REF!</definedName>
    <definedName name="XRefCopy40Row" localSheetId="7" hidden="1">#REF!</definedName>
    <definedName name="XRefCopy40Row" localSheetId="32" hidden="1">#REF!</definedName>
    <definedName name="XRefCopy40Row" localSheetId="5" hidden="1">#REF!</definedName>
    <definedName name="XRefCopy40Row" hidden="1">#REF!</definedName>
    <definedName name="XRefCopy41" localSheetId="6" hidden="1">#REF!</definedName>
    <definedName name="XRefCopy41" localSheetId="26" hidden="1">#REF!</definedName>
    <definedName name="XRefCopy41" localSheetId="7" hidden="1">#REF!</definedName>
    <definedName name="XRefCopy41" localSheetId="32" hidden="1">#REF!</definedName>
    <definedName name="XRefCopy41" localSheetId="5" hidden="1">#REF!</definedName>
    <definedName name="XRefCopy41" hidden="1">#REF!</definedName>
    <definedName name="XRefCopy41Row" localSheetId="6" hidden="1">#REF!</definedName>
    <definedName name="XRefCopy41Row" localSheetId="26" hidden="1">#REF!</definedName>
    <definedName name="XRefCopy41Row" localSheetId="7" hidden="1">#REF!</definedName>
    <definedName name="XRefCopy41Row" localSheetId="32" hidden="1">#REF!</definedName>
    <definedName name="XRefCopy41Row" localSheetId="5" hidden="1">#REF!</definedName>
    <definedName name="XRefCopy41Row" hidden="1">#REF!</definedName>
    <definedName name="XRefCopy42" localSheetId="6" hidden="1">#REF!</definedName>
    <definedName name="XRefCopy42" localSheetId="26" hidden="1">#REF!</definedName>
    <definedName name="XRefCopy42" localSheetId="7" hidden="1">#REF!</definedName>
    <definedName name="XRefCopy42" localSheetId="32" hidden="1">#REF!</definedName>
    <definedName name="XRefCopy42" localSheetId="5" hidden="1">#REF!</definedName>
    <definedName name="XRefCopy42" hidden="1">#REF!</definedName>
    <definedName name="XRefCopy42Row" localSheetId="6" hidden="1">#REF!</definedName>
    <definedName name="XRefCopy42Row" localSheetId="26" hidden="1">#REF!</definedName>
    <definedName name="XRefCopy42Row" localSheetId="7" hidden="1">#REF!</definedName>
    <definedName name="XRefCopy42Row" localSheetId="32" hidden="1">#REF!</definedName>
    <definedName name="XRefCopy42Row" localSheetId="5" hidden="1">#REF!</definedName>
    <definedName name="XRefCopy42Row" hidden="1">#REF!</definedName>
    <definedName name="XRefCopy43" localSheetId="6" hidden="1">#REF!</definedName>
    <definedName name="XRefCopy43" localSheetId="26" hidden="1">#REF!</definedName>
    <definedName name="XRefCopy43" localSheetId="7" hidden="1">#REF!</definedName>
    <definedName name="XRefCopy43" localSheetId="32" hidden="1">#REF!</definedName>
    <definedName name="XRefCopy43" localSheetId="5" hidden="1">#REF!</definedName>
    <definedName name="XRefCopy43" hidden="1">#REF!</definedName>
    <definedName name="XRefCopy43Row" localSheetId="6" hidden="1">#REF!</definedName>
    <definedName name="XRefCopy43Row" localSheetId="26" hidden="1">#REF!</definedName>
    <definedName name="XRefCopy43Row" localSheetId="7" hidden="1">#REF!</definedName>
    <definedName name="XRefCopy43Row" localSheetId="32" hidden="1">#REF!</definedName>
    <definedName name="XRefCopy43Row" localSheetId="5" hidden="1">#REF!</definedName>
    <definedName name="XRefCopy43Row" hidden="1">#REF!</definedName>
    <definedName name="XRefCopy44" localSheetId="6" hidden="1">#REF!</definedName>
    <definedName name="XRefCopy44" localSheetId="26" hidden="1">#REF!</definedName>
    <definedName name="XRefCopy44" localSheetId="7" hidden="1">#REF!</definedName>
    <definedName name="XRefCopy44" localSheetId="32" hidden="1">#REF!</definedName>
    <definedName name="XRefCopy44" localSheetId="5" hidden="1">#REF!</definedName>
    <definedName name="XRefCopy44" hidden="1">#REF!</definedName>
    <definedName name="XRefCopy44Row" localSheetId="6" hidden="1">#REF!</definedName>
    <definedName name="XRefCopy44Row" localSheetId="26" hidden="1">#REF!</definedName>
    <definedName name="XRefCopy44Row" localSheetId="7" hidden="1">#REF!</definedName>
    <definedName name="XRefCopy44Row" localSheetId="32" hidden="1">#REF!</definedName>
    <definedName name="XRefCopy44Row" localSheetId="5" hidden="1">#REF!</definedName>
    <definedName name="XRefCopy44Row" hidden="1">#REF!</definedName>
    <definedName name="XRefCopy45" localSheetId="6" hidden="1">#REF!</definedName>
    <definedName name="XRefCopy45" localSheetId="26" hidden="1">#REF!</definedName>
    <definedName name="XRefCopy45" localSheetId="7" hidden="1">#REF!</definedName>
    <definedName name="XRefCopy45" localSheetId="32" hidden="1">#REF!</definedName>
    <definedName name="XRefCopy45" localSheetId="5" hidden="1">#REF!</definedName>
    <definedName name="XRefCopy45" hidden="1">#REF!</definedName>
    <definedName name="XRefCopy45Row" localSheetId="6" hidden="1">#REF!</definedName>
    <definedName name="XRefCopy45Row" localSheetId="26" hidden="1">#REF!</definedName>
    <definedName name="XRefCopy45Row" localSheetId="7" hidden="1">#REF!</definedName>
    <definedName name="XRefCopy45Row" localSheetId="32" hidden="1">#REF!</definedName>
    <definedName name="XRefCopy45Row" localSheetId="5" hidden="1">#REF!</definedName>
    <definedName name="XRefCopy45Row" hidden="1">#REF!</definedName>
    <definedName name="XRefCopy46" localSheetId="6" hidden="1">#REF!</definedName>
    <definedName name="XRefCopy46" localSheetId="26" hidden="1">#REF!</definedName>
    <definedName name="XRefCopy46" localSheetId="7" hidden="1">#REF!</definedName>
    <definedName name="XRefCopy46" localSheetId="32" hidden="1">#REF!</definedName>
    <definedName name="XRefCopy46" localSheetId="5" hidden="1">#REF!</definedName>
    <definedName name="XRefCopy46" hidden="1">#REF!</definedName>
    <definedName name="XRefCopy46Row" localSheetId="6" hidden="1">#REF!</definedName>
    <definedName name="XRefCopy46Row" localSheetId="26" hidden="1">#REF!</definedName>
    <definedName name="XRefCopy46Row" localSheetId="7" hidden="1">#REF!</definedName>
    <definedName name="XRefCopy46Row" localSheetId="32" hidden="1">#REF!</definedName>
    <definedName name="XRefCopy46Row" localSheetId="5" hidden="1">#REF!</definedName>
    <definedName name="XRefCopy46Row" hidden="1">#REF!</definedName>
    <definedName name="XRefCopy47" localSheetId="6" hidden="1">#REF!</definedName>
    <definedName name="XRefCopy47" localSheetId="26" hidden="1">#REF!</definedName>
    <definedName name="XRefCopy47" localSheetId="7" hidden="1">#REF!</definedName>
    <definedName name="XRefCopy47" localSheetId="32" hidden="1">#REF!</definedName>
    <definedName name="XRefCopy47" localSheetId="5" hidden="1">#REF!</definedName>
    <definedName name="XRefCopy47" hidden="1">#REF!</definedName>
    <definedName name="XRefCopy47Row" localSheetId="6" hidden="1">#REF!</definedName>
    <definedName name="XRefCopy47Row" localSheetId="26" hidden="1">#REF!</definedName>
    <definedName name="XRefCopy47Row" localSheetId="7" hidden="1">#REF!</definedName>
    <definedName name="XRefCopy47Row" localSheetId="32" hidden="1">#REF!</definedName>
    <definedName name="XRefCopy47Row" localSheetId="5" hidden="1">#REF!</definedName>
    <definedName name="XRefCopy47Row" hidden="1">#REF!</definedName>
    <definedName name="XRefCopy48" localSheetId="6" hidden="1">#REF!</definedName>
    <definedName name="XRefCopy48" localSheetId="26" hidden="1">#REF!</definedName>
    <definedName name="XRefCopy48" localSheetId="7" hidden="1">#REF!</definedName>
    <definedName name="XRefCopy48" localSheetId="32" hidden="1">#REF!</definedName>
    <definedName name="XRefCopy48" localSheetId="5" hidden="1">#REF!</definedName>
    <definedName name="XRefCopy48" hidden="1">#REF!</definedName>
    <definedName name="XRefCopy49" localSheetId="6" hidden="1">#REF!</definedName>
    <definedName name="XRefCopy49" localSheetId="26" hidden="1">#REF!</definedName>
    <definedName name="XRefCopy49" localSheetId="7" hidden="1">#REF!</definedName>
    <definedName name="XRefCopy49" localSheetId="32" hidden="1">#REF!</definedName>
    <definedName name="XRefCopy49" localSheetId="5" hidden="1">#REF!</definedName>
    <definedName name="XRefCopy49" hidden="1">#REF!</definedName>
    <definedName name="XRefCopy49Row" localSheetId="6" hidden="1">#REF!</definedName>
    <definedName name="XRefCopy49Row" localSheetId="26" hidden="1">#REF!</definedName>
    <definedName name="XRefCopy49Row" localSheetId="7" hidden="1">#REF!</definedName>
    <definedName name="XRefCopy49Row" localSheetId="32" hidden="1">#REF!</definedName>
    <definedName name="XRefCopy49Row" localSheetId="5" hidden="1">#REF!</definedName>
    <definedName name="XRefCopy49Row" hidden="1">#REF!</definedName>
    <definedName name="XRefCopy4Row" localSheetId="6" hidden="1">#REF!</definedName>
    <definedName name="XRefCopy4Row" localSheetId="26" hidden="1">#REF!</definedName>
    <definedName name="XRefCopy4Row" localSheetId="7" hidden="1">#REF!</definedName>
    <definedName name="XRefCopy4Row" localSheetId="32" hidden="1">#REF!</definedName>
    <definedName name="XRefCopy4Row" localSheetId="5" hidden="1">#REF!</definedName>
    <definedName name="XRefCopy4Row" hidden="1">#REF!</definedName>
    <definedName name="XRefCopy5" localSheetId="6" hidden="1">#REF!</definedName>
    <definedName name="XRefCopy5" localSheetId="26" hidden="1">#REF!</definedName>
    <definedName name="XRefCopy5" localSheetId="7" hidden="1">#REF!</definedName>
    <definedName name="XRefCopy5" localSheetId="32" hidden="1">#REF!</definedName>
    <definedName name="XRefCopy5" localSheetId="5" hidden="1">#REF!</definedName>
    <definedName name="XRefCopy5" hidden="1">#REF!</definedName>
    <definedName name="XRefCopy50" localSheetId="6" hidden="1">#REF!</definedName>
    <definedName name="XRefCopy50" localSheetId="26" hidden="1">#REF!</definedName>
    <definedName name="XRefCopy50" localSheetId="7" hidden="1">#REF!</definedName>
    <definedName name="XRefCopy50" localSheetId="32" hidden="1">#REF!</definedName>
    <definedName name="XRefCopy50" localSheetId="5" hidden="1">#REF!</definedName>
    <definedName name="XRefCopy50" hidden="1">#REF!</definedName>
    <definedName name="XRefCopy50Row" localSheetId="6" hidden="1">#REF!</definedName>
    <definedName name="XRefCopy50Row" localSheetId="26" hidden="1">#REF!</definedName>
    <definedName name="XRefCopy50Row" localSheetId="7" hidden="1">#REF!</definedName>
    <definedName name="XRefCopy50Row" localSheetId="32" hidden="1">#REF!</definedName>
    <definedName name="XRefCopy50Row" localSheetId="5" hidden="1">#REF!</definedName>
    <definedName name="XRefCopy50Row" hidden="1">#REF!</definedName>
    <definedName name="XRefCopy5Row" localSheetId="6" hidden="1">#REF!</definedName>
    <definedName name="XRefCopy5Row" localSheetId="26" hidden="1">#REF!</definedName>
    <definedName name="XRefCopy5Row" localSheetId="7" hidden="1">#REF!</definedName>
    <definedName name="XRefCopy5Row" localSheetId="32" hidden="1">#REF!</definedName>
    <definedName name="XRefCopy5Row" localSheetId="5" hidden="1">#REF!</definedName>
    <definedName name="XRefCopy5Row" hidden="1">#REF!</definedName>
    <definedName name="XRefCopy6" localSheetId="6" hidden="1">#REF!</definedName>
    <definedName name="XRefCopy6" localSheetId="26" hidden="1">#REF!</definedName>
    <definedName name="XRefCopy6" localSheetId="7" hidden="1">#REF!</definedName>
    <definedName name="XRefCopy6" localSheetId="32" hidden="1">#REF!</definedName>
    <definedName name="XRefCopy6" localSheetId="5" hidden="1">#REF!</definedName>
    <definedName name="XRefCopy6" hidden="1">#REF!</definedName>
    <definedName name="XRefCopy6Row" localSheetId="6" hidden="1">#REF!</definedName>
    <definedName name="XRefCopy6Row" localSheetId="26" hidden="1">#REF!</definedName>
    <definedName name="XRefCopy6Row" localSheetId="7" hidden="1">#REF!</definedName>
    <definedName name="XRefCopy6Row" localSheetId="32" hidden="1">#REF!</definedName>
    <definedName name="XRefCopy6Row" localSheetId="5" hidden="1">#REF!</definedName>
    <definedName name="XRefCopy6Row" hidden="1">#REF!</definedName>
    <definedName name="XRefCopy7" localSheetId="6" hidden="1">#REF!</definedName>
    <definedName name="XRefCopy7" localSheetId="26" hidden="1">#REF!</definedName>
    <definedName name="XRefCopy7" localSheetId="7" hidden="1">#REF!</definedName>
    <definedName name="XRefCopy7" localSheetId="32" hidden="1">#REF!</definedName>
    <definedName name="XRefCopy7" localSheetId="5" hidden="1">#REF!</definedName>
    <definedName name="XRefCopy7" hidden="1">#REF!</definedName>
    <definedName name="XRefCopy7Row" localSheetId="6" hidden="1">#REF!</definedName>
    <definedName name="XRefCopy7Row" localSheetId="26" hidden="1">#REF!</definedName>
    <definedName name="XRefCopy7Row" localSheetId="7" hidden="1">#REF!</definedName>
    <definedName name="XRefCopy7Row" localSheetId="32" hidden="1">#REF!</definedName>
    <definedName name="XRefCopy7Row" localSheetId="5" hidden="1">#REF!</definedName>
    <definedName name="XRefCopy7Row" hidden="1">#REF!</definedName>
    <definedName name="XRefCopy8" localSheetId="6" hidden="1">#REF!</definedName>
    <definedName name="XRefCopy8" localSheetId="26" hidden="1">#REF!</definedName>
    <definedName name="XRefCopy8" localSheetId="7" hidden="1">#REF!</definedName>
    <definedName name="XRefCopy8" localSheetId="32" hidden="1">#REF!</definedName>
    <definedName name="XRefCopy8" localSheetId="5" hidden="1">#REF!</definedName>
    <definedName name="XRefCopy8" hidden="1">#REF!</definedName>
    <definedName name="XRefCopy8Row" localSheetId="6" hidden="1">#REF!</definedName>
    <definedName name="XRefCopy8Row" localSheetId="26" hidden="1">#REF!</definedName>
    <definedName name="XRefCopy8Row" localSheetId="7" hidden="1">#REF!</definedName>
    <definedName name="XRefCopy8Row" localSheetId="32" hidden="1">#REF!</definedName>
    <definedName name="XRefCopy8Row" localSheetId="5" hidden="1">#REF!</definedName>
    <definedName name="XRefCopy8Row" hidden="1">#REF!</definedName>
    <definedName name="XRefCopyRangeCount" hidden="1">50</definedName>
    <definedName name="XRefPaste1" localSheetId="6" hidden="1">#REF!</definedName>
    <definedName name="XRefPaste1" localSheetId="26" hidden="1">#REF!</definedName>
    <definedName name="XRefPaste1" localSheetId="7" hidden="1">#REF!</definedName>
    <definedName name="XRefPaste1" localSheetId="32" hidden="1">#REF!</definedName>
    <definedName name="XRefPaste1" localSheetId="5" hidden="1">#REF!</definedName>
    <definedName name="XRefPaste1" hidden="1">#REF!</definedName>
    <definedName name="XRefPaste10" localSheetId="6" hidden="1">#REF!</definedName>
    <definedName name="XRefPaste10" localSheetId="26" hidden="1">#REF!</definedName>
    <definedName name="XRefPaste10" localSheetId="7" hidden="1">#REF!</definedName>
    <definedName name="XRefPaste10" localSheetId="32" hidden="1">#REF!</definedName>
    <definedName name="XRefPaste10" localSheetId="5" hidden="1">#REF!</definedName>
    <definedName name="XRefPaste10" hidden="1">#REF!</definedName>
    <definedName name="XRefPaste10Row" localSheetId="6" hidden="1">#REF!</definedName>
    <definedName name="XRefPaste10Row" localSheetId="26" hidden="1">#REF!</definedName>
    <definedName name="XRefPaste10Row" localSheetId="7" hidden="1">#REF!</definedName>
    <definedName name="XRefPaste10Row" localSheetId="32" hidden="1">#REF!</definedName>
    <definedName name="XRefPaste10Row" localSheetId="5" hidden="1">#REF!</definedName>
    <definedName name="XRefPaste10Row" hidden="1">#REF!</definedName>
    <definedName name="XRefPaste11" localSheetId="6" hidden="1">#REF!</definedName>
    <definedName name="XRefPaste11" localSheetId="26" hidden="1">#REF!</definedName>
    <definedName name="XRefPaste11" localSheetId="7" hidden="1">#REF!</definedName>
    <definedName name="XRefPaste11" localSheetId="32" hidden="1">#REF!</definedName>
    <definedName name="XRefPaste11" localSheetId="5" hidden="1">#REF!</definedName>
    <definedName name="XRefPaste11" hidden="1">#REF!</definedName>
    <definedName name="XRefPaste11Row" localSheetId="6" hidden="1">#REF!</definedName>
    <definedName name="XRefPaste11Row" localSheetId="26" hidden="1">#REF!</definedName>
    <definedName name="XRefPaste11Row" localSheetId="7" hidden="1">#REF!</definedName>
    <definedName name="XRefPaste11Row" localSheetId="32" hidden="1">#REF!</definedName>
    <definedName name="XRefPaste11Row" localSheetId="5" hidden="1">#REF!</definedName>
    <definedName name="XRefPaste11Row" hidden="1">#REF!</definedName>
    <definedName name="XRefPaste12" localSheetId="6" hidden="1">#REF!</definedName>
    <definedName name="XRefPaste12" localSheetId="26" hidden="1">#REF!</definedName>
    <definedName name="XRefPaste12" localSheetId="7" hidden="1">#REF!</definedName>
    <definedName name="XRefPaste12" localSheetId="32" hidden="1">#REF!</definedName>
    <definedName name="XRefPaste12" localSheetId="5" hidden="1">#REF!</definedName>
    <definedName name="XRefPaste12" hidden="1">#REF!</definedName>
    <definedName name="XRefPaste12Row" localSheetId="6" hidden="1">#REF!</definedName>
    <definedName name="XRefPaste12Row" localSheetId="26" hidden="1">#REF!</definedName>
    <definedName name="XRefPaste12Row" localSheetId="7" hidden="1">#REF!</definedName>
    <definedName name="XRefPaste12Row" localSheetId="32" hidden="1">#REF!</definedName>
    <definedName name="XRefPaste12Row" localSheetId="5" hidden="1">#REF!</definedName>
    <definedName name="XRefPaste12Row" hidden="1">#REF!</definedName>
    <definedName name="XRefPaste13" localSheetId="6" hidden="1">#REF!</definedName>
    <definedName name="XRefPaste13" localSheetId="26" hidden="1">#REF!</definedName>
    <definedName name="XRefPaste13" localSheetId="7" hidden="1">#REF!</definedName>
    <definedName name="XRefPaste13" localSheetId="32" hidden="1">#REF!</definedName>
    <definedName name="XRefPaste13" localSheetId="5" hidden="1">#REF!</definedName>
    <definedName name="XRefPaste13" hidden="1">#REF!</definedName>
    <definedName name="XRefPaste13Row" localSheetId="6" hidden="1">#REF!</definedName>
    <definedName name="XRefPaste13Row" localSheetId="26" hidden="1">#REF!</definedName>
    <definedName name="XRefPaste13Row" localSheetId="7" hidden="1">#REF!</definedName>
    <definedName name="XRefPaste13Row" localSheetId="32" hidden="1">#REF!</definedName>
    <definedName name="XRefPaste13Row" localSheetId="5" hidden="1">#REF!</definedName>
    <definedName name="XRefPaste13Row" hidden="1">#REF!</definedName>
    <definedName name="XRefPaste14" localSheetId="6" hidden="1">#REF!</definedName>
    <definedName name="XRefPaste14" localSheetId="26" hidden="1">#REF!</definedName>
    <definedName name="XRefPaste14" localSheetId="7" hidden="1">#REF!</definedName>
    <definedName name="XRefPaste14" localSheetId="32" hidden="1">#REF!</definedName>
    <definedName name="XRefPaste14" localSheetId="5" hidden="1">#REF!</definedName>
    <definedName name="XRefPaste14" hidden="1">#REF!</definedName>
    <definedName name="XRefPaste14Row" localSheetId="6" hidden="1">#REF!</definedName>
    <definedName name="XRefPaste14Row" localSheetId="26" hidden="1">#REF!</definedName>
    <definedName name="XRefPaste14Row" localSheetId="7" hidden="1">#REF!</definedName>
    <definedName name="XRefPaste14Row" localSheetId="32" hidden="1">#REF!</definedName>
    <definedName name="XRefPaste14Row" localSheetId="5" hidden="1">#REF!</definedName>
    <definedName name="XRefPaste14Row" hidden="1">#REF!</definedName>
    <definedName name="XRefPaste15" localSheetId="6" hidden="1">#REF!</definedName>
    <definedName name="XRefPaste15" localSheetId="26" hidden="1">#REF!</definedName>
    <definedName name="XRefPaste15" localSheetId="7" hidden="1">#REF!</definedName>
    <definedName name="XRefPaste15" localSheetId="32" hidden="1">#REF!</definedName>
    <definedName name="XRefPaste15" localSheetId="5" hidden="1">#REF!</definedName>
    <definedName name="XRefPaste15" hidden="1">#REF!</definedName>
    <definedName name="XRefPaste15Row" localSheetId="6" hidden="1">#REF!</definedName>
    <definedName name="XRefPaste15Row" localSheetId="26" hidden="1">#REF!</definedName>
    <definedName name="XRefPaste15Row" localSheetId="7" hidden="1">#REF!</definedName>
    <definedName name="XRefPaste15Row" localSheetId="32" hidden="1">#REF!</definedName>
    <definedName name="XRefPaste15Row" localSheetId="5" hidden="1">#REF!</definedName>
    <definedName name="XRefPaste15Row" hidden="1">#REF!</definedName>
    <definedName name="XRefPaste16" localSheetId="6" hidden="1">#REF!</definedName>
    <definedName name="XRefPaste16" localSheetId="26" hidden="1">#REF!</definedName>
    <definedName name="XRefPaste16" localSheetId="7" hidden="1">#REF!</definedName>
    <definedName name="XRefPaste16" localSheetId="32" hidden="1">#REF!</definedName>
    <definedName name="XRefPaste16" localSheetId="5" hidden="1">#REF!</definedName>
    <definedName name="XRefPaste16" hidden="1">#REF!</definedName>
    <definedName name="XRefPaste16Row" localSheetId="6" hidden="1">#REF!</definedName>
    <definedName name="XRefPaste16Row" localSheetId="26" hidden="1">#REF!</definedName>
    <definedName name="XRefPaste16Row" localSheetId="7" hidden="1">#REF!</definedName>
    <definedName name="XRefPaste16Row" localSheetId="32" hidden="1">#REF!</definedName>
    <definedName name="XRefPaste16Row" localSheetId="5" hidden="1">#REF!</definedName>
    <definedName name="XRefPaste16Row" hidden="1">#REF!</definedName>
    <definedName name="XRefPaste17" localSheetId="6" hidden="1">#REF!</definedName>
    <definedName name="XRefPaste17" localSheetId="26" hidden="1">#REF!</definedName>
    <definedName name="XRefPaste17" localSheetId="7" hidden="1">#REF!</definedName>
    <definedName name="XRefPaste17" localSheetId="32" hidden="1">#REF!</definedName>
    <definedName name="XRefPaste17" localSheetId="5" hidden="1">#REF!</definedName>
    <definedName name="XRefPaste17" hidden="1">#REF!</definedName>
    <definedName name="XRefPaste17Row" localSheetId="6" hidden="1">#REF!</definedName>
    <definedName name="XRefPaste17Row" localSheetId="26" hidden="1">#REF!</definedName>
    <definedName name="XRefPaste17Row" localSheetId="7" hidden="1">#REF!</definedName>
    <definedName name="XRefPaste17Row" localSheetId="32" hidden="1">#REF!</definedName>
    <definedName name="XRefPaste17Row" localSheetId="5" hidden="1">#REF!</definedName>
    <definedName name="XRefPaste17Row" hidden="1">#REF!</definedName>
    <definedName name="XRefPaste18" localSheetId="6" hidden="1">#REF!</definedName>
    <definedName name="XRefPaste18" localSheetId="26" hidden="1">#REF!</definedName>
    <definedName name="XRefPaste18" localSheetId="7" hidden="1">#REF!</definedName>
    <definedName name="XRefPaste18" localSheetId="32" hidden="1">#REF!</definedName>
    <definedName name="XRefPaste18" localSheetId="5" hidden="1">#REF!</definedName>
    <definedName name="XRefPaste18" hidden="1">#REF!</definedName>
    <definedName name="XRefPaste18Row" localSheetId="6" hidden="1">#REF!</definedName>
    <definedName name="XRefPaste18Row" localSheetId="26" hidden="1">#REF!</definedName>
    <definedName name="XRefPaste18Row" localSheetId="7" hidden="1">#REF!</definedName>
    <definedName name="XRefPaste18Row" localSheetId="32" hidden="1">#REF!</definedName>
    <definedName name="XRefPaste18Row" localSheetId="5" hidden="1">#REF!</definedName>
    <definedName name="XRefPaste18Row" hidden="1">#REF!</definedName>
    <definedName name="XRefPaste19" localSheetId="6" hidden="1">#REF!</definedName>
    <definedName name="XRefPaste19" localSheetId="26" hidden="1">#REF!</definedName>
    <definedName name="XRefPaste19" localSheetId="7" hidden="1">#REF!</definedName>
    <definedName name="XRefPaste19" localSheetId="32" hidden="1">#REF!</definedName>
    <definedName name="XRefPaste19" localSheetId="5" hidden="1">#REF!</definedName>
    <definedName name="XRefPaste19" hidden="1">#REF!</definedName>
    <definedName name="XRefPaste19Row" localSheetId="6" hidden="1">#REF!</definedName>
    <definedName name="XRefPaste19Row" localSheetId="26" hidden="1">#REF!</definedName>
    <definedName name="XRefPaste19Row" localSheetId="7" hidden="1">#REF!</definedName>
    <definedName name="XRefPaste19Row" localSheetId="32" hidden="1">#REF!</definedName>
    <definedName name="XRefPaste19Row" localSheetId="5" hidden="1">#REF!</definedName>
    <definedName name="XRefPaste19Row" hidden="1">#REF!</definedName>
    <definedName name="XRefPaste1Row" localSheetId="6" hidden="1">#REF!</definedName>
    <definedName name="XRefPaste1Row" localSheetId="26" hidden="1">#REF!</definedName>
    <definedName name="XRefPaste1Row" localSheetId="7" hidden="1">#REF!</definedName>
    <definedName name="XRefPaste1Row" localSheetId="32" hidden="1">#REF!</definedName>
    <definedName name="XRefPaste1Row" localSheetId="5" hidden="1">#REF!</definedName>
    <definedName name="XRefPaste1Row" hidden="1">#REF!</definedName>
    <definedName name="XRefPaste2" localSheetId="6" hidden="1">#REF!</definedName>
    <definedName name="XRefPaste2" localSheetId="26" hidden="1">#REF!</definedName>
    <definedName name="XRefPaste2" localSheetId="7" hidden="1">#REF!</definedName>
    <definedName name="XRefPaste2" localSheetId="32" hidden="1">#REF!</definedName>
    <definedName name="XRefPaste2" localSheetId="5" hidden="1">#REF!</definedName>
    <definedName name="XRefPaste2" hidden="1">#REF!</definedName>
    <definedName name="XRefPaste20" localSheetId="6" hidden="1">#REF!</definedName>
    <definedName name="XRefPaste20" localSheetId="26" hidden="1">#REF!</definedName>
    <definedName name="XRefPaste20" localSheetId="7" hidden="1">#REF!</definedName>
    <definedName name="XRefPaste20" localSheetId="32" hidden="1">#REF!</definedName>
    <definedName name="XRefPaste20" localSheetId="5" hidden="1">#REF!</definedName>
    <definedName name="XRefPaste20" hidden="1">#REF!</definedName>
    <definedName name="XRefPaste20Row" localSheetId="6" hidden="1">#REF!</definedName>
    <definedName name="XRefPaste20Row" localSheetId="26" hidden="1">#REF!</definedName>
    <definedName name="XRefPaste20Row" localSheetId="7" hidden="1">#REF!</definedName>
    <definedName name="XRefPaste20Row" localSheetId="32" hidden="1">#REF!</definedName>
    <definedName name="XRefPaste20Row" localSheetId="5" hidden="1">#REF!</definedName>
    <definedName name="XRefPaste20Row" hidden="1">#REF!</definedName>
    <definedName name="XRefPaste21" localSheetId="6" hidden="1">#REF!</definedName>
    <definedName name="XRefPaste21" localSheetId="26" hidden="1">#REF!</definedName>
    <definedName name="XRefPaste21" localSheetId="7" hidden="1">#REF!</definedName>
    <definedName name="XRefPaste21" localSheetId="32" hidden="1">#REF!</definedName>
    <definedName name="XRefPaste21" localSheetId="5" hidden="1">#REF!</definedName>
    <definedName name="XRefPaste21" hidden="1">#REF!</definedName>
    <definedName name="XRefPaste21Row" localSheetId="6" hidden="1">#REF!</definedName>
    <definedName name="XRefPaste21Row" localSheetId="26" hidden="1">#REF!</definedName>
    <definedName name="XRefPaste21Row" localSheetId="7" hidden="1">#REF!</definedName>
    <definedName name="XRefPaste21Row" localSheetId="32" hidden="1">#REF!</definedName>
    <definedName name="XRefPaste21Row" localSheetId="5" hidden="1">#REF!</definedName>
    <definedName name="XRefPaste21Row" hidden="1">#REF!</definedName>
    <definedName name="XRefPaste22" localSheetId="6" hidden="1">#REF!</definedName>
    <definedName name="XRefPaste22" localSheetId="26" hidden="1">#REF!</definedName>
    <definedName name="XRefPaste22" localSheetId="7" hidden="1">#REF!</definedName>
    <definedName name="XRefPaste22" localSheetId="32" hidden="1">#REF!</definedName>
    <definedName name="XRefPaste22" localSheetId="5" hidden="1">#REF!</definedName>
    <definedName name="XRefPaste22" hidden="1">#REF!</definedName>
    <definedName name="XRefPaste22Row" localSheetId="6" hidden="1">#REF!</definedName>
    <definedName name="XRefPaste22Row" localSheetId="26" hidden="1">#REF!</definedName>
    <definedName name="XRefPaste22Row" localSheetId="7" hidden="1">#REF!</definedName>
    <definedName name="XRefPaste22Row" localSheetId="32" hidden="1">#REF!</definedName>
    <definedName name="XRefPaste22Row" localSheetId="5" hidden="1">#REF!</definedName>
    <definedName name="XRefPaste22Row" hidden="1">#REF!</definedName>
    <definedName name="XRefPaste23" localSheetId="6" hidden="1">#REF!</definedName>
    <definedName name="XRefPaste23" localSheetId="26" hidden="1">#REF!</definedName>
    <definedName name="XRefPaste23" localSheetId="7" hidden="1">#REF!</definedName>
    <definedName name="XRefPaste23" localSheetId="32" hidden="1">#REF!</definedName>
    <definedName name="XRefPaste23" localSheetId="5" hidden="1">#REF!</definedName>
    <definedName name="XRefPaste23" hidden="1">#REF!</definedName>
    <definedName name="XRefPaste23Row" localSheetId="6" hidden="1">#REF!</definedName>
    <definedName name="XRefPaste23Row" localSheetId="26" hidden="1">#REF!</definedName>
    <definedName name="XRefPaste23Row" localSheetId="7" hidden="1">#REF!</definedName>
    <definedName name="XRefPaste23Row" localSheetId="32" hidden="1">#REF!</definedName>
    <definedName name="XRefPaste23Row" localSheetId="5" hidden="1">#REF!</definedName>
    <definedName name="XRefPaste23Row" hidden="1">#REF!</definedName>
    <definedName name="XRefPaste24" localSheetId="6" hidden="1">#REF!</definedName>
    <definedName name="XRefPaste24" localSheetId="26" hidden="1">#REF!</definedName>
    <definedName name="XRefPaste24" localSheetId="7" hidden="1">#REF!</definedName>
    <definedName name="XRefPaste24" localSheetId="32" hidden="1">#REF!</definedName>
    <definedName name="XRefPaste24" localSheetId="5" hidden="1">#REF!</definedName>
    <definedName name="XRefPaste24" hidden="1">#REF!</definedName>
    <definedName name="XRefPaste24Row" localSheetId="6" hidden="1">#REF!</definedName>
    <definedName name="XRefPaste24Row" localSheetId="26" hidden="1">#REF!</definedName>
    <definedName name="XRefPaste24Row" localSheetId="7" hidden="1">#REF!</definedName>
    <definedName name="XRefPaste24Row" localSheetId="32" hidden="1">#REF!</definedName>
    <definedName name="XRefPaste24Row" localSheetId="5" hidden="1">#REF!</definedName>
    <definedName name="XRefPaste24Row" hidden="1">#REF!</definedName>
    <definedName name="XRefPaste25" localSheetId="6" hidden="1">#REF!</definedName>
    <definedName name="XRefPaste25" localSheetId="26" hidden="1">#REF!</definedName>
    <definedName name="XRefPaste25" localSheetId="7" hidden="1">#REF!</definedName>
    <definedName name="XRefPaste25" localSheetId="32" hidden="1">#REF!</definedName>
    <definedName name="XRefPaste25" localSheetId="5" hidden="1">#REF!</definedName>
    <definedName name="XRefPaste25" hidden="1">#REF!</definedName>
    <definedName name="XRefPaste25Row" localSheetId="6" hidden="1">#REF!</definedName>
    <definedName name="XRefPaste25Row" localSheetId="26" hidden="1">#REF!</definedName>
    <definedName name="XRefPaste25Row" localSheetId="7" hidden="1">#REF!</definedName>
    <definedName name="XRefPaste25Row" localSheetId="32" hidden="1">#REF!</definedName>
    <definedName name="XRefPaste25Row" localSheetId="5" hidden="1">#REF!</definedName>
    <definedName name="XRefPaste25Row" hidden="1">#REF!</definedName>
    <definedName name="XRefPaste26" localSheetId="6" hidden="1">#REF!</definedName>
    <definedName name="XRefPaste26" localSheetId="26" hidden="1">#REF!</definedName>
    <definedName name="XRefPaste26" localSheetId="7" hidden="1">#REF!</definedName>
    <definedName name="XRefPaste26" localSheetId="32" hidden="1">#REF!</definedName>
    <definedName name="XRefPaste26" localSheetId="5" hidden="1">#REF!</definedName>
    <definedName name="XRefPaste26" hidden="1">#REF!</definedName>
    <definedName name="XRefPaste26Row" localSheetId="6" hidden="1">#REF!</definedName>
    <definedName name="XRefPaste26Row" localSheetId="26" hidden="1">#REF!</definedName>
    <definedName name="XRefPaste26Row" localSheetId="7" hidden="1">#REF!</definedName>
    <definedName name="XRefPaste26Row" localSheetId="32" hidden="1">#REF!</definedName>
    <definedName name="XRefPaste26Row" localSheetId="5" hidden="1">#REF!</definedName>
    <definedName name="XRefPaste26Row" hidden="1">#REF!</definedName>
    <definedName name="XRefPaste27" localSheetId="6" hidden="1">#REF!</definedName>
    <definedName name="XRefPaste27" localSheetId="26" hidden="1">#REF!</definedName>
    <definedName name="XRefPaste27" localSheetId="7" hidden="1">#REF!</definedName>
    <definedName name="XRefPaste27" localSheetId="32" hidden="1">#REF!</definedName>
    <definedName name="XRefPaste27" localSheetId="5" hidden="1">#REF!</definedName>
    <definedName name="XRefPaste27" hidden="1">#REF!</definedName>
    <definedName name="XRefPaste27Row" localSheetId="6" hidden="1">#REF!</definedName>
    <definedName name="XRefPaste27Row" localSheetId="26" hidden="1">#REF!</definedName>
    <definedName name="XRefPaste27Row" localSheetId="7" hidden="1">#REF!</definedName>
    <definedName name="XRefPaste27Row" localSheetId="32" hidden="1">#REF!</definedName>
    <definedName name="XRefPaste27Row" localSheetId="5" hidden="1">#REF!</definedName>
    <definedName name="XRefPaste27Row" hidden="1">#REF!</definedName>
    <definedName name="XRefPaste28" localSheetId="6" hidden="1">#REF!</definedName>
    <definedName name="XRefPaste28" localSheetId="26" hidden="1">#REF!</definedName>
    <definedName name="XRefPaste28" localSheetId="7" hidden="1">#REF!</definedName>
    <definedName name="XRefPaste28" localSheetId="32" hidden="1">#REF!</definedName>
    <definedName name="XRefPaste28" localSheetId="5" hidden="1">#REF!</definedName>
    <definedName name="XRefPaste28" hidden="1">#REF!</definedName>
    <definedName name="XRefPaste28Row" localSheetId="6" hidden="1">#REF!</definedName>
    <definedName name="XRefPaste28Row" localSheetId="26" hidden="1">#REF!</definedName>
    <definedName name="XRefPaste28Row" localSheetId="7" hidden="1">#REF!</definedName>
    <definedName name="XRefPaste28Row" localSheetId="32" hidden="1">#REF!</definedName>
    <definedName name="XRefPaste28Row" localSheetId="5" hidden="1">#REF!</definedName>
    <definedName name="XRefPaste28Row" hidden="1">#REF!</definedName>
    <definedName name="XRefPaste29" localSheetId="6" hidden="1">#REF!</definedName>
    <definedName name="XRefPaste29" localSheetId="26" hidden="1">#REF!</definedName>
    <definedName name="XRefPaste29" localSheetId="7" hidden="1">#REF!</definedName>
    <definedName name="XRefPaste29" localSheetId="32" hidden="1">#REF!</definedName>
    <definedName name="XRefPaste29" localSheetId="5" hidden="1">#REF!</definedName>
    <definedName name="XRefPaste29" hidden="1">#REF!</definedName>
    <definedName name="XRefPaste29Row" localSheetId="6" hidden="1">#REF!</definedName>
    <definedName name="XRefPaste29Row" localSheetId="26" hidden="1">#REF!</definedName>
    <definedName name="XRefPaste29Row" localSheetId="7" hidden="1">#REF!</definedName>
    <definedName name="XRefPaste29Row" localSheetId="32" hidden="1">#REF!</definedName>
    <definedName name="XRefPaste29Row" localSheetId="5" hidden="1">#REF!</definedName>
    <definedName name="XRefPaste29Row" hidden="1">#REF!</definedName>
    <definedName name="XRefPaste2Row" localSheetId="6" hidden="1">#REF!</definedName>
    <definedName name="XRefPaste2Row" localSheetId="26" hidden="1">#REF!</definedName>
    <definedName name="XRefPaste2Row" localSheetId="7" hidden="1">#REF!</definedName>
    <definedName name="XRefPaste2Row" localSheetId="32" hidden="1">#REF!</definedName>
    <definedName name="XRefPaste2Row" localSheetId="5" hidden="1">#REF!</definedName>
    <definedName name="XRefPaste2Row" hidden="1">#REF!</definedName>
    <definedName name="XRefPaste3" localSheetId="6" hidden="1">#REF!</definedName>
    <definedName name="XRefPaste3" localSheetId="26" hidden="1">#REF!</definedName>
    <definedName name="XRefPaste3" localSheetId="7" hidden="1">#REF!</definedName>
    <definedName name="XRefPaste3" localSheetId="32" hidden="1">#REF!</definedName>
    <definedName name="XRefPaste3" localSheetId="5" hidden="1">#REF!</definedName>
    <definedName name="XRefPaste3" hidden="1">#REF!</definedName>
    <definedName name="XRefPaste30" localSheetId="6" hidden="1">#REF!</definedName>
    <definedName name="XRefPaste30" localSheetId="26" hidden="1">#REF!</definedName>
    <definedName name="XRefPaste30" localSheetId="7" hidden="1">#REF!</definedName>
    <definedName name="XRefPaste30" localSheetId="32" hidden="1">#REF!</definedName>
    <definedName name="XRefPaste30" localSheetId="5" hidden="1">#REF!</definedName>
    <definedName name="XRefPaste30" hidden="1">#REF!</definedName>
    <definedName name="XRefPaste30Row" localSheetId="6" hidden="1">#REF!</definedName>
    <definedName name="XRefPaste30Row" localSheetId="26" hidden="1">#REF!</definedName>
    <definedName name="XRefPaste30Row" localSheetId="7" hidden="1">#REF!</definedName>
    <definedName name="XRefPaste30Row" localSheetId="32" hidden="1">#REF!</definedName>
    <definedName name="XRefPaste30Row" localSheetId="5" hidden="1">#REF!</definedName>
    <definedName name="XRefPaste30Row" hidden="1">#REF!</definedName>
    <definedName name="XRefPaste31" localSheetId="6" hidden="1">#REF!</definedName>
    <definedName name="XRefPaste31" localSheetId="26" hidden="1">#REF!</definedName>
    <definedName name="XRefPaste31" localSheetId="7" hidden="1">#REF!</definedName>
    <definedName name="XRefPaste31" localSheetId="32" hidden="1">#REF!</definedName>
    <definedName name="XRefPaste31" localSheetId="5" hidden="1">#REF!</definedName>
    <definedName name="XRefPaste31" hidden="1">#REF!</definedName>
    <definedName name="XRefPaste31Row" localSheetId="6" hidden="1">#REF!</definedName>
    <definedName name="XRefPaste31Row" localSheetId="26" hidden="1">#REF!</definedName>
    <definedName name="XRefPaste31Row" localSheetId="7" hidden="1">#REF!</definedName>
    <definedName name="XRefPaste31Row" localSheetId="32" hidden="1">#REF!</definedName>
    <definedName name="XRefPaste31Row" localSheetId="5" hidden="1">#REF!</definedName>
    <definedName name="XRefPaste31Row" hidden="1">#REF!</definedName>
    <definedName name="XRefPaste32" localSheetId="6" hidden="1">#REF!</definedName>
    <definedName name="XRefPaste32" localSheetId="26" hidden="1">#REF!</definedName>
    <definedName name="XRefPaste32" localSheetId="7" hidden="1">#REF!</definedName>
    <definedName name="XRefPaste32" localSheetId="32" hidden="1">#REF!</definedName>
    <definedName name="XRefPaste32" localSheetId="5" hidden="1">#REF!</definedName>
    <definedName name="XRefPaste32" hidden="1">#REF!</definedName>
    <definedName name="XRefPaste32Row" localSheetId="6" hidden="1">#REF!</definedName>
    <definedName name="XRefPaste32Row" localSheetId="26" hidden="1">#REF!</definedName>
    <definedName name="XRefPaste32Row" localSheetId="7" hidden="1">#REF!</definedName>
    <definedName name="XRefPaste32Row" localSheetId="32" hidden="1">#REF!</definedName>
    <definedName name="XRefPaste32Row" localSheetId="5" hidden="1">#REF!</definedName>
    <definedName name="XRefPaste32Row" hidden="1">#REF!</definedName>
    <definedName name="XRefPaste33" localSheetId="6" hidden="1">#REF!</definedName>
    <definedName name="XRefPaste33" localSheetId="26" hidden="1">#REF!</definedName>
    <definedName name="XRefPaste33" localSheetId="7" hidden="1">#REF!</definedName>
    <definedName name="XRefPaste33" localSheetId="32" hidden="1">#REF!</definedName>
    <definedName name="XRefPaste33" localSheetId="5" hidden="1">#REF!</definedName>
    <definedName name="XRefPaste33" hidden="1">#REF!</definedName>
    <definedName name="XRefPaste33Row" localSheetId="6" hidden="1">#REF!</definedName>
    <definedName name="XRefPaste33Row" localSheetId="26" hidden="1">#REF!</definedName>
    <definedName name="XRefPaste33Row" localSheetId="7" hidden="1">#REF!</definedName>
    <definedName name="XRefPaste33Row" localSheetId="32" hidden="1">#REF!</definedName>
    <definedName name="XRefPaste33Row" localSheetId="5" hidden="1">#REF!</definedName>
    <definedName name="XRefPaste33Row" hidden="1">#REF!</definedName>
    <definedName name="XRefPaste34" localSheetId="6" hidden="1">#REF!</definedName>
    <definedName name="XRefPaste34" localSheetId="26" hidden="1">#REF!</definedName>
    <definedName name="XRefPaste34" localSheetId="7" hidden="1">#REF!</definedName>
    <definedName name="XRefPaste34" localSheetId="32" hidden="1">#REF!</definedName>
    <definedName name="XRefPaste34" localSheetId="5" hidden="1">#REF!</definedName>
    <definedName name="XRefPaste34" hidden="1">#REF!</definedName>
    <definedName name="XRefPaste34Row" localSheetId="6" hidden="1">#REF!</definedName>
    <definedName name="XRefPaste34Row" localSheetId="26" hidden="1">#REF!</definedName>
    <definedName name="XRefPaste34Row" localSheetId="7" hidden="1">#REF!</definedName>
    <definedName name="XRefPaste34Row" localSheetId="32" hidden="1">#REF!</definedName>
    <definedName name="XRefPaste34Row" localSheetId="5" hidden="1">#REF!</definedName>
    <definedName name="XRefPaste34Row" hidden="1">#REF!</definedName>
    <definedName name="XRefPaste35" localSheetId="6" hidden="1">#REF!</definedName>
    <definedName name="XRefPaste35" localSheetId="26" hidden="1">#REF!</definedName>
    <definedName name="XRefPaste35" localSheetId="7" hidden="1">#REF!</definedName>
    <definedName name="XRefPaste35" localSheetId="32" hidden="1">#REF!</definedName>
    <definedName name="XRefPaste35" localSheetId="5" hidden="1">#REF!</definedName>
    <definedName name="XRefPaste35" hidden="1">#REF!</definedName>
    <definedName name="XRefPaste35Row" localSheetId="6" hidden="1">#REF!</definedName>
    <definedName name="XRefPaste35Row" localSheetId="26" hidden="1">#REF!</definedName>
    <definedName name="XRefPaste35Row" localSheetId="7" hidden="1">#REF!</definedName>
    <definedName name="XRefPaste35Row" localSheetId="32" hidden="1">#REF!</definedName>
    <definedName name="XRefPaste35Row" localSheetId="5" hidden="1">#REF!</definedName>
    <definedName name="XRefPaste35Row" hidden="1">#REF!</definedName>
    <definedName name="XRefPaste36" localSheetId="6" hidden="1">#REF!</definedName>
    <definedName name="XRefPaste36" localSheetId="26" hidden="1">#REF!</definedName>
    <definedName name="XRefPaste36" localSheetId="7" hidden="1">#REF!</definedName>
    <definedName name="XRefPaste36" localSheetId="32" hidden="1">#REF!</definedName>
    <definedName name="XRefPaste36" localSheetId="5" hidden="1">#REF!</definedName>
    <definedName name="XRefPaste36" hidden="1">#REF!</definedName>
    <definedName name="XRefPaste36Row" localSheetId="6" hidden="1">#REF!</definedName>
    <definedName name="XRefPaste36Row" localSheetId="26" hidden="1">#REF!</definedName>
    <definedName name="XRefPaste36Row" localSheetId="7" hidden="1">#REF!</definedName>
    <definedName name="XRefPaste36Row" localSheetId="32" hidden="1">#REF!</definedName>
    <definedName name="XRefPaste36Row" localSheetId="5" hidden="1">#REF!</definedName>
    <definedName name="XRefPaste36Row" hidden="1">#REF!</definedName>
    <definedName name="XRefPaste37" localSheetId="6" hidden="1">#REF!</definedName>
    <definedName name="XRefPaste37" localSheetId="26" hidden="1">#REF!</definedName>
    <definedName name="XRefPaste37" localSheetId="7" hidden="1">#REF!</definedName>
    <definedName name="XRefPaste37" localSheetId="32" hidden="1">#REF!</definedName>
    <definedName name="XRefPaste37" localSheetId="5" hidden="1">#REF!</definedName>
    <definedName name="XRefPaste37" hidden="1">#REF!</definedName>
    <definedName name="XRefPaste37Row" localSheetId="6" hidden="1">#REF!</definedName>
    <definedName name="XRefPaste37Row" localSheetId="26" hidden="1">#REF!</definedName>
    <definedName name="XRefPaste37Row" localSheetId="7" hidden="1">#REF!</definedName>
    <definedName name="XRefPaste37Row" localSheetId="32" hidden="1">#REF!</definedName>
    <definedName name="XRefPaste37Row" localSheetId="5" hidden="1">#REF!</definedName>
    <definedName name="XRefPaste37Row" hidden="1">#REF!</definedName>
    <definedName name="XRefPaste38" localSheetId="6" hidden="1">#REF!</definedName>
    <definedName name="XRefPaste38" localSheetId="26" hidden="1">#REF!</definedName>
    <definedName name="XRefPaste38" localSheetId="7" hidden="1">#REF!</definedName>
    <definedName name="XRefPaste38" localSheetId="32" hidden="1">#REF!</definedName>
    <definedName name="XRefPaste38" localSheetId="5" hidden="1">#REF!</definedName>
    <definedName name="XRefPaste38" hidden="1">#REF!</definedName>
    <definedName name="XRefPaste38Row" localSheetId="6" hidden="1">#REF!</definedName>
    <definedName name="XRefPaste38Row" localSheetId="26" hidden="1">#REF!</definedName>
    <definedName name="XRefPaste38Row" localSheetId="7" hidden="1">#REF!</definedName>
    <definedName name="XRefPaste38Row" localSheetId="32" hidden="1">#REF!</definedName>
    <definedName name="XRefPaste38Row" localSheetId="5" hidden="1">#REF!</definedName>
    <definedName name="XRefPaste38Row" hidden="1">#REF!</definedName>
    <definedName name="XRefPaste39" localSheetId="6" hidden="1">#REF!</definedName>
    <definedName name="XRefPaste39" localSheetId="26" hidden="1">#REF!</definedName>
    <definedName name="XRefPaste39" localSheetId="7" hidden="1">#REF!</definedName>
    <definedName name="XRefPaste39" localSheetId="32" hidden="1">#REF!</definedName>
    <definedName name="XRefPaste39" localSheetId="5" hidden="1">#REF!</definedName>
    <definedName name="XRefPaste39" hidden="1">#REF!</definedName>
    <definedName name="XRefPaste39Row" localSheetId="6" hidden="1">#REF!</definedName>
    <definedName name="XRefPaste39Row" localSheetId="26" hidden="1">#REF!</definedName>
    <definedName name="XRefPaste39Row" localSheetId="7" hidden="1">#REF!</definedName>
    <definedName name="XRefPaste39Row" localSheetId="32" hidden="1">#REF!</definedName>
    <definedName name="XRefPaste39Row" localSheetId="5" hidden="1">#REF!</definedName>
    <definedName name="XRefPaste39Row" hidden="1">#REF!</definedName>
    <definedName name="XRefPaste3Row" localSheetId="6" hidden="1">#REF!</definedName>
    <definedName name="XRefPaste3Row" localSheetId="26" hidden="1">#REF!</definedName>
    <definedName name="XRefPaste3Row" localSheetId="7" hidden="1">#REF!</definedName>
    <definedName name="XRefPaste3Row" localSheetId="32" hidden="1">#REF!</definedName>
    <definedName name="XRefPaste3Row" localSheetId="5" hidden="1">#REF!</definedName>
    <definedName name="XRefPaste3Row" hidden="1">#REF!</definedName>
    <definedName name="XRefPaste4" localSheetId="6" hidden="1">#REF!</definedName>
    <definedName name="XRefPaste4" localSheetId="26" hidden="1">#REF!</definedName>
    <definedName name="XRefPaste4" localSheetId="7" hidden="1">#REF!</definedName>
    <definedName name="XRefPaste4" localSheetId="32" hidden="1">#REF!</definedName>
    <definedName name="XRefPaste4" localSheetId="5" hidden="1">#REF!</definedName>
    <definedName name="XRefPaste4" hidden="1">#REF!</definedName>
    <definedName name="XRefPaste40" localSheetId="6" hidden="1">#REF!</definedName>
    <definedName name="XRefPaste40" localSheetId="26" hidden="1">#REF!</definedName>
    <definedName name="XRefPaste40" localSheetId="7" hidden="1">#REF!</definedName>
    <definedName name="XRefPaste40" localSheetId="32" hidden="1">#REF!</definedName>
    <definedName name="XRefPaste40" localSheetId="5" hidden="1">#REF!</definedName>
    <definedName name="XRefPaste40" hidden="1">#REF!</definedName>
    <definedName name="XRefPaste40Row" localSheetId="6" hidden="1">#REF!</definedName>
    <definedName name="XRefPaste40Row" localSheetId="26" hidden="1">#REF!</definedName>
    <definedName name="XRefPaste40Row" localSheetId="7" hidden="1">#REF!</definedName>
    <definedName name="XRefPaste40Row" localSheetId="32" hidden="1">#REF!</definedName>
    <definedName name="XRefPaste40Row" localSheetId="5" hidden="1">#REF!</definedName>
    <definedName name="XRefPaste40Row" hidden="1">#REF!</definedName>
    <definedName name="XRefPaste41" localSheetId="6" hidden="1">#REF!</definedName>
    <definedName name="XRefPaste41" localSheetId="26" hidden="1">#REF!</definedName>
    <definedName name="XRefPaste41" localSheetId="7" hidden="1">#REF!</definedName>
    <definedName name="XRefPaste41" localSheetId="32" hidden="1">#REF!</definedName>
    <definedName name="XRefPaste41" localSheetId="5" hidden="1">#REF!</definedName>
    <definedName name="XRefPaste41" hidden="1">#REF!</definedName>
    <definedName name="XRefPaste41Row" localSheetId="6" hidden="1">#REF!</definedName>
    <definedName name="XRefPaste41Row" localSheetId="26" hidden="1">#REF!</definedName>
    <definedName name="XRefPaste41Row" localSheetId="7" hidden="1">#REF!</definedName>
    <definedName name="XRefPaste41Row" localSheetId="32" hidden="1">#REF!</definedName>
    <definedName name="XRefPaste41Row" localSheetId="5" hidden="1">#REF!</definedName>
    <definedName name="XRefPaste41Row" hidden="1">#REF!</definedName>
    <definedName name="XRefPaste42" localSheetId="6" hidden="1">#REF!</definedName>
    <definedName name="XRefPaste42" localSheetId="26" hidden="1">#REF!</definedName>
    <definedName name="XRefPaste42" localSheetId="7" hidden="1">#REF!</definedName>
    <definedName name="XRefPaste42" localSheetId="32" hidden="1">#REF!</definedName>
    <definedName name="XRefPaste42" localSheetId="5" hidden="1">#REF!</definedName>
    <definedName name="XRefPaste42" hidden="1">#REF!</definedName>
    <definedName name="XRefPaste42Row" localSheetId="6" hidden="1">#REF!</definedName>
    <definedName name="XRefPaste42Row" localSheetId="26" hidden="1">#REF!</definedName>
    <definedName name="XRefPaste42Row" localSheetId="7" hidden="1">#REF!</definedName>
    <definedName name="XRefPaste42Row" localSheetId="32" hidden="1">#REF!</definedName>
    <definedName name="XRefPaste42Row" localSheetId="5" hidden="1">#REF!</definedName>
    <definedName name="XRefPaste42Row" hidden="1">#REF!</definedName>
    <definedName name="XRefPaste43" localSheetId="6" hidden="1">#REF!</definedName>
    <definedName name="XRefPaste43" localSheetId="26" hidden="1">#REF!</definedName>
    <definedName name="XRefPaste43" localSheetId="7" hidden="1">#REF!</definedName>
    <definedName name="XRefPaste43" localSheetId="32" hidden="1">#REF!</definedName>
    <definedName name="XRefPaste43" localSheetId="5" hidden="1">#REF!</definedName>
    <definedName name="XRefPaste43" hidden="1">#REF!</definedName>
    <definedName name="XRefPaste43Row" localSheetId="6" hidden="1">#REF!</definedName>
    <definedName name="XRefPaste43Row" localSheetId="26" hidden="1">#REF!</definedName>
    <definedName name="XRefPaste43Row" localSheetId="7" hidden="1">#REF!</definedName>
    <definedName name="XRefPaste43Row" localSheetId="32" hidden="1">#REF!</definedName>
    <definedName name="XRefPaste43Row" localSheetId="5" hidden="1">#REF!</definedName>
    <definedName name="XRefPaste43Row" hidden="1">#REF!</definedName>
    <definedName name="XRefPaste44" localSheetId="6" hidden="1">#REF!</definedName>
    <definedName name="XRefPaste44" localSheetId="26" hidden="1">#REF!</definedName>
    <definedName name="XRefPaste44" localSheetId="7" hidden="1">#REF!</definedName>
    <definedName name="XRefPaste44" localSheetId="32" hidden="1">#REF!</definedName>
    <definedName name="XRefPaste44" localSheetId="5" hidden="1">#REF!</definedName>
    <definedName name="XRefPaste44" hidden="1">#REF!</definedName>
    <definedName name="XRefPaste44Row" localSheetId="6" hidden="1">#REF!</definedName>
    <definedName name="XRefPaste44Row" localSheetId="26" hidden="1">#REF!</definedName>
    <definedName name="XRefPaste44Row" localSheetId="7" hidden="1">#REF!</definedName>
    <definedName name="XRefPaste44Row" localSheetId="32" hidden="1">#REF!</definedName>
    <definedName name="XRefPaste44Row" localSheetId="5" hidden="1">#REF!</definedName>
    <definedName name="XRefPaste44Row" hidden="1">#REF!</definedName>
    <definedName name="XRefPaste45" localSheetId="6" hidden="1">#REF!</definedName>
    <definedName name="XRefPaste45" localSheetId="26" hidden="1">#REF!</definedName>
    <definedName name="XRefPaste45" localSheetId="7" hidden="1">#REF!</definedName>
    <definedName name="XRefPaste45" localSheetId="32" hidden="1">#REF!</definedName>
    <definedName name="XRefPaste45" localSheetId="5" hidden="1">#REF!</definedName>
    <definedName name="XRefPaste45" hidden="1">#REF!</definedName>
    <definedName name="XRefPaste45Row" localSheetId="6" hidden="1">#REF!</definedName>
    <definedName name="XRefPaste45Row" localSheetId="26" hidden="1">#REF!</definedName>
    <definedName name="XRefPaste45Row" localSheetId="7" hidden="1">#REF!</definedName>
    <definedName name="XRefPaste45Row" localSheetId="32" hidden="1">#REF!</definedName>
    <definedName name="XRefPaste45Row" localSheetId="5" hidden="1">#REF!</definedName>
    <definedName name="XRefPaste45Row" hidden="1">#REF!</definedName>
    <definedName name="XRefPaste46" localSheetId="6" hidden="1">#REF!</definedName>
    <definedName name="XRefPaste46" localSheetId="26" hidden="1">#REF!</definedName>
    <definedName name="XRefPaste46" localSheetId="7" hidden="1">#REF!</definedName>
    <definedName name="XRefPaste46" localSheetId="32" hidden="1">#REF!</definedName>
    <definedName name="XRefPaste46" localSheetId="5" hidden="1">#REF!</definedName>
    <definedName name="XRefPaste46" hidden="1">#REF!</definedName>
    <definedName name="XRefPaste46Row" localSheetId="6" hidden="1">#REF!</definedName>
    <definedName name="XRefPaste46Row" localSheetId="26" hidden="1">#REF!</definedName>
    <definedName name="XRefPaste46Row" localSheetId="7" hidden="1">#REF!</definedName>
    <definedName name="XRefPaste46Row" localSheetId="32" hidden="1">#REF!</definedName>
    <definedName name="XRefPaste46Row" localSheetId="5" hidden="1">#REF!</definedName>
    <definedName name="XRefPaste46Row" hidden="1">#REF!</definedName>
    <definedName name="XRefPaste47" localSheetId="6" hidden="1">#REF!</definedName>
    <definedName name="XRefPaste47" localSheetId="26" hidden="1">#REF!</definedName>
    <definedName name="XRefPaste47" localSheetId="7" hidden="1">#REF!</definedName>
    <definedName name="XRefPaste47" localSheetId="32" hidden="1">#REF!</definedName>
    <definedName name="XRefPaste47" localSheetId="5" hidden="1">#REF!</definedName>
    <definedName name="XRefPaste47" hidden="1">#REF!</definedName>
    <definedName name="XRefPaste47Row" localSheetId="6" hidden="1">#REF!</definedName>
    <definedName name="XRefPaste47Row" localSheetId="26" hidden="1">#REF!</definedName>
    <definedName name="XRefPaste47Row" localSheetId="7" hidden="1">#REF!</definedName>
    <definedName name="XRefPaste47Row" localSheetId="32" hidden="1">#REF!</definedName>
    <definedName name="XRefPaste47Row" localSheetId="5" hidden="1">#REF!</definedName>
    <definedName name="XRefPaste47Row" hidden="1">#REF!</definedName>
    <definedName name="XRefPaste48" localSheetId="6" hidden="1">#REF!</definedName>
    <definedName name="XRefPaste48" localSheetId="26" hidden="1">#REF!</definedName>
    <definedName name="XRefPaste48" localSheetId="7" hidden="1">#REF!</definedName>
    <definedName name="XRefPaste48" localSheetId="32" hidden="1">#REF!</definedName>
    <definedName name="XRefPaste48" localSheetId="5" hidden="1">#REF!</definedName>
    <definedName name="XRefPaste48" hidden="1">#REF!</definedName>
    <definedName name="XRefPaste48Row" localSheetId="6" hidden="1">#REF!</definedName>
    <definedName name="XRefPaste48Row" localSheetId="26" hidden="1">#REF!</definedName>
    <definedName name="XRefPaste48Row" localSheetId="7" hidden="1">#REF!</definedName>
    <definedName name="XRefPaste48Row" localSheetId="32" hidden="1">#REF!</definedName>
    <definedName name="XRefPaste48Row" localSheetId="5" hidden="1">#REF!</definedName>
    <definedName name="XRefPaste48Row" hidden="1">#REF!</definedName>
    <definedName name="XRefPaste49" localSheetId="6" hidden="1">#REF!</definedName>
    <definedName name="XRefPaste49" localSheetId="26" hidden="1">#REF!</definedName>
    <definedName name="XRefPaste49" localSheetId="7" hidden="1">#REF!</definedName>
    <definedName name="XRefPaste49" localSheetId="32" hidden="1">#REF!</definedName>
    <definedName name="XRefPaste49" localSheetId="5" hidden="1">#REF!</definedName>
    <definedName name="XRefPaste49" hidden="1">#REF!</definedName>
    <definedName name="XRefPaste49Row" localSheetId="6" hidden="1">#REF!</definedName>
    <definedName name="XRefPaste49Row" localSheetId="26" hidden="1">#REF!</definedName>
    <definedName name="XRefPaste49Row" localSheetId="7" hidden="1">#REF!</definedName>
    <definedName name="XRefPaste49Row" localSheetId="32" hidden="1">#REF!</definedName>
    <definedName name="XRefPaste49Row" localSheetId="5" hidden="1">#REF!</definedName>
    <definedName name="XRefPaste49Row" hidden="1">#REF!</definedName>
    <definedName name="XRefPaste4Row" localSheetId="6" hidden="1">#REF!</definedName>
    <definedName name="XRefPaste4Row" localSheetId="26" hidden="1">#REF!</definedName>
    <definedName name="XRefPaste4Row" localSheetId="7" hidden="1">#REF!</definedName>
    <definedName name="XRefPaste4Row" localSheetId="32" hidden="1">#REF!</definedName>
    <definedName name="XRefPaste4Row" localSheetId="5" hidden="1">#REF!</definedName>
    <definedName name="XRefPaste4Row" hidden="1">#REF!</definedName>
    <definedName name="XRefPaste5" localSheetId="6" hidden="1">#REF!</definedName>
    <definedName name="XRefPaste5" localSheetId="26" hidden="1">#REF!</definedName>
    <definedName name="XRefPaste5" localSheetId="7" hidden="1">#REF!</definedName>
    <definedName name="XRefPaste5" localSheetId="32" hidden="1">#REF!</definedName>
    <definedName name="XRefPaste5" localSheetId="5" hidden="1">#REF!</definedName>
    <definedName name="XRefPaste5" hidden="1">#REF!</definedName>
    <definedName name="XRefPaste50" localSheetId="6" hidden="1">#REF!</definedName>
    <definedName name="XRefPaste50" localSheetId="26" hidden="1">#REF!</definedName>
    <definedName name="XRefPaste50" localSheetId="7" hidden="1">#REF!</definedName>
    <definedName name="XRefPaste50" localSheetId="32" hidden="1">#REF!</definedName>
    <definedName name="XRefPaste50" localSheetId="5" hidden="1">#REF!</definedName>
    <definedName name="XRefPaste50" hidden="1">#REF!</definedName>
    <definedName name="XRefPaste50Row" localSheetId="6" hidden="1">#REF!</definedName>
    <definedName name="XRefPaste50Row" localSheetId="26" hidden="1">#REF!</definedName>
    <definedName name="XRefPaste50Row" localSheetId="7" hidden="1">#REF!</definedName>
    <definedName name="XRefPaste50Row" localSheetId="32" hidden="1">#REF!</definedName>
    <definedName name="XRefPaste50Row" localSheetId="5" hidden="1">#REF!</definedName>
    <definedName name="XRefPaste50Row" hidden="1">#REF!</definedName>
    <definedName name="XRefPaste51" localSheetId="6" hidden="1">#REF!</definedName>
    <definedName name="XRefPaste51" localSheetId="26" hidden="1">#REF!</definedName>
    <definedName name="XRefPaste51" localSheetId="7" hidden="1">#REF!</definedName>
    <definedName name="XRefPaste51" localSheetId="32" hidden="1">#REF!</definedName>
    <definedName name="XRefPaste51" localSheetId="5" hidden="1">#REF!</definedName>
    <definedName name="XRefPaste51" hidden="1">#REF!</definedName>
    <definedName name="XRefPaste51Row" localSheetId="6" hidden="1">#REF!</definedName>
    <definedName name="XRefPaste51Row" localSheetId="26" hidden="1">#REF!</definedName>
    <definedName name="XRefPaste51Row" localSheetId="7" hidden="1">#REF!</definedName>
    <definedName name="XRefPaste51Row" localSheetId="32" hidden="1">#REF!</definedName>
    <definedName name="XRefPaste51Row" localSheetId="5" hidden="1">#REF!</definedName>
    <definedName name="XRefPaste51Row" hidden="1">#REF!</definedName>
    <definedName name="XRefPaste52" localSheetId="6" hidden="1">#REF!</definedName>
    <definedName name="XRefPaste52" localSheetId="26" hidden="1">#REF!</definedName>
    <definedName name="XRefPaste52" localSheetId="7" hidden="1">#REF!</definedName>
    <definedName name="XRefPaste52" localSheetId="32" hidden="1">#REF!</definedName>
    <definedName name="XRefPaste52" localSheetId="5" hidden="1">#REF!</definedName>
    <definedName name="XRefPaste52" hidden="1">#REF!</definedName>
    <definedName name="XRefPaste52Row" localSheetId="6" hidden="1">#REF!</definedName>
    <definedName name="XRefPaste52Row" localSheetId="26" hidden="1">#REF!</definedName>
    <definedName name="XRefPaste52Row" localSheetId="7" hidden="1">#REF!</definedName>
    <definedName name="XRefPaste52Row" localSheetId="32" hidden="1">#REF!</definedName>
    <definedName name="XRefPaste52Row" localSheetId="5" hidden="1">#REF!</definedName>
    <definedName name="XRefPaste52Row" hidden="1">#REF!</definedName>
    <definedName name="XRefPaste53" localSheetId="6" hidden="1">#REF!</definedName>
    <definedName name="XRefPaste53" localSheetId="26" hidden="1">#REF!</definedName>
    <definedName name="XRefPaste53" localSheetId="7" hidden="1">#REF!</definedName>
    <definedName name="XRefPaste53" localSheetId="32" hidden="1">#REF!</definedName>
    <definedName name="XRefPaste53" localSheetId="5" hidden="1">#REF!</definedName>
    <definedName name="XRefPaste53" hidden="1">#REF!</definedName>
    <definedName name="XRefPaste53Row" localSheetId="6" hidden="1">#REF!</definedName>
    <definedName name="XRefPaste53Row" localSheetId="26" hidden="1">#REF!</definedName>
    <definedName name="XRefPaste53Row" localSheetId="7" hidden="1">#REF!</definedName>
    <definedName name="XRefPaste53Row" localSheetId="32" hidden="1">#REF!</definedName>
    <definedName name="XRefPaste53Row" localSheetId="5" hidden="1">#REF!</definedName>
    <definedName name="XRefPaste53Row" hidden="1">#REF!</definedName>
    <definedName name="XRefPaste54" localSheetId="6" hidden="1">#REF!</definedName>
    <definedName name="XRefPaste54" localSheetId="26" hidden="1">#REF!</definedName>
    <definedName name="XRefPaste54" localSheetId="7" hidden="1">#REF!</definedName>
    <definedName name="XRefPaste54" localSheetId="32" hidden="1">#REF!</definedName>
    <definedName name="XRefPaste54" localSheetId="5" hidden="1">#REF!</definedName>
    <definedName name="XRefPaste54" hidden="1">#REF!</definedName>
    <definedName name="XRefPaste54Row" localSheetId="6" hidden="1">#REF!</definedName>
    <definedName name="XRefPaste54Row" localSheetId="26" hidden="1">#REF!</definedName>
    <definedName name="XRefPaste54Row" localSheetId="7" hidden="1">#REF!</definedName>
    <definedName name="XRefPaste54Row" localSheetId="32" hidden="1">#REF!</definedName>
    <definedName name="XRefPaste54Row" localSheetId="5" hidden="1">#REF!</definedName>
    <definedName name="XRefPaste54Row" hidden="1">#REF!</definedName>
    <definedName name="XRefPaste55" localSheetId="6" hidden="1">#REF!</definedName>
    <definedName name="XRefPaste55" localSheetId="26" hidden="1">#REF!</definedName>
    <definedName name="XRefPaste55" localSheetId="7" hidden="1">#REF!</definedName>
    <definedName name="XRefPaste55" localSheetId="32" hidden="1">#REF!</definedName>
    <definedName name="XRefPaste55" localSheetId="5" hidden="1">#REF!</definedName>
    <definedName name="XRefPaste55" hidden="1">#REF!</definedName>
    <definedName name="XRefPaste55Row" localSheetId="6" hidden="1">#REF!</definedName>
    <definedName name="XRefPaste55Row" localSheetId="26" hidden="1">#REF!</definedName>
    <definedName name="XRefPaste55Row" localSheetId="7" hidden="1">#REF!</definedName>
    <definedName name="XRefPaste55Row" localSheetId="32" hidden="1">#REF!</definedName>
    <definedName name="XRefPaste55Row" localSheetId="5" hidden="1">#REF!</definedName>
    <definedName name="XRefPaste55Row" hidden="1">#REF!</definedName>
    <definedName name="XRefPaste56" localSheetId="6" hidden="1">#REF!</definedName>
    <definedName name="XRefPaste56" localSheetId="26" hidden="1">#REF!</definedName>
    <definedName name="XRefPaste56" localSheetId="7" hidden="1">#REF!</definedName>
    <definedName name="XRefPaste56" localSheetId="32" hidden="1">#REF!</definedName>
    <definedName name="XRefPaste56" localSheetId="5" hidden="1">#REF!</definedName>
    <definedName name="XRefPaste56" hidden="1">#REF!</definedName>
    <definedName name="XRefPaste56Row" localSheetId="6" hidden="1">#REF!</definedName>
    <definedName name="XRefPaste56Row" localSheetId="26" hidden="1">#REF!</definedName>
    <definedName name="XRefPaste56Row" localSheetId="7" hidden="1">#REF!</definedName>
    <definedName name="XRefPaste56Row" localSheetId="32" hidden="1">#REF!</definedName>
    <definedName name="XRefPaste56Row" localSheetId="5" hidden="1">#REF!</definedName>
    <definedName name="XRefPaste56Row" hidden="1">#REF!</definedName>
    <definedName name="XRefPaste57" localSheetId="6" hidden="1">#REF!</definedName>
    <definedName name="XRefPaste57" localSheetId="26" hidden="1">#REF!</definedName>
    <definedName name="XRefPaste57" localSheetId="7" hidden="1">#REF!</definedName>
    <definedName name="XRefPaste57" localSheetId="32" hidden="1">#REF!</definedName>
    <definedName name="XRefPaste57" localSheetId="5" hidden="1">#REF!</definedName>
    <definedName name="XRefPaste57" hidden="1">#REF!</definedName>
    <definedName name="XRefPaste57Row" localSheetId="6" hidden="1">#REF!</definedName>
    <definedName name="XRefPaste57Row" localSheetId="26" hidden="1">#REF!</definedName>
    <definedName name="XRefPaste57Row" localSheetId="7" hidden="1">#REF!</definedName>
    <definedName name="XRefPaste57Row" localSheetId="32" hidden="1">#REF!</definedName>
    <definedName name="XRefPaste57Row" localSheetId="5" hidden="1">#REF!</definedName>
    <definedName name="XRefPaste57Row" hidden="1">#REF!</definedName>
    <definedName name="XRefPaste58" localSheetId="6" hidden="1">#REF!</definedName>
    <definedName name="XRefPaste58" localSheetId="26" hidden="1">#REF!</definedName>
    <definedName name="XRefPaste58" localSheetId="7" hidden="1">#REF!</definedName>
    <definedName name="XRefPaste58" localSheetId="32" hidden="1">#REF!</definedName>
    <definedName name="XRefPaste58" localSheetId="5" hidden="1">#REF!</definedName>
    <definedName name="XRefPaste58" hidden="1">#REF!</definedName>
    <definedName name="XRefPaste58Row" localSheetId="6" hidden="1">#REF!</definedName>
    <definedName name="XRefPaste58Row" localSheetId="26" hidden="1">#REF!</definedName>
    <definedName name="XRefPaste58Row" localSheetId="7" hidden="1">#REF!</definedName>
    <definedName name="XRefPaste58Row" localSheetId="32" hidden="1">#REF!</definedName>
    <definedName name="XRefPaste58Row" localSheetId="5" hidden="1">#REF!</definedName>
    <definedName name="XRefPaste58Row" hidden="1">#REF!</definedName>
    <definedName name="XRefPaste59" localSheetId="6" hidden="1">#REF!</definedName>
    <definedName name="XRefPaste59" localSheetId="26" hidden="1">#REF!</definedName>
    <definedName name="XRefPaste59" localSheetId="7" hidden="1">#REF!</definedName>
    <definedName name="XRefPaste59" localSheetId="32" hidden="1">#REF!</definedName>
    <definedName name="XRefPaste59" localSheetId="5" hidden="1">#REF!</definedName>
    <definedName name="XRefPaste59" hidden="1">#REF!</definedName>
    <definedName name="XRefPaste59Row" localSheetId="6" hidden="1">#REF!</definedName>
    <definedName name="XRefPaste59Row" localSheetId="26" hidden="1">#REF!</definedName>
    <definedName name="XRefPaste59Row" localSheetId="7" hidden="1">#REF!</definedName>
    <definedName name="XRefPaste59Row" localSheetId="32" hidden="1">#REF!</definedName>
    <definedName name="XRefPaste59Row" localSheetId="5" hidden="1">#REF!</definedName>
    <definedName name="XRefPaste59Row" hidden="1">#REF!</definedName>
    <definedName name="XRefPaste5Row" localSheetId="6" hidden="1">#REF!</definedName>
    <definedName name="XRefPaste5Row" localSheetId="26" hidden="1">#REF!</definedName>
    <definedName name="XRefPaste5Row" localSheetId="7" hidden="1">#REF!</definedName>
    <definedName name="XRefPaste5Row" localSheetId="32" hidden="1">#REF!</definedName>
    <definedName name="XRefPaste5Row" localSheetId="5" hidden="1">#REF!</definedName>
    <definedName name="XRefPaste5Row" hidden="1">#REF!</definedName>
    <definedName name="XRefPaste6" localSheetId="6" hidden="1">#REF!</definedName>
    <definedName name="XRefPaste6" localSheetId="26" hidden="1">#REF!</definedName>
    <definedName name="XRefPaste6" localSheetId="7" hidden="1">#REF!</definedName>
    <definedName name="XRefPaste6" localSheetId="32" hidden="1">#REF!</definedName>
    <definedName name="XRefPaste6" localSheetId="5" hidden="1">#REF!</definedName>
    <definedName name="XRefPaste6" hidden="1">#REF!</definedName>
    <definedName name="XRefPaste60" localSheetId="6" hidden="1">#REF!</definedName>
    <definedName name="XRefPaste60" localSheetId="26" hidden="1">#REF!</definedName>
    <definedName name="XRefPaste60" localSheetId="7" hidden="1">#REF!</definedName>
    <definedName name="XRefPaste60" localSheetId="32" hidden="1">#REF!</definedName>
    <definedName name="XRefPaste60" localSheetId="5" hidden="1">#REF!</definedName>
    <definedName name="XRefPaste60" hidden="1">#REF!</definedName>
    <definedName name="XRefPaste60Row" localSheetId="6" hidden="1">#REF!</definedName>
    <definedName name="XRefPaste60Row" localSheetId="26" hidden="1">#REF!</definedName>
    <definedName name="XRefPaste60Row" localSheetId="7" hidden="1">#REF!</definedName>
    <definedName name="XRefPaste60Row" localSheetId="32" hidden="1">#REF!</definedName>
    <definedName name="XRefPaste60Row" localSheetId="5" hidden="1">#REF!</definedName>
    <definedName name="XRefPaste60Row" hidden="1">#REF!</definedName>
    <definedName name="XRefPaste61" localSheetId="6" hidden="1">#REF!</definedName>
    <definedName name="XRefPaste61" localSheetId="26" hidden="1">#REF!</definedName>
    <definedName name="XRefPaste61" localSheetId="7" hidden="1">#REF!</definedName>
    <definedName name="XRefPaste61" localSheetId="32" hidden="1">#REF!</definedName>
    <definedName name="XRefPaste61" localSheetId="5" hidden="1">#REF!</definedName>
    <definedName name="XRefPaste61" hidden="1">#REF!</definedName>
    <definedName name="XRefPaste61Row" localSheetId="6" hidden="1">#REF!</definedName>
    <definedName name="XRefPaste61Row" localSheetId="26" hidden="1">#REF!</definedName>
    <definedName name="XRefPaste61Row" localSheetId="7" hidden="1">#REF!</definedName>
    <definedName name="XRefPaste61Row" localSheetId="32" hidden="1">#REF!</definedName>
    <definedName name="XRefPaste61Row" localSheetId="5" hidden="1">#REF!</definedName>
    <definedName name="XRefPaste61Row" hidden="1">#REF!</definedName>
    <definedName name="XRefPaste62" localSheetId="6" hidden="1">#REF!</definedName>
    <definedName name="XRefPaste62" localSheetId="26" hidden="1">#REF!</definedName>
    <definedName name="XRefPaste62" localSheetId="7" hidden="1">#REF!</definedName>
    <definedName name="XRefPaste62" localSheetId="32" hidden="1">#REF!</definedName>
    <definedName name="XRefPaste62" localSheetId="5" hidden="1">#REF!</definedName>
    <definedName name="XRefPaste62" hidden="1">#REF!</definedName>
    <definedName name="XRefPaste62Row" localSheetId="6" hidden="1">#REF!</definedName>
    <definedName name="XRefPaste62Row" localSheetId="26" hidden="1">#REF!</definedName>
    <definedName name="XRefPaste62Row" localSheetId="7" hidden="1">#REF!</definedName>
    <definedName name="XRefPaste62Row" localSheetId="32" hidden="1">#REF!</definedName>
    <definedName name="XRefPaste62Row" localSheetId="5" hidden="1">#REF!</definedName>
    <definedName name="XRefPaste62Row" hidden="1">#REF!</definedName>
    <definedName name="XRefPaste6Row" localSheetId="6" hidden="1">#REF!</definedName>
    <definedName name="XRefPaste6Row" localSheetId="26" hidden="1">#REF!</definedName>
    <definedName name="XRefPaste6Row" localSheetId="7" hidden="1">#REF!</definedName>
    <definedName name="XRefPaste6Row" localSheetId="32" hidden="1">#REF!</definedName>
    <definedName name="XRefPaste6Row" localSheetId="5" hidden="1">#REF!</definedName>
    <definedName name="XRefPaste6Row" hidden="1">#REF!</definedName>
    <definedName name="XRefPaste7" localSheetId="6" hidden="1">#REF!</definedName>
    <definedName name="XRefPaste7" localSheetId="26" hidden="1">#REF!</definedName>
    <definedName name="XRefPaste7" localSheetId="7" hidden="1">#REF!</definedName>
    <definedName name="XRefPaste7" localSheetId="32" hidden="1">#REF!</definedName>
    <definedName name="XRefPaste7" localSheetId="5" hidden="1">#REF!</definedName>
    <definedName name="XRefPaste7" hidden="1">#REF!</definedName>
    <definedName name="XRefPaste7Row" localSheetId="6" hidden="1">#REF!</definedName>
    <definedName name="XRefPaste7Row" localSheetId="26" hidden="1">#REF!</definedName>
    <definedName name="XRefPaste7Row" localSheetId="7" hidden="1">#REF!</definedName>
    <definedName name="XRefPaste7Row" localSheetId="32" hidden="1">#REF!</definedName>
    <definedName name="XRefPaste7Row" localSheetId="5" hidden="1">#REF!</definedName>
    <definedName name="XRefPaste7Row" hidden="1">#REF!</definedName>
    <definedName name="XRefPaste8" localSheetId="6" hidden="1">#REF!</definedName>
    <definedName name="XRefPaste8" localSheetId="26" hidden="1">#REF!</definedName>
    <definedName name="XRefPaste8" localSheetId="7" hidden="1">#REF!</definedName>
    <definedName name="XRefPaste8" localSheetId="32" hidden="1">#REF!</definedName>
    <definedName name="XRefPaste8" localSheetId="5" hidden="1">#REF!</definedName>
    <definedName name="XRefPaste8" hidden="1">#REF!</definedName>
    <definedName name="XRefPaste8Row" localSheetId="6" hidden="1">#REF!</definedName>
    <definedName name="XRefPaste8Row" localSheetId="26" hidden="1">#REF!</definedName>
    <definedName name="XRefPaste8Row" localSheetId="7" hidden="1">#REF!</definedName>
    <definedName name="XRefPaste8Row" localSheetId="32" hidden="1">#REF!</definedName>
    <definedName name="XRefPaste8Row" localSheetId="5" hidden="1">#REF!</definedName>
    <definedName name="XRefPaste8Row" hidden="1">#REF!</definedName>
    <definedName name="XRefPaste9" localSheetId="6" hidden="1">#REF!</definedName>
    <definedName name="XRefPaste9" localSheetId="26" hidden="1">#REF!</definedName>
    <definedName name="XRefPaste9" localSheetId="7" hidden="1">#REF!</definedName>
    <definedName name="XRefPaste9" localSheetId="32" hidden="1">#REF!</definedName>
    <definedName name="XRefPaste9" localSheetId="5" hidden="1">#REF!</definedName>
    <definedName name="XRefPaste9" hidden="1">#REF!</definedName>
    <definedName name="XRefPaste9Row" localSheetId="6" hidden="1">#REF!</definedName>
    <definedName name="XRefPaste9Row" localSheetId="26" hidden="1">#REF!</definedName>
    <definedName name="XRefPaste9Row" localSheetId="7" hidden="1">#REF!</definedName>
    <definedName name="XRefPaste9Row" localSheetId="32" hidden="1">#REF!</definedName>
    <definedName name="XRefPaste9Row" localSheetId="5" hidden="1">#REF!</definedName>
    <definedName name="XRefPaste9Row" hidden="1">#REF!</definedName>
    <definedName name="XRefPasteRangeCount" hidden="1">62</definedName>
    <definedName name="xs" localSheetId="6" hidden="1">{#N/A,#N/A,FALSE,"ENERGIA";#N/A,#N/A,FALSE,"PERDIDAS";#N/A,#N/A,FALSE,"CLIENTES";#N/A,#N/A,FALSE,"ESTADO";#N/A,#N/A,FALSE,"TECNICA"}</definedName>
    <definedName name="xs" localSheetId="7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X" hidden="1">{#N/A,#N/A,FALSE,"LLAVE";#N/A,#N/A,FALSE,"EERR";#N/A,#N/A,FALSE,"ESP";#N/A,#N/A,FALSE,"EOAF";#N/A,#N/A,FALSE,"CASH";#N/A,#N/A,FALSE,"FINANZAS";#N/A,#N/A,FALSE,"DEUDA";#N/A,#N/A,FALSE,"INVERSION";#N/A,#N/A,FALSE,"PERSONAL"}</definedName>
    <definedName name="xxx" localSheetId="6" hidden="1">{#N/A,#N/A,FALSE,"ENERGIA";#N/A,#N/A,FALSE,"PERDIDAS";#N/A,#N/A,FALSE,"CLIENTES";#N/A,#N/A,FALSE,"ESTADO";#N/A,#N/A,FALSE,"TECNICA"}</definedName>
    <definedName name="xxx" localSheetId="7" hidden="1">{#N/A,#N/A,FALSE,"ENERGIA";#N/A,#N/A,FALSE,"PERDIDAS";#N/A,#N/A,FALSE,"CLIENTES";#N/A,#N/A,FALSE,"ESTADO";#N/A,#N/A,FALSE,"TECNICA"}</definedName>
    <definedName name="xxx" hidden="1">{#N/A,#N/A,FALSE,"ENERGIA";#N/A,#N/A,FALSE,"PERDIDAS";#N/A,#N/A,FALSE,"CLIENTES";#N/A,#N/A,FALSE,"ESTADO";#N/A,#N/A,FALSE,"TECNICA"}</definedName>
    <definedName name="xxxx" localSheetId="6">#REF!</definedName>
    <definedName name="xxxx" localSheetId="26">#REF!</definedName>
    <definedName name="xxxx" localSheetId="7">#REF!</definedName>
    <definedName name="xxxx" localSheetId="32">#REF!</definedName>
    <definedName name="xxxx" localSheetId="5">#REF!</definedName>
    <definedName name="xxxx">#REF!</definedName>
    <definedName name="xxxxx" localSheetId="6">Capex!F_INCOME,Capex!F_BALANCE,Capex!f_free_cash_flow,Capex!f_ratios,Capex!f_valuation</definedName>
    <definedName name="xxxxx" localSheetId="26">'Contingências SESA'!F_INCOME,'Contingências SESA'!F_BALANCE,'Contingências SESA'!f_free_cash_flow,'Contingências SESA'!f_ratios,'Contingências SESA'!f_valuation</definedName>
    <definedName name="xxxxx" localSheetId="7">Dívida!F_INCOME,Dívida!F_BALANCE,Dívida!f_free_cash_flow,Dívida!f_ratios,Dívida!f_valuation</definedName>
    <definedName name="xxxxx" localSheetId="32">'Dívida Light Energia'!F_INCOME,'Dívida Light Energia'!F_BALANCE,'Dívida Light Energia'!f_free_cash_flow,'Dívida Light Energia'!f_ratios,'Dívida Light Energia'!f_valuation</definedName>
    <definedName name="xxxxx" localSheetId="5">'Result Financeiro Light SA'!F_INCOME,'Result Financeiro Light SA'!F_BALANCE,'Result Financeiro Light SA'!f_free_cash_flow,'Result Financeiro Light SA'!f_ratios,'Result Financeiro Light SA'!f_valuation</definedName>
    <definedName name="xxxxx">F_INCOME,F_BALANCE,f_free_cash_flow,f_ratios,f_valuation</definedName>
    <definedName name="xxxxxxx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xxxxxxx" hidden="1">{#N/A,#N/A,FALSE,"Relatórios";"Vendas e Custos",#N/A,FALSE,"Vendas e Custos";"Premissas",#N/A,FALSE,"Premissas";"Projeções",#N/A,FALSE,"Projeções";"Dolar",#N/A,FALSE,"Dolar";"Original",#N/A,FALSE,"Original e UFIR"}</definedName>
    <definedName name="xxxxxxxxx" localSheetId="6">#REF!</definedName>
    <definedName name="xxxxxxxxx" localSheetId="26">#REF!</definedName>
    <definedName name="xxxxxxxxx" localSheetId="7">#REF!</definedName>
    <definedName name="xxxxxxxxx" localSheetId="32">#REF!</definedName>
    <definedName name="xxxxxxxxx" localSheetId="5">#REF!</definedName>
    <definedName name="xxxxxxxxx">#REF!</definedName>
    <definedName name="xxxxxxxxxxxxxxxxxxxxxxxxx" localSheetId="6" hidden="1">{#N/A,#N/A,FALSE,"ENERGIA";#N/A,#N/A,FALSE,"PERDIDAS";#N/A,#N/A,FALSE,"CLIENTES";#N/A,#N/A,FALSE,"ESTADO";#N/A,#N/A,FALSE,"TECNICA"}</definedName>
    <definedName name="xxxxxxxxxxxxxxxxxxxxxxxxx" localSheetId="7" hidden="1">{#N/A,#N/A,FALSE,"ENERGIA";#N/A,#N/A,FALSE,"PERDIDAS";#N/A,#N/A,FALSE,"CLIENTES";#N/A,#N/A,FALSE,"ESTADO";#N/A,#N/A,FALSE,"TECNICA"}</definedName>
    <definedName name="xxxxxxxxxxxxxxxxxxxxxxxxx" hidden="1">{#N/A,#N/A,FALSE,"ENERGIA";#N/A,#N/A,FALSE,"PERDIDAS";#N/A,#N/A,FALSE,"CLIENTES";#N/A,#N/A,FALSE,"ESTADO";#N/A,#N/A,FALSE,"TECNICA"}</definedName>
    <definedName name="xxxxxxxxxxxxxxxxxxxxxxxxxxxxxxxxxxxxxxxxx" localSheetId="6" hidden="1">{#N/A,#N/A,FALSE,"ENERGIA";#N/A,#N/A,FALSE,"PERDIDAS";#N/A,#N/A,FALSE,"CLIENTES";#N/A,#N/A,FALSE,"ESTADO";#N/A,#N/A,FALSE,"TECNICA"}</definedName>
    <definedName name="xxxxxxxxxxxxxxxxxxxxxxxxxxxxxxxxxxxxxxxxx" localSheetId="7" hidden="1">{#N/A,#N/A,FALSE,"ENERGIA";#N/A,#N/A,FALSE,"PERDIDAS";#N/A,#N/A,FALSE,"CLIENTES";#N/A,#N/A,FALSE,"ESTADO";#N/A,#N/A,FALSE,"TECNICA"}</definedName>
    <definedName name="xxxxxxxxxxxxxxxxxxxxxxxxxxxxxxxxxxxxxxxxx" hidden="1">{#N/A,#N/A,FALSE,"ENERGIA";#N/A,#N/A,FALSE,"PERDIDAS";#N/A,#N/A,FALSE,"CLIENTES";#N/A,#N/A,FALSE,"ESTADO";#N/A,#N/A,FALSE,"TECNICA"}</definedName>
    <definedName name="xxxxxxxxxxxxxxxxxxxxxxxxxxxxxxxxxxxxxxxxxxxxxxxxxxxxxxxxxxxxxxxx" localSheetId="6" hidden="1">{#N/A,#N/A,FALSE,"ENERGIA";#N/A,#N/A,FALSE,"PERDIDAS";#N/A,#N/A,FALSE,"CLIENTES";#N/A,#N/A,FALSE,"ESTADO";#N/A,#N/A,FALSE,"TECNICA"}</definedName>
    <definedName name="xxxxxxxxxxxxxxxxxxxxxxxxxxxxxxxxxxxxxxxxxxxxxxxxxxxxxxxxxxxxxxxx" localSheetId="7" hidden="1">{#N/A,#N/A,FALSE,"ENERGIA";#N/A,#N/A,FALSE,"PERDIDAS";#N/A,#N/A,FALSE,"CLIENTES";#N/A,#N/A,FALSE,"ESTADO";#N/A,#N/A,FALSE,"TECNICA"}</definedName>
    <definedName name="xxxxxxxxxxxxxxxxxxxxxxxxxxxxxxxxxxxxxxxxxxxxxxxxxxxxxxxxxxxxxxxx" hidden="1">{#N/A,#N/A,FALSE,"ENERGIA";#N/A,#N/A,FALSE,"PERDIDAS";#N/A,#N/A,FALSE,"CLIENTES";#N/A,#N/A,FALSE,"ESTADO";#N/A,#N/A,FALSE,"TECNICA"}</definedName>
    <definedName name="xy" localSheetId="6">#REF!</definedName>
    <definedName name="xy" localSheetId="26">#REF!</definedName>
    <definedName name="xy" localSheetId="7">#REF!</definedName>
    <definedName name="xy" localSheetId="32">#REF!</definedName>
    <definedName name="xy" localSheetId="5">#REF!</definedName>
    <definedName name="xy">#REF!</definedName>
    <definedName name="XYX" localSheetId="6">[137]Passos_1!#REF!</definedName>
    <definedName name="XYX" localSheetId="26">[137]Passos_1!#REF!</definedName>
    <definedName name="XYX" localSheetId="7">[137]Passos_1!#REF!</definedName>
    <definedName name="XYX" localSheetId="32">[137]Passos_1!#REF!</definedName>
    <definedName name="XYX" localSheetId="5">[137]Passos_1!#REF!</definedName>
    <definedName name="XYX">[137]Passos_1!#REF!</definedName>
    <definedName name="XZCVCVCC" localSheetId="6" hidden="1">#REF!</definedName>
    <definedName name="XZCVCVCC" localSheetId="26" hidden="1">#REF!</definedName>
    <definedName name="XZCVCVCC" localSheetId="7" hidden="1">#REF!</definedName>
    <definedName name="XZCVCVCC" localSheetId="32" hidden="1">#REF!</definedName>
    <definedName name="XZCVCVCC" localSheetId="5" hidden="1">#REF!</definedName>
    <definedName name="XZCVCVCC" hidden="1">#REF!</definedName>
    <definedName name="xzzzzzzzzzzz" localSheetId="6" hidden="1">#REF!</definedName>
    <definedName name="xzzzzzzzzzzz" localSheetId="26" hidden="1">#REF!</definedName>
    <definedName name="xzzzzzzzzzzz" localSheetId="7" hidden="1">#REF!</definedName>
    <definedName name="xzzzzzzzzzzz" localSheetId="32" hidden="1">#REF!</definedName>
    <definedName name="xzzzzzzzzzzz" localSheetId="5" hidden="1">#REF!</definedName>
    <definedName name="xzzzzzzzzzzz" hidden="1">#REF!</definedName>
    <definedName name="Y" localSheetId="6">#REF!</definedName>
    <definedName name="Y" localSheetId="26">#REF!</definedName>
    <definedName name="Y" localSheetId="7">#REF!</definedName>
    <definedName name="Y" localSheetId="32">#REF!</definedName>
    <definedName name="Y" localSheetId="5">#REF!</definedName>
    <definedName name="Y">#REF!</definedName>
    <definedName name="YAAPRCAP" localSheetId="6">#REF!</definedName>
    <definedName name="YAAPRCAP" localSheetId="26">#REF!</definedName>
    <definedName name="YAAPRCAP" localSheetId="7">#REF!</definedName>
    <definedName name="YAAPRCAP" localSheetId="32">#REF!</definedName>
    <definedName name="YAAPRCAP" localSheetId="5">#REF!</definedName>
    <definedName name="YAAPRCAP">#REF!</definedName>
    <definedName name="YAAPRCO" localSheetId="6">#REF!</definedName>
    <definedName name="YAAPRCO" localSheetId="26">#REF!</definedName>
    <definedName name="YAAPRCO" localSheetId="7">#REF!</definedName>
    <definedName name="YAAPRCO" localSheetId="32">#REF!</definedName>
    <definedName name="YAAPRCO" localSheetId="5">#REF!</definedName>
    <definedName name="YAAPRCO">#REF!</definedName>
    <definedName name="YAAPRCOAL" localSheetId="6">#REF!</definedName>
    <definedName name="YAAPRCOAL" localSheetId="26">#REF!</definedName>
    <definedName name="YAAPRCOAL" localSheetId="7">#REF!</definedName>
    <definedName name="YAAPRCOAL" localSheetId="32">#REF!</definedName>
    <definedName name="YAAPRCOAL" localSheetId="5">#REF!</definedName>
    <definedName name="YAAPRCOAL">#REF!</definedName>
    <definedName name="YAAPRDA" localSheetId="6">#REF!</definedName>
    <definedName name="YAAPRDA" localSheetId="26">#REF!</definedName>
    <definedName name="YAAPRDA" localSheetId="7">#REF!</definedName>
    <definedName name="YAAPRDA" localSheetId="32">#REF!</definedName>
    <definedName name="YAAPRDA" localSheetId="5">#REF!</definedName>
    <definedName name="YAAPRDA">#REF!</definedName>
    <definedName name="YAAPRDEP" localSheetId="6">#REF!</definedName>
    <definedName name="YAAPRDEP" localSheetId="26">#REF!</definedName>
    <definedName name="YAAPRDEP" localSheetId="7">#REF!</definedName>
    <definedName name="YAAPRDEP" localSheetId="32">#REF!</definedName>
    <definedName name="YAAPRDEP" localSheetId="5">#REF!</definedName>
    <definedName name="YAAPRDEP">#REF!</definedName>
    <definedName name="YAAPREOS" localSheetId="6">#REF!</definedName>
    <definedName name="YAAPREOS" localSheetId="26">#REF!</definedName>
    <definedName name="YAAPREOS" localSheetId="7">#REF!</definedName>
    <definedName name="YAAPREOS" localSheetId="32">#REF!</definedName>
    <definedName name="YAAPREOS" localSheetId="5">#REF!</definedName>
    <definedName name="YAAPREOS">#REF!</definedName>
    <definedName name="YAAPREQ" localSheetId="6">#REF!</definedName>
    <definedName name="YAAPREQ" localSheetId="26">#REF!</definedName>
    <definedName name="YAAPREQ" localSheetId="7">#REF!</definedName>
    <definedName name="YAAPREQ" localSheetId="32">#REF!</definedName>
    <definedName name="YAAPREQ" localSheetId="5">#REF!</definedName>
    <definedName name="YAAPREQ">#REF!</definedName>
    <definedName name="YAAPRIAT" localSheetId="6">#REF!</definedName>
    <definedName name="YAAPRIAT" localSheetId="26">#REF!</definedName>
    <definedName name="YAAPRIAT" localSheetId="7">#REF!</definedName>
    <definedName name="YAAPRIAT" localSheetId="32">#REF!</definedName>
    <definedName name="YAAPRIAT" localSheetId="5">#REF!</definedName>
    <definedName name="YAAPRIAT">#REF!</definedName>
    <definedName name="YAAPRIBIT" localSheetId="6">#REF!</definedName>
    <definedName name="YAAPRIBIT" localSheetId="26">#REF!</definedName>
    <definedName name="YAAPRIBIT" localSheetId="7">#REF!</definedName>
    <definedName name="YAAPRIBIT" localSheetId="32">#REF!</definedName>
    <definedName name="YAAPRIBIT" localSheetId="5">#REF!</definedName>
    <definedName name="YAAPRIBIT">#REF!</definedName>
    <definedName name="YAAPRINT" localSheetId="6">#REF!</definedName>
    <definedName name="YAAPRINT" localSheetId="26">#REF!</definedName>
    <definedName name="YAAPRINT" localSheetId="7">#REF!</definedName>
    <definedName name="YAAPRINT" localSheetId="32">#REF!</definedName>
    <definedName name="YAAPRINT" localSheetId="5">#REF!</definedName>
    <definedName name="YAAPRINT">#REF!</definedName>
    <definedName name="YAAPRISN" localSheetId="6">#REF!</definedName>
    <definedName name="YAAPRISN" localSheetId="26">#REF!</definedName>
    <definedName name="YAAPRISN" localSheetId="7">#REF!</definedName>
    <definedName name="YAAPRISN" localSheetId="32">#REF!</definedName>
    <definedName name="YAAPRISN" localSheetId="5">#REF!</definedName>
    <definedName name="YAAPRISN">#REF!</definedName>
    <definedName name="YAAPRNETCONT" localSheetId="6">#REF!</definedName>
    <definedName name="YAAPRNETCONT" localSheetId="26">#REF!</definedName>
    <definedName name="YAAPRNETCONT" localSheetId="7">#REF!</definedName>
    <definedName name="YAAPRNETCONT" localSheetId="32">#REF!</definedName>
    <definedName name="YAAPRNETCONT" localSheetId="5">#REF!</definedName>
    <definedName name="YAAPRNETCONT">#REF!</definedName>
    <definedName name="YAAPRSTEAM" localSheetId="6">#REF!</definedName>
    <definedName name="YAAPRSTEAM" localSheetId="26">#REF!</definedName>
    <definedName name="YAAPRSTEAM" localSheetId="7">#REF!</definedName>
    <definedName name="YAAPRSTEAM" localSheetId="32">#REF!</definedName>
    <definedName name="YAAPRSTEAM" localSheetId="5">#REF!</definedName>
    <definedName name="YAAPRSTEAM">#REF!</definedName>
    <definedName name="YAAPRTAX" localSheetId="6">#REF!</definedName>
    <definedName name="YAAPRTAX" localSheetId="26">#REF!</definedName>
    <definedName name="YAAPRTAX" localSheetId="7">#REF!</definedName>
    <definedName name="YAAPRTAX" localSheetId="32">#REF!</definedName>
    <definedName name="YAAPRTAX" localSheetId="5">#REF!</definedName>
    <definedName name="YAAPRTAX">#REF!</definedName>
    <definedName name="YAAPRTO" localSheetId="6">#REF!</definedName>
    <definedName name="YAAPRTO" localSheetId="26">#REF!</definedName>
    <definedName name="YAAPRTO" localSheetId="7">#REF!</definedName>
    <definedName name="YAAPRTO" localSheetId="32">#REF!</definedName>
    <definedName name="YAAPRTO" localSheetId="5">#REF!</definedName>
    <definedName name="YAAPRTO">#REF!</definedName>
    <definedName name="YAAPRWHEEL" localSheetId="6">#REF!</definedName>
    <definedName name="YAAPRWHEEL" localSheetId="26">#REF!</definedName>
    <definedName name="YAAPRWHEEL" localSheetId="7">#REF!</definedName>
    <definedName name="YAAPRWHEEL" localSheetId="32">#REF!</definedName>
    <definedName name="YAAPRWHEEL" localSheetId="5">#REF!</definedName>
    <definedName name="YAAPRWHEEL">#REF!</definedName>
    <definedName name="YAAUGCAP" localSheetId="6">#REF!</definedName>
    <definedName name="YAAUGCAP" localSheetId="26">#REF!</definedName>
    <definedName name="YAAUGCAP" localSheetId="7">#REF!</definedName>
    <definedName name="YAAUGCAP" localSheetId="32">#REF!</definedName>
    <definedName name="YAAUGCAP" localSheetId="5">#REF!</definedName>
    <definedName name="YAAUGCAP">#REF!</definedName>
    <definedName name="YAAUGCO" localSheetId="6">#REF!</definedName>
    <definedName name="YAAUGCO" localSheetId="26">#REF!</definedName>
    <definedName name="YAAUGCO" localSheetId="7">#REF!</definedName>
    <definedName name="YAAUGCO" localSheetId="32">#REF!</definedName>
    <definedName name="YAAUGCO" localSheetId="5">#REF!</definedName>
    <definedName name="YAAUGCO">#REF!</definedName>
    <definedName name="YAAUGCOAL" localSheetId="6">#REF!</definedName>
    <definedName name="YAAUGCOAL" localSheetId="26">#REF!</definedName>
    <definedName name="YAAUGCOAL" localSheetId="7">#REF!</definedName>
    <definedName name="YAAUGCOAL" localSheetId="32">#REF!</definedName>
    <definedName name="YAAUGCOAL" localSheetId="5">#REF!</definedName>
    <definedName name="YAAUGCOAL">#REF!</definedName>
    <definedName name="YAAUGDA" localSheetId="6">#REF!</definedName>
    <definedName name="YAAUGDA" localSheetId="26">#REF!</definedName>
    <definedName name="YAAUGDA" localSheetId="7">#REF!</definedName>
    <definedName name="YAAUGDA" localSheetId="32">#REF!</definedName>
    <definedName name="YAAUGDA" localSheetId="5">#REF!</definedName>
    <definedName name="YAAUGDA">#REF!</definedName>
    <definedName name="YAAUGDEP" localSheetId="6">#REF!</definedName>
    <definedName name="YAAUGDEP" localSheetId="26">#REF!</definedName>
    <definedName name="YAAUGDEP" localSheetId="7">#REF!</definedName>
    <definedName name="YAAUGDEP" localSheetId="32">#REF!</definedName>
    <definedName name="YAAUGDEP" localSheetId="5">#REF!</definedName>
    <definedName name="YAAUGDEP">#REF!</definedName>
    <definedName name="YAAUGEOS" localSheetId="6">#REF!</definedName>
    <definedName name="YAAUGEOS" localSheetId="26">#REF!</definedName>
    <definedName name="YAAUGEOS" localSheetId="7">#REF!</definedName>
    <definedName name="YAAUGEOS" localSheetId="32">#REF!</definedName>
    <definedName name="YAAUGEOS" localSheetId="5">#REF!</definedName>
    <definedName name="YAAUGEOS">#REF!</definedName>
    <definedName name="YAAUGEQ" localSheetId="6">#REF!</definedName>
    <definedName name="YAAUGEQ" localSheetId="26">#REF!</definedName>
    <definedName name="YAAUGEQ" localSheetId="7">#REF!</definedName>
    <definedName name="YAAUGEQ" localSheetId="32">#REF!</definedName>
    <definedName name="YAAUGEQ" localSheetId="5">#REF!</definedName>
    <definedName name="YAAUGEQ">#REF!</definedName>
    <definedName name="YAAUGIAT" localSheetId="6">#REF!</definedName>
    <definedName name="YAAUGIAT" localSheetId="26">#REF!</definedName>
    <definedName name="YAAUGIAT" localSheetId="7">#REF!</definedName>
    <definedName name="YAAUGIAT" localSheetId="32">#REF!</definedName>
    <definedName name="YAAUGIAT" localSheetId="5">#REF!</definedName>
    <definedName name="YAAUGIAT">#REF!</definedName>
    <definedName name="YAAUGIBIT" localSheetId="6">#REF!</definedName>
    <definedName name="YAAUGIBIT" localSheetId="26">#REF!</definedName>
    <definedName name="YAAUGIBIT" localSheetId="7">#REF!</definedName>
    <definedName name="YAAUGIBIT" localSheetId="32">#REF!</definedName>
    <definedName name="YAAUGIBIT" localSheetId="5">#REF!</definedName>
    <definedName name="YAAUGIBIT">#REF!</definedName>
    <definedName name="YAAUGINT" localSheetId="6">#REF!</definedName>
    <definedName name="YAAUGINT" localSheetId="26">#REF!</definedName>
    <definedName name="YAAUGINT" localSheetId="7">#REF!</definedName>
    <definedName name="YAAUGINT" localSheetId="32">#REF!</definedName>
    <definedName name="YAAUGINT" localSheetId="5">#REF!</definedName>
    <definedName name="YAAUGINT">#REF!</definedName>
    <definedName name="YAAUGISN" localSheetId="6">#REF!</definedName>
    <definedName name="YAAUGISN" localSheetId="26">#REF!</definedName>
    <definedName name="YAAUGISN" localSheetId="7">#REF!</definedName>
    <definedName name="YAAUGISN" localSheetId="32">#REF!</definedName>
    <definedName name="YAAUGISN" localSheetId="5">#REF!</definedName>
    <definedName name="YAAUGISN">#REF!</definedName>
    <definedName name="YAAUGNETCONT" localSheetId="6">#REF!</definedName>
    <definedName name="YAAUGNETCONT" localSheetId="26">#REF!</definedName>
    <definedName name="YAAUGNETCONT" localSheetId="7">#REF!</definedName>
    <definedName name="YAAUGNETCONT" localSheetId="32">#REF!</definedName>
    <definedName name="YAAUGNETCONT" localSheetId="5">#REF!</definedName>
    <definedName name="YAAUGNETCONT">#REF!</definedName>
    <definedName name="YAAUGSTEAM" localSheetId="6">#REF!</definedName>
    <definedName name="YAAUGSTEAM" localSheetId="26">#REF!</definedName>
    <definedName name="YAAUGSTEAM" localSheetId="7">#REF!</definedName>
    <definedName name="YAAUGSTEAM" localSheetId="32">#REF!</definedName>
    <definedName name="YAAUGSTEAM" localSheetId="5">#REF!</definedName>
    <definedName name="YAAUGSTEAM">#REF!</definedName>
    <definedName name="YAAUGTAX" localSheetId="6">#REF!</definedName>
    <definedName name="YAAUGTAX" localSheetId="26">#REF!</definedName>
    <definedName name="YAAUGTAX" localSheetId="7">#REF!</definedName>
    <definedName name="YAAUGTAX" localSheetId="32">#REF!</definedName>
    <definedName name="YAAUGTAX" localSheetId="5">#REF!</definedName>
    <definedName name="YAAUGTAX">#REF!</definedName>
    <definedName name="YAAUGTO" localSheetId="6">#REF!</definedName>
    <definedName name="YAAUGTO" localSheetId="26">#REF!</definedName>
    <definedName name="YAAUGTO" localSheetId="7">#REF!</definedName>
    <definedName name="YAAUGTO" localSheetId="32">#REF!</definedName>
    <definedName name="YAAUGTO" localSheetId="5">#REF!</definedName>
    <definedName name="YAAUGTO">#REF!</definedName>
    <definedName name="YAAUGWHEEL" localSheetId="6">#REF!</definedName>
    <definedName name="YAAUGWHEEL" localSheetId="26">#REF!</definedName>
    <definedName name="YAAUGWHEEL" localSheetId="7">#REF!</definedName>
    <definedName name="YAAUGWHEEL" localSheetId="32">#REF!</definedName>
    <definedName name="YAAUGWHEEL" localSheetId="5">#REF!</definedName>
    <definedName name="YAAUGWHEEL">#REF!</definedName>
    <definedName name="YACOTISN" localSheetId="6">#REF!</definedName>
    <definedName name="YACOTISN" localSheetId="26">#REF!</definedName>
    <definedName name="YACOTISN" localSheetId="7">#REF!</definedName>
    <definedName name="YACOTISN" localSheetId="32">#REF!</definedName>
    <definedName name="YACOTISN" localSheetId="5">#REF!</definedName>
    <definedName name="YACOTISN">#REF!</definedName>
    <definedName name="YADECCAP" localSheetId="6">#REF!</definedName>
    <definedName name="YADECCAP" localSheetId="26">#REF!</definedName>
    <definedName name="YADECCAP" localSheetId="7">#REF!</definedName>
    <definedName name="YADECCAP" localSheetId="32">#REF!</definedName>
    <definedName name="YADECCAP" localSheetId="5">#REF!</definedName>
    <definedName name="YADECCAP">#REF!</definedName>
    <definedName name="YADECCO" localSheetId="6">#REF!</definedName>
    <definedName name="YADECCO" localSheetId="26">#REF!</definedName>
    <definedName name="YADECCO" localSheetId="7">#REF!</definedName>
    <definedName name="YADECCO" localSheetId="32">#REF!</definedName>
    <definedName name="YADECCO" localSheetId="5">#REF!</definedName>
    <definedName name="YADECCO">#REF!</definedName>
    <definedName name="YADECCOAL" localSheetId="6">#REF!</definedName>
    <definedName name="YADECCOAL" localSheetId="26">#REF!</definedName>
    <definedName name="YADECCOAL" localSheetId="7">#REF!</definedName>
    <definedName name="YADECCOAL" localSheetId="32">#REF!</definedName>
    <definedName name="YADECCOAL" localSheetId="5">#REF!</definedName>
    <definedName name="YADECCOAL">#REF!</definedName>
    <definedName name="YADECDA" localSheetId="6">#REF!</definedName>
    <definedName name="YADECDA" localSheetId="26">#REF!</definedName>
    <definedName name="YADECDA" localSheetId="7">#REF!</definedName>
    <definedName name="YADECDA" localSheetId="32">#REF!</definedName>
    <definedName name="YADECDA" localSheetId="5">#REF!</definedName>
    <definedName name="YADECDA">#REF!</definedName>
    <definedName name="YADECDEP" localSheetId="6">#REF!</definedName>
    <definedName name="YADECDEP" localSheetId="26">#REF!</definedName>
    <definedName name="YADECDEP" localSheetId="7">#REF!</definedName>
    <definedName name="YADECDEP" localSheetId="32">#REF!</definedName>
    <definedName name="YADECDEP" localSheetId="5">#REF!</definedName>
    <definedName name="YADECDEP">#REF!</definedName>
    <definedName name="YADECEOS" localSheetId="6">#REF!</definedName>
    <definedName name="YADECEOS" localSheetId="26">#REF!</definedName>
    <definedName name="YADECEOS" localSheetId="7">#REF!</definedName>
    <definedName name="YADECEOS" localSheetId="32">#REF!</definedName>
    <definedName name="YADECEOS" localSheetId="5">#REF!</definedName>
    <definedName name="YADECEOS">#REF!</definedName>
    <definedName name="YADECEQ" localSheetId="6">#REF!</definedName>
    <definedName name="YADECEQ" localSheetId="26">#REF!</definedName>
    <definedName name="YADECEQ" localSheetId="7">#REF!</definedName>
    <definedName name="YADECEQ" localSheetId="32">#REF!</definedName>
    <definedName name="YADECEQ" localSheetId="5">#REF!</definedName>
    <definedName name="YADECEQ">#REF!</definedName>
    <definedName name="YADECIAT" localSheetId="6">#REF!</definedName>
    <definedName name="YADECIAT" localSheetId="26">#REF!</definedName>
    <definedName name="YADECIAT" localSheetId="7">#REF!</definedName>
    <definedName name="YADECIAT" localSheetId="32">#REF!</definedName>
    <definedName name="YADECIAT" localSheetId="5">#REF!</definedName>
    <definedName name="YADECIAT">#REF!</definedName>
    <definedName name="YADECIBIT" localSheetId="6">#REF!</definedName>
    <definedName name="YADECIBIT" localSheetId="26">#REF!</definedName>
    <definedName name="YADECIBIT" localSheetId="7">#REF!</definedName>
    <definedName name="YADECIBIT" localSheetId="32">#REF!</definedName>
    <definedName name="YADECIBIT" localSheetId="5">#REF!</definedName>
    <definedName name="YADECIBIT">#REF!</definedName>
    <definedName name="YADECINT" localSheetId="6">#REF!</definedName>
    <definedName name="YADECINT" localSheetId="26">#REF!</definedName>
    <definedName name="YADECINT" localSheetId="7">#REF!</definedName>
    <definedName name="YADECINT" localSheetId="32">#REF!</definedName>
    <definedName name="YADECINT" localSheetId="5">#REF!</definedName>
    <definedName name="YADECINT">#REF!</definedName>
    <definedName name="YADECISN" localSheetId="6">#REF!</definedName>
    <definedName name="YADECISN" localSheetId="26">#REF!</definedName>
    <definedName name="YADECISN" localSheetId="7">#REF!</definedName>
    <definedName name="YADECISN" localSheetId="32">#REF!</definedName>
    <definedName name="YADECISN" localSheetId="5">#REF!</definedName>
    <definedName name="YADECISN">#REF!</definedName>
    <definedName name="YADECNETCONT" localSheetId="6">#REF!</definedName>
    <definedName name="YADECNETCONT" localSheetId="26">#REF!</definedName>
    <definedName name="YADECNETCONT" localSheetId="7">#REF!</definedName>
    <definedName name="YADECNETCONT" localSheetId="32">#REF!</definedName>
    <definedName name="YADECNETCONT" localSheetId="5">#REF!</definedName>
    <definedName name="YADECNETCONT">#REF!</definedName>
    <definedName name="YADECSTEAM" localSheetId="6">#REF!</definedName>
    <definedName name="YADECSTEAM" localSheetId="26">#REF!</definedName>
    <definedName name="YADECSTEAM" localSheetId="7">#REF!</definedName>
    <definedName name="YADECSTEAM" localSheetId="32">#REF!</definedName>
    <definedName name="YADECSTEAM" localSheetId="5">#REF!</definedName>
    <definedName name="YADECSTEAM">#REF!</definedName>
    <definedName name="YADECTAX" localSheetId="6">#REF!</definedName>
    <definedName name="YADECTAX" localSheetId="26">#REF!</definedName>
    <definedName name="YADECTAX" localSheetId="7">#REF!</definedName>
    <definedName name="YADECTAX" localSheetId="32">#REF!</definedName>
    <definedName name="YADECTAX" localSheetId="5">#REF!</definedName>
    <definedName name="YADECTAX">#REF!</definedName>
    <definedName name="YADECTO" localSheetId="6">#REF!</definedName>
    <definedName name="YADECTO" localSheetId="26">#REF!</definedName>
    <definedName name="YADECTO" localSheetId="7">#REF!</definedName>
    <definedName name="YADECTO" localSheetId="32">#REF!</definedName>
    <definedName name="YADECTO" localSheetId="5">#REF!</definedName>
    <definedName name="YADECTO">#REF!</definedName>
    <definedName name="YADECWHEEL" localSheetId="6">#REF!</definedName>
    <definedName name="YADECWHEEL" localSheetId="26">#REF!</definedName>
    <definedName name="YADECWHEEL" localSheetId="7">#REF!</definedName>
    <definedName name="YADECWHEEL" localSheetId="32">#REF!</definedName>
    <definedName name="YADECWHEEL" localSheetId="5">#REF!</definedName>
    <definedName name="YADECWHEEL">#REF!</definedName>
    <definedName name="YAFEBCAP" localSheetId="6">#REF!</definedName>
    <definedName name="YAFEBCAP" localSheetId="26">#REF!</definedName>
    <definedName name="YAFEBCAP" localSheetId="7">#REF!</definedName>
    <definedName name="YAFEBCAP" localSheetId="32">#REF!</definedName>
    <definedName name="YAFEBCAP" localSheetId="5">#REF!</definedName>
    <definedName name="YAFEBCAP">#REF!</definedName>
    <definedName name="YAFEBCO" localSheetId="6">#REF!</definedName>
    <definedName name="YAFEBCO" localSheetId="26">#REF!</definedName>
    <definedName name="YAFEBCO" localSheetId="7">#REF!</definedName>
    <definedName name="YAFEBCO" localSheetId="32">#REF!</definedName>
    <definedName name="YAFEBCO" localSheetId="5">#REF!</definedName>
    <definedName name="YAFEBCO">#REF!</definedName>
    <definedName name="YAFEBCOAL" localSheetId="6">#REF!</definedName>
    <definedName name="YAFEBCOAL" localSheetId="26">#REF!</definedName>
    <definedName name="YAFEBCOAL" localSheetId="7">#REF!</definedName>
    <definedName name="YAFEBCOAL" localSheetId="32">#REF!</definedName>
    <definedName name="YAFEBCOAL" localSheetId="5">#REF!</definedName>
    <definedName name="YAFEBCOAL">#REF!</definedName>
    <definedName name="YAFEBDA" localSheetId="6">#REF!</definedName>
    <definedName name="YAFEBDA" localSheetId="26">#REF!</definedName>
    <definedName name="YAFEBDA" localSheetId="7">#REF!</definedName>
    <definedName name="YAFEBDA" localSheetId="32">#REF!</definedName>
    <definedName name="YAFEBDA" localSheetId="5">#REF!</definedName>
    <definedName name="YAFEBDA">#REF!</definedName>
    <definedName name="YAFEBDEP" localSheetId="6">#REF!</definedName>
    <definedName name="YAFEBDEP" localSheetId="26">#REF!</definedName>
    <definedName name="YAFEBDEP" localSheetId="7">#REF!</definedName>
    <definedName name="YAFEBDEP" localSheetId="32">#REF!</definedName>
    <definedName name="YAFEBDEP" localSheetId="5">#REF!</definedName>
    <definedName name="YAFEBDEP">#REF!</definedName>
    <definedName name="YAFEBEOS" localSheetId="6">#REF!</definedName>
    <definedName name="YAFEBEOS" localSheetId="26">#REF!</definedName>
    <definedName name="YAFEBEOS" localSheetId="7">#REF!</definedName>
    <definedName name="YAFEBEOS" localSheetId="32">#REF!</definedName>
    <definedName name="YAFEBEOS" localSheetId="5">#REF!</definedName>
    <definedName name="YAFEBEOS">#REF!</definedName>
    <definedName name="YAFEBEQ" localSheetId="6">#REF!</definedName>
    <definedName name="YAFEBEQ" localSheetId="26">#REF!</definedName>
    <definedName name="YAFEBEQ" localSheetId="7">#REF!</definedName>
    <definedName name="YAFEBEQ" localSheetId="32">#REF!</definedName>
    <definedName name="YAFEBEQ" localSheetId="5">#REF!</definedName>
    <definedName name="YAFEBEQ">#REF!</definedName>
    <definedName name="YAFEBIAT" localSheetId="6">#REF!</definedName>
    <definedName name="YAFEBIAT" localSheetId="26">#REF!</definedName>
    <definedName name="YAFEBIAT" localSheetId="7">#REF!</definedName>
    <definedName name="YAFEBIAT" localSheetId="32">#REF!</definedName>
    <definedName name="YAFEBIAT" localSheetId="5">#REF!</definedName>
    <definedName name="YAFEBIAT">#REF!</definedName>
    <definedName name="YAFEBIBIT" localSheetId="6">#REF!</definedName>
    <definedName name="YAFEBIBIT" localSheetId="26">#REF!</definedName>
    <definedName name="YAFEBIBIT" localSheetId="7">#REF!</definedName>
    <definedName name="YAFEBIBIT" localSheetId="32">#REF!</definedName>
    <definedName name="YAFEBIBIT" localSheetId="5">#REF!</definedName>
    <definedName name="YAFEBIBIT">#REF!</definedName>
    <definedName name="YAFEBINT" localSheetId="6">#REF!</definedName>
    <definedName name="YAFEBINT" localSheetId="26">#REF!</definedName>
    <definedName name="YAFEBINT" localSheetId="7">#REF!</definedName>
    <definedName name="YAFEBINT" localSheetId="32">#REF!</definedName>
    <definedName name="YAFEBINT" localSheetId="5">#REF!</definedName>
    <definedName name="YAFEBINT">#REF!</definedName>
    <definedName name="YAFEBISN" localSheetId="6">#REF!</definedName>
    <definedName name="YAFEBISN" localSheetId="26">#REF!</definedName>
    <definedName name="YAFEBISN" localSheetId="7">#REF!</definedName>
    <definedName name="YAFEBISN" localSheetId="32">#REF!</definedName>
    <definedName name="YAFEBISN" localSheetId="5">#REF!</definedName>
    <definedName name="YAFEBISN">#REF!</definedName>
    <definedName name="YAFEBNETCONT" localSheetId="6">#REF!</definedName>
    <definedName name="YAFEBNETCONT" localSheetId="26">#REF!</definedName>
    <definedName name="YAFEBNETCONT" localSheetId="7">#REF!</definedName>
    <definedName name="YAFEBNETCONT" localSheetId="32">#REF!</definedName>
    <definedName name="YAFEBNETCONT" localSheetId="5">#REF!</definedName>
    <definedName name="YAFEBNETCONT">#REF!</definedName>
    <definedName name="YAFEBSTEAM" localSheetId="6">#REF!</definedName>
    <definedName name="YAFEBSTEAM" localSheetId="26">#REF!</definedName>
    <definedName name="YAFEBSTEAM" localSheetId="7">#REF!</definedName>
    <definedName name="YAFEBSTEAM" localSheetId="32">#REF!</definedName>
    <definedName name="YAFEBSTEAM" localSheetId="5">#REF!</definedName>
    <definedName name="YAFEBSTEAM">#REF!</definedName>
    <definedName name="YAFEBTAX" localSheetId="6">#REF!</definedName>
    <definedName name="YAFEBTAX" localSheetId="26">#REF!</definedName>
    <definedName name="YAFEBTAX" localSheetId="7">#REF!</definedName>
    <definedName name="YAFEBTAX" localSheetId="32">#REF!</definedName>
    <definedName name="YAFEBTAX" localSheetId="5">#REF!</definedName>
    <definedName name="YAFEBTAX">#REF!</definedName>
    <definedName name="YAFEBTO" localSheetId="6">#REF!</definedName>
    <definedName name="YAFEBTO" localSheetId="26">#REF!</definedName>
    <definedName name="YAFEBTO" localSheetId="7">#REF!</definedName>
    <definedName name="YAFEBTO" localSheetId="32">#REF!</definedName>
    <definedName name="YAFEBTO" localSheetId="5">#REF!</definedName>
    <definedName name="YAFEBTO">#REF!</definedName>
    <definedName name="YAFEBWHEEL" localSheetId="6">#REF!</definedName>
    <definedName name="YAFEBWHEEL" localSheetId="26">#REF!</definedName>
    <definedName name="YAFEBWHEEL" localSheetId="7">#REF!</definedName>
    <definedName name="YAFEBWHEEL" localSheetId="32">#REF!</definedName>
    <definedName name="YAFEBWHEEL" localSheetId="5">#REF!</definedName>
    <definedName name="YAFEBWHEEL">#REF!</definedName>
    <definedName name="YAGWAPR" localSheetId="6">#REF!</definedName>
    <definedName name="YAGWAPR" localSheetId="26">#REF!</definedName>
    <definedName name="YAGWAPR" localSheetId="7">#REF!</definedName>
    <definedName name="YAGWAPR" localSheetId="32">#REF!</definedName>
    <definedName name="YAGWAPR" localSheetId="5">#REF!</definedName>
    <definedName name="YAGWAPR">#REF!</definedName>
    <definedName name="YAGWAUG" localSheetId="6">#REF!</definedName>
    <definedName name="YAGWAUG" localSheetId="26">#REF!</definedName>
    <definedName name="YAGWAUG" localSheetId="7">#REF!</definedName>
    <definedName name="YAGWAUG" localSheetId="32">#REF!</definedName>
    <definedName name="YAGWAUG" localSheetId="5">#REF!</definedName>
    <definedName name="YAGWAUG">#REF!</definedName>
    <definedName name="YAGWFEB" localSheetId="6">#REF!</definedName>
    <definedName name="YAGWFEB" localSheetId="26">#REF!</definedName>
    <definedName name="YAGWFEB" localSheetId="7">#REF!</definedName>
    <definedName name="YAGWFEB" localSheetId="32">#REF!</definedName>
    <definedName name="YAGWFEB" localSheetId="5">#REF!</definedName>
    <definedName name="YAGWFEB">#REF!</definedName>
    <definedName name="YAGWJAN" localSheetId="6">#REF!</definedName>
    <definedName name="YAGWJAN" localSheetId="26">#REF!</definedName>
    <definedName name="YAGWJAN" localSheetId="7">#REF!</definedName>
    <definedName name="YAGWJAN" localSheetId="32">#REF!</definedName>
    <definedName name="YAGWJAN" localSheetId="5">#REF!</definedName>
    <definedName name="YAGWJAN">#REF!</definedName>
    <definedName name="YAGWJUL" localSheetId="6">#REF!</definedName>
    <definedName name="YAGWJUL" localSheetId="26">#REF!</definedName>
    <definedName name="YAGWJUL" localSheetId="7">#REF!</definedName>
    <definedName name="YAGWJUL" localSheetId="32">#REF!</definedName>
    <definedName name="YAGWJUL" localSheetId="5">#REF!</definedName>
    <definedName name="YAGWJUL">#REF!</definedName>
    <definedName name="YAGWJUN" localSheetId="6">#REF!</definedName>
    <definedName name="YAGWJUN" localSheetId="26">#REF!</definedName>
    <definedName name="YAGWJUN" localSheetId="7">#REF!</definedName>
    <definedName name="YAGWJUN" localSheetId="32">#REF!</definedName>
    <definedName name="YAGWJUN" localSheetId="5">#REF!</definedName>
    <definedName name="YAGWJUN">#REF!</definedName>
    <definedName name="YAGWMAR" localSheetId="6">#REF!</definedName>
    <definedName name="YAGWMAR" localSheetId="26">#REF!</definedName>
    <definedName name="YAGWMAR" localSheetId="7">#REF!</definedName>
    <definedName name="YAGWMAR" localSheetId="32">#REF!</definedName>
    <definedName name="YAGWMAR" localSheetId="5">#REF!</definedName>
    <definedName name="YAGWMAR">#REF!</definedName>
    <definedName name="YAGWMAY" localSheetId="6">#REF!</definedName>
    <definedName name="YAGWMAY" localSheetId="26">#REF!</definedName>
    <definedName name="YAGWMAY" localSheetId="7">#REF!</definedName>
    <definedName name="YAGWMAY" localSheetId="32">#REF!</definedName>
    <definedName name="YAGWMAY" localSheetId="5">#REF!</definedName>
    <definedName name="YAGWMAY">#REF!</definedName>
    <definedName name="YAISNAPR" localSheetId="6">#REF!</definedName>
    <definedName name="YAISNAPR" localSheetId="26">#REF!</definedName>
    <definedName name="YAISNAPR" localSheetId="7">#REF!</definedName>
    <definedName name="YAISNAPR" localSheetId="32">#REF!</definedName>
    <definedName name="YAISNAPR" localSheetId="5">#REF!</definedName>
    <definedName name="YAISNAPR">#REF!</definedName>
    <definedName name="YAISNFEB" localSheetId="6">#REF!</definedName>
    <definedName name="YAISNFEB" localSheetId="26">#REF!</definedName>
    <definedName name="YAISNFEB" localSheetId="7">#REF!</definedName>
    <definedName name="YAISNFEB" localSheetId="32">#REF!</definedName>
    <definedName name="YAISNFEB" localSheetId="5">#REF!</definedName>
    <definedName name="YAISNFEB">#REF!</definedName>
    <definedName name="YAISNJAN" localSheetId="6">#REF!</definedName>
    <definedName name="YAISNJAN" localSheetId="26">#REF!</definedName>
    <definedName name="YAISNJAN" localSheetId="7">#REF!</definedName>
    <definedName name="YAISNJAN" localSheetId="32">#REF!</definedName>
    <definedName name="YAISNJAN" localSheetId="5">#REF!</definedName>
    <definedName name="YAISNJAN">#REF!</definedName>
    <definedName name="YAISNJUN" localSheetId="6">#REF!</definedName>
    <definedName name="YAISNJUN" localSheetId="26">#REF!</definedName>
    <definedName name="YAISNJUN" localSheetId="7">#REF!</definedName>
    <definedName name="YAISNJUN" localSheetId="32">#REF!</definedName>
    <definedName name="YAISNJUN" localSheetId="5">#REF!</definedName>
    <definedName name="YAISNJUN">#REF!</definedName>
    <definedName name="YAISNMAR" localSheetId="6">#REF!</definedName>
    <definedName name="YAISNMAR" localSheetId="26">#REF!</definedName>
    <definedName name="YAISNMAR" localSheetId="7">#REF!</definedName>
    <definedName name="YAISNMAR" localSheetId="32">#REF!</definedName>
    <definedName name="YAISNMAR" localSheetId="5">#REF!</definedName>
    <definedName name="YAISNMAR">#REF!</definedName>
    <definedName name="YAISNMAY" localSheetId="6">#REF!</definedName>
    <definedName name="YAISNMAY" localSheetId="26">#REF!</definedName>
    <definedName name="YAISNMAY" localSheetId="7">#REF!</definedName>
    <definedName name="YAISNMAY" localSheetId="32">#REF!</definedName>
    <definedName name="YAISNMAY" localSheetId="5">#REF!</definedName>
    <definedName name="YAISNMAY">#REF!</definedName>
    <definedName name="YAJANCAP" localSheetId="6">#REF!</definedName>
    <definedName name="YAJANCAP" localSheetId="26">#REF!</definedName>
    <definedName name="YAJANCAP" localSheetId="7">#REF!</definedName>
    <definedName name="YAJANCAP" localSheetId="32">#REF!</definedName>
    <definedName name="YAJANCAP" localSheetId="5">#REF!</definedName>
    <definedName name="YAJANCAP">#REF!</definedName>
    <definedName name="YAJANCO" localSheetId="6">#REF!</definedName>
    <definedName name="YAJANCO" localSheetId="26">#REF!</definedName>
    <definedName name="YAJANCO" localSheetId="7">#REF!</definedName>
    <definedName name="YAJANCO" localSheetId="32">#REF!</definedName>
    <definedName name="YAJANCO" localSheetId="5">#REF!</definedName>
    <definedName name="YAJANCO">#REF!</definedName>
    <definedName name="YAJANCOAL" localSheetId="6">#REF!</definedName>
    <definedName name="YAJANCOAL" localSheetId="26">#REF!</definedName>
    <definedName name="YAJANCOAL" localSheetId="7">#REF!</definedName>
    <definedName name="YAJANCOAL" localSheetId="32">#REF!</definedName>
    <definedName name="YAJANCOAL" localSheetId="5">#REF!</definedName>
    <definedName name="YAJANCOAL">#REF!</definedName>
    <definedName name="YAJANDA" localSheetId="6">#REF!</definedName>
    <definedName name="YAJANDA" localSheetId="26">#REF!</definedName>
    <definedName name="YAJANDA" localSheetId="7">#REF!</definedName>
    <definedName name="YAJANDA" localSheetId="32">#REF!</definedName>
    <definedName name="YAJANDA" localSheetId="5">#REF!</definedName>
    <definedName name="YAJANDA">#REF!</definedName>
    <definedName name="YAJANDEP" localSheetId="6">#REF!</definedName>
    <definedName name="YAJANDEP" localSheetId="26">#REF!</definedName>
    <definedName name="YAJANDEP" localSheetId="7">#REF!</definedName>
    <definedName name="YAJANDEP" localSheetId="32">#REF!</definedName>
    <definedName name="YAJANDEP" localSheetId="5">#REF!</definedName>
    <definedName name="YAJANDEP">#REF!</definedName>
    <definedName name="YAJANEOS" localSheetId="6">#REF!</definedName>
    <definedName name="YAJANEOS" localSheetId="26">#REF!</definedName>
    <definedName name="YAJANEOS" localSheetId="7">#REF!</definedName>
    <definedName name="YAJANEOS" localSheetId="32">#REF!</definedName>
    <definedName name="YAJANEOS" localSheetId="5">#REF!</definedName>
    <definedName name="YAJANEOS">#REF!</definedName>
    <definedName name="YAJANEQ" localSheetId="6">#REF!</definedName>
    <definedName name="YAJANEQ" localSheetId="26">#REF!</definedName>
    <definedName name="YAJANEQ" localSheetId="7">#REF!</definedName>
    <definedName name="YAJANEQ" localSheetId="32">#REF!</definedName>
    <definedName name="YAJANEQ" localSheetId="5">#REF!</definedName>
    <definedName name="YAJANEQ">#REF!</definedName>
    <definedName name="YAJANIAT" localSheetId="6">#REF!</definedName>
    <definedName name="YAJANIAT" localSheetId="26">#REF!</definedName>
    <definedName name="YAJANIAT" localSheetId="7">#REF!</definedName>
    <definedName name="YAJANIAT" localSheetId="32">#REF!</definedName>
    <definedName name="YAJANIAT" localSheetId="5">#REF!</definedName>
    <definedName name="YAJANIAT">#REF!</definedName>
    <definedName name="YAJANIBIT" localSheetId="6">#REF!</definedName>
    <definedName name="YAJANIBIT" localSheetId="26">#REF!</definedName>
    <definedName name="YAJANIBIT" localSheetId="7">#REF!</definedName>
    <definedName name="YAJANIBIT" localSheetId="32">#REF!</definedName>
    <definedName name="YAJANIBIT" localSheetId="5">#REF!</definedName>
    <definedName name="YAJANIBIT">#REF!</definedName>
    <definedName name="YAJANINT" localSheetId="6">#REF!</definedName>
    <definedName name="YAJANINT" localSheetId="26">#REF!</definedName>
    <definedName name="YAJANINT" localSheetId="7">#REF!</definedName>
    <definedName name="YAJANINT" localSheetId="32">#REF!</definedName>
    <definedName name="YAJANINT" localSheetId="5">#REF!</definedName>
    <definedName name="YAJANINT">#REF!</definedName>
    <definedName name="YAJANISN" localSheetId="6">#REF!</definedName>
    <definedName name="YAJANISN" localSheetId="26">#REF!</definedName>
    <definedName name="YAJANISN" localSheetId="7">#REF!</definedName>
    <definedName name="YAJANISN" localSheetId="32">#REF!</definedName>
    <definedName name="YAJANISN" localSheetId="5">#REF!</definedName>
    <definedName name="YAJANISN">#REF!</definedName>
    <definedName name="YAJANNETCONT" localSheetId="6">#REF!</definedName>
    <definedName name="YAJANNETCONT" localSheetId="26">#REF!</definedName>
    <definedName name="YAJANNETCONT" localSheetId="7">#REF!</definedName>
    <definedName name="YAJANNETCONT" localSheetId="32">#REF!</definedName>
    <definedName name="YAJANNETCONT" localSheetId="5">#REF!</definedName>
    <definedName name="YAJANNETCONT">#REF!</definedName>
    <definedName name="YAJANSTEAM" localSheetId="6">#REF!</definedName>
    <definedName name="YAJANSTEAM" localSheetId="26">#REF!</definedName>
    <definedName name="YAJANSTEAM" localSheetId="7">#REF!</definedName>
    <definedName name="YAJANSTEAM" localSheetId="32">#REF!</definedName>
    <definedName name="YAJANSTEAM" localSheetId="5">#REF!</definedName>
    <definedName name="YAJANSTEAM">#REF!</definedName>
    <definedName name="YAJANTAX" localSheetId="6">#REF!</definedName>
    <definedName name="YAJANTAX" localSheetId="26">#REF!</definedName>
    <definedName name="YAJANTAX" localSheetId="7">#REF!</definedName>
    <definedName name="YAJANTAX" localSheetId="32">#REF!</definedName>
    <definedName name="YAJANTAX" localSheetId="5">#REF!</definedName>
    <definedName name="YAJANTAX">#REF!</definedName>
    <definedName name="YAJANTO" localSheetId="6">#REF!</definedName>
    <definedName name="YAJANTO" localSheetId="26">#REF!</definedName>
    <definedName name="YAJANTO" localSheetId="7">#REF!</definedName>
    <definedName name="YAJANTO" localSheetId="32">#REF!</definedName>
    <definedName name="YAJANTO" localSheetId="5">#REF!</definedName>
    <definedName name="YAJANTO">#REF!</definedName>
    <definedName name="YAJANWHEEL" localSheetId="6">#REF!</definedName>
    <definedName name="YAJANWHEEL" localSheetId="26">#REF!</definedName>
    <definedName name="YAJANWHEEL" localSheetId="7">#REF!</definedName>
    <definedName name="YAJANWHEEL" localSheetId="32">#REF!</definedName>
    <definedName name="YAJANWHEEL" localSheetId="5">#REF!</definedName>
    <definedName name="YAJANWHEEL">#REF!</definedName>
    <definedName name="YAJULCAP" localSheetId="6">#REF!</definedName>
    <definedName name="YAJULCAP" localSheetId="26">#REF!</definedName>
    <definedName name="YAJULCAP" localSheetId="7">#REF!</definedName>
    <definedName name="YAJULCAP" localSheetId="32">#REF!</definedName>
    <definedName name="YAJULCAP" localSheetId="5">#REF!</definedName>
    <definedName name="YAJULCAP">#REF!</definedName>
    <definedName name="YAJULCO" localSheetId="6">#REF!</definedName>
    <definedName name="YAJULCO" localSheetId="26">#REF!</definedName>
    <definedName name="YAJULCO" localSheetId="7">#REF!</definedName>
    <definedName name="YAJULCO" localSheetId="32">#REF!</definedName>
    <definedName name="YAJULCO" localSheetId="5">#REF!</definedName>
    <definedName name="YAJULCO">#REF!</definedName>
    <definedName name="YAJULCOAL" localSheetId="6">#REF!</definedName>
    <definedName name="YAJULCOAL" localSheetId="26">#REF!</definedName>
    <definedName name="YAJULCOAL" localSheetId="7">#REF!</definedName>
    <definedName name="YAJULCOAL" localSheetId="32">#REF!</definedName>
    <definedName name="YAJULCOAL" localSheetId="5">#REF!</definedName>
    <definedName name="YAJULCOAL">#REF!</definedName>
    <definedName name="YAJULDA" localSheetId="6">#REF!</definedName>
    <definedName name="YAJULDA" localSheetId="26">#REF!</definedName>
    <definedName name="YAJULDA" localSheetId="7">#REF!</definedName>
    <definedName name="YAJULDA" localSheetId="32">#REF!</definedName>
    <definedName name="YAJULDA" localSheetId="5">#REF!</definedName>
    <definedName name="YAJULDA">#REF!</definedName>
    <definedName name="YAJULDEP" localSheetId="6">#REF!</definedName>
    <definedName name="YAJULDEP" localSheetId="26">#REF!</definedName>
    <definedName name="YAJULDEP" localSheetId="7">#REF!</definedName>
    <definedName name="YAJULDEP" localSheetId="32">#REF!</definedName>
    <definedName name="YAJULDEP" localSheetId="5">#REF!</definedName>
    <definedName name="YAJULDEP">#REF!</definedName>
    <definedName name="YAJULEOS" localSheetId="6">#REF!</definedName>
    <definedName name="YAJULEOS" localSheetId="26">#REF!</definedName>
    <definedName name="YAJULEOS" localSheetId="7">#REF!</definedName>
    <definedName name="YAJULEOS" localSheetId="32">#REF!</definedName>
    <definedName name="YAJULEOS" localSheetId="5">#REF!</definedName>
    <definedName name="YAJULEOS">#REF!</definedName>
    <definedName name="YAJULEQ" localSheetId="6">#REF!</definedName>
    <definedName name="YAJULEQ" localSheetId="26">#REF!</definedName>
    <definedName name="YAJULEQ" localSheetId="7">#REF!</definedName>
    <definedName name="YAJULEQ" localSheetId="32">#REF!</definedName>
    <definedName name="YAJULEQ" localSheetId="5">#REF!</definedName>
    <definedName name="YAJULEQ">#REF!</definedName>
    <definedName name="YAJULIAT" localSheetId="6">#REF!</definedName>
    <definedName name="YAJULIAT" localSheetId="26">#REF!</definedName>
    <definedName name="YAJULIAT" localSheetId="7">#REF!</definedName>
    <definedName name="YAJULIAT" localSheetId="32">#REF!</definedName>
    <definedName name="YAJULIAT" localSheetId="5">#REF!</definedName>
    <definedName name="YAJULIAT">#REF!</definedName>
    <definedName name="YAJULIBIT" localSheetId="6">#REF!</definedName>
    <definedName name="YAJULIBIT" localSheetId="26">#REF!</definedName>
    <definedName name="YAJULIBIT" localSheetId="7">#REF!</definedName>
    <definedName name="YAJULIBIT" localSheetId="32">#REF!</definedName>
    <definedName name="YAJULIBIT" localSheetId="5">#REF!</definedName>
    <definedName name="YAJULIBIT">#REF!</definedName>
    <definedName name="YAJULINT" localSheetId="6">#REF!</definedName>
    <definedName name="YAJULINT" localSheetId="26">#REF!</definedName>
    <definedName name="YAJULINT" localSheetId="7">#REF!</definedName>
    <definedName name="YAJULINT" localSheetId="32">#REF!</definedName>
    <definedName name="YAJULINT" localSheetId="5">#REF!</definedName>
    <definedName name="YAJULINT">#REF!</definedName>
    <definedName name="YAJULISN" localSheetId="6">#REF!</definedName>
    <definedName name="YAJULISN" localSheetId="26">#REF!</definedName>
    <definedName name="YAJULISN" localSheetId="7">#REF!</definedName>
    <definedName name="YAJULISN" localSheetId="32">#REF!</definedName>
    <definedName name="YAJULISN" localSheetId="5">#REF!</definedName>
    <definedName name="YAJULISN">#REF!</definedName>
    <definedName name="YAJULNETCONT" localSheetId="6">#REF!</definedName>
    <definedName name="YAJULNETCONT" localSheetId="26">#REF!</definedName>
    <definedName name="YAJULNETCONT" localSheetId="7">#REF!</definedName>
    <definedName name="YAJULNETCONT" localSheetId="32">#REF!</definedName>
    <definedName name="YAJULNETCONT" localSheetId="5">#REF!</definedName>
    <definedName name="YAJULNETCONT">#REF!</definedName>
    <definedName name="YAJULSTEAM" localSheetId="6">#REF!</definedName>
    <definedName name="YAJULSTEAM" localSheetId="26">#REF!</definedName>
    <definedName name="YAJULSTEAM" localSheetId="7">#REF!</definedName>
    <definedName name="YAJULSTEAM" localSheetId="32">#REF!</definedName>
    <definedName name="YAJULSTEAM" localSheetId="5">#REF!</definedName>
    <definedName name="YAJULSTEAM">#REF!</definedName>
    <definedName name="YAJULTAX" localSheetId="6">#REF!</definedName>
    <definedName name="YAJULTAX" localSheetId="26">#REF!</definedName>
    <definedName name="YAJULTAX" localSheetId="7">#REF!</definedName>
    <definedName name="YAJULTAX" localSheetId="32">#REF!</definedName>
    <definedName name="YAJULTAX" localSheetId="5">#REF!</definedName>
    <definedName name="YAJULTAX">#REF!</definedName>
    <definedName name="YAJULTO" localSheetId="6">#REF!</definedName>
    <definedName name="YAJULTO" localSheetId="26">#REF!</definedName>
    <definedName name="YAJULTO" localSheetId="7">#REF!</definedName>
    <definedName name="YAJULTO" localSheetId="32">#REF!</definedName>
    <definedName name="YAJULTO" localSheetId="5">#REF!</definedName>
    <definedName name="YAJULTO">#REF!</definedName>
    <definedName name="YAJULWHEEL" localSheetId="6">#REF!</definedName>
    <definedName name="YAJULWHEEL" localSheetId="26">#REF!</definedName>
    <definedName name="YAJULWHEEL" localSheetId="7">#REF!</definedName>
    <definedName name="YAJULWHEEL" localSheetId="32">#REF!</definedName>
    <definedName name="YAJULWHEEL" localSheetId="5">#REF!</definedName>
    <definedName name="YAJULWHEEL">#REF!</definedName>
    <definedName name="YAJULYCOAL" localSheetId="6">#REF!</definedName>
    <definedName name="YAJULYCOAL" localSheetId="26">#REF!</definedName>
    <definedName name="YAJULYCOAL" localSheetId="7">#REF!</definedName>
    <definedName name="YAJULYCOAL" localSheetId="32">#REF!</definedName>
    <definedName name="YAJULYCOAL" localSheetId="5">#REF!</definedName>
    <definedName name="YAJULYCOAL">#REF!</definedName>
    <definedName name="YAJUNCAP" localSheetId="6">#REF!</definedName>
    <definedName name="YAJUNCAP" localSheetId="26">#REF!</definedName>
    <definedName name="YAJUNCAP" localSheetId="7">#REF!</definedName>
    <definedName name="YAJUNCAP" localSheetId="32">#REF!</definedName>
    <definedName name="YAJUNCAP" localSheetId="5">#REF!</definedName>
    <definedName name="YAJUNCAP">#REF!</definedName>
    <definedName name="YAJUNCO" localSheetId="6">#REF!</definedName>
    <definedName name="YAJUNCO" localSheetId="26">#REF!</definedName>
    <definedName name="YAJUNCO" localSheetId="7">#REF!</definedName>
    <definedName name="YAJUNCO" localSheetId="32">#REF!</definedName>
    <definedName name="YAJUNCO" localSheetId="5">#REF!</definedName>
    <definedName name="YAJUNCO">#REF!</definedName>
    <definedName name="YAJUNCOAL" localSheetId="6">#REF!</definedName>
    <definedName name="YAJUNCOAL" localSheetId="26">#REF!</definedName>
    <definedName name="YAJUNCOAL" localSheetId="7">#REF!</definedName>
    <definedName name="YAJUNCOAL" localSheetId="32">#REF!</definedName>
    <definedName name="YAJUNCOAL" localSheetId="5">#REF!</definedName>
    <definedName name="YAJUNCOAL">#REF!</definedName>
    <definedName name="YAJUNDA" localSheetId="6">#REF!</definedName>
    <definedName name="YAJUNDA" localSheetId="26">#REF!</definedName>
    <definedName name="YAJUNDA" localSheetId="7">#REF!</definedName>
    <definedName name="YAJUNDA" localSheetId="32">#REF!</definedName>
    <definedName name="YAJUNDA" localSheetId="5">#REF!</definedName>
    <definedName name="YAJUNDA">#REF!</definedName>
    <definedName name="YAJUNDEP" localSheetId="6">#REF!</definedName>
    <definedName name="YAJUNDEP" localSheetId="26">#REF!</definedName>
    <definedName name="YAJUNDEP" localSheetId="7">#REF!</definedName>
    <definedName name="YAJUNDEP" localSheetId="32">#REF!</definedName>
    <definedName name="YAJUNDEP" localSheetId="5">#REF!</definedName>
    <definedName name="YAJUNDEP">#REF!</definedName>
    <definedName name="YAJUNEOS" localSheetId="6">#REF!</definedName>
    <definedName name="YAJUNEOS" localSheetId="26">#REF!</definedName>
    <definedName name="YAJUNEOS" localSheetId="7">#REF!</definedName>
    <definedName name="YAJUNEOS" localSheetId="32">#REF!</definedName>
    <definedName name="YAJUNEOS" localSheetId="5">#REF!</definedName>
    <definedName name="YAJUNEOS">#REF!</definedName>
    <definedName name="YAJUNEQ" localSheetId="6">#REF!</definedName>
    <definedName name="YAJUNEQ" localSheetId="26">#REF!</definedName>
    <definedName name="YAJUNEQ" localSheetId="7">#REF!</definedName>
    <definedName name="YAJUNEQ" localSheetId="32">#REF!</definedName>
    <definedName name="YAJUNEQ" localSheetId="5">#REF!</definedName>
    <definedName name="YAJUNEQ">#REF!</definedName>
    <definedName name="YAJUNIAT" localSheetId="6">#REF!</definedName>
    <definedName name="YAJUNIAT" localSheetId="26">#REF!</definedName>
    <definedName name="YAJUNIAT" localSheetId="7">#REF!</definedName>
    <definedName name="YAJUNIAT" localSheetId="32">#REF!</definedName>
    <definedName name="YAJUNIAT" localSheetId="5">#REF!</definedName>
    <definedName name="YAJUNIAT">#REF!</definedName>
    <definedName name="YAJUNIBIT" localSheetId="6">#REF!</definedName>
    <definedName name="YAJUNIBIT" localSheetId="26">#REF!</definedName>
    <definedName name="YAJUNIBIT" localSheetId="7">#REF!</definedName>
    <definedName name="YAJUNIBIT" localSheetId="32">#REF!</definedName>
    <definedName name="YAJUNIBIT" localSheetId="5">#REF!</definedName>
    <definedName name="YAJUNIBIT">#REF!</definedName>
    <definedName name="YAJUNINT" localSheetId="6">#REF!</definedName>
    <definedName name="YAJUNINT" localSheetId="26">#REF!</definedName>
    <definedName name="YAJUNINT" localSheetId="7">#REF!</definedName>
    <definedName name="YAJUNINT" localSheetId="32">#REF!</definedName>
    <definedName name="YAJUNINT" localSheetId="5">#REF!</definedName>
    <definedName name="YAJUNINT">#REF!</definedName>
    <definedName name="YAJUNISN" localSheetId="6">#REF!</definedName>
    <definedName name="YAJUNISN" localSheetId="26">#REF!</definedName>
    <definedName name="YAJUNISN" localSheetId="7">#REF!</definedName>
    <definedName name="YAJUNISN" localSheetId="32">#REF!</definedName>
    <definedName name="YAJUNISN" localSheetId="5">#REF!</definedName>
    <definedName name="YAJUNISN">#REF!</definedName>
    <definedName name="YAJUNNETCONT" localSheetId="6">#REF!</definedName>
    <definedName name="YAJUNNETCONT" localSheetId="26">#REF!</definedName>
    <definedName name="YAJUNNETCONT" localSheetId="7">#REF!</definedName>
    <definedName name="YAJUNNETCONT" localSheetId="32">#REF!</definedName>
    <definedName name="YAJUNNETCONT" localSheetId="5">#REF!</definedName>
    <definedName name="YAJUNNETCONT">#REF!</definedName>
    <definedName name="YAJUNSTEAM" localSheetId="6">#REF!</definedName>
    <definedName name="YAJUNSTEAM" localSheetId="26">#REF!</definedName>
    <definedName name="YAJUNSTEAM" localSheetId="7">#REF!</definedName>
    <definedName name="YAJUNSTEAM" localSheetId="32">#REF!</definedName>
    <definedName name="YAJUNSTEAM" localSheetId="5">#REF!</definedName>
    <definedName name="YAJUNSTEAM">#REF!</definedName>
    <definedName name="YAJUNTAX" localSheetId="6">#REF!</definedName>
    <definedName name="YAJUNTAX" localSheetId="26">#REF!</definedName>
    <definedName name="YAJUNTAX" localSheetId="7">#REF!</definedName>
    <definedName name="YAJUNTAX" localSheetId="32">#REF!</definedName>
    <definedName name="YAJUNTAX" localSheetId="5">#REF!</definedName>
    <definedName name="YAJUNTAX">#REF!</definedName>
    <definedName name="YAJUNTO" localSheetId="6">#REF!</definedName>
    <definedName name="YAJUNTO" localSheetId="26">#REF!</definedName>
    <definedName name="YAJUNTO" localSheetId="7">#REF!</definedName>
    <definedName name="YAJUNTO" localSheetId="32">#REF!</definedName>
    <definedName name="YAJUNTO" localSheetId="5">#REF!</definedName>
    <definedName name="YAJUNTO">#REF!</definedName>
    <definedName name="YAJUNWHEEL" localSheetId="6">#REF!</definedName>
    <definedName name="YAJUNWHEEL" localSheetId="26">#REF!</definedName>
    <definedName name="YAJUNWHEEL" localSheetId="7">#REF!</definedName>
    <definedName name="YAJUNWHEEL" localSheetId="32">#REF!</definedName>
    <definedName name="YAJUNWHEEL" localSheetId="5">#REF!</definedName>
    <definedName name="YAJUNWHEEL">#REF!</definedName>
    <definedName name="YAMARCAP" localSheetId="6">#REF!</definedName>
    <definedName name="YAMARCAP" localSheetId="26">#REF!</definedName>
    <definedName name="YAMARCAP" localSheetId="7">#REF!</definedName>
    <definedName name="YAMARCAP" localSheetId="32">#REF!</definedName>
    <definedName name="YAMARCAP" localSheetId="5">#REF!</definedName>
    <definedName name="YAMARCAP">#REF!</definedName>
    <definedName name="YAMARCO" localSheetId="6">#REF!</definedName>
    <definedName name="YAMARCO" localSheetId="26">#REF!</definedName>
    <definedName name="YAMARCO" localSheetId="7">#REF!</definedName>
    <definedName name="YAMARCO" localSheetId="32">#REF!</definedName>
    <definedName name="YAMARCO" localSheetId="5">#REF!</definedName>
    <definedName name="YAMARCO">#REF!</definedName>
    <definedName name="YAMARCOAL" localSheetId="6">#REF!</definedName>
    <definedName name="YAMARCOAL" localSheetId="26">#REF!</definedName>
    <definedName name="YAMARCOAL" localSheetId="7">#REF!</definedName>
    <definedName name="YAMARCOAL" localSheetId="32">#REF!</definedName>
    <definedName name="YAMARCOAL" localSheetId="5">#REF!</definedName>
    <definedName name="YAMARCOAL">#REF!</definedName>
    <definedName name="YAMARDA" localSheetId="6">#REF!</definedName>
    <definedName name="YAMARDA" localSheetId="26">#REF!</definedName>
    <definedName name="YAMARDA" localSheetId="7">#REF!</definedName>
    <definedName name="YAMARDA" localSheetId="32">#REF!</definedName>
    <definedName name="YAMARDA" localSheetId="5">#REF!</definedName>
    <definedName name="YAMARDA">#REF!</definedName>
    <definedName name="YAMARDEP" localSheetId="6">#REF!</definedName>
    <definedName name="YAMARDEP" localSheetId="26">#REF!</definedName>
    <definedName name="YAMARDEP" localSheetId="7">#REF!</definedName>
    <definedName name="YAMARDEP" localSheetId="32">#REF!</definedName>
    <definedName name="YAMARDEP" localSheetId="5">#REF!</definedName>
    <definedName name="YAMARDEP">#REF!</definedName>
    <definedName name="YAMAREOS" localSheetId="6">#REF!</definedName>
    <definedName name="YAMAREOS" localSheetId="26">#REF!</definedName>
    <definedName name="YAMAREOS" localSheetId="7">#REF!</definedName>
    <definedName name="YAMAREOS" localSheetId="32">#REF!</definedName>
    <definedName name="YAMAREOS" localSheetId="5">#REF!</definedName>
    <definedName name="YAMAREOS">#REF!</definedName>
    <definedName name="YAMAREQ" localSheetId="6">#REF!</definedName>
    <definedName name="YAMAREQ" localSheetId="26">#REF!</definedName>
    <definedName name="YAMAREQ" localSheetId="7">#REF!</definedName>
    <definedName name="YAMAREQ" localSheetId="32">#REF!</definedName>
    <definedName name="YAMAREQ" localSheetId="5">#REF!</definedName>
    <definedName name="YAMAREQ">#REF!</definedName>
    <definedName name="YAMARIAT" localSheetId="6">#REF!</definedName>
    <definedName name="YAMARIAT" localSheetId="26">#REF!</definedName>
    <definedName name="YAMARIAT" localSheetId="7">#REF!</definedName>
    <definedName name="YAMARIAT" localSheetId="32">#REF!</definedName>
    <definedName name="YAMARIAT" localSheetId="5">#REF!</definedName>
    <definedName name="YAMARIAT">#REF!</definedName>
    <definedName name="YAMARIBIT" localSheetId="6">#REF!</definedName>
    <definedName name="YAMARIBIT" localSheetId="26">#REF!</definedName>
    <definedName name="YAMARIBIT" localSheetId="7">#REF!</definedName>
    <definedName name="YAMARIBIT" localSheetId="32">#REF!</definedName>
    <definedName name="YAMARIBIT" localSheetId="5">#REF!</definedName>
    <definedName name="YAMARIBIT">#REF!</definedName>
    <definedName name="YAMARINT" localSheetId="6">#REF!</definedName>
    <definedName name="YAMARINT" localSheetId="26">#REF!</definedName>
    <definedName name="YAMARINT" localSheetId="7">#REF!</definedName>
    <definedName name="YAMARINT" localSheetId="32">#REF!</definedName>
    <definedName name="YAMARINT" localSheetId="5">#REF!</definedName>
    <definedName name="YAMARINT">#REF!</definedName>
    <definedName name="YAMARISN" localSheetId="6">#REF!</definedName>
    <definedName name="YAMARISN" localSheetId="26">#REF!</definedName>
    <definedName name="YAMARISN" localSheetId="7">#REF!</definedName>
    <definedName name="YAMARISN" localSheetId="32">#REF!</definedName>
    <definedName name="YAMARISN" localSheetId="5">#REF!</definedName>
    <definedName name="YAMARISN">#REF!</definedName>
    <definedName name="YAMARNETCONT" localSheetId="6">#REF!</definedName>
    <definedName name="YAMARNETCONT" localSheetId="26">#REF!</definedName>
    <definedName name="YAMARNETCONT" localSheetId="7">#REF!</definedName>
    <definedName name="YAMARNETCONT" localSheetId="32">#REF!</definedName>
    <definedName name="YAMARNETCONT" localSheetId="5">#REF!</definedName>
    <definedName name="YAMARNETCONT">#REF!</definedName>
    <definedName name="YAMARSTEAM" localSheetId="6">#REF!</definedName>
    <definedName name="YAMARSTEAM" localSheetId="26">#REF!</definedName>
    <definedName name="YAMARSTEAM" localSheetId="7">#REF!</definedName>
    <definedName name="YAMARSTEAM" localSheetId="32">#REF!</definedName>
    <definedName name="YAMARSTEAM" localSheetId="5">#REF!</definedName>
    <definedName name="YAMARSTEAM">#REF!</definedName>
    <definedName name="YAMARTAX" localSheetId="6">#REF!</definedName>
    <definedName name="YAMARTAX" localSheetId="26">#REF!</definedName>
    <definedName name="YAMARTAX" localSheetId="7">#REF!</definedName>
    <definedName name="YAMARTAX" localSheetId="32">#REF!</definedName>
    <definedName name="YAMARTAX" localSheetId="5">#REF!</definedName>
    <definedName name="YAMARTAX">#REF!</definedName>
    <definedName name="YAMARTO" localSheetId="6">#REF!</definedName>
    <definedName name="YAMARTO" localSheetId="26">#REF!</definedName>
    <definedName name="YAMARTO" localSheetId="7">#REF!</definedName>
    <definedName name="YAMARTO" localSheetId="32">#REF!</definedName>
    <definedName name="YAMARTO" localSheetId="5">#REF!</definedName>
    <definedName name="YAMARTO">#REF!</definedName>
    <definedName name="YAMARWHEEL" localSheetId="6">#REF!</definedName>
    <definedName name="YAMARWHEEL" localSheetId="26">#REF!</definedName>
    <definedName name="YAMARWHEEL" localSheetId="7">#REF!</definedName>
    <definedName name="YAMARWHEEL" localSheetId="32">#REF!</definedName>
    <definedName name="YAMARWHEEL" localSheetId="5">#REF!</definedName>
    <definedName name="YAMARWHEEL">#REF!</definedName>
    <definedName name="YAMAYCAP" localSheetId="6">#REF!</definedName>
    <definedName name="YAMAYCAP" localSheetId="26">#REF!</definedName>
    <definedName name="YAMAYCAP" localSheetId="7">#REF!</definedName>
    <definedName name="YAMAYCAP" localSheetId="32">#REF!</definedName>
    <definedName name="YAMAYCAP" localSheetId="5">#REF!</definedName>
    <definedName name="YAMAYCAP">#REF!</definedName>
    <definedName name="YAMAYCO" localSheetId="6">#REF!</definedName>
    <definedName name="YAMAYCO" localSheetId="26">#REF!</definedName>
    <definedName name="YAMAYCO" localSheetId="7">#REF!</definedName>
    <definedName name="YAMAYCO" localSheetId="32">#REF!</definedName>
    <definedName name="YAMAYCO" localSheetId="5">#REF!</definedName>
    <definedName name="YAMAYCO">#REF!</definedName>
    <definedName name="YAMAYCOAL" localSheetId="6">#REF!</definedName>
    <definedName name="YAMAYCOAL" localSheetId="26">#REF!</definedName>
    <definedName name="YAMAYCOAL" localSheetId="7">#REF!</definedName>
    <definedName name="YAMAYCOAL" localSheetId="32">#REF!</definedName>
    <definedName name="YAMAYCOAL" localSheetId="5">#REF!</definedName>
    <definedName name="YAMAYCOAL">#REF!</definedName>
    <definedName name="YAMAYDA" localSheetId="6">#REF!</definedName>
    <definedName name="YAMAYDA" localSheetId="26">#REF!</definedName>
    <definedName name="YAMAYDA" localSheetId="7">#REF!</definedName>
    <definedName name="YAMAYDA" localSheetId="32">#REF!</definedName>
    <definedName name="YAMAYDA" localSheetId="5">#REF!</definedName>
    <definedName name="YAMAYDA">#REF!</definedName>
    <definedName name="YAMAYDEP" localSheetId="6">#REF!</definedName>
    <definedName name="YAMAYDEP" localSheetId="26">#REF!</definedName>
    <definedName name="YAMAYDEP" localSheetId="7">#REF!</definedName>
    <definedName name="YAMAYDEP" localSheetId="32">#REF!</definedName>
    <definedName name="YAMAYDEP" localSheetId="5">#REF!</definedName>
    <definedName name="YAMAYDEP">#REF!</definedName>
    <definedName name="YAMAYEOS" localSheetId="6">#REF!</definedName>
    <definedName name="YAMAYEOS" localSheetId="26">#REF!</definedName>
    <definedName name="YAMAYEOS" localSheetId="7">#REF!</definedName>
    <definedName name="YAMAYEOS" localSheetId="32">#REF!</definedName>
    <definedName name="YAMAYEOS" localSheetId="5">#REF!</definedName>
    <definedName name="YAMAYEOS">#REF!</definedName>
    <definedName name="YAMAYEQ" localSheetId="6">#REF!</definedName>
    <definedName name="YAMAYEQ" localSheetId="26">#REF!</definedName>
    <definedName name="YAMAYEQ" localSheetId="7">#REF!</definedName>
    <definedName name="YAMAYEQ" localSheetId="32">#REF!</definedName>
    <definedName name="YAMAYEQ" localSheetId="5">#REF!</definedName>
    <definedName name="YAMAYEQ">#REF!</definedName>
    <definedName name="YAMAYIAT" localSheetId="6">#REF!</definedName>
    <definedName name="YAMAYIAT" localSheetId="26">#REF!</definedName>
    <definedName name="YAMAYIAT" localSheetId="7">#REF!</definedName>
    <definedName name="YAMAYIAT" localSheetId="32">#REF!</definedName>
    <definedName name="YAMAYIAT" localSheetId="5">#REF!</definedName>
    <definedName name="YAMAYIAT">#REF!</definedName>
    <definedName name="YAMAYIBIT" localSheetId="6">#REF!</definedName>
    <definedName name="YAMAYIBIT" localSheetId="26">#REF!</definedName>
    <definedName name="YAMAYIBIT" localSheetId="7">#REF!</definedName>
    <definedName name="YAMAYIBIT" localSheetId="32">#REF!</definedName>
    <definedName name="YAMAYIBIT" localSheetId="5">#REF!</definedName>
    <definedName name="YAMAYIBIT">#REF!</definedName>
    <definedName name="YAMAYINT" localSheetId="6">#REF!</definedName>
    <definedName name="YAMAYINT" localSheetId="26">#REF!</definedName>
    <definedName name="YAMAYINT" localSheetId="7">#REF!</definedName>
    <definedName name="YAMAYINT" localSheetId="32">#REF!</definedName>
    <definedName name="YAMAYINT" localSheetId="5">#REF!</definedName>
    <definedName name="YAMAYINT">#REF!</definedName>
    <definedName name="YAMAYISN" localSheetId="6">#REF!</definedName>
    <definedName name="YAMAYISN" localSheetId="26">#REF!</definedName>
    <definedName name="YAMAYISN" localSheetId="7">#REF!</definedName>
    <definedName name="YAMAYISN" localSheetId="32">#REF!</definedName>
    <definedName name="YAMAYISN" localSheetId="5">#REF!</definedName>
    <definedName name="YAMAYISN">#REF!</definedName>
    <definedName name="YAMAYNETCONT" localSheetId="6">#REF!</definedName>
    <definedName name="YAMAYNETCONT" localSheetId="26">#REF!</definedName>
    <definedName name="YAMAYNETCONT" localSheetId="7">#REF!</definedName>
    <definedName name="YAMAYNETCONT" localSheetId="32">#REF!</definedName>
    <definedName name="YAMAYNETCONT" localSheetId="5">#REF!</definedName>
    <definedName name="YAMAYNETCONT">#REF!</definedName>
    <definedName name="YAMAYSTEAM" localSheetId="6">#REF!</definedName>
    <definedName name="YAMAYSTEAM" localSheetId="26">#REF!</definedName>
    <definedName name="YAMAYSTEAM" localSheetId="7">#REF!</definedName>
    <definedName name="YAMAYSTEAM" localSheetId="32">#REF!</definedName>
    <definedName name="YAMAYSTEAM" localSheetId="5">#REF!</definedName>
    <definedName name="YAMAYSTEAM">#REF!</definedName>
    <definedName name="YAMAYTAX" localSheetId="6">#REF!</definedName>
    <definedName name="YAMAYTAX" localSheetId="26">#REF!</definedName>
    <definedName name="YAMAYTAX" localSheetId="7">#REF!</definedName>
    <definedName name="YAMAYTAX" localSheetId="32">#REF!</definedName>
    <definedName name="YAMAYTAX" localSheetId="5">#REF!</definedName>
    <definedName name="YAMAYTAX">#REF!</definedName>
    <definedName name="YAMAYTO" localSheetId="6">#REF!</definedName>
    <definedName name="YAMAYTO" localSheetId="26">#REF!</definedName>
    <definedName name="YAMAYTO" localSheetId="7">#REF!</definedName>
    <definedName name="YAMAYTO" localSheetId="32">#REF!</definedName>
    <definedName name="YAMAYTO" localSheetId="5">#REF!</definedName>
    <definedName name="YAMAYTO">#REF!</definedName>
    <definedName name="YAMAYWHEEL" localSheetId="6">#REF!</definedName>
    <definedName name="YAMAYWHEEL" localSheetId="26">#REF!</definedName>
    <definedName name="YAMAYWHEEL" localSheetId="7">#REF!</definedName>
    <definedName name="YAMAYWHEEL" localSheetId="32">#REF!</definedName>
    <definedName name="YAMAYWHEEL" localSheetId="5">#REF!</definedName>
    <definedName name="YAMAYWHEEL">#REF!</definedName>
    <definedName name="YAMIAPR" localSheetId="6">#REF!</definedName>
    <definedName name="YAMIAPR" localSheetId="26">#REF!</definedName>
    <definedName name="YAMIAPR" localSheetId="7">#REF!</definedName>
    <definedName name="YAMIAPR" localSheetId="32">#REF!</definedName>
    <definedName name="YAMIAPR" localSheetId="5">#REF!</definedName>
    <definedName name="YAMIAPR">#REF!</definedName>
    <definedName name="YAMIAUG" localSheetId="6">#REF!</definedName>
    <definedName name="YAMIAUG" localSheetId="26">#REF!</definedName>
    <definedName name="YAMIAUG" localSheetId="7">#REF!</definedName>
    <definedName name="YAMIAUG" localSheetId="32">#REF!</definedName>
    <definedName name="YAMIAUG" localSheetId="5">#REF!</definedName>
    <definedName name="YAMIAUG">#REF!</definedName>
    <definedName name="YAMIDEC" localSheetId="6">#REF!</definedName>
    <definedName name="YAMIDEC" localSheetId="26">#REF!</definedName>
    <definedName name="YAMIDEC" localSheetId="7">#REF!</definedName>
    <definedName name="YAMIDEC" localSheetId="32">#REF!</definedName>
    <definedName name="YAMIDEC" localSheetId="5">#REF!</definedName>
    <definedName name="YAMIDEC">#REF!</definedName>
    <definedName name="YAMIFEB" localSheetId="6">#REF!</definedName>
    <definedName name="YAMIFEB" localSheetId="26">#REF!</definedName>
    <definedName name="YAMIFEB" localSheetId="7">#REF!</definedName>
    <definedName name="YAMIFEB" localSheetId="32">#REF!</definedName>
    <definedName name="YAMIFEB" localSheetId="5">#REF!</definedName>
    <definedName name="YAMIFEB">#REF!</definedName>
    <definedName name="YAMIJAN" localSheetId="6">#REF!</definedName>
    <definedName name="YAMIJAN" localSheetId="26">#REF!</definedName>
    <definedName name="YAMIJAN" localSheetId="7">#REF!</definedName>
    <definedName name="YAMIJAN" localSheetId="32">#REF!</definedName>
    <definedName name="YAMIJAN" localSheetId="5">#REF!</definedName>
    <definedName name="YAMIJAN">#REF!</definedName>
    <definedName name="YAMIJUL" localSheetId="6">#REF!</definedName>
    <definedName name="YAMIJUL" localSheetId="26">#REF!</definedName>
    <definedName name="YAMIJUL" localSheetId="7">#REF!</definedName>
    <definedName name="YAMIJUL" localSheetId="32">#REF!</definedName>
    <definedName name="YAMIJUL" localSheetId="5">#REF!</definedName>
    <definedName name="YAMIJUL">#REF!</definedName>
    <definedName name="YAMIJUN" localSheetId="6">#REF!</definedName>
    <definedName name="YAMIJUN" localSheetId="26">#REF!</definedName>
    <definedName name="YAMIJUN" localSheetId="7">#REF!</definedName>
    <definedName name="YAMIJUN" localSheetId="32">#REF!</definedName>
    <definedName name="YAMIJUN" localSheetId="5">#REF!</definedName>
    <definedName name="YAMIJUN">#REF!</definedName>
    <definedName name="YAMIMAR" localSheetId="6">#REF!</definedName>
    <definedName name="YAMIMAR" localSheetId="26">#REF!</definedName>
    <definedName name="YAMIMAR" localSheetId="7">#REF!</definedName>
    <definedName name="YAMIMAR" localSheetId="32">#REF!</definedName>
    <definedName name="YAMIMAR" localSheetId="5">#REF!</definedName>
    <definedName name="YAMIMAR">#REF!</definedName>
    <definedName name="YAMIMAY" localSheetId="6">#REF!</definedName>
    <definedName name="YAMIMAY" localSheetId="26">#REF!</definedName>
    <definedName name="YAMIMAY" localSheetId="7">#REF!</definedName>
    <definedName name="YAMIMAY" localSheetId="32">#REF!</definedName>
    <definedName name="YAMIMAY" localSheetId="5">#REF!</definedName>
    <definedName name="YAMIMAY">#REF!</definedName>
    <definedName name="YAMINOV" localSheetId="6">#REF!</definedName>
    <definedName name="YAMINOV" localSheetId="26">#REF!</definedName>
    <definedName name="YAMINOV" localSheetId="7">#REF!</definedName>
    <definedName name="YAMINOV" localSheetId="32">#REF!</definedName>
    <definedName name="YAMINOV" localSheetId="5">#REF!</definedName>
    <definedName name="YAMINOV">#REF!</definedName>
    <definedName name="YAMIOCT" localSheetId="6">#REF!</definedName>
    <definedName name="YAMIOCT" localSheetId="26">#REF!</definedName>
    <definedName name="YAMIOCT" localSheetId="7">#REF!</definedName>
    <definedName name="YAMIOCT" localSheetId="32">#REF!</definedName>
    <definedName name="YAMIOCT" localSheetId="5">#REF!</definedName>
    <definedName name="YAMIOCT">#REF!</definedName>
    <definedName name="YAMISEP" localSheetId="6">#REF!</definedName>
    <definedName name="YAMISEP" localSheetId="26">#REF!</definedName>
    <definedName name="YAMISEP" localSheetId="7">#REF!</definedName>
    <definedName name="YAMISEP" localSheetId="32">#REF!</definedName>
    <definedName name="YAMISEP" localSheetId="5">#REF!</definedName>
    <definedName name="YAMISEP">#REF!</definedName>
    <definedName name="YANOVCAP" localSheetId="6">#REF!</definedName>
    <definedName name="YANOVCAP" localSheetId="26">#REF!</definedName>
    <definedName name="YANOVCAP" localSheetId="7">#REF!</definedName>
    <definedName name="YANOVCAP" localSheetId="32">#REF!</definedName>
    <definedName name="YANOVCAP" localSheetId="5">#REF!</definedName>
    <definedName name="YANOVCAP">#REF!</definedName>
    <definedName name="YANOVCO" localSheetId="6">#REF!</definedName>
    <definedName name="YANOVCO" localSheetId="26">#REF!</definedName>
    <definedName name="YANOVCO" localSheetId="7">#REF!</definedName>
    <definedName name="YANOVCO" localSheetId="32">#REF!</definedName>
    <definedName name="YANOVCO" localSheetId="5">#REF!</definedName>
    <definedName name="YANOVCO">#REF!</definedName>
    <definedName name="YANOVCOAL" localSheetId="6">#REF!</definedName>
    <definedName name="YANOVCOAL" localSheetId="26">#REF!</definedName>
    <definedName name="YANOVCOAL" localSheetId="7">#REF!</definedName>
    <definedName name="YANOVCOAL" localSheetId="32">#REF!</definedName>
    <definedName name="YANOVCOAL" localSheetId="5">#REF!</definedName>
    <definedName name="YANOVCOAL">#REF!</definedName>
    <definedName name="YANOVDA" localSheetId="6">#REF!</definedName>
    <definedName name="YANOVDA" localSheetId="26">#REF!</definedName>
    <definedName name="YANOVDA" localSheetId="7">#REF!</definedName>
    <definedName name="YANOVDA" localSheetId="32">#REF!</definedName>
    <definedName name="YANOVDA" localSheetId="5">#REF!</definedName>
    <definedName name="YANOVDA">#REF!</definedName>
    <definedName name="YANOVDEP" localSheetId="6">#REF!</definedName>
    <definedName name="YANOVDEP" localSheetId="26">#REF!</definedName>
    <definedName name="YANOVDEP" localSheetId="7">#REF!</definedName>
    <definedName name="YANOVDEP" localSheetId="32">#REF!</definedName>
    <definedName name="YANOVDEP" localSheetId="5">#REF!</definedName>
    <definedName name="YANOVDEP">#REF!</definedName>
    <definedName name="YANOVEOS" localSheetId="6">#REF!</definedName>
    <definedName name="YANOVEOS" localSheetId="26">#REF!</definedName>
    <definedName name="YANOVEOS" localSheetId="7">#REF!</definedName>
    <definedName name="YANOVEOS" localSheetId="32">#REF!</definedName>
    <definedName name="YANOVEOS" localSheetId="5">#REF!</definedName>
    <definedName name="YANOVEOS">#REF!</definedName>
    <definedName name="YANOVEQ" localSheetId="6">#REF!</definedName>
    <definedName name="YANOVEQ" localSheetId="26">#REF!</definedName>
    <definedName name="YANOVEQ" localSheetId="7">#REF!</definedName>
    <definedName name="YANOVEQ" localSheetId="32">#REF!</definedName>
    <definedName name="YANOVEQ" localSheetId="5">#REF!</definedName>
    <definedName name="YANOVEQ">#REF!</definedName>
    <definedName name="YANOVIAT" localSheetId="6">#REF!</definedName>
    <definedName name="YANOVIAT" localSheetId="26">#REF!</definedName>
    <definedName name="YANOVIAT" localSheetId="7">#REF!</definedName>
    <definedName name="YANOVIAT" localSheetId="32">#REF!</definedName>
    <definedName name="YANOVIAT" localSheetId="5">#REF!</definedName>
    <definedName name="YANOVIAT">#REF!</definedName>
    <definedName name="YANOVIBIT" localSheetId="6">#REF!</definedName>
    <definedName name="YANOVIBIT" localSheetId="26">#REF!</definedName>
    <definedName name="YANOVIBIT" localSheetId="7">#REF!</definedName>
    <definedName name="YANOVIBIT" localSheetId="32">#REF!</definedName>
    <definedName name="YANOVIBIT" localSheetId="5">#REF!</definedName>
    <definedName name="YANOVIBIT">#REF!</definedName>
    <definedName name="YANOVINT" localSheetId="6">#REF!</definedName>
    <definedName name="YANOVINT" localSheetId="26">#REF!</definedName>
    <definedName name="YANOVINT" localSheetId="7">#REF!</definedName>
    <definedName name="YANOVINT" localSheetId="32">#REF!</definedName>
    <definedName name="YANOVINT" localSheetId="5">#REF!</definedName>
    <definedName name="YANOVINT">#REF!</definedName>
    <definedName name="YANOVISN" localSheetId="6">#REF!</definedName>
    <definedName name="YANOVISN" localSheetId="26">#REF!</definedName>
    <definedName name="YANOVISN" localSheetId="7">#REF!</definedName>
    <definedName name="YANOVISN" localSheetId="32">#REF!</definedName>
    <definedName name="YANOVISN" localSheetId="5">#REF!</definedName>
    <definedName name="YANOVISN">#REF!</definedName>
    <definedName name="YANOVNETCONT" localSheetId="6">#REF!</definedName>
    <definedName name="YANOVNETCONT" localSheetId="26">#REF!</definedName>
    <definedName name="YANOVNETCONT" localSheetId="7">#REF!</definedName>
    <definedName name="YANOVNETCONT" localSheetId="32">#REF!</definedName>
    <definedName name="YANOVNETCONT" localSheetId="5">#REF!</definedName>
    <definedName name="YANOVNETCONT">#REF!</definedName>
    <definedName name="YANOVSTEAM" localSheetId="6">#REF!</definedName>
    <definedName name="YANOVSTEAM" localSheetId="26">#REF!</definedName>
    <definedName name="YANOVSTEAM" localSheetId="7">#REF!</definedName>
    <definedName name="YANOVSTEAM" localSheetId="32">#REF!</definedName>
    <definedName name="YANOVSTEAM" localSheetId="5">#REF!</definedName>
    <definedName name="YANOVSTEAM">#REF!</definedName>
    <definedName name="YANOVTAX" localSheetId="6">#REF!</definedName>
    <definedName name="YANOVTAX" localSheetId="26">#REF!</definedName>
    <definedName name="YANOVTAX" localSheetId="7">#REF!</definedName>
    <definedName name="YANOVTAX" localSheetId="32">#REF!</definedName>
    <definedName name="YANOVTAX" localSheetId="5">#REF!</definedName>
    <definedName name="YANOVTAX">#REF!</definedName>
    <definedName name="YANOVTO" localSheetId="6">#REF!</definedName>
    <definedName name="YANOVTO" localSheetId="26">#REF!</definedName>
    <definedName name="YANOVTO" localSheetId="7">#REF!</definedName>
    <definedName name="YANOVTO" localSheetId="32">#REF!</definedName>
    <definedName name="YANOVTO" localSheetId="5">#REF!</definedName>
    <definedName name="YANOVTO">#REF!</definedName>
    <definedName name="YANOVWHEEL" localSheetId="6">#REF!</definedName>
    <definedName name="YANOVWHEEL" localSheetId="26">#REF!</definedName>
    <definedName name="YANOVWHEEL" localSheetId="7">#REF!</definedName>
    <definedName name="YANOVWHEEL" localSheetId="32">#REF!</definedName>
    <definedName name="YANOVWHEEL" localSheetId="5">#REF!</definedName>
    <definedName name="YANOVWHEEL">#REF!</definedName>
    <definedName name="YAOCTCAP" localSheetId="6">#REF!</definedName>
    <definedName name="YAOCTCAP" localSheetId="26">#REF!</definedName>
    <definedName name="YAOCTCAP" localSheetId="7">#REF!</definedName>
    <definedName name="YAOCTCAP" localSheetId="32">#REF!</definedName>
    <definedName name="YAOCTCAP" localSheetId="5">#REF!</definedName>
    <definedName name="YAOCTCAP">#REF!</definedName>
    <definedName name="YAOCTCO" localSheetId="6">#REF!</definedName>
    <definedName name="YAOCTCO" localSheetId="26">#REF!</definedName>
    <definedName name="YAOCTCO" localSheetId="7">#REF!</definedName>
    <definedName name="YAOCTCO" localSheetId="32">#REF!</definedName>
    <definedName name="YAOCTCO" localSheetId="5">#REF!</definedName>
    <definedName name="YAOCTCO">#REF!</definedName>
    <definedName name="YAOCTCOAL" localSheetId="6">#REF!</definedName>
    <definedName name="YAOCTCOAL" localSheetId="26">#REF!</definedName>
    <definedName name="YAOCTCOAL" localSheetId="7">#REF!</definedName>
    <definedName name="YAOCTCOAL" localSheetId="32">#REF!</definedName>
    <definedName name="YAOCTCOAL" localSheetId="5">#REF!</definedName>
    <definedName name="YAOCTCOAL">#REF!</definedName>
    <definedName name="YAOCTDA" localSheetId="6">#REF!</definedName>
    <definedName name="YAOCTDA" localSheetId="26">#REF!</definedName>
    <definedName name="YAOCTDA" localSheetId="7">#REF!</definedName>
    <definedName name="YAOCTDA" localSheetId="32">#REF!</definedName>
    <definedName name="YAOCTDA" localSheetId="5">#REF!</definedName>
    <definedName name="YAOCTDA">#REF!</definedName>
    <definedName name="YAOCTDEP" localSheetId="6">#REF!</definedName>
    <definedName name="YAOCTDEP" localSheetId="26">#REF!</definedName>
    <definedName name="YAOCTDEP" localSheetId="7">#REF!</definedName>
    <definedName name="YAOCTDEP" localSheetId="32">#REF!</definedName>
    <definedName name="YAOCTDEP" localSheetId="5">#REF!</definedName>
    <definedName name="YAOCTDEP">#REF!</definedName>
    <definedName name="YAOCTEOS" localSheetId="6">#REF!</definedName>
    <definedName name="YAOCTEOS" localSheetId="26">#REF!</definedName>
    <definedName name="YAOCTEOS" localSheetId="7">#REF!</definedName>
    <definedName name="YAOCTEOS" localSheetId="32">#REF!</definedName>
    <definedName name="YAOCTEOS" localSheetId="5">#REF!</definedName>
    <definedName name="YAOCTEOS">#REF!</definedName>
    <definedName name="YAOCTEQ" localSheetId="6">#REF!</definedName>
    <definedName name="YAOCTEQ" localSheetId="26">#REF!</definedName>
    <definedName name="YAOCTEQ" localSheetId="7">#REF!</definedName>
    <definedName name="YAOCTEQ" localSheetId="32">#REF!</definedName>
    <definedName name="YAOCTEQ" localSheetId="5">#REF!</definedName>
    <definedName name="YAOCTEQ">#REF!</definedName>
    <definedName name="YAOCTIAT" localSheetId="6">#REF!</definedName>
    <definedName name="YAOCTIAT" localSheetId="26">#REF!</definedName>
    <definedName name="YAOCTIAT" localSheetId="7">#REF!</definedName>
    <definedName name="YAOCTIAT" localSheetId="32">#REF!</definedName>
    <definedName name="YAOCTIAT" localSheetId="5">#REF!</definedName>
    <definedName name="YAOCTIAT">#REF!</definedName>
    <definedName name="YAOCTIBIT" localSheetId="6">#REF!</definedName>
    <definedName name="YAOCTIBIT" localSheetId="26">#REF!</definedName>
    <definedName name="YAOCTIBIT" localSheetId="7">#REF!</definedName>
    <definedName name="YAOCTIBIT" localSheetId="32">#REF!</definedName>
    <definedName name="YAOCTIBIT" localSheetId="5">#REF!</definedName>
    <definedName name="YAOCTIBIT">#REF!</definedName>
    <definedName name="YAOCTINT" localSheetId="6">#REF!</definedName>
    <definedName name="YAOCTINT" localSheetId="26">#REF!</definedName>
    <definedName name="YAOCTINT" localSheetId="7">#REF!</definedName>
    <definedName name="YAOCTINT" localSheetId="32">#REF!</definedName>
    <definedName name="YAOCTINT" localSheetId="5">#REF!</definedName>
    <definedName name="YAOCTINT">#REF!</definedName>
    <definedName name="YAOCTISN" localSheetId="6">#REF!</definedName>
    <definedName name="YAOCTISN" localSheetId="26">#REF!</definedName>
    <definedName name="YAOCTISN" localSheetId="7">#REF!</definedName>
    <definedName name="YAOCTISN" localSheetId="32">#REF!</definedName>
    <definedName name="YAOCTISN" localSheetId="5">#REF!</definedName>
    <definedName name="YAOCTISN">#REF!</definedName>
    <definedName name="YAOCTNETCONT" localSheetId="6">#REF!</definedName>
    <definedName name="YAOCTNETCONT" localSheetId="26">#REF!</definedName>
    <definedName name="YAOCTNETCONT" localSheetId="7">#REF!</definedName>
    <definedName name="YAOCTNETCONT" localSheetId="32">#REF!</definedName>
    <definedName name="YAOCTNETCONT" localSheetId="5">#REF!</definedName>
    <definedName name="YAOCTNETCONT">#REF!</definedName>
    <definedName name="YAOCTSTEAM" localSheetId="6">#REF!</definedName>
    <definedName name="YAOCTSTEAM" localSheetId="26">#REF!</definedName>
    <definedName name="YAOCTSTEAM" localSheetId="7">#REF!</definedName>
    <definedName name="YAOCTSTEAM" localSheetId="32">#REF!</definedName>
    <definedName name="YAOCTSTEAM" localSheetId="5">#REF!</definedName>
    <definedName name="YAOCTSTEAM">#REF!</definedName>
    <definedName name="YAOCTTAX" localSheetId="6">#REF!</definedName>
    <definedName name="YAOCTTAX" localSheetId="26">#REF!</definedName>
    <definedName name="YAOCTTAX" localSheetId="7">#REF!</definedName>
    <definedName name="YAOCTTAX" localSheetId="32">#REF!</definedName>
    <definedName name="YAOCTTAX" localSheetId="5">#REF!</definedName>
    <definedName name="YAOCTTAX">#REF!</definedName>
    <definedName name="YAOCTTO" localSheetId="6">#REF!</definedName>
    <definedName name="YAOCTTO" localSheetId="26">#REF!</definedName>
    <definedName name="YAOCTTO" localSheetId="7">#REF!</definedName>
    <definedName name="YAOCTTO" localSheetId="32">#REF!</definedName>
    <definedName name="YAOCTTO" localSheetId="5">#REF!</definedName>
    <definedName name="YAOCTTO">#REF!</definedName>
    <definedName name="YAOCTWHEEL" localSheetId="6">#REF!</definedName>
    <definedName name="YAOCTWHEEL" localSheetId="26">#REF!</definedName>
    <definedName name="YAOCTWHEEL" localSheetId="7">#REF!</definedName>
    <definedName name="YAOCTWHEEL" localSheetId="32">#REF!</definedName>
    <definedName name="YAOCTWHEEL" localSheetId="5">#REF!</definedName>
    <definedName name="YAOCTWHEEL">#REF!</definedName>
    <definedName name="YASEPCAP" localSheetId="6">#REF!</definedName>
    <definedName name="YASEPCAP" localSheetId="26">#REF!</definedName>
    <definedName name="YASEPCAP" localSheetId="7">#REF!</definedName>
    <definedName name="YASEPCAP" localSheetId="32">#REF!</definedName>
    <definedName name="YASEPCAP" localSheetId="5">#REF!</definedName>
    <definedName name="YASEPCAP">#REF!</definedName>
    <definedName name="YASEPCO" localSheetId="6">#REF!</definedName>
    <definedName name="YASEPCO" localSheetId="26">#REF!</definedName>
    <definedName name="YASEPCO" localSheetId="7">#REF!</definedName>
    <definedName name="YASEPCO" localSheetId="32">#REF!</definedName>
    <definedName name="YASEPCO" localSheetId="5">#REF!</definedName>
    <definedName name="YASEPCO">#REF!</definedName>
    <definedName name="YASEPCOAL" localSheetId="6">#REF!</definedName>
    <definedName name="YASEPCOAL" localSheetId="26">#REF!</definedName>
    <definedName name="YASEPCOAL" localSheetId="7">#REF!</definedName>
    <definedName name="YASEPCOAL" localSheetId="32">#REF!</definedName>
    <definedName name="YASEPCOAL" localSheetId="5">#REF!</definedName>
    <definedName name="YASEPCOAL">#REF!</definedName>
    <definedName name="YASEPDA" localSheetId="6">#REF!</definedName>
    <definedName name="YASEPDA" localSheetId="26">#REF!</definedName>
    <definedName name="YASEPDA" localSheetId="7">#REF!</definedName>
    <definedName name="YASEPDA" localSheetId="32">#REF!</definedName>
    <definedName name="YASEPDA" localSheetId="5">#REF!</definedName>
    <definedName name="YASEPDA">#REF!</definedName>
    <definedName name="YASEPDEP" localSheetId="6">#REF!</definedName>
    <definedName name="YASEPDEP" localSheetId="26">#REF!</definedName>
    <definedName name="YASEPDEP" localSheetId="7">#REF!</definedName>
    <definedName name="YASEPDEP" localSheetId="32">#REF!</definedName>
    <definedName name="YASEPDEP" localSheetId="5">#REF!</definedName>
    <definedName name="YASEPDEP">#REF!</definedName>
    <definedName name="YASEPEOS" localSheetId="6">#REF!</definedName>
    <definedName name="YASEPEOS" localSheetId="26">#REF!</definedName>
    <definedName name="YASEPEOS" localSheetId="7">#REF!</definedName>
    <definedName name="YASEPEOS" localSheetId="32">#REF!</definedName>
    <definedName name="YASEPEOS" localSheetId="5">#REF!</definedName>
    <definedName name="YASEPEOS">#REF!</definedName>
    <definedName name="YASEPEQ" localSheetId="6">#REF!</definedName>
    <definedName name="YASEPEQ" localSheetId="26">#REF!</definedName>
    <definedName name="YASEPEQ" localSheetId="7">#REF!</definedName>
    <definedName name="YASEPEQ" localSheetId="32">#REF!</definedName>
    <definedName name="YASEPEQ" localSheetId="5">#REF!</definedName>
    <definedName name="YASEPEQ">#REF!</definedName>
    <definedName name="YASEPIAT" localSheetId="6">#REF!</definedName>
    <definedName name="YASEPIAT" localSheetId="26">#REF!</definedName>
    <definedName name="YASEPIAT" localSheetId="7">#REF!</definedName>
    <definedName name="YASEPIAT" localSheetId="32">#REF!</definedName>
    <definedName name="YASEPIAT" localSheetId="5">#REF!</definedName>
    <definedName name="YASEPIAT">#REF!</definedName>
    <definedName name="YASEPIBIT" localSheetId="6">#REF!</definedName>
    <definedName name="YASEPIBIT" localSheetId="26">#REF!</definedName>
    <definedName name="YASEPIBIT" localSheetId="7">#REF!</definedName>
    <definedName name="YASEPIBIT" localSheetId="32">#REF!</definedName>
    <definedName name="YASEPIBIT" localSheetId="5">#REF!</definedName>
    <definedName name="YASEPIBIT">#REF!</definedName>
    <definedName name="YASEPINT" localSheetId="6">#REF!</definedName>
    <definedName name="YASEPINT" localSheetId="26">#REF!</definedName>
    <definedName name="YASEPINT" localSheetId="7">#REF!</definedName>
    <definedName name="YASEPINT" localSheetId="32">#REF!</definedName>
    <definedName name="YASEPINT" localSheetId="5">#REF!</definedName>
    <definedName name="YASEPINT">#REF!</definedName>
    <definedName name="YASEPISN" localSheetId="6">#REF!</definedName>
    <definedName name="YASEPISN" localSheetId="26">#REF!</definedName>
    <definedName name="YASEPISN" localSheetId="7">#REF!</definedName>
    <definedName name="YASEPISN" localSheetId="32">#REF!</definedName>
    <definedName name="YASEPISN" localSheetId="5">#REF!</definedName>
    <definedName name="YASEPISN">#REF!</definedName>
    <definedName name="YASEPNETCONT" localSheetId="6">#REF!</definedName>
    <definedName name="YASEPNETCONT" localSheetId="26">#REF!</definedName>
    <definedName name="YASEPNETCONT" localSheetId="7">#REF!</definedName>
    <definedName name="YASEPNETCONT" localSheetId="32">#REF!</definedName>
    <definedName name="YASEPNETCONT" localSheetId="5">#REF!</definedName>
    <definedName name="YASEPNETCONT">#REF!</definedName>
    <definedName name="YASEPSTEAM" localSheetId="6">#REF!</definedName>
    <definedName name="YASEPSTEAM" localSheetId="26">#REF!</definedName>
    <definedName name="YASEPSTEAM" localSheetId="7">#REF!</definedName>
    <definedName name="YASEPSTEAM" localSheetId="32">#REF!</definedName>
    <definedName name="YASEPSTEAM" localSheetId="5">#REF!</definedName>
    <definedName name="YASEPSTEAM">#REF!</definedName>
    <definedName name="YASEPTAX" localSheetId="6">#REF!</definedName>
    <definedName name="YASEPTAX" localSheetId="26">#REF!</definedName>
    <definedName name="YASEPTAX" localSheetId="7">#REF!</definedName>
    <definedName name="YASEPTAX" localSheetId="32">#REF!</definedName>
    <definedName name="YASEPTAX" localSheetId="5">#REF!</definedName>
    <definedName name="YASEPTAX">#REF!</definedName>
    <definedName name="YASEPTO" localSheetId="6">#REF!</definedName>
    <definedName name="YASEPTO" localSheetId="26">#REF!</definedName>
    <definedName name="YASEPTO" localSheetId="7">#REF!</definedName>
    <definedName name="YASEPTO" localSheetId="32">#REF!</definedName>
    <definedName name="YASEPTO" localSheetId="5">#REF!</definedName>
    <definedName name="YASEPTO">#REF!</definedName>
    <definedName name="YASEPWHEEL" localSheetId="6">#REF!</definedName>
    <definedName name="YASEPWHEEL" localSheetId="26">#REF!</definedName>
    <definedName name="YASEPWHEEL" localSheetId="7">#REF!</definedName>
    <definedName name="YASEPWHEEL" localSheetId="32">#REF!</definedName>
    <definedName name="YASEPWHEEL" localSheetId="5">#REF!</definedName>
    <definedName name="YASEPWHEEL">#REF!</definedName>
    <definedName name="YBAPRBANKINT" localSheetId="6">#REF!</definedName>
    <definedName name="YBAPRBANKINT" localSheetId="26">#REF!</definedName>
    <definedName name="YBAPRBANKINT" localSheetId="7">#REF!</definedName>
    <definedName name="YBAPRBANKINT" localSheetId="32">#REF!</definedName>
    <definedName name="YBAPRBANKINT" localSheetId="5">#REF!</definedName>
    <definedName name="YBAPRBANKINT">#REF!</definedName>
    <definedName name="YBAPRCAP" localSheetId="6">#REF!</definedName>
    <definedName name="YBAPRCAP" localSheetId="26">#REF!</definedName>
    <definedName name="YBAPRCAP" localSheetId="7">#REF!</definedName>
    <definedName name="YBAPRCAP" localSheetId="32">#REF!</definedName>
    <definedName name="YBAPRCAP" localSheetId="5">#REF!</definedName>
    <definedName name="YBAPRCAP">#REF!</definedName>
    <definedName name="YBAPRCO" localSheetId="6">#REF!</definedName>
    <definedName name="YBAPRCO" localSheetId="26">#REF!</definedName>
    <definedName name="YBAPRCO" localSheetId="7">#REF!</definedName>
    <definedName name="YBAPRCO" localSheetId="32">#REF!</definedName>
    <definedName name="YBAPRCO" localSheetId="5">#REF!</definedName>
    <definedName name="YBAPRCO">#REF!</definedName>
    <definedName name="YBAPRCOAL" localSheetId="6">#REF!</definedName>
    <definedName name="YBAPRCOAL" localSheetId="26">#REF!</definedName>
    <definedName name="YBAPRCOAL" localSheetId="7">#REF!</definedName>
    <definedName name="YBAPRCOAL" localSheetId="32">#REF!</definedName>
    <definedName name="YBAPRCOAL" localSheetId="5">#REF!</definedName>
    <definedName name="YBAPRCOAL">#REF!</definedName>
    <definedName name="YBAPRDA" localSheetId="6">#REF!</definedName>
    <definedName name="YBAPRDA" localSheetId="26">#REF!</definedName>
    <definedName name="YBAPRDA" localSheetId="7">#REF!</definedName>
    <definedName name="YBAPRDA" localSheetId="32">#REF!</definedName>
    <definedName name="YBAPRDA" localSheetId="5">#REF!</definedName>
    <definedName name="YBAPRDA">#REF!</definedName>
    <definedName name="YBAPRDEP" localSheetId="6">#REF!</definedName>
    <definedName name="YBAPRDEP" localSheetId="26">#REF!</definedName>
    <definedName name="YBAPRDEP" localSheetId="7">#REF!</definedName>
    <definedName name="YBAPRDEP" localSheetId="32">#REF!</definedName>
    <definedName name="YBAPRDEP" localSheetId="5">#REF!</definedName>
    <definedName name="YBAPRDEP">#REF!</definedName>
    <definedName name="YBAPREOS" localSheetId="6">#REF!</definedName>
    <definedName name="YBAPREOS" localSheetId="26">#REF!</definedName>
    <definedName name="YBAPREOS" localSheetId="7">#REF!</definedName>
    <definedName name="YBAPREOS" localSheetId="32">#REF!</definedName>
    <definedName name="YBAPREOS" localSheetId="5">#REF!</definedName>
    <definedName name="YBAPREOS">#REF!</definedName>
    <definedName name="YBAPREQ" localSheetId="6">#REF!</definedName>
    <definedName name="YBAPREQ" localSheetId="26">#REF!</definedName>
    <definedName name="YBAPREQ" localSheetId="7">#REF!</definedName>
    <definedName name="YBAPREQ" localSheetId="32">#REF!</definedName>
    <definedName name="YBAPREQ" localSheetId="5">#REF!</definedName>
    <definedName name="YBAPREQ">#REF!</definedName>
    <definedName name="YBAPRIAT" localSheetId="6">#REF!</definedName>
    <definedName name="YBAPRIAT" localSheetId="26">#REF!</definedName>
    <definedName name="YBAPRIAT" localSheetId="7">#REF!</definedName>
    <definedName name="YBAPRIAT" localSheetId="32">#REF!</definedName>
    <definedName name="YBAPRIAT" localSheetId="5">#REF!</definedName>
    <definedName name="YBAPRIAT">#REF!</definedName>
    <definedName name="YBAPRIBIT" localSheetId="6">#REF!</definedName>
    <definedName name="YBAPRIBIT" localSheetId="26">#REF!</definedName>
    <definedName name="YBAPRIBIT" localSheetId="7">#REF!</definedName>
    <definedName name="YBAPRIBIT" localSheetId="32">#REF!</definedName>
    <definedName name="YBAPRIBIT" localSheetId="5">#REF!</definedName>
    <definedName name="YBAPRIBIT">#REF!</definedName>
    <definedName name="YBAPRINT" localSheetId="6">#REF!</definedName>
    <definedName name="YBAPRINT" localSheetId="26">#REF!</definedName>
    <definedName name="YBAPRINT" localSheetId="7">#REF!</definedName>
    <definedName name="YBAPRINT" localSheetId="32">#REF!</definedName>
    <definedName name="YBAPRINT" localSheetId="5">#REF!</definedName>
    <definedName name="YBAPRINT">#REF!</definedName>
    <definedName name="YBAPRNETCONT" localSheetId="6">#REF!</definedName>
    <definedName name="YBAPRNETCONT" localSheetId="26">#REF!</definedName>
    <definedName name="YBAPRNETCONT" localSheetId="7">#REF!</definedName>
    <definedName name="YBAPRNETCONT" localSheetId="32">#REF!</definedName>
    <definedName name="YBAPRNETCONT" localSheetId="5">#REF!</definedName>
    <definedName name="YBAPRNETCONT">#REF!</definedName>
    <definedName name="YBAPRSTEAM" localSheetId="6">#REF!</definedName>
    <definedName name="YBAPRSTEAM" localSheetId="26">#REF!</definedName>
    <definedName name="YBAPRSTEAM" localSheetId="7">#REF!</definedName>
    <definedName name="YBAPRSTEAM" localSheetId="32">#REF!</definedName>
    <definedName name="YBAPRSTEAM" localSheetId="5">#REF!</definedName>
    <definedName name="YBAPRSTEAM">#REF!</definedName>
    <definedName name="YBAPRTAX" localSheetId="6">#REF!</definedName>
    <definedName name="YBAPRTAX" localSheetId="26">#REF!</definedName>
    <definedName name="YBAPRTAX" localSheetId="7">#REF!</definedName>
    <definedName name="YBAPRTAX" localSheetId="32">#REF!</definedName>
    <definedName name="YBAPRTAX" localSheetId="5">#REF!</definedName>
    <definedName name="YBAPRTAX">#REF!</definedName>
    <definedName name="YBAPRTO" localSheetId="6">#REF!</definedName>
    <definedName name="YBAPRTO" localSheetId="26">#REF!</definedName>
    <definedName name="YBAPRTO" localSheetId="7">#REF!</definedName>
    <definedName name="YBAPRTO" localSheetId="32">#REF!</definedName>
    <definedName name="YBAPRTO" localSheetId="5">#REF!</definedName>
    <definedName name="YBAPRTO">#REF!</definedName>
    <definedName name="YBAPRWHEEL" localSheetId="6">#REF!</definedName>
    <definedName name="YBAPRWHEEL" localSheetId="26">#REF!</definedName>
    <definedName name="YBAPRWHEEL" localSheetId="7">#REF!</definedName>
    <definedName name="YBAPRWHEEL" localSheetId="32">#REF!</definedName>
    <definedName name="YBAPRWHEEL" localSheetId="5">#REF!</definedName>
    <definedName name="YBAPRWHEEL">#REF!</definedName>
    <definedName name="YBAUGBANKINT" localSheetId="6">#REF!</definedName>
    <definedName name="YBAUGBANKINT" localSheetId="26">#REF!</definedName>
    <definedName name="YBAUGBANKINT" localSheetId="7">#REF!</definedName>
    <definedName name="YBAUGBANKINT" localSheetId="32">#REF!</definedName>
    <definedName name="YBAUGBANKINT" localSheetId="5">#REF!</definedName>
    <definedName name="YBAUGBANKINT">#REF!</definedName>
    <definedName name="YBAUGCAP" localSheetId="6">#REF!</definedName>
    <definedName name="YBAUGCAP" localSheetId="26">#REF!</definedName>
    <definedName name="YBAUGCAP" localSheetId="7">#REF!</definedName>
    <definedName name="YBAUGCAP" localSheetId="32">#REF!</definedName>
    <definedName name="YBAUGCAP" localSheetId="5">#REF!</definedName>
    <definedName name="YBAUGCAP">#REF!</definedName>
    <definedName name="YBAUGCO" localSheetId="6">#REF!</definedName>
    <definedName name="YBAUGCO" localSheetId="26">#REF!</definedName>
    <definedName name="YBAUGCO" localSheetId="7">#REF!</definedName>
    <definedName name="YBAUGCO" localSheetId="32">#REF!</definedName>
    <definedName name="YBAUGCO" localSheetId="5">#REF!</definedName>
    <definedName name="YBAUGCO">#REF!</definedName>
    <definedName name="YBAUGCOAL" localSheetId="6">#REF!</definedName>
    <definedName name="YBAUGCOAL" localSheetId="26">#REF!</definedName>
    <definedName name="YBAUGCOAL" localSheetId="7">#REF!</definedName>
    <definedName name="YBAUGCOAL" localSheetId="32">#REF!</definedName>
    <definedName name="YBAUGCOAL" localSheetId="5">#REF!</definedName>
    <definedName name="YBAUGCOAL">#REF!</definedName>
    <definedName name="YBAUGDA" localSheetId="6">#REF!</definedName>
    <definedName name="YBAUGDA" localSheetId="26">#REF!</definedName>
    <definedName name="YBAUGDA" localSheetId="7">#REF!</definedName>
    <definedName name="YBAUGDA" localSheetId="32">#REF!</definedName>
    <definedName name="YBAUGDA" localSheetId="5">#REF!</definedName>
    <definedName name="YBAUGDA">#REF!</definedName>
    <definedName name="YBAUGDEP" localSheetId="6">#REF!</definedName>
    <definedName name="YBAUGDEP" localSheetId="26">#REF!</definedName>
    <definedName name="YBAUGDEP" localSheetId="7">#REF!</definedName>
    <definedName name="YBAUGDEP" localSheetId="32">#REF!</definedName>
    <definedName name="YBAUGDEP" localSheetId="5">#REF!</definedName>
    <definedName name="YBAUGDEP">#REF!</definedName>
    <definedName name="YBAUGEOS" localSheetId="6">#REF!</definedName>
    <definedName name="YBAUGEOS" localSheetId="26">#REF!</definedName>
    <definedName name="YBAUGEOS" localSheetId="7">#REF!</definedName>
    <definedName name="YBAUGEOS" localSheetId="32">#REF!</definedName>
    <definedName name="YBAUGEOS" localSheetId="5">#REF!</definedName>
    <definedName name="YBAUGEOS">#REF!</definedName>
    <definedName name="YBAUGEQ" localSheetId="6">#REF!</definedName>
    <definedName name="YBAUGEQ" localSheetId="26">#REF!</definedName>
    <definedName name="YBAUGEQ" localSheetId="7">#REF!</definedName>
    <definedName name="YBAUGEQ" localSheetId="32">#REF!</definedName>
    <definedName name="YBAUGEQ" localSheetId="5">#REF!</definedName>
    <definedName name="YBAUGEQ">#REF!</definedName>
    <definedName name="YBAUGIAT" localSheetId="6">#REF!</definedName>
    <definedName name="YBAUGIAT" localSheetId="26">#REF!</definedName>
    <definedName name="YBAUGIAT" localSheetId="7">#REF!</definedName>
    <definedName name="YBAUGIAT" localSheetId="32">#REF!</definedName>
    <definedName name="YBAUGIAT" localSheetId="5">#REF!</definedName>
    <definedName name="YBAUGIAT">#REF!</definedName>
    <definedName name="YBAUGIBIT" localSheetId="6">#REF!</definedName>
    <definedName name="YBAUGIBIT" localSheetId="26">#REF!</definedName>
    <definedName name="YBAUGIBIT" localSheetId="7">#REF!</definedName>
    <definedName name="YBAUGIBIT" localSheetId="32">#REF!</definedName>
    <definedName name="YBAUGIBIT" localSheetId="5">#REF!</definedName>
    <definedName name="YBAUGIBIT">#REF!</definedName>
    <definedName name="YBAUGINT" localSheetId="6">#REF!</definedName>
    <definedName name="YBAUGINT" localSheetId="26">#REF!</definedName>
    <definedName name="YBAUGINT" localSheetId="7">#REF!</definedName>
    <definedName name="YBAUGINT" localSheetId="32">#REF!</definedName>
    <definedName name="YBAUGINT" localSheetId="5">#REF!</definedName>
    <definedName name="YBAUGINT">#REF!</definedName>
    <definedName name="YBAUGNETCONT" localSheetId="6">#REF!</definedName>
    <definedName name="YBAUGNETCONT" localSheetId="26">#REF!</definedName>
    <definedName name="YBAUGNETCONT" localSheetId="7">#REF!</definedName>
    <definedName name="YBAUGNETCONT" localSheetId="32">#REF!</definedName>
    <definedName name="YBAUGNETCONT" localSheetId="5">#REF!</definedName>
    <definedName name="YBAUGNETCONT">#REF!</definedName>
    <definedName name="YBAUGSTEAM" localSheetId="6">#REF!</definedName>
    <definedName name="YBAUGSTEAM" localSheetId="26">#REF!</definedName>
    <definedName name="YBAUGSTEAM" localSheetId="7">#REF!</definedName>
    <definedName name="YBAUGSTEAM" localSheetId="32">#REF!</definedName>
    <definedName name="YBAUGSTEAM" localSheetId="5">#REF!</definedName>
    <definedName name="YBAUGSTEAM">#REF!</definedName>
    <definedName name="YBAUGTAX" localSheetId="6">#REF!</definedName>
    <definedName name="YBAUGTAX" localSheetId="26">#REF!</definedName>
    <definedName name="YBAUGTAX" localSheetId="7">#REF!</definedName>
    <definedName name="YBAUGTAX" localSheetId="32">#REF!</definedName>
    <definedName name="YBAUGTAX" localSheetId="5">#REF!</definedName>
    <definedName name="YBAUGTAX">#REF!</definedName>
    <definedName name="YBAUGWHEEL" localSheetId="6">#REF!</definedName>
    <definedName name="YBAUGWHEEL" localSheetId="26">#REF!</definedName>
    <definedName name="YBAUGWHEEL" localSheetId="7">#REF!</definedName>
    <definedName name="YBAUGWHEEL" localSheetId="32">#REF!</definedName>
    <definedName name="YBAUGWHEEL" localSheetId="5">#REF!</definedName>
    <definedName name="YBAUGWHEEL">#REF!</definedName>
    <definedName name="YBDECBANKINT" localSheetId="6">#REF!</definedName>
    <definedName name="YBDECBANKINT" localSheetId="26">#REF!</definedName>
    <definedName name="YBDECBANKINT" localSheetId="7">#REF!</definedName>
    <definedName name="YBDECBANKINT" localSheetId="32">#REF!</definedName>
    <definedName name="YBDECBANKINT" localSheetId="5">#REF!</definedName>
    <definedName name="YBDECBANKINT">#REF!</definedName>
    <definedName name="YBDECCAP" localSheetId="6">#REF!</definedName>
    <definedName name="YBDECCAP" localSheetId="26">#REF!</definedName>
    <definedName name="YBDECCAP" localSheetId="7">#REF!</definedName>
    <definedName name="YBDECCAP" localSheetId="32">#REF!</definedName>
    <definedName name="YBDECCAP" localSheetId="5">#REF!</definedName>
    <definedName name="YBDECCAP">#REF!</definedName>
    <definedName name="YBDECCO" localSheetId="6">#REF!</definedName>
    <definedName name="YBDECCO" localSheetId="26">#REF!</definedName>
    <definedName name="YBDECCO" localSheetId="7">#REF!</definedName>
    <definedName name="YBDECCO" localSheetId="32">#REF!</definedName>
    <definedName name="YBDECCO" localSheetId="5">#REF!</definedName>
    <definedName name="YBDECCO">#REF!</definedName>
    <definedName name="YBDECCOAL" localSheetId="6">#REF!</definedName>
    <definedName name="YBDECCOAL" localSheetId="26">#REF!</definedName>
    <definedName name="YBDECCOAL" localSheetId="7">#REF!</definedName>
    <definedName name="YBDECCOAL" localSheetId="32">#REF!</definedName>
    <definedName name="YBDECCOAL" localSheetId="5">#REF!</definedName>
    <definedName name="YBDECCOAL">#REF!</definedName>
    <definedName name="YBDECDA" localSheetId="6">#REF!</definedName>
    <definedName name="YBDECDA" localSheetId="26">#REF!</definedName>
    <definedName name="YBDECDA" localSheetId="7">#REF!</definedName>
    <definedName name="YBDECDA" localSheetId="32">#REF!</definedName>
    <definedName name="YBDECDA" localSheetId="5">#REF!</definedName>
    <definedName name="YBDECDA">#REF!</definedName>
    <definedName name="YBDECDEP" localSheetId="6">#REF!</definedName>
    <definedName name="YBDECDEP" localSheetId="26">#REF!</definedName>
    <definedName name="YBDECDEP" localSheetId="7">#REF!</definedName>
    <definedName name="YBDECDEP" localSheetId="32">#REF!</definedName>
    <definedName name="YBDECDEP" localSheetId="5">#REF!</definedName>
    <definedName name="YBDECDEP">#REF!</definedName>
    <definedName name="YBDECEOS" localSheetId="6">#REF!</definedName>
    <definedName name="YBDECEOS" localSheetId="26">#REF!</definedName>
    <definedName name="YBDECEOS" localSheetId="7">#REF!</definedName>
    <definedName name="YBDECEOS" localSheetId="32">#REF!</definedName>
    <definedName name="YBDECEOS" localSheetId="5">#REF!</definedName>
    <definedName name="YBDECEOS">#REF!</definedName>
    <definedName name="YBDECEQ" localSheetId="6">#REF!</definedName>
    <definedName name="YBDECEQ" localSheetId="26">#REF!</definedName>
    <definedName name="YBDECEQ" localSheetId="7">#REF!</definedName>
    <definedName name="YBDECEQ" localSheetId="32">#REF!</definedName>
    <definedName name="YBDECEQ" localSheetId="5">#REF!</definedName>
    <definedName name="YBDECEQ">#REF!</definedName>
    <definedName name="YBDECGW" localSheetId="6">#REF!</definedName>
    <definedName name="YBDECGW" localSheetId="26">#REF!</definedName>
    <definedName name="YBDECGW" localSheetId="7">#REF!</definedName>
    <definedName name="YBDECGW" localSheetId="32">#REF!</definedName>
    <definedName name="YBDECGW" localSheetId="5">#REF!</definedName>
    <definedName name="YBDECGW">#REF!</definedName>
    <definedName name="YBDECIAT" localSheetId="6">#REF!</definedName>
    <definedName name="YBDECIAT" localSheetId="26">#REF!</definedName>
    <definedName name="YBDECIAT" localSheetId="7">#REF!</definedName>
    <definedName name="YBDECIAT" localSheetId="32">#REF!</definedName>
    <definedName name="YBDECIAT" localSheetId="5">#REF!</definedName>
    <definedName name="YBDECIAT">#REF!</definedName>
    <definedName name="YBDECIBIT" localSheetId="6">#REF!</definedName>
    <definedName name="YBDECIBIT" localSheetId="26">#REF!</definedName>
    <definedName name="YBDECIBIT" localSheetId="7">#REF!</definedName>
    <definedName name="YBDECIBIT" localSheetId="32">#REF!</definedName>
    <definedName name="YBDECIBIT" localSheetId="5">#REF!</definedName>
    <definedName name="YBDECIBIT">#REF!</definedName>
    <definedName name="YBDECINT" localSheetId="6">#REF!</definedName>
    <definedName name="YBDECINT" localSheetId="26">#REF!</definedName>
    <definedName name="YBDECINT" localSheetId="7">#REF!</definedName>
    <definedName name="YBDECINT" localSheetId="32">#REF!</definedName>
    <definedName name="YBDECINT" localSheetId="5">#REF!</definedName>
    <definedName name="YBDECINT">#REF!</definedName>
    <definedName name="YBDECISN" localSheetId="6">#REF!</definedName>
    <definedName name="YBDECISN" localSheetId="26">#REF!</definedName>
    <definedName name="YBDECISN" localSheetId="7">#REF!</definedName>
    <definedName name="YBDECISN" localSheetId="32">#REF!</definedName>
    <definedName name="YBDECISN" localSheetId="5">#REF!</definedName>
    <definedName name="YBDECISN">#REF!</definedName>
    <definedName name="YBDECNETCONT" localSheetId="6">#REF!</definedName>
    <definedName name="YBDECNETCONT" localSheetId="26">#REF!</definedName>
    <definedName name="YBDECNETCONT" localSheetId="7">#REF!</definedName>
    <definedName name="YBDECNETCONT" localSheetId="32">#REF!</definedName>
    <definedName name="YBDECNETCONT" localSheetId="5">#REF!</definedName>
    <definedName name="YBDECNETCONT">#REF!</definedName>
    <definedName name="YBDECSTEAM" localSheetId="6">#REF!</definedName>
    <definedName name="YBDECSTEAM" localSheetId="26">#REF!</definedName>
    <definedName name="YBDECSTEAM" localSheetId="7">#REF!</definedName>
    <definedName name="YBDECSTEAM" localSheetId="32">#REF!</definedName>
    <definedName name="YBDECSTEAM" localSheetId="5">#REF!</definedName>
    <definedName name="YBDECSTEAM">#REF!</definedName>
    <definedName name="YBDECTAX" localSheetId="6">#REF!</definedName>
    <definedName name="YBDECTAX" localSheetId="26">#REF!</definedName>
    <definedName name="YBDECTAX" localSheetId="7">#REF!</definedName>
    <definedName name="YBDECTAX" localSheetId="32">#REF!</definedName>
    <definedName name="YBDECTAX" localSheetId="5">#REF!</definedName>
    <definedName name="YBDECTAX">#REF!</definedName>
    <definedName name="YBDECWHEEL" localSheetId="6">#REF!</definedName>
    <definedName name="YBDECWHEEL" localSheetId="26">#REF!</definedName>
    <definedName name="YBDECWHEEL" localSheetId="7">#REF!</definedName>
    <definedName name="YBDECWHEEL" localSheetId="32">#REF!</definedName>
    <definedName name="YBDECWHEEL" localSheetId="5">#REF!</definedName>
    <definedName name="YBDECWHEEL">#REF!</definedName>
    <definedName name="YBFEBBANKINT" localSheetId="6">#REF!</definedName>
    <definedName name="YBFEBBANKINT" localSheetId="26">#REF!</definedName>
    <definedName name="YBFEBBANKINT" localSheetId="7">#REF!</definedName>
    <definedName name="YBFEBBANKINT" localSheetId="32">#REF!</definedName>
    <definedName name="YBFEBBANKINT" localSheetId="5">#REF!</definedName>
    <definedName name="YBFEBBANKINT">#REF!</definedName>
    <definedName name="YBFEBCAP" localSheetId="6">#REF!</definedName>
    <definedName name="YBFEBCAP" localSheetId="26">#REF!</definedName>
    <definedName name="YBFEBCAP" localSheetId="7">#REF!</definedName>
    <definedName name="YBFEBCAP" localSheetId="32">#REF!</definedName>
    <definedName name="YBFEBCAP" localSheetId="5">#REF!</definedName>
    <definedName name="YBFEBCAP">#REF!</definedName>
    <definedName name="YBFEBCO" localSheetId="6">#REF!</definedName>
    <definedName name="YBFEBCO" localSheetId="26">#REF!</definedName>
    <definedName name="YBFEBCO" localSheetId="7">#REF!</definedName>
    <definedName name="YBFEBCO" localSheetId="32">#REF!</definedName>
    <definedName name="YBFEBCO" localSheetId="5">#REF!</definedName>
    <definedName name="YBFEBCO">#REF!</definedName>
    <definedName name="YBFEBCOAL" localSheetId="6">#REF!</definedName>
    <definedName name="YBFEBCOAL" localSheetId="26">#REF!</definedName>
    <definedName name="YBFEBCOAL" localSheetId="7">#REF!</definedName>
    <definedName name="YBFEBCOAL" localSheetId="32">#REF!</definedName>
    <definedName name="YBFEBCOAL" localSheetId="5">#REF!</definedName>
    <definedName name="YBFEBCOAL">#REF!</definedName>
    <definedName name="YBFEBDA" localSheetId="6">#REF!</definedName>
    <definedName name="YBFEBDA" localSheetId="26">#REF!</definedName>
    <definedName name="YBFEBDA" localSheetId="7">#REF!</definedName>
    <definedName name="YBFEBDA" localSheetId="32">#REF!</definedName>
    <definedName name="YBFEBDA" localSheetId="5">#REF!</definedName>
    <definedName name="YBFEBDA">#REF!</definedName>
    <definedName name="YBFEBDEP" localSheetId="6">#REF!</definedName>
    <definedName name="YBFEBDEP" localSheetId="26">#REF!</definedName>
    <definedName name="YBFEBDEP" localSheetId="7">#REF!</definedName>
    <definedName name="YBFEBDEP" localSheetId="32">#REF!</definedName>
    <definedName name="YBFEBDEP" localSheetId="5">#REF!</definedName>
    <definedName name="YBFEBDEP">#REF!</definedName>
    <definedName name="YBFEBEOS" localSheetId="6">#REF!</definedName>
    <definedName name="YBFEBEOS" localSheetId="26">#REF!</definedName>
    <definedName name="YBFEBEOS" localSheetId="7">#REF!</definedName>
    <definedName name="YBFEBEOS" localSheetId="32">#REF!</definedName>
    <definedName name="YBFEBEOS" localSheetId="5">#REF!</definedName>
    <definedName name="YBFEBEOS">#REF!</definedName>
    <definedName name="YBFEBEQ" localSheetId="6">#REF!</definedName>
    <definedName name="YBFEBEQ" localSheetId="26">#REF!</definedName>
    <definedName name="YBFEBEQ" localSheetId="7">#REF!</definedName>
    <definedName name="YBFEBEQ" localSheetId="32">#REF!</definedName>
    <definedName name="YBFEBEQ" localSheetId="5">#REF!</definedName>
    <definedName name="YBFEBEQ">#REF!</definedName>
    <definedName name="YBFEBIAT" localSheetId="6">#REF!</definedName>
    <definedName name="YBFEBIAT" localSheetId="26">#REF!</definedName>
    <definedName name="YBFEBIAT" localSheetId="7">#REF!</definedName>
    <definedName name="YBFEBIAT" localSheetId="32">#REF!</definedName>
    <definedName name="YBFEBIAT" localSheetId="5">#REF!</definedName>
    <definedName name="YBFEBIAT">#REF!</definedName>
    <definedName name="YBFEBIBIT" localSheetId="6">#REF!</definedName>
    <definedName name="YBFEBIBIT" localSheetId="26">#REF!</definedName>
    <definedName name="YBFEBIBIT" localSheetId="7">#REF!</definedName>
    <definedName name="YBFEBIBIT" localSheetId="32">#REF!</definedName>
    <definedName name="YBFEBIBIT" localSheetId="5">#REF!</definedName>
    <definedName name="YBFEBIBIT">#REF!</definedName>
    <definedName name="YBFEBINT" localSheetId="6">#REF!</definedName>
    <definedName name="YBFEBINT" localSheetId="26">#REF!</definedName>
    <definedName name="YBFEBINT" localSheetId="7">#REF!</definedName>
    <definedName name="YBFEBINT" localSheetId="32">#REF!</definedName>
    <definedName name="YBFEBINT" localSheetId="5">#REF!</definedName>
    <definedName name="YBFEBINT">#REF!</definedName>
    <definedName name="YBFEBNETCONT" localSheetId="6">#REF!</definedName>
    <definedName name="YBFEBNETCONT" localSheetId="26">#REF!</definedName>
    <definedName name="YBFEBNETCONT" localSheetId="7">#REF!</definedName>
    <definedName name="YBFEBNETCONT" localSheetId="32">#REF!</definedName>
    <definedName name="YBFEBNETCONT" localSheetId="5">#REF!</definedName>
    <definedName name="YBFEBNETCONT">#REF!</definedName>
    <definedName name="YBFEBSTEAM" localSheetId="6">#REF!</definedName>
    <definedName name="YBFEBSTEAM" localSheetId="26">#REF!</definedName>
    <definedName name="YBFEBSTEAM" localSheetId="7">#REF!</definedName>
    <definedName name="YBFEBSTEAM" localSheetId="32">#REF!</definedName>
    <definedName name="YBFEBSTEAM" localSheetId="5">#REF!</definedName>
    <definedName name="YBFEBSTEAM">#REF!</definedName>
    <definedName name="YBFEBTAX" localSheetId="6">#REF!</definedName>
    <definedName name="YBFEBTAX" localSheetId="26">#REF!</definedName>
    <definedName name="YBFEBTAX" localSheetId="7">#REF!</definedName>
    <definedName name="YBFEBTAX" localSheetId="32">#REF!</definedName>
    <definedName name="YBFEBTAX" localSheetId="5">#REF!</definedName>
    <definedName name="YBFEBTAX">#REF!</definedName>
    <definedName name="YBFEBTO" localSheetId="6">#REF!</definedName>
    <definedName name="YBFEBTO" localSheetId="26">#REF!</definedName>
    <definedName name="YBFEBTO" localSheetId="7">#REF!</definedName>
    <definedName name="YBFEBTO" localSheetId="32">#REF!</definedName>
    <definedName name="YBFEBTO" localSheetId="5">#REF!</definedName>
    <definedName name="YBFEBTO">#REF!</definedName>
    <definedName name="YBFEBWHEEL" localSheetId="6">#REF!</definedName>
    <definedName name="YBFEBWHEEL" localSheetId="26">#REF!</definedName>
    <definedName name="YBFEBWHEEL" localSheetId="7">#REF!</definedName>
    <definedName name="YBFEBWHEEL" localSheetId="32">#REF!</definedName>
    <definedName name="YBFEBWHEEL" localSheetId="5">#REF!</definedName>
    <definedName name="YBFEBWHEEL">#REF!</definedName>
    <definedName name="YBISNAPR" localSheetId="6">#REF!</definedName>
    <definedName name="YBISNAPR" localSheetId="26">#REF!</definedName>
    <definedName name="YBISNAPR" localSheetId="7">#REF!</definedName>
    <definedName name="YBISNAPR" localSheetId="32">#REF!</definedName>
    <definedName name="YBISNAPR" localSheetId="5">#REF!</definedName>
    <definedName name="YBISNAPR">#REF!</definedName>
    <definedName name="YBISNAUG" localSheetId="6">#REF!</definedName>
    <definedName name="YBISNAUG" localSheetId="26">#REF!</definedName>
    <definedName name="YBISNAUG" localSheetId="7">#REF!</definedName>
    <definedName name="YBISNAUG" localSheetId="32">#REF!</definedName>
    <definedName name="YBISNAUG" localSheetId="5">#REF!</definedName>
    <definedName name="YBISNAUG">#REF!</definedName>
    <definedName name="YBISNDEC" localSheetId="6">#REF!</definedName>
    <definedName name="YBISNDEC" localSheetId="26">#REF!</definedName>
    <definedName name="YBISNDEC" localSheetId="7">#REF!</definedName>
    <definedName name="YBISNDEC" localSheetId="32">#REF!</definedName>
    <definedName name="YBISNDEC" localSheetId="5">#REF!</definedName>
    <definedName name="YBISNDEC">#REF!</definedName>
    <definedName name="YBISNFEB" localSheetId="6">#REF!</definedName>
    <definedName name="YBISNFEB" localSheetId="26">#REF!</definedName>
    <definedName name="YBISNFEB" localSheetId="7">#REF!</definedName>
    <definedName name="YBISNFEB" localSheetId="32">#REF!</definedName>
    <definedName name="YBISNFEB" localSheetId="5">#REF!</definedName>
    <definedName name="YBISNFEB">#REF!</definedName>
    <definedName name="YBISNJAN" localSheetId="6">#REF!</definedName>
    <definedName name="YBISNJAN" localSheetId="26">#REF!</definedName>
    <definedName name="YBISNJAN" localSheetId="7">#REF!</definedName>
    <definedName name="YBISNJAN" localSheetId="32">#REF!</definedName>
    <definedName name="YBISNJAN" localSheetId="5">#REF!</definedName>
    <definedName name="YBISNJAN">#REF!</definedName>
    <definedName name="YBISNJUL" localSheetId="6">#REF!</definedName>
    <definedName name="YBISNJUL" localSheetId="26">#REF!</definedName>
    <definedName name="YBISNJUL" localSheetId="7">#REF!</definedName>
    <definedName name="YBISNJUL" localSheetId="32">#REF!</definedName>
    <definedName name="YBISNJUL" localSheetId="5">#REF!</definedName>
    <definedName name="YBISNJUL">#REF!</definedName>
    <definedName name="YBISNJUN" localSheetId="6">#REF!</definedName>
    <definedName name="YBISNJUN" localSheetId="26">#REF!</definedName>
    <definedName name="YBISNJUN" localSheetId="7">#REF!</definedName>
    <definedName name="YBISNJUN" localSheetId="32">#REF!</definedName>
    <definedName name="YBISNJUN" localSheetId="5">#REF!</definedName>
    <definedName name="YBISNJUN">#REF!</definedName>
    <definedName name="YBISNMAR" localSheetId="6">#REF!</definedName>
    <definedName name="YBISNMAR" localSheetId="26">#REF!</definedName>
    <definedName name="YBISNMAR" localSheetId="7">#REF!</definedName>
    <definedName name="YBISNMAR" localSheetId="32">#REF!</definedName>
    <definedName name="YBISNMAR" localSheetId="5">#REF!</definedName>
    <definedName name="YBISNMAR">#REF!</definedName>
    <definedName name="YBISNMAY" localSheetId="6">#REF!</definedName>
    <definedName name="YBISNMAY" localSheetId="26">#REF!</definedName>
    <definedName name="YBISNMAY" localSheetId="7">#REF!</definedName>
    <definedName name="YBISNMAY" localSheetId="32">#REF!</definedName>
    <definedName name="YBISNMAY" localSheetId="5">#REF!</definedName>
    <definedName name="YBISNMAY">#REF!</definedName>
    <definedName name="YBISNNOV" localSheetId="6">#REF!</definedName>
    <definedName name="YBISNNOV" localSheetId="26">#REF!</definedName>
    <definedName name="YBISNNOV" localSheetId="7">#REF!</definedName>
    <definedName name="YBISNNOV" localSheetId="32">#REF!</definedName>
    <definedName name="YBISNNOV" localSheetId="5">#REF!</definedName>
    <definedName name="YBISNNOV">#REF!</definedName>
    <definedName name="YBISNOCT" localSheetId="6">#REF!</definedName>
    <definedName name="YBISNOCT" localSheetId="26">#REF!</definedName>
    <definedName name="YBISNOCT" localSheetId="7">#REF!</definedName>
    <definedName name="YBISNOCT" localSheetId="32">#REF!</definedName>
    <definedName name="YBISNOCT" localSheetId="5">#REF!</definedName>
    <definedName name="YBISNOCT">#REF!</definedName>
    <definedName name="YBISNSEP" localSheetId="6">#REF!</definedName>
    <definedName name="YBISNSEP" localSheetId="26">#REF!</definedName>
    <definedName name="YBISNSEP" localSheetId="7">#REF!</definedName>
    <definedName name="YBISNSEP" localSheetId="32">#REF!</definedName>
    <definedName name="YBISNSEP" localSheetId="5">#REF!</definedName>
    <definedName name="YBISNSEP">#REF!</definedName>
    <definedName name="YBJANBANKINT" localSheetId="6">#REF!</definedName>
    <definedName name="YBJANBANKINT" localSheetId="26">#REF!</definedName>
    <definedName name="YBJANBANKINT" localSheetId="7">#REF!</definedName>
    <definedName name="YBJANBANKINT" localSheetId="32">#REF!</definedName>
    <definedName name="YBJANBANKINT" localSheetId="5">#REF!</definedName>
    <definedName name="YBJANBANKINT">#REF!</definedName>
    <definedName name="YBJANCAP" localSheetId="6">#REF!</definedName>
    <definedName name="YBJANCAP" localSheetId="26">#REF!</definedName>
    <definedName name="YBJANCAP" localSheetId="7">#REF!</definedName>
    <definedName name="YBJANCAP" localSheetId="32">#REF!</definedName>
    <definedName name="YBJANCAP" localSheetId="5">#REF!</definedName>
    <definedName name="YBJANCAP">#REF!</definedName>
    <definedName name="YBJANCO" localSheetId="6">#REF!</definedName>
    <definedName name="YBJANCO" localSheetId="26">#REF!</definedName>
    <definedName name="YBJANCO" localSheetId="7">#REF!</definedName>
    <definedName name="YBJANCO" localSheetId="32">#REF!</definedName>
    <definedName name="YBJANCO" localSheetId="5">#REF!</definedName>
    <definedName name="YBJANCO">#REF!</definedName>
    <definedName name="YBJANCOAL" localSheetId="6">#REF!</definedName>
    <definedName name="YBJANCOAL" localSheetId="26">#REF!</definedName>
    <definedName name="YBJANCOAL" localSheetId="7">#REF!</definedName>
    <definedName name="YBJANCOAL" localSheetId="32">#REF!</definedName>
    <definedName name="YBJANCOAL" localSheetId="5">#REF!</definedName>
    <definedName name="YBJANCOAL">#REF!</definedName>
    <definedName name="YBJANDA" localSheetId="6">#REF!</definedName>
    <definedName name="YBJANDA" localSheetId="26">#REF!</definedName>
    <definedName name="YBJANDA" localSheetId="7">#REF!</definedName>
    <definedName name="YBJANDA" localSheetId="32">#REF!</definedName>
    <definedName name="YBJANDA" localSheetId="5">#REF!</definedName>
    <definedName name="YBJANDA">#REF!</definedName>
    <definedName name="YBJANDEP" localSheetId="6">#REF!</definedName>
    <definedName name="YBJANDEP" localSheetId="26">#REF!</definedName>
    <definedName name="YBJANDEP" localSheetId="7">#REF!</definedName>
    <definedName name="YBJANDEP" localSheetId="32">#REF!</definedName>
    <definedName name="YBJANDEP" localSheetId="5">#REF!</definedName>
    <definedName name="YBJANDEP">#REF!</definedName>
    <definedName name="YBJANEOS" localSheetId="6">#REF!</definedName>
    <definedName name="YBJANEOS" localSheetId="26">#REF!</definedName>
    <definedName name="YBJANEOS" localSheetId="7">#REF!</definedName>
    <definedName name="YBJANEOS" localSheetId="32">#REF!</definedName>
    <definedName name="YBJANEOS" localSheetId="5">#REF!</definedName>
    <definedName name="YBJANEOS">#REF!</definedName>
    <definedName name="YBJANEQ" localSheetId="6">#REF!</definedName>
    <definedName name="YBJANEQ" localSheetId="26">#REF!</definedName>
    <definedName name="YBJANEQ" localSheetId="7">#REF!</definedName>
    <definedName name="YBJANEQ" localSheetId="32">#REF!</definedName>
    <definedName name="YBJANEQ" localSheetId="5">#REF!</definedName>
    <definedName name="YBJANEQ">#REF!</definedName>
    <definedName name="YBJANIAT" localSheetId="6">#REF!</definedName>
    <definedName name="YBJANIAT" localSheetId="26">#REF!</definedName>
    <definedName name="YBJANIAT" localSheetId="7">#REF!</definedName>
    <definedName name="YBJANIAT" localSheetId="32">#REF!</definedName>
    <definedName name="YBJANIAT" localSheetId="5">#REF!</definedName>
    <definedName name="YBJANIAT">#REF!</definedName>
    <definedName name="YBJANIBIT" localSheetId="6">#REF!</definedName>
    <definedName name="YBJANIBIT" localSheetId="26">#REF!</definedName>
    <definedName name="YBJANIBIT" localSheetId="7">#REF!</definedName>
    <definedName name="YBJANIBIT" localSheetId="32">#REF!</definedName>
    <definedName name="YBJANIBIT" localSheetId="5">#REF!</definedName>
    <definedName name="YBJANIBIT">#REF!</definedName>
    <definedName name="YBJANINT" localSheetId="6">#REF!</definedName>
    <definedName name="YBJANINT" localSheetId="26">#REF!</definedName>
    <definedName name="YBJANINT" localSheetId="7">#REF!</definedName>
    <definedName name="YBJANINT" localSheetId="32">#REF!</definedName>
    <definedName name="YBJANINT" localSheetId="5">#REF!</definedName>
    <definedName name="YBJANINT">#REF!</definedName>
    <definedName name="YBJANNETCONT" localSheetId="6">#REF!</definedName>
    <definedName name="YBJANNETCONT" localSheetId="26">#REF!</definedName>
    <definedName name="YBJANNETCONT" localSheetId="7">#REF!</definedName>
    <definedName name="YBJANNETCONT" localSheetId="32">#REF!</definedName>
    <definedName name="YBJANNETCONT" localSheetId="5">#REF!</definedName>
    <definedName name="YBJANNETCONT">#REF!</definedName>
    <definedName name="YBJANSTEAM" localSheetId="6">#REF!</definedName>
    <definedName name="YBJANSTEAM" localSheetId="26">#REF!</definedName>
    <definedName name="YBJANSTEAM" localSheetId="7">#REF!</definedName>
    <definedName name="YBJANSTEAM" localSheetId="32">#REF!</definedName>
    <definedName name="YBJANSTEAM" localSheetId="5">#REF!</definedName>
    <definedName name="YBJANSTEAM">#REF!</definedName>
    <definedName name="YBJANTAX" localSheetId="6">#REF!</definedName>
    <definedName name="YBJANTAX" localSheetId="26">#REF!</definedName>
    <definedName name="YBJANTAX" localSheetId="7">#REF!</definedName>
    <definedName name="YBJANTAX" localSheetId="32">#REF!</definedName>
    <definedName name="YBJANTAX" localSheetId="5">#REF!</definedName>
    <definedName name="YBJANTAX">#REF!</definedName>
    <definedName name="YBJANTO" localSheetId="6">#REF!</definedName>
    <definedName name="YBJANTO" localSheetId="26">#REF!</definedName>
    <definedName name="YBJANTO" localSheetId="7">#REF!</definedName>
    <definedName name="YBJANTO" localSheetId="32">#REF!</definedName>
    <definedName name="YBJANTO" localSheetId="5">#REF!</definedName>
    <definedName name="YBJANTO">#REF!</definedName>
    <definedName name="YBJANWHEEL" localSheetId="6">#REF!</definedName>
    <definedName name="YBJANWHEEL" localSheetId="26">#REF!</definedName>
    <definedName name="YBJANWHEEL" localSheetId="7">#REF!</definedName>
    <definedName name="YBJANWHEEL" localSheetId="32">#REF!</definedName>
    <definedName name="YBJANWHEEL" localSheetId="5">#REF!</definedName>
    <definedName name="YBJANWHEEL">#REF!</definedName>
    <definedName name="YBJULBANKINT" localSheetId="6">#REF!</definedName>
    <definedName name="YBJULBANKINT" localSheetId="26">#REF!</definedName>
    <definedName name="YBJULBANKINT" localSheetId="7">#REF!</definedName>
    <definedName name="YBJULBANKINT" localSheetId="32">#REF!</definedName>
    <definedName name="YBJULBANKINT" localSheetId="5">#REF!</definedName>
    <definedName name="YBJULBANKINT">#REF!</definedName>
    <definedName name="YBJULCAP" localSheetId="6">#REF!</definedName>
    <definedName name="YBJULCAP" localSheetId="26">#REF!</definedName>
    <definedName name="YBJULCAP" localSheetId="7">#REF!</definedName>
    <definedName name="YBJULCAP" localSheetId="32">#REF!</definedName>
    <definedName name="YBJULCAP" localSheetId="5">#REF!</definedName>
    <definedName name="YBJULCAP">#REF!</definedName>
    <definedName name="YBJULCO" localSheetId="6">#REF!</definedName>
    <definedName name="YBJULCO" localSheetId="26">#REF!</definedName>
    <definedName name="YBJULCO" localSheetId="7">#REF!</definedName>
    <definedName name="YBJULCO" localSheetId="32">#REF!</definedName>
    <definedName name="YBJULCO" localSheetId="5">#REF!</definedName>
    <definedName name="YBJULCO">#REF!</definedName>
    <definedName name="YBJULCOAL" localSheetId="6">#REF!</definedName>
    <definedName name="YBJULCOAL" localSheetId="26">#REF!</definedName>
    <definedName name="YBJULCOAL" localSheetId="7">#REF!</definedName>
    <definedName name="YBJULCOAL" localSheetId="32">#REF!</definedName>
    <definedName name="YBJULCOAL" localSheetId="5">#REF!</definedName>
    <definedName name="YBJULCOAL">#REF!</definedName>
    <definedName name="YBJULDA" localSheetId="6">#REF!</definedName>
    <definedName name="YBJULDA" localSheetId="26">#REF!</definedName>
    <definedName name="YBJULDA" localSheetId="7">#REF!</definedName>
    <definedName name="YBJULDA" localSheetId="32">#REF!</definedName>
    <definedName name="YBJULDA" localSheetId="5">#REF!</definedName>
    <definedName name="YBJULDA">#REF!</definedName>
    <definedName name="YBJULDEP" localSheetId="6">#REF!</definedName>
    <definedName name="YBJULDEP" localSheetId="26">#REF!</definedName>
    <definedName name="YBJULDEP" localSheetId="7">#REF!</definedName>
    <definedName name="YBJULDEP" localSheetId="32">#REF!</definedName>
    <definedName name="YBJULDEP" localSheetId="5">#REF!</definedName>
    <definedName name="YBJULDEP">#REF!</definedName>
    <definedName name="YBJULEOS" localSheetId="6">#REF!</definedName>
    <definedName name="YBJULEOS" localSheetId="26">#REF!</definedName>
    <definedName name="YBJULEOS" localSheetId="7">#REF!</definedName>
    <definedName name="YBJULEOS" localSheetId="32">#REF!</definedName>
    <definedName name="YBJULEOS" localSheetId="5">#REF!</definedName>
    <definedName name="YBJULEOS">#REF!</definedName>
    <definedName name="YBJULEQ" localSheetId="6">#REF!</definedName>
    <definedName name="YBJULEQ" localSheetId="26">#REF!</definedName>
    <definedName name="YBJULEQ" localSheetId="7">#REF!</definedName>
    <definedName name="YBJULEQ" localSheetId="32">#REF!</definedName>
    <definedName name="YBJULEQ" localSheetId="5">#REF!</definedName>
    <definedName name="YBJULEQ">#REF!</definedName>
    <definedName name="YBJULIAT" localSheetId="6">#REF!</definedName>
    <definedName name="YBJULIAT" localSheetId="26">#REF!</definedName>
    <definedName name="YBJULIAT" localSheetId="7">#REF!</definedName>
    <definedName name="YBJULIAT" localSheetId="32">#REF!</definedName>
    <definedName name="YBJULIAT" localSheetId="5">#REF!</definedName>
    <definedName name="YBJULIAT">#REF!</definedName>
    <definedName name="YBJULIBIT" localSheetId="6">#REF!</definedName>
    <definedName name="YBJULIBIT" localSheetId="26">#REF!</definedName>
    <definedName name="YBJULIBIT" localSheetId="7">#REF!</definedName>
    <definedName name="YBJULIBIT" localSheetId="32">#REF!</definedName>
    <definedName name="YBJULIBIT" localSheetId="5">#REF!</definedName>
    <definedName name="YBJULIBIT">#REF!</definedName>
    <definedName name="YBJULINT" localSheetId="6">#REF!</definedName>
    <definedName name="YBJULINT" localSheetId="26">#REF!</definedName>
    <definedName name="YBJULINT" localSheetId="7">#REF!</definedName>
    <definedName name="YBJULINT" localSheetId="32">#REF!</definedName>
    <definedName name="YBJULINT" localSheetId="5">#REF!</definedName>
    <definedName name="YBJULINT">#REF!</definedName>
    <definedName name="YBJULNETCONT" localSheetId="6">#REF!</definedName>
    <definedName name="YBJULNETCONT" localSheetId="26">#REF!</definedName>
    <definedName name="YBJULNETCONT" localSheetId="7">#REF!</definedName>
    <definedName name="YBJULNETCONT" localSheetId="32">#REF!</definedName>
    <definedName name="YBJULNETCONT" localSheetId="5">#REF!</definedName>
    <definedName name="YBJULNETCONT">#REF!</definedName>
    <definedName name="YBJULSTEAM" localSheetId="6">#REF!</definedName>
    <definedName name="YBJULSTEAM" localSheetId="26">#REF!</definedName>
    <definedName name="YBJULSTEAM" localSheetId="7">#REF!</definedName>
    <definedName name="YBJULSTEAM" localSheetId="32">#REF!</definedName>
    <definedName name="YBJULSTEAM" localSheetId="5">#REF!</definedName>
    <definedName name="YBJULSTEAM">#REF!</definedName>
    <definedName name="YBJULTAX" localSheetId="6">#REF!</definedName>
    <definedName name="YBJULTAX" localSheetId="26">#REF!</definedName>
    <definedName name="YBJULTAX" localSheetId="7">#REF!</definedName>
    <definedName name="YBJULTAX" localSheetId="32">#REF!</definedName>
    <definedName name="YBJULTAX" localSheetId="5">#REF!</definedName>
    <definedName name="YBJULTAX">#REF!</definedName>
    <definedName name="YBJULTO" localSheetId="6">#REF!</definedName>
    <definedName name="YBJULTO" localSheetId="26">#REF!</definedName>
    <definedName name="YBJULTO" localSheetId="7">#REF!</definedName>
    <definedName name="YBJULTO" localSheetId="32">#REF!</definedName>
    <definedName name="YBJULTO" localSheetId="5">#REF!</definedName>
    <definedName name="YBJULTO">#REF!</definedName>
    <definedName name="YBJULWHEEL" localSheetId="6">#REF!</definedName>
    <definedName name="YBJULWHEEL" localSheetId="26">#REF!</definedName>
    <definedName name="YBJULWHEEL" localSheetId="7">#REF!</definedName>
    <definedName name="YBJULWHEEL" localSheetId="32">#REF!</definedName>
    <definedName name="YBJULWHEEL" localSheetId="5">#REF!</definedName>
    <definedName name="YBJULWHEEL">#REF!</definedName>
    <definedName name="YBJUNBANKINT" localSheetId="6">#REF!</definedName>
    <definedName name="YBJUNBANKINT" localSheetId="26">#REF!</definedName>
    <definedName name="YBJUNBANKINT" localSheetId="7">#REF!</definedName>
    <definedName name="YBJUNBANKINT" localSheetId="32">#REF!</definedName>
    <definedName name="YBJUNBANKINT" localSheetId="5">#REF!</definedName>
    <definedName name="YBJUNBANKINT">#REF!</definedName>
    <definedName name="YBJUNCAP" localSheetId="6">#REF!</definedName>
    <definedName name="YBJUNCAP" localSheetId="26">#REF!</definedName>
    <definedName name="YBJUNCAP" localSheetId="7">#REF!</definedName>
    <definedName name="YBJUNCAP" localSheetId="32">#REF!</definedName>
    <definedName name="YBJUNCAP" localSheetId="5">#REF!</definedName>
    <definedName name="YBJUNCAP">#REF!</definedName>
    <definedName name="YBJUNCO" localSheetId="6">#REF!</definedName>
    <definedName name="YBJUNCO" localSheetId="26">#REF!</definedName>
    <definedName name="YBJUNCO" localSheetId="7">#REF!</definedName>
    <definedName name="YBJUNCO" localSheetId="32">#REF!</definedName>
    <definedName name="YBJUNCO" localSheetId="5">#REF!</definedName>
    <definedName name="YBJUNCO">#REF!</definedName>
    <definedName name="YBJUNCOAL" localSheetId="6">#REF!</definedName>
    <definedName name="YBJUNCOAL" localSheetId="26">#REF!</definedName>
    <definedName name="YBJUNCOAL" localSheetId="7">#REF!</definedName>
    <definedName name="YBJUNCOAL" localSheetId="32">#REF!</definedName>
    <definedName name="YBJUNCOAL" localSheetId="5">#REF!</definedName>
    <definedName name="YBJUNCOAL">#REF!</definedName>
    <definedName name="YBJUNDA" localSheetId="6">#REF!</definedName>
    <definedName name="YBJUNDA" localSheetId="26">#REF!</definedName>
    <definedName name="YBJUNDA" localSheetId="7">#REF!</definedName>
    <definedName name="YBJUNDA" localSheetId="32">#REF!</definedName>
    <definedName name="YBJUNDA" localSheetId="5">#REF!</definedName>
    <definedName name="YBJUNDA">#REF!</definedName>
    <definedName name="YBJUNDEP" localSheetId="6">#REF!</definedName>
    <definedName name="YBJUNDEP" localSheetId="26">#REF!</definedName>
    <definedName name="YBJUNDEP" localSheetId="7">#REF!</definedName>
    <definedName name="YBJUNDEP" localSheetId="32">#REF!</definedName>
    <definedName name="YBJUNDEP" localSheetId="5">#REF!</definedName>
    <definedName name="YBJUNDEP">#REF!</definedName>
    <definedName name="YBJUNEOS" localSheetId="6">#REF!</definedName>
    <definedName name="YBJUNEOS" localSheetId="26">#REF!</definedName>
    <definedName name="YBJUNEOS" localSheetId="7">#REF!</definedName>
    <definedName name="YBJUNEOS" localSheetId="32">#REF!</definedName>
    <definedName name="YBJUNEOS" localSheetId="5">#REF!</definedName>
    <definedName name="YBJUNEOS">#REF!</definedName>
    <definedName name="YBJUNEQ" localSheetId="6">#REF!</definedName>
    <definedName name="YBJUNEQ" localSheetId="26">#REF!</definedName>
    <definedName name="YBJUNEQ" localSheetId="7">#REF!</definedName>
    <definedName name="YBJUNEQ" localSheetId="32">#REF!</definedName>
    <definedName name="YBJUNEQ" localSheetId="5">#REF!</definedName>
    <definedName name="YBJUNEQ">#REF!</definedName>
    <definedName name="YBJUNIAT" localSheetId="6">#REF!</definedName>
    <definedName name="YBJUNIAT" localSheetId="26">#REF!</definedName>
    <definedName name="YBJUNIAT" localSheetId="7">#REF!</definedName>
    <definedName name="YBJUNIAT" localSheetId="32">#REF!</definedName>
    <definedName name="YBJUNIAT" localSheetId="5">#REF!</definedName>
    <definedName name="YBJUNIAT">#REF!</definedName>
    <definedName name="YBJUNIBIT" localSheetId="6">#REF!</definedName>
    <definedName name="YBJUNIBIT" localSheetId="26">#REF!</definedName>
    <definedName name="YBJUNIBIT" localSheetId="7">#REF!</definedName>
    <definedName name="YBJUNIBIT" localSheetId="32">#REF!</definedName>
    <definedName name="YBJUNIBIT" localSheetId="5">#REF!</definedName>
    <definedName name="YBJUNIBIT">#REF!</definedName>
    <definedName name="YBJUNINT" localSheetId="6">#REF!</definedName>
    <definedName name="YBJUNINT" localSheetId="26">#REF!</definedName>
    <definedName name="YBJUNINT" localSheetId="7">#REF!</definedName>
    <definedName name="YBJUNINT" localSheetId="32">#REF!</definedName>
    <definedName name="YBJUNINT" localSheetId="5">#REF!</definedName>
    <definedName name="YBJUNINT">#REF!</definedName>
    <definedName name="YBJUNNETCONT" localSheetId="6">#REF!</definedName>
    <definedName name="YBJUNNETCONT" localSheetId="26">#REF!</definedName>
    <definedName name="YBJUNNETCONT" localSheetId="7">#REF!</definedName>
    <definedName name="YBJUNNETCONT" localSheetId="32">#REF!</definedName>
    <definedName name="YBJUNNETCONT" localSheetId="5">#REF!</definedName>
    <definedName name="YBJUNNETCONT">#REF!</definedName>
    <definedName name="YBJUNSTEAM" localSheetId="6">#REF!</definedName>
    <definedName name="YBJUNSTEAM" localSheetId="26">#REF!</definedName>
    <definedName name="YBJUNSTEAM" localSheetId="7">#REF!</definedName>
    <definedName name="YBJUNSTEAM" localSheetId="32">#REF!</definedName>
    <definedName name="YBJUNSTEAM" localSheetId="5">#REF!</definedName>
    <definedName name="YBJUNSTEAM">#REF!</definedName>
    <definedName name="YBJUNTAX" localSheetId="6">#REF!</definedName>
    <definedName name="YBJUNTAX" localSheetId="26">#REF!</definedName>
    <definedName name="YBJUNTAX" localSheetId="7">#REF!</definedName>
    <definedName name="YBJUNTAX" localSheetId="32">#REF!</definedName>
    <definedName name="YBJUNTAX" localSheetId="5">#REF!</definedName>
    <definedName name="YBJUNTAX">#REF!</definedName>
    <definedName name="YBJUNTO" localSheetId="6">#REF!</definedName>
    <definedName name="YBJUNTO" localSheetId="26">#REF!</definedName>
    <definedName name="YBJUNTO" localSheetId="7">#REF!</definedName>
    <definedName name="YBJUNTO" localSheetId="32">#REF!</definedName>
    <definedName name="YBJUNTO" localSheetId="5">#REF!</definedName>
    <definedName name="YBJUNTO">#REF!</definedName>
    <definedName name="YBJUNWHEEL" localSheetId="6">#REF!</definedName>
    <definedName name="YBJUNWHEEL" localSheetId="26">#REF!</definedName>
    <definedName name="YBJUNWHEEL" localSheetId="7">#REF!</definedName>
    <definedName name="YBJUNWHEEL" localSheetId="32">#REF!</definedName>
    <definedName name="YBJUNWHEEL" localSheetId="5">#REF!</definedName>
    <definedName name="YBJUNWHEEL">#REF!</definedName>
    <definedName name="YBMARBANKINT" localSheetId="6">#REF!</definedName>
    <definedName name="YBMARBANKINT" localSheetId="26">#REF!</definedName>
    <definedName name="YBMARBANKINT" localSheetId="7">#REF!</definedName>
    <definedName name="YBMARBANKINT" localSheetId="32">#REF!</definedName>
    <definedName name="YBMARBANKINT" localSheetId="5">#REF!</definedName>
    <definedName name="YBMARBANKINT">#REF!</definedName>
    <definedName name="YBMARCAP" localSheetId="6">#REF!</definedName>
    <definedName name="YBMARCAP" localSheetId="26">#REF!</definedName>
    <definedName name="YBMARCAP" localSheetId="7">#REF!</definedName>
    <definedName name="YBMARCAP" localSheetId="32">#REF!</definedName>
    <definedName name="YBMARCAP" localSheetId="5">#REF!</definedName>
    <definedName name="YBMARCAP">#REF!</definedName>
    <definedName name="YBMARCO" localSheetId="6">#REF!</definedName>
    <definedName name="YBMARCO" localSheetId="26">#REF!</definedName>
    <definedName name="YBMARCO" localSheetId="7">#REF!</definedName>
    <definedName name="YBMARCO" localSheetId="32">#REF!</definedName>
    <definedName name="YBMARCO" localSheetId="5">#REF!</definedName>
    <definedName name="YBMARCO">#REF!</definedName>
    <definedName name="YBMARCOAL" localSheetId="6">#REF!</definedName>
    <definedName name="YBMARCOAL" localSheetId="26">#REF!</definedName>
    <definedName name="YBMARCOAL" localSheetId="7">#REF!</definedName>
    <definedName name="YBMARCOAL" localSheetId="32">#REF!</definedName>
    <definedName name="YBMARCOAL" localSheetId="5">#REF!</definedName>
    <definedName name="YBMARCOAL">#REF!</definedName>
    <definedName name="YBMARDA" localSheetId="6">#REF!</definedName>
    <definedName name="YBMARDA" localSheetId="26">#REF!</definedName>
    <definedName name="YBMARDA" localSheetId="7">#REF!</definedName>
    <definedName name="YBMARDA" localSheetId="32">#REF!</definedName>
    <definedName name="YBMARDA" localSheetId="5">#REF!</definedName>
    <definedName name="YBMARDA">#REF!</definedName>
    <definedName name="YBMARDEP" localSheetId="6">#REF!</definedName>
    <definedName name="YBMARDEP" localSheetId="26">#REF!</definedName>
    <definedName name="YBMARDEP" localSheetId="7">#REF!</definedName>
    <definedName name="YBMARDEP" localSheetId="32">#REF!</definedName>
    <definedName name="YBMARDEP" localSheetId="5">#REF!</definedName>
    <definedName name="YBMARDEP">#REF!</definedName>
    <definedName name="YBMAREOS" localSheetId="6">#REF!</definedName>
    <definedName name="YBMAREOS" localSheetId="26">#REF!</definedName>
    <definedName name="YBMAREOS" localSheetId="7">#REF!</definedName>
    <definedName name="YBMAREOS" localSheetId="32">#REF!</definedName>
    <definedName name="YBMAREOS" localSheetId="5">#REF!</definedName>
    <definedName name="YBMAREOS">#REF!</definedName>
    <definedName name="YBMAREQ" localSheetId="6">#REF!</definedName>
    <definedName name="YBMAREQ" localSheetId="26">#REF!</definedName>
    <definedName name="YBMAREQ" localSheetId="7">#REF!</definedName>
    <definedName name="YBMAREQ" localSheetId="32">#REF!</definedName>
    <definedName name="YBMAREQ" localSheetId="5">#REF!</definedName>
    <definedName name="YBMAREQ">#REF!</definedName>
    <definedName name="YBMARIAT" localSheetId="6">#REF!</definedName>
    <definedName name="YBMARIAT" localSheetId="26">#REF!</definedName>
    <definedName name="YBMARIAT" localSheetId="7">#REF!</definedName>
    <definedName name="YBMARIAT" localSheetId="32">#REF!</definedName>
    <definedName name="YBMARIAT" localSheetId="5">#REF!</definedName>
    <definedName name="YBMARIAT">#REF!</definedName>
    <definedName name="YBMARIBIT" localSheetId="6">#REF!</definedName>
    <definedName name="YBMARIBIT" localSheetId="26">#REF!</definedName>
    <definedName name="YBMARIBIT" localSheetId="7">#REF!</definedName>
    <definedName name="YBMARIBIT" localSheetId="32">#REF!</definedName>
    <definedName name="YBMARIBIT" localSheetId="5">#REF!</definedName>
    <definedName name="YBMARIBIT">#REF!</definedName>
    <definedName name="YBMARINT" localSheetId="6">#REF!</definedName>
    <definedName name="YBMARINT" localSheetId="26">#REF!</definedName>
    <definedName name="YBMARINT" localSheetId="7">#REF!</definedName>
    <definedName name="YBMARINT" localSheetId="32">#REF!</definedName>
    <definedName name="YBMARINT" localSheetId="5">#REF!</definedName>
    <definedName name="YBMARINT">#REF!</definedName>
    <definedName name="YBMARNETCONT" localSheetId="6">#REF!</definedName>
    <definedName name="YBMARNETCONT" localSheetId="26">#REF!</definedName>
    <definedName name="YBMARNETCONT" localSheetId="7">#REF!</definedName>
    <definedName name="YBMARNETCONT" localSheetId="32">#REF!</definedName>
    <definedName name="YBMARNETCONT" localSheetId="5">#REF!</definedName>
    <definedName name="YBMARNETCONT">#REF!</definedName>
    <definedName name="YBMARSTEAM" localSheetId="6">#REF!</definedName>
    <definedName name="YBMARSTEAM" localSheetId="26">#REF!</definedName>
    <definedName name="YBMARSTEAM" localSheetId="7">#REF!</definedName>
    <definedName name="YBMARSTEAM" localSheetId="32">#REF!</definedName>
    <definedName name="YBMARSTEAM" localSheetId="5">#REF!</definedName>
    <definedName name="YBMARSTEAM">#REF!</definedName>
    <definedName name="YBMARTAX" localSheetId="6">#REF!</definedName>
    <definedName name="YBMARTAX" localSheetId="26">#REF!</definedName>
    <definedName name="YBMARTAX" localSheetId="7">#REF!</definedName>
    <definedName name="YBMARTAX" localSheetId="32">#REF!</definedName>
    <definedName name="YBMARTAX" localSheetId="5">#REF!</definedName>
    <definedName name="YBMARTAX">#REF!</definedName>
    <definedName name="YBMARTO" localSheetId="6">#REF!</definedName>
    <definedName name="YBMARTO" localSheetId="26">#REF!</definedName>
    <definedName name="YBMARTO" localSheetId="7">#REF!</definedName>
    <definedName name="YBMARTO" localSheetId="32">#REF!</definedName>
    <definedName name="YBMARTO" localSheetId="5">#REF!</definedName>
    <definedName name="YBMARTO">#REF!</definedName>
    <definedName name="YBMARWHEEL" localSheetId="6">#REF!</definedName>
    <definedName name="YBMARWHEEL" localSheetId="26">#REF!</definedName>
    <definedName name="YBMARWHEEL" localSheetId="7">#REF!</definedName>
    <definedName name="YBMARWHEEL" localSheetId="32">#REF!</definedName>
    <definedName name="YBMARWHEEL" localSheetId="5">#REF!</definedName>
    <definedName name="YBMARWHEEL">#REF!</definedName>
    <definedName name="YBMAYBANKINT" localSheetId="6">#REF!</definedName>
    <definedName name="YBMAYBANKINT" localSheetId="26">#REF!</definedName>
    <definedName name="YBMAYBANKINT" localSheetId="7">#REF!</definedName>
    <definedName name="YBMAYBANKINT" localSheetId="32">#REF!</definedName>
    <definedName name="YBMAYBANKINT" localSheetId="5">#REF!</definedName>
    <definedName name="YBMAYBANKINT">#REF!</definedName>
    <definedName name="YBMAYCAP" localSheetId="6">#REF!</definedName>
    <definedName name="YBMAYCAP" localSheetId="26">#REF!</definedName>
    <definedName name="YBMAYCAP" localSheetId="7">#REF!</definedName>
    <definedName name="YBMAYCAP" localSheetId="32">#REF!</definedName>
    <definedName name="YBMAYCAP" localSheetId="5">#REF!</definedName>
    <definedName name="YBMAYCAP">#REF!</definedName>
    <definedName name="YBMAYCO" localSheetId="6">#REF!</definedName>
    <definedName name="YBMAYCO" localSheetId="26">#REF!</definedName>
    <definedName name="YBMAYCO" localSheetId="7">#REF!</definedName>
    <definedName name="YBMAYCO" localSheetId="32">#REF!</definedName>
    <definedName name="YBMAYCO" localSheetId="5">#REF!</definedName>
    <definedName name="YBMAYCO">#REF!</definedName>
    <definedName name="YBMAYCOAL" localSheetId="6">#REF!</definedName>
    <definedName name="YBMAYCOAL" localSheetId="26">#REF!</definedName>
    <definedName name="YBMAYCOAL" localSheetId="7">#REF!</definedName>
    <definedName name="YBMAYCOAL" localSheetId="32">#REF!</definedName>
    <definedName name="YBMAYCOAL" localSheetId="5">#REF!</definedName>
    <definedName name="YBMAYCOAL">#REF!</definedName>
    <definedName name="YBMAYDA" localSheetId="6">#REF!</definedName>
    <definedName name="YBMAYDA" localSheetId="26">#REF!</definedName>
    <definedName name="YBMAYDA" localSheetId="7">#REF!</definedName>
    <definedName name="YBMAYDA" localSheetId="32">#REF!</definedName>
    <definedName name="YBMAYDA" localSheetId="5">#REF!</definedName>
    <definedName name="YBMAYDA">#REF!</definedName>
    <definedName name="YBMAYDEP" localSheetId="6">#REF!</definedName>
    <definedName name="YBMAYDEP" localSheetId="26">#REF!</definedName>
    <definedName name="YBMAYDEP" localSheetId="7">#REF!</definedName>
    <definedName name="YBMAYDEP" localSheetId="32">#REF!</definedName>
    <definedName name="YBMAYDEP" localSheetId="5">#REF!</definedName>
    <definedName name="YBMAYDEP">#REF!</definedName>
    <definedName name="YBMAYEOS" localSheetId="6">#REF!</definedName>
    <definedName name="YBMAYEOS" localSheetId="26">#REF!</definedName>
    <definedName name="YBMAYEOS" localSheetId="7">#REF!</definedName>
    <definedName name="YBMAYEOS" localSheetId="32">#REF!</definedName>
    <definedName name="YBMAYEOS" localSheetId="5">#REF!</definedName>
    <definedName name="YBMAYEOS">#REF!</definedName>
    <definedName name="YBMAYEQ" localSheetId="6">#REF!</definedName>
    <definedName name="YBMAYEQ" localSheetId="26">#REF!</definedName>
    <definedName name="YBMAYEQ" localSheetId="7">#REF!</definedName>
    <definedName name="YBMAYEQ" localSheetId="32">#REF!</definedName>
    <definedName name="YBMAYEQ" localSheetId="5">#REF!</definedName>
    <definedName name="YBMAYEQ">#REF!</definedName>
    <definedName name="YBMAYIAT" localSheetId="6">#REF!</definedName>
    <definedName name="YBMAYIAT" localSheetId="26">#REF!</definedName>
    <definedName name="YBMAYIAT" localSheetId="7">#REF!</definedName>
    <definedName name="YBMAYIAT" localSheetId="32">#REF!</definedName>
    <definedName name="YBMAYIAT" localSheetId="5">#REF!</definedName>
    <definedName name="YBMAYIAT">#REF!</definedName>
    <definedName name="YBMAYIBIT" localSheetId="6">#REF!</definedName>
    <definedName name="YBMAYIBIT" localSheetId="26">#REF!</definedName>
    <definedName name="YBMAYIBIT" localSheetId="7">#REF!</definedName>
    <definedName name="YBMAYIBIT" localSheetId="32">#REF!</definedName>
    <definedName name="YBMAYIBIT" localSheetId="5">#REF!</definedName>
    <definedName name="YBMAYIBIT">#REF!</definedName>
    <definedName name="YBMAYINT" localSheetId="6">#REF!</definedName>
    <definedName name="YBMAYINT" localSheetId="26">#REF!</definedName>
    <definedName name="YBMAYINT" localSheetId="7">#REF!</definedName>
    <definedName name="YBMAYINT" localSheetId="32">#REF!</definedName>
    <definedName name="YBMAYINT" localSheetId="5">#REF!</definedName>
    <definedName name="YBMAYINT">#REF!</definedName>
    <definedName name="YBMAYNETCONT" localSheetId="6">#REF!</definedName>
    <definedName name="YBMAYNETCONT" localSheetId="26">#REF!</definedName>
    <definedName name="YBMAYNETCONT" localSheetId="7">#REF!</definedName>
    <definedName name="YBMAYNETCONT" localSheetId="32">#REF!</definedName>
    <definedName name="YBMAYNETCONT" localSheetId="5">#REF!</definedName>
    <definedName name="YBMAYNETCONT">#REF!</definedName>
    <definedName name="YBMAYSTEAM" localSheetId="6">#REF!</definedName>
    <definedName name="YBMAYSTEAM" localSheetId="26">#REF!</definedName>
    <definedName name="YBMAYSTEAM" localSheetId="7">#REF!</definedName>
    <definedName name="YBMAYSTEAM" localSheetId="32">#REF!</definedName>
    <definedName name="YBMAYSTEAM" localSheetId="5">#REF!</definedName>
    <definedName name="YBMAYSTEAM">#REF!</definedName>
    <definedName name="YBMAYTAX" localSheetId="6">#REF!</definedName>
    <definedName name="YBMAYTAX" localSheetId="26">#REF!</definedName>
    <definedName name="YBMAYTAX" localSheetId="7">#REF!</definedName>
    <definedName name="YBMAYTAX" localSheetId="32">#REF!</definedName>
    <definedName name="YBMAYTAX" localSheetId="5">#REF!</definedName>
    <definedName name="YBMAYTAX">#REF!</definedName>
    <definedName name="YBMAYTO" localSheetId="6">#REF!</definedName>
    <definedName name="YBMAYTO" localSheetId="26">#REF!</definedName>
    <definedName name="YBMAYTO" localSheetId="7">#REF!</definedName>
    <definedName name="YBMAYTO" localSheetId="32">#REF!</definedName>
    <definedName name="YBMAYTO" localSheetId="5">#REF!</definedName>
    <definedName name="YBMAYTO">#REF!</definedName>
    <definedName name="YBMAYWHEEL" localSheetId="6">#REF!</definedName>
    <definedName name="YBMAYWHEEL" localSheetId="26">#REF!</definedName>
    <definedName name="YBMAYWHEEL" localSheetId="7">#REF!</definedName>
    <definedName name="YBMAYWHEEL" localSheetId="32">#REF!</definedName>
    <definedName name="YBMAYWHEEL" localSheetId="5">#REF!</definedName>
    <definedName name="YBMAYWHEEL">#REF!</definedName>
    <definedName name="YBMIAPR" localSheetId="6">#REF!</definedName>
    <definedName name="YBMIAPR" localSheetId="26">#REF!</definedName>
    <definedName name="YBMIAPR" localSheetId="7">#REF!</definedName>
    <definedName name="YBMIAPR" localSheetId="32">#REF!</definedName>
    <definedName name="YBMIAPR" localSheetId="5">#REF!</definedName>
    <definedName name="YBMIAPR">#REF!</definedName>
    <definedName name="YBMIAUG" localSheetId="6">#REF!</definedName>
    <definedName name="YBMIAUG" localSheetId="26">#REF!</definedName>
    <definedName name="YBMIAUG" localSheetId="7">#REF!</definedName>
    <definedName name="YBMIAUG" localSheetId="32">#REF!</definedName>
    <definedName name="YBMIAUG" localSheetId="5">#REF!</definedName>
    <definedName name="YBMIAUG">#REF!</definedName>
    <definedName name="YBMIDEC" localSheetId="6">#REF!</definedName>
    <definedName name="YBMIDEC" localSheetId="26">#REF!</definedName>
    <definedName name="YBMIDEC" localSheetId="7">#REF!</definedName>
    <definedName name="YBMIDEC" localSheetId="32">#REF!</definedName>
    <definedName name="YBMIDEC" localSheetId="5">#REF!</definedName>
    <definedName name="YBMIDEC">#REF!</definedName>
    <definedName name="YBMIFEB" localSheetId="6">#REF!</definedName>
    <definedName name="YBMIFEB" localSheetId="26">#REF!</definedName>
    <definedName name="YBMIFEB" localSheetId="7">#REF!</definedName>
    <definedName name="YBMIFEB" localSheetId="32">#REF!</definedName>
    <definedName name="YBMIFEB" localSheetId="5">#REF!</definedName>
    <definedName name="YBMIFEB">#REF!</definedName>
    <definedName name="YBMIJAN" localSheetId="6">#REF!</definedName>
    <definedName name="YBMIJAN" localSheetId="26">#REF!</definedName>
    <definedName name="YBMIJAN" localSheetId="7">#REF!</definedName>
    <definedName name="YBMIJAN" localSheetId="32">#REF!</definedName>
    <definedName name="YBMIJAN" localSheetId="5">#REF!</definedName>
    <definedName name="YBMIJAN">#REF!</definedName>
    <definedName name="YBMIJUL" localSheetId="6">#REF!</definedName>
    <definedName name="YBMIJUL" localSheetId="26">#REF!</definedName>
    <definedName name="YBMIJUL" localSheetId="7">#REF!</definedName>
    <definedName name="YBMIJUL" localSheetId="32">#REF!</definedName>
    <definedName name="YBMIJUL" localSheetId="5">#REF!</definedName>
    <definedName name="YBMIJUL">#REF!</definedName>
    <definedName name="YBMIJUN" localSheetId="6">#REF!</definedName>
    <definedName name="YBMIJUN" localSheetId="26">#REF!</definedName>
    <definedName name="YBMIJUN" localSheetId="7">#REF!</definedName>
    <definedName name="YBMIJUN" localSheetId="32">#REF!</definedName>
    <definedName name="YBMIJUN" localSheetId="5">#REF!</definedName>
    <definedName name="YBMIJUN">#REF!</definedName>
    <definedName name="YBMIMAR" localSheetId="6">#REF!</definedName>
    <definedName name="YBMIMAR" localSheetId="26">#REF!</definedName>
    <definedName name="YBMIMAR" localSheetId="7">#REF!</definedName>
    <definedName name="YBMIMAR" localSheetId="32">#REF!</definedName>
    <definedName name="YBMIMAR" localSheetId="5">#REF!</definedName>
    <definedName name="YBMIMAR">#REF!</definedName>
    <definedName name="YBMINOV" localSheetId="6">#REF!</definedName>
    <definedName name="YBMINOV" localSheetId="26">#REF!</definedName>
    <definedName name="YBMINOV" localSheetId="7">#REF!</definedName>
    <definedName name="YBMINOV" localSheetId="32">#REF!</definedName>
    <definedName name="YBMINOV" localSheetId="5">#REF!</definedName>
    <definedName name="YBMINOV">#REF!</definedName>
    <definedName name="YBMIOCT" localSheetId="6">#REF!</definedName>
    <definedName name="YBMIOCT" localSheetId="26">#REF!</definedName>
    <definedName name="YBMIOCT" localSheetId="7">#REF!</definedName>
    <definedName name="YBMIOCT" localSheetId="32">#REF!</definedName>
    <definedName name="YBMIOCT" localSheetId="5">#REF!</definedName>
    <definedName name="YBMIOCT">#REF!</definedName>
    <definedName name="YBMISEP" localSheetId="6">#REF!</definedName>
    <definedName name="YBMISEP" localSheetId="26">#REF!</definedName>
    <definedName name="YBMISEP" localSheetId="7">#REF!</definedName>
    <definedName name="YBMISEP" localSheetId="32">#REF!</definedName>
    <definedName name="YBMISEP" localSheetId="5">#REF!</definedName>
    <definedName name="YBMISEP">#REF!</definedName>
    <definedName name="YBNOVCAP" localSheetId="6">#REF!</definedName>
    <definedName name="YBNOVCAP" localSheetId="26">#REF!</definedName>
    <definedName name="YBNOVCAP" localSheetId="7">#REF!</definedName>
    <definedName name="YBNOVCAP" localSheetId="32">#REF!</definedName>
    <definedName name="YBNOVCAP" localSheetId="5">#REF!</definedName>
    <definedName name="YBNOVCAP">#REF!</definedName>
    <definedName name="YBNOVCO" localSheetId="6">#REF!</definedName>
    <definedName name="YBNOVCO" localSheetId="26">#REF!</definedName>
    <definedName name="YBNOVCO" localSheetId="7">#REF!</definedName>
    <definedName name="YBNOVCO" localSheetId="32">#REF!</definedName>
    <definedName name="YBNOVCO" localSheetId="5">#REF!</definedName>
    <definedName name="YBNOVCO">#REF!</definedName>
    <definedName name="YBNOVCOAL" localSheetId="6">#REF!</definedName>
    <definedName name="YBNOVCOAL" localSheetId="26">#REF!</definedName>
    <definedName name="YBNOVCOAL" localSheetId="7">#REF!</definedName>
    <definedName name="YBNOVCOAL" localSheetId="32">#REF!</definedName>
    <definedName name="YBNOVCOAL" localSheetId="5">#REF!</definedName>
    <definedName name="YBNOVCOAL">#REF!</definedName>
    <definedName name="YBNOVDA" localSheetId="6">#REF!</definedName>
    <definedName name="YBNOVDA" localSheetId="26">#REF!</definedName>
    <definedName name="YBNOVDA" localSheetId="7">#REF!</definedName>
    <definedName name="YBNOVDA" localSheetId="32">#REF!</definedName>
    <definedName name="YBNOVDA" localSheetId="5">#REF!</definedName>
    <definedName name="YBNOVDA">#REF!</definedName>
    <definedName name="YBNOVDEP" localSheetId="6">#REF!</definedName>
    <definedName name="YBNOVDEP" localSheetId="26">#REF!</definedName>
    <definedName name="YBNOVDEP" localSheetId="7">#REF!</definedName>
    <definedName name="YBNOVDEP" localSheetId="32">#REF!</definedName>
    <definedName name="YBNOVDEP" localSheetId="5">#REF!</definedName>
    <definedName name="YBNOVDEP">#REF!</definedName>
    <definedName name="YBNOVEOS" localSheetId="6">#REF!</definedName>
    <definedName name="YBNOVEOS" localSheetId="26">#REF!</definedName>
    <definedName name="YBNOVEOS" localSheetId="7">#REF!</definedName>
    <definedName name="YBNOVEOS" localSheetId="32">#REF!</definedName>
    <definedName name="YBNOVEOS" localSheetId="5">#REF!</definedName>
    <definedName name="YBNOVEOS">#REF!</definedName>
    <definedName name="YBNOVEQ" localSheetId="6">#REF!</definedName>
    <definedName name="YBNOVEQ" localSheetId="26">#REF!</definedName>
    <definedName name="YBNOVEQ" localSheetId="7">#REF!</definedName>
    <definedName name="YBNOVEQ" localSheetId="32">#REF!</definedName>
    <definedName name="YBNOVEQ" localSheetId="5">#REF!</definedName>
    <definedName name="YBNOVEQ">#REF!</definedName>
    <definedName name="YBNOVIAT" localSheetId="6">#REF!</definedName>
    <definedName name="YBNOVIAT" localSheetId="26">#REF!</definedName>
    <definedName name="YBNOVIAT" localSheetId="7">#REF!</definedName>
    <definedName name="YBNOVIAT" localSheetId="32">#REF!</definedName>
    <definedName name="YBNOVIAT" localSheetId="5">#REF!</definedName>
    <definedName name="YBNOVIAT">#REF!</definedName>
    <definedName name="YBNOVIBIT" localSheetId="6">#REF!</definedName>
    <definedName name="YBNOVIBIT" localSheetId="26">#REF!</definedName>
    <definedName name="YBNOVIBIT" localSheetId="7">#REF!</definedName>
    <definedName name="YBNOVIBIT" localSheetId="32">#REF!</definedName>
    <definedName name="YBNOVIBIT" localSheetId="5">#REF!</definedName>
    <definedName name="YBNOVIBIT">#REF!</definedName>
    <definedName name="YBNOVINT" localSheetId="6">#REF!</definedName>
    <definedName name="YBNOVINT" localSheetId="26">#REF!</definedName>
    <definedName name="YBNOVINT" localSheetId="7">#REF!</definedName>
    <definedName name="YBNOVINT" localSheetId="32">#REF!</definedName>
    <definedName name="YBNOVINT" localSheetId="5">#REF!</definedName>
    <definedName name="YBNOVINT">#REF!</definedName>
    <definedName name="YBNOVNETCONT" localSheetId="6">#REF!</definedName>
    <definedName name="YBNOVNETCONT" localSheetId="26">#REF!</definedName>
    <definedName name="YBNOVNETCONT" localSheetId="7">#REF!</definedName>
    <definedName name="YBNOVNETCONT" localSheetId="32">#REF!</definedName>
    <definedName name="YBNOVNETCONT" localSheetId="5">#REF!</definedName>
    <definedName name="YBNOVNETCONT">#REF!</definedName>
    <definedName name="YBNOVSTEAM" localSheetId="6">#REF!</definedName>
    <definedName name="YBNOVSTEAM" localSheetId="26">#REF!</definedName>
    <definedName name="YBNOVSTEAM" localSheetId="7">#REF!</definedName>
    <definedName name="YBNOVSTEAM" localSheetId="32">#REF!</definedName>
    <definedName name="YBNOVSTEAM" localSheetId="5">#REF!</definedName>
    <definedName name="YBNOVSTEAM">#REF!</definedName>
    <definedName name="YBNOVTAX" localSheetId="6">#REF!</definedName>
    <definedName name="YBNOVTAX" localSheetId="26">#REF!</definedName>
    <definedName name="YBNOVTAX" localSheetId="7">#REF!</definedName>
    <definedName name="YBNOVTAX" localSheetId="32">#REF!</definedName>
    <definedName name="YBNOVTAX" localSheetId="5">#REF!</definedName>
    <definedName name="YBNOVTAX">#REF!</definedName>
    <definedName name="YBNOVWHEEL" localSheetId="6">#REF!</definedName>
    <definedName name="YBNOVWHEEL" localSheetId="26">#REF!</definedName>
    <definedName name="YBNOVWHEEL" localSheetId="7">#REF!</definedName>
    <definedName name="YBNOVWHEEL" localSheetId="32">#REF!</definedName>
    <definedName name="YBNOVWHEEL" localSheetId="5">#REF!</definedName>
    <definedName name="YBNOVWHEEL">#REF!</definedName>
    <definedName name="YBOCTBANKINT" localSheetId="6">#REF!</definedName>
    <definedName name="YBOCTBANKINT" localSheetId="26">#REF!</definedName>
    <definedName name="YBOCTBANKINT" localSheetId="7">#REF!</definedName>
    <definedName name="YBOCTBANKINT" localSheetId="32">#REF!</definedName>
    <definedName name="YBOCTBANKINT" localSheetId="5">#REF!</definedName>
    <definedName name="YBOCTBANKINT">#REF!</definedName>
    <definedName name="YBOCTCAP" localSheetId="6">#REF!</definedName>
    <definedName name="YBOCTCAP" localSheetId="26">#REF!</definedName>
    <definedName name="YBOCTCAP" localSheetId="7">#REF!</definedName>
    <definedName name="YBOCTCAP" localSheetId="32">#REF!</definedName>
    <definedName name="YBOCTCAP" localSheetId="5">#REF!</definedName>
    <definedName name="YBOCTCAP">#REF!</definedName>
    <definedName name="YBOCTCO" localSheetId="6">#REF!</definedName>
    <definedName name="YBOCTCO" localSheetId="26">#REF!</definedName>
    <definedName name="YBOCTCO" localSheetId="7">#REF!</definedName>
    <definedName name="YBOCTCO" localSheetId="32">#REF!</definedName>
    <definedName name="YBOCTCO" localSheetId="5">#REF!</definedName>
    <definedName name="YBOCTCO">#REF!</definedName>
    <definedName name="YBOCTCOAL" localSheetId="6">#REF!</definedName>
    <definedName name="YBOCTCOAL" localSheetId="26">#REF!</definedName>
    <definedName name="YBOCTCOAL" localSheetId="7">#REF!</definedName>
    <definedName name="YBOCTCOAL" localSheetId="32">#REF!</definedName>
    <definedName name="YBOCTCOAL" localSheetId="5">#REF!</definedName>
    <definedName name="YBOCTCOAL">#REF!</definedName>
    <definedName name="YBOCTDA" localSheetId="6">#REF!</definedName>
    <definedName name="YBOCTDA" localSheetId="26">#REF!</definedName>
    <definedName name="YBOCTDA" localSheetId="7">#REF!</definedName>
    <definedName name="YBOCTDA" localSheetId="32">#REF!</definedName>
    <definedName name="YBOCTDA" localSheetId="5">#REF!</definedName>
    <definedName name="YBOCTDA">#REF!</definedName>
    <definedName name="YBOCTDEP" localSheetId="6">#REF!</definedName>
    <definedName name="YBOCTDEP" localSheetId="26">#REF!</definedName>
    <definedName name="YBOCTDEP" localSheetId="7">#REF!</definedName>
    <definedName name="YBOCTDEP" localSheetId="32">#REF!</definedName>
    <definedName name="YBOCTDEP" localSheetId="5">#REF!</definedName>
    <definedName name="YBOCTDEP">#REF!</definedName>
    <definedName name="YBOCTEOS" localSheetId="6">#REF!</definedName>
    <definedName name="YBOCTEOS" localSheetId="26">#REF!</definedName>
    <definedName name="YBOCTEOS" localSheetId="7">#REF!</definedName>
    <definedName name="YBOCTEOS" localSheetId="32">#REF!</definedName>
    <definedName name="YBOCTEOS" localSheetId="5">#REF!</definedName>
    <definedName name="YBOCTEOS">#REF!</definedName>
    <definedName name="YBOCTEQ" localSheetId="6">#REF!</definedName>
    <definedName name="YBOCTEQ" localSheetId="26">#REF!</definedName>
    <definedName name="YBOCTEQ" localSheetId="7">#REF!</definedName>
    <definedName name="YBOCTEQ" localSheetId="32">#REF!</definedName>
    <definedName name="YBOCTEQ" localSheetId="5">#REF!</definedName>
    <definedName name="YBOCTEQ">#REF!</definedName>
    <definedName name="YBOCTIAT" localSheetId="6">#REF!</definedName>
    <definedName name="YBOCTIAT" localSheetId="26">#REF!</definedName>
    <definedName name="YBOCTIAT" localSheetId="7">#REF!</definedName>
    <definedName name="YBOCTIAT" localSheetId="32">#REF!</definedName>
    <definedName name="YBOCTIAT" localSheetId="5">#REF!</definedName>
    <definedName name="YBOCTIAT">#REF!</definedName>
    <definedName name="YBOCTIBIT" localSheetId="6">#REF!</definedName>
    <definedName name="YBOCTIBIT" localSheetId="26">#REF!</definedName>
    <definedName name="YBOCTIBIT" localSheetId="7">#REF!</definedName>
    <definedName name="YBOCTIBIT" localSheetId="32">#REF!</definedName>
    <definedName name="YBOCTIBIT" localSheetId="5">#REF!</definedName>
    <definedName name="YBOCTIBIT">#REF!</definedName>
    <definedName name="YBOCTINT" localSheetId="6">#REF!</definedName>
    <definedName name="YBOCTINT" localSheetId="26">#REF!</definedName>
    <definedName name="YBOCTINT" localSheetId="7">#REF!</definedName>
    <definedName name="YBOCTINT" localSheetId="32">#REF!</definedName>
    <definedName name="YBOCTINT" localSheetId="5">#REF!</definedName>
    <definedName name="YBOCTINT">#REF!</definedName>
    <definedName name="YBOCTNETCONT" localSheetId="6">#REF!</definedName>
    <definedName name="YBOCTNETCONT" localSheetId="26">#REF!</definedName>
    <definedName name="YBOCTNETCONT" localSheetId="7">#REF!</definedName>
    <definedName name="YBOCTNETCONT" localSheetId="32">#REF!</definedName>
    <definedName name="YBOCTNETCONT" localSheetId="5">#REF!</definedName>
    <definedName name="YBOCTNETCONT">#REF!</definedName>
    <definedName name="YBOCTSTEAM" localSheetId="6">#REF!</definedName>
    <definedName name="YBOCTSTEAM" localSheetId="26">#REF!</definedName>
    <definedName name="YBOCTSTEAM" localSheetId="7">#REF!</definedName>
    <definedName name="YBOCTSTEAM" localSheetId="32">#REF!</definedName>
    <definedName name="YBOCTSTEAM" localSheetId="5">#REF!</definedName>
    <definedName name="YBOCTSTEAM">#REF!</definedName>
    <definedName name="YBOCTTAX" localSheetId="6">#REF!</definedName>
    <definedName name="YBOCTTAX" localSheetId="26">#REF!</definedName>
    <definedName name="YBOCTTAX" localSheetId="7">#REF!</definedName>
    <definedName name="YBOCTTAX" localSheetId="32">#REF!</definedName>
    <definedName name="YBOCTTAX" localSheetId="5">#REF!</definedName>
    <definedName name="YBOCTTAX">#REF!</definedName>
    <definedName name="YBOCTWHEEL" localSheetId="6">#REF!</definedName>
    <definedName name="YBOCTWHEEL" localSheetId="26">#REF!</definedName>
    <definedName name="YBOCTWHEEL" localSheetId="7">#REF!</definedName>
    <definedName name="YBOCTWHEEL" localSheetId="32">#REF!</definedName>
    <definedName name="YBOCTWHEEL" localSheetId="5">#REF!</definedName>
    <definedName name="YBOCTWHEEL">#REF!</definedName>
    <definedName name="YBOJANCO" localSheetId="6">#REF!</definedName>
    <definedName name="YBOJANCO" localSheetId="26">#REF!</definedName>
    <definedName name="YBOJANCO" localSheetId="7">#REF!</definedName>
    <definedName name="YBOJANCO" localSheetId="32">#REF!</definedName>
    <definedName name="YBOJANCO" localSheetId="5">#REF!</definedName>
    <definedName name="YBOJANCO">#REF!</definedName>
    <definedName name="YBSEPBANKINT" localSheetId="6">#REF!</definedName>
    <definedName name="YBSEPBANKINT" localSheetId="26">#REF!</definedName>
    <definedName name="YBSEPBANKINT" localSheetId="7">#REF!</definedName>
    <definedName name="YBSEPBANKINT" localSheetId="32">#REF!</definedName>
    <definedName name="YBSEPBANKINT" localSheetId="5">#REF!</definedName>
    <definedName name="YBSEPBANKINT">#REF!</definedName>
    <definedName name="YBSEPCAP" localSheetId="6">#REF!</definedName>
    <definedName name="YBSEPCAP" localSheetId="26">#REF!</definedName>
    <definedName name="YBSEPCAP" localSheetId="7">#REF!</definedName>
    <definedName name="YBSEPCAP" localSheetId="32">#REF!</definedName>
    <definedName name="YBSEPCAP" localSheetId="5">#REF!</definedName>
    <definedName name="YBSEPCAP">#REF!</definedName>
    <definedName name="YBSEPCO" localSheetId="6">#REF!</definedName>
    <definedName name="YBSEPCO" localSheetId="26">#REF!</definedName>
    <definedName name="YBSEPCO" localSheetId="7">#REF!</definedName>
    <definedName name="YBSEPCO" localSheetId="32">#REF!</definedName>
    <definedName name="YBSEPCO" localSheetId="5">#REF!</definedName>
    <definedName name="YBSEPCO">#REF!</definedName>
    <definedName name="YBSEPCOAL" localSheetId="6">#REF!</definedName>
    <definedName name="YBSEPCOAL" localSheetId="26">#REF!</definedName>
    <definedName name="YBSEPCOAL" localSheetId="7">#REF!</definedName>
    <definedName name="YBSEPCOAL" localSheetId="32">#REF!</definedName>
    <definedName name="YBSEPCOAL" localSheetId="5">#REF!</definedName>
    <definedName name="YBSEPCOAL">#REF!</definedName>
    <definedName name="YBSEPDA" localSheetId="6">#REF!</definedName>
    <definedName name="YBSEPDA" localSheetId="26">#REF!</definedName>
    <definedName name="YBSEPDA" localSheetId="7">#REF!</definedName>
    <definedName name="YBSEPDA" localSheetId="32">#REF!</definedName>
    <definedName name="YBSEPDA" localSheetId="5">#REF!</definedName>
    <definedName name="YBSEPDA">#REF!</definedName>
    <definedName name="YBSEPDEP" localSheetId="6">#REF!</definedName>
    <definedName name="YBSEPDEP" localSheetId="26">#REF!</definedName>
    <definedName name="YBSEPDEP" localSheetId="7">#REF!</definedName>
    <definedName name="YBSEPDEP" localSheetId="32">#REF!</definedName>
    <definedName name="YBSEPDEP" localSheetId="5">#REF!</definedName>
    <definedName name="YBSEPDEP">#REF!</definedName>
    <definedName name="YBSEPEOS" localSheetId="6">#REF!</definedName>
    <definedName name="YBSEPEOS" localSheetId="26">#REF!</definedName>
    <definedName name="YBSEPEOS" localSheetId="7">#REF!</definedName>
    <definedName name="YBSEPEOS" localSheetId="32">#REF!</definedName>
    <definedName name="YBSEPEOS" localSheetId="5">#REF!</definedName>
    <definedName name="YBSEPEOS">#REF!</definedName>
    <definedName name="YBSEPEQ" localSheetId="6">#REF!</definedName>
    <definedName name="YBSEPEQ" localSheetId="26">#REF!</definedName>
    <definedName name="YBSEPEQ" localSheetId="7">#REF!</definedName>
    <definedName name="YBSEPEQ" localSheetId="32">#REF!</definedName>
    <definedName name="YBSEPEQ" localSheetId="5">#REF!</definedName>
    <definedName name="YBSEPEQ">#REF!</definedName>
    <definedName name="YBSEPIAT" localSheetId="6">#REF!</definedName>
    <definedName name="YBSEPIAT" localSheetId="26">#REF!</definedName>
    <definedName name="YBSEPIAT" localSheetId="7">#REF!</definedName>
    <definedName name="YBSEPIAT" localSheetId="32">#REF!</definedName>
    <definedName name="YBSEPIAT" localSheetId="5">#REF!</definedName>
    <definedName name="YBSEPIAT">#REF!</definedName>
    <definedName name="YBSEPIBIT" localSheetId="6">#REF!</definedName>
    <definedName name="YBSEPIBIT" localSheetId="26">#REF!</definedName>
    <definedName name="YBSEPIBIT" localSheetId="7">#REF!</definedName>
    <definedName name="YBSEPIBIT" localSheetId="32">#REF!</definedName>
    <definedName name="YBSEPIBIT" localSheetId="5">#REF!</definedName>
    <definedName name="YBSEPIBIT">#REF!</definedName>
    <definedName name="YBSEPINT" localSheetId="6">#REF!</definedName>
    <definedName name="YBSEPINT" localSheetId="26">#REF!</definedName>
    <definedName name="YBSEPINT" localSheetId="7">#REF!</definedName>
    <definedName name="YBSEPINT" localSheetId="32">#REF!</definedName>
    <definedName name="YBSEPINT" localSheetId="5">#REF!</definedName>
    <definedName name="YBSEPINT">#REF!</definedName>
    <definedName name="YBSEPNETCONT" localSheetId="6">#REF!</definedName>
    <definedName name="YBSEPNETCONT" localSheetId="26">#REF!</definedName>
    <definedName name="YBSEPNETCONT" localSheetId="7">#REF!</definedName>
    <definedName name="YBSEPNETCONT" localSheetId="32">#REF!</definedName>
    <definedName name="YBSEPNETCONT" localSheetId="5">#REF!</definedName>
    <definedName name="YBSEPNETCONT">#REF!</definedName>
    <definedName name="YBSEPSTEAM" localSheetId="6">#REF!</definedName>
    <definedName name="YBSEPSTEAM" localSheetId="26">#REF!</definedName>
    <definedName name="YBSEPSTEAM" localSheetId="7">#REF!</definedName>
    <definedName name="YBSEPSTEAM" localSheetId="32">#REF!</definedName>
    <definedName name="YBSEPSTEAM" localSheetId="5">#REF!</definedName>
    <definedName name="YBSEPSTEAM">#REF!</definedName>
    <definedName name="YBSEPTAX" localSheetId="6">#REF!</definedName>
    <definedName name="YBSEPTAX" localSheetId="26">#REF!</definedName>
    <definedName name="YBSEPTAX" localSheetId="7">#REF!</definedName>
    <definedName name="YBSEPTAX" localSheetId="32">#REF!</definedName>
    <definedName name="YBSEPTAX" localSheetId="5">#REF!</definedName>
    <definedName name="YBSEPTAX">#REF!</definedName>
    <definedName name="YBSEPWHEEL" localSheetId="6">#REF!</definedName>
    <definedName name="YBSEPWHEEL" localSheetId="26">#REF!</definedName>
    <definedName name="YBSEPWHEEL" localSheetId="7">#REF!</definedName>
    <definedName name="YBSEPWHEEL" localSheetId="32">#REF!</definedName>
    <definedName name="YBSEPWHEEL" localSheetId="5">#REF!</definedName>
    <definedName name="YBSEPWHEEL">#REF!</definedName>
    <definedName name="ydtuy" localSheetId="6">#REF!</definedName>
    <definedName name="ydtuy" localSheetId="26">#REF!</definedName>
    <definedName name="ydtuy" localSheetId="7">#REF!</definedName>
    <definedName name="ydtuy" localSheetId="32">#REF!</definedName>
    <definedName name="ydtuy" localSheetId="5">#REF!</definedName>
    <definedName name="ydtuy">#REF!</definedName>
    <definedName name="YEAR" localSheetId="6">#REF!</definedName>
    <definedName name="YEAR" localSheetId="26">#REF!</definedName>
    <definedName name="YEAR" localSheetId="7">#REF!</definedName>
    <definedName name="YEAR" localSheetId="32">#REF!</definedName>
    <definedName name="YEAR" localSheetId="5">#REF!</definedName>
    <definedName name="YEAR">#REF!</definedName>
    <definedName name="yeeeeee" localSheetId="6" hidden="1">#REF!</definedName>
    <definedName name="yeeeeee" localSheetId="26" hidden="1">#REF!</definedName>
    <definedName name="yeeeeee" localSheetId="7" hidden="1">#REF!</definedName>
    <definedName name="yeeeeee" localSheetId="32" hidden="1">#REF!</definedName>
    <definedName name="yeeeeee" localSheetId="5" hidden="1">#REF!</definedName>
    <definedName name="yeeeeee" hidden="1">#REF!</definedName>
    <definedName name="yeeeeeeee" localSheetId="6" hidden="1">#REF!</definedName>
    <definedName name="yeeeeeeee" localSheetId="26" hidden="1">#REF!</definedName>
    <definedName name="yeeeeeeee" localSheetId="7" hidden="1">#REF!</definedName>
    <definedName name="yeeeeeeee" localSheetId="32" hidden="1">#REF!</definedName>
    <definedName name="yeeeeeeee" localSheetId="5" hidden="1">#REF!</definedName>
    <definedName name="yeeeeeeee" hidden="1">#REF!</definedName>
    <definedName name="yeeeeeeeee" localSheetId="6" hidden="1">#REF!</definedName>
    <definedName name="yeeeeeeeee" localSheetId="26" hidden="1">#REF!</definedName>
    <definedName name="yeeeeeeeee" localSheetId="7" hidden="1">#REF!</definedName>
    <definedName name="yeeeeeeeee" localSheetId="32" hidden="1">#REF!</definedName>
    <definedName name="yeeeeeeeee" localSheetId="5" hidden="1">#REF!</definedName>
    <definedName name="yeeeeeeeee" hidden="1">#REF!</definedName>
    <definedName name="yeuyu" localSheetId="6" hidden="1">{#N/A,#N/A,FALSE,"CONTROLE"}</definedName>
    <definedName name="yeuyu" localSheetId="7" hidden="1">{#N/A,#N/A,FALSE,"CONTROLE"}</definedName>
    <definedName name="yeuyu" hidden="1">{#N/A,#N/A,FALSE,"CONTROLE"}</definedName>
    <definedName name="yf87ki" localSheetId="6">#REF!</definedName>
    <definedName name="yf87ki" localSheetId="26">#REF!</definedName>
    <definedName name="yf87ki" localSheetId="7">#REF!</definedName>
    <definedName name="yf87ki" localSheetId="32">#REF!</definedName>
    <definedName name="yf87ki" localSheetId="5">#REF!</definedName>
    <definedName name="yf87ki">#REF!</definedName>
    <definedName name="YHJJJJ" localSheetId="6" hidden="1">#REF!</definedName>
    <definedName name="YHJJJJ" localSheetId="26" hidden="1">#REF!</definedName>
    <definedName name="YHJJJJ" localSheetId="7" hidden="1">#REF!</definedName>
    <definedName name="YHJJJJ" localSheetId="32" hidden="1">#REF!</definedName>
    <definedName name="YHJJJJ" localSheetId="5" hidden="1">#REF!</definedName>
    <definedName name="YHJJJJ" hidden="1">#REF!</definedName>
    <definedName name="yj">[111]Dispon!$H$16</definedName>
    <definedName name="yjj" localSheetId="6">#REF!</definedName>
    <definedName name="yjj" localSheetId="26">#REF!</definedName>
    <definedName name="yjj" localSheetId="7">#REF!</definedName>
    <definedName name="yjj" localSheetId="32">#REF!</definedName>
    <definedName name="yjj" localSheetId="5">#REF!</definedName>
    <definedName name="yjj">#REF!</definedName>
    <definedName name="yjtdytd" localSheetId="6">#REF!</definedName>
    <definedName name="yjtdytd" localSheetId="26">#REF!</definedName>
    <definedName name="yjtdytd" localSheetId="7">#REF!</definedName>
    <definedName name="yjtdytd" localSheetId="32">#REF!</definedName>
    <definedName name="yjtdytd" localSheetId="5">#REF!</definedName>
    <definedName name="yjtdytd">#REF!</definedName>
    <definedName name="YJTYJTUY" localSheetId="6" hidden="1">#REF!</definedName>
    <definedName name="YJTYJTUY" localSheetId="26" hidden="1">#REF!</definedName>
    <definedName name="YJTYJTUY" localSheetId="7" hidden="1">#REF!</definedName>
    <definedName name="YJTYJTUY" localSheetId="32" hidden="1">#REF!</definedName>
    <definedName name="YJTYJTUY" localSheetId="5" hidden="1">#REF!</definedName>
    <definedName name="YJTYJTUY" hidden="1">#REF!</definedName>
    <definedName name="YMISNAPR" localSheetId="6">#REF!</definedName>
    <definedName name="YMISNAPR" localSheetId="26">#REF!</definedName>
    <definedName name="YMISNAPR" localSheetId="7">#REF!</definedName>
    <definedName name="YMISNAPR" localSheetId="32">#REF!</definedName>
    <definedName name="YMISNAPR" localSheetId="5">#REF!</definedName>
    <definedName name="YMISNAPR">#REF!</definedName>
    <definedName name="yrttttttt" localSheetId="6" hidden="1">#REF!</definedName>
    <definedName name="yrttttttt" localSheetId="26" hidden="1">#REF!</definedName>
    <definedName name="yrttttttt" localSheetId="7" hidden="1">#REF!</definedName>
    <definedName name="yrttttttt" localSheetId="32" hidden="1">#REF!</definedName>
    <definedName name="yrttttttt" localSheetId="5" hidden="1">#REF!</definedName>
    <definedName name="yrttttttt" hidden="1">#REF!</definedName>
    <definedName name="yrtuyrr" localSheetId="6" hidden="1">#REF!</definedName>
    <definedName name="yrtuyrr" localSheetId="26" hidden="1">#REF!</definedName>
    <definedName name="yrtuyrr" localSheetId="7" hidden="1">#REF!</definedName>
    <definedName name="yrtuyrr" localSheetId="32" hidden="1">#REF!</definedName>
    <definedName name="yrtuyrr" localSheetId="5" hidden="1">#REF!</definedName>
    <definedName name="yrtuyrr" hidden="1">#REF!</definedName>
    <definedName name="yrtyyyyyyyy" localSheetId="6" hidden="1">#REF!</definedName>
    <definedName name="yrtyyyyyyyy" localSheetId="26" hidden="1">#REF!</definedName>
    <definedName name="yrtyyyyyyyy" localSheetId="7" hidden="1">#REF!</definedName>
    <definedName name="yrtyyyyyyyy" localSheetId="32" hidden="1">#REF!</definedName>
    <definedName name="yrtyyyyyyyy" localSheetId="5" hidden="1">#REF!</definedName>
    <definedName name="yrtyyyyyyyy" hidden="1">#REF!</definedName>
    <definedName name="yru6" localSheetId="6" hidden="1">{#N/A,#N/A,FALSE,"CONTROLE";#N/A,#N/A,FALSE,"CONTROLE"}</definedName>
    <definedName name="yru6" localSheetId="7" hidden="1">{#N/A,#N/A,FALSE,"CONTROLE";#N/A,#N/A,FALSE,"CONTROLE"}</definedName>
    <definedName name="yru6" hidden="1">{#N/A,#N/A,FALSE,"CONTROLE";#N/A,#N/A,FALSE,"CONTROLE"}</definedName>
    <definedName name="yruyutuyty" localSheetId="6" hidden="1">#REF!</definedName>
    <definedName name="yruyutuyty" localSheetId="26" hidden="1">#REF!</definedName>
    <definedName name="yruyutuyty" localSheetId="7" hidden="1">#REF!</definedName>
    <definedName name="yruyutuyty" localSheetId="32" hidden="1">#REF!</definedName>
    <definedName name="yruyutuyty" localSheetId="5" hidden="1">#REF!</definedName>
    <definedName name="yruyutuyty" hidden="1">#REF!</definedName>
    <definedName name="YTDACTAPRFEE" localSheetId="6">#REF!</definedName>
    <definedName name="YTDACTAPRFEE" localSheetId="26">#REF!</definedName>
    <definedName name="YTDACTAPRFEE" localSheetId="7">#REF!</definedName>
    <definedName name="YTDACTAPRFEE" localSheetId="32">#REF!</definedName>
    <definedName name="YTDACTAPRFEE" localSheetId="5">#REF!</definedName>
    <definedName name="YTDACTAPRFEE">#REF!</definedName>
    <definedName name="YTDACTAPRINT" localSheetId="6">#REF!</definedName>
    <definedName name="YTDACTAPRINT" localSheetId="26">#REF!</definedName>
    <definedName name="YTDACTAPRINT" localSheetId="7">#REF!</definedName>
    <definedName name="YTDACTAPRINT" localSheetId="32">#REF!</definedName>
    <definedName name="YTDACTAPRINT" localSheetId="5">#REF!</definedName>
    <definedName name="YTDACTAPRINT">#REF!</definedName>
    <definedName name="YTDACTAUGFEE" localSheetId="6">#REF!</definedName>
    <definedName name="YTDACTAUGFEE" localSheetId="26">#REF!</definedName>
    <definedName name="YTDACTAUGFEE" localSheetId="7">#REF!</definedName>
    <definedName name="YTDACTAUGFEE" localSheetId="32">#REF!</definedName>
    <definedName name="YTDACTAUGFEE" localSheetId="5">#REF!</definedName>
    <definedName name="YTDACTAUGFEE">#REF!</definedName>
    <definedName name="YTDACTAUGINT" localSheetId="6">#REF!</definedName>
    <definedName name="YTDACTAUGINT" localSheetId="26">#REF!</definedName>
    <definedName name="YTDACTAUGINT" localSheetId="7">#REF!</definedName>
    <definedName name="YTDACTAUGINT" localSheetId="32">#REF!</definedName>
    <definedName name="YTDACTAUGINT" localSheetId="5">#REF!</definedName>
    <definedName name="YTDACTAUGINT">#REF!</definedName>
    <definedName name="YTDACTDECFEE" localSheetId="6">#REF!</definedName>
    <definedName name="YTDACTDECFEE" localSheetId="26">#REF!</definedName>
    <definedName name="YTDACTDECFEE" localSheetId="7">#REF!</definedName>
    <definedName name="YTDACTDECFEE" localSheetId="32">#REF!</definedName>
    <definedName name="YTDACTDECFEE" localSheetId="5">#REF!</definedName>
    <definedName name="YTDACTDECFEE">#REF!</definedName>
    <definedName name="YTDACTDECINT" localSheetId="6">#REF!</definedName>
    <definedName name="YTDACTDECINT" localSheetId="26">#REF!</definedName>
    <definedName name="YTDACTDECINT" localSheetId="7">#REF!</definedName>
    <definedName name="YTDACTDECINT" localSheetId="32">#REF!</definedName>
    <definedName name="YTDACTDECINT" localSheetId="5">#REF!</definedName>
    <definedName name="YTDACTDECINT">#REF!</definedName>
    <definedName name="YTDACTFEBFEE" localSheetId="6">#REF!</definedName>
    <definedName name="YTDACTFEBFEE" localSheetId="26">#REF!</definedName>
    <definedName name="YTDACTFEBFEE" localSheetId="7">#REF!</definedName>
    <definedName name="YTDACTFEBFEE" localSheetId="32">#REF!</definedName>
    <definedName name="YTDACTFEBFEE" localSheetId="5">#REF!</definedName>
    <definedName name="YTDACTFEBFEE">#REF!</definedName>
    <definedName name="YTDACTFEBINT" localSheetId="6">#REF!</definedName>
    <definedName name="YTDACTFEBINT" localSheetId="26">#REF!</definedName>
    <definedName name="YTDACTFEBINT" localSheetId="7">#REF!</definedName>
    <definedName name="YTDACTFEBINT" localSheetId="32">#REF!</definedName>
    <definedName name="YTDACTFEBINT" localSheetId="5">#REF!</definedName>
    <definedName name="YTDACTFEBINT">#REF!</definedName>
    <definedName name="YTDACTJANFEE" localSheetId="6">#REF!</definedName>
    <definedName name="YTDACTJANFEE" localSheetId="26">#REF!</definedName>
    <definedName name="YTDACTJANFEE" localSheetId="7">#REF!</definedName>
    <definedName name="YTDACTJANFEE" localSheetId="32">#REF!</definedName>
    <definedName name="YTDACTJANFEE" localSheetId="5">#REF!</definedName>
    <definedName name="YTDACTJANFEE">#REF!</definedName>
    <definedName name="YTDACTJANINT" localSheetId="6">#REF!</definedName>
    <definedName name="YTDACTJANINT" localSheetId="26">#REF!</definedName>
    <definedName name="YTDACTJANINT" localSheetId="7">#REF!</definedName>
    <definedName name="YTDACTJANINT" localSheetId="32">#REF!</definedName>
    <definedName name="YTDACTJANINT" localSheetId="5">#REF!</definedName>
    <definedName name="YTDACTJANINT">#REF!</definedName>
    <definedName name="YTDACTJULFEE" localSheetId="6">#REF!</definedName>
    <definedName name="YTDACTJULFEE" localSheetId="26">#REF!</definedName>
    <definedName name="YTDACTJULFEE" localSheetId="7">#REF!</definedName>
    <definedName name="YTDACTJULFEE" localSheetId="32">#REF!</definedName>
    <definedName name="YTDACTJULFEE" localSheetId="5">#REF!</definedName>
    <definedName name="YTDACTJULFEE">#REF!</definedName>
    <definedName name="YTDACTJULINT" localSheetId="6">#REF!</definedName>
    <definedName name="YTDACTJULINT" localSheetId="26">#REF!</definedName>
    <definedName name="YTDACTJULINT" localSheetId="7">#REF!</definedName>
    <definedName name="YTDACTJULINT" localSheetId="32">#REF!</definedName>
    <definedName name="YTDACTJULINT" localSheetId="5">#REF!</definedName>
    <definedName name="YTDACTJULINT">#REF!</definedName>
    <definedName name="YTDACTJUNFEE" localSheetId="6">#REF!</definedName>
    <definedName name="YTDACTJUNFEE" localSheetId="26">#REF!</definedName>
    <definedName name="YTDACTJUNFEE" localSheetId="7">#REF!</definedName>
    <definedName name="YTDACTJUNFEE" localSheetId="32">#REF!</definedName>
    <definedName name="YTDACTJUNFEE" localSheetId="5">#REF!</definedName>
    <definedName name="YTDACTJUNFEE">#REF!</definedName>
    <definedName name="YTDACTJUNINT" localSheetId="6">#REF!</definedName>
    <definedName name="YTDACTJUNINT" localSheetId="26">#REF!</definedName>
    <definedName name="YTDACTJUNINT" localSheetId="7">#REF!</definedName>
    <definedName name="YTDACTJUNINT" localSheetId="32">#REF!</definedName>
    <definedName name="YTDACTJUNINT" localSheetId="5">#REF!</definedName>
    <definedName name="YTDACTJUNINT">#REF!</definedName>
    <definedName name="YTDACTMARFEE" localSheetId="6">#REF!</definedName>
    <definedName name="YTDACTMARFEE" localSheetId="26">#REF!</definedName>
    <definedName name="YTDACTMARFEE" localSheetId="7">#REF!</definedName>
    <definedName name="YTDACTMARFEE" localSheetId="32">#REF!</definedName>
    <definedName name="YTDACTMARFEE" localSheetId="5">#REF!</definedName>
    <definedName name="YTDACTMARFEE">#REF!</definedName>
    <definedName name="YTDACTMARINT" localSheetId="6">#REF!</definedName>
    <definedName name="YTDACTMARINT" localSheetId="26">#REF!</definedName>
    <definedName name="YTDACTMARINT" localSheetId="7">#REF!</definedName>
    <definedName name="YTDACTMARINT" localSheetId="32">#REF!</definedName>
    <definedName name="YTDACTMARINT" localSheetId="5">#REF!</definedName>
    <definedName name="YTDACTMARINT">#REF!</definedName>
    <definedName name="YTDACTMAYFEE" localSheetId="6">#REF!</definedName>
    <definedName name="YTDACTMAYFEE" localSheetId="26">#REF!</definedName>
    <definedName name="YTDACTMAYFEE" localSheetId="7">#REF!</definedName>
    <definedName name="YTDACTMAYFEE" localSheetId="32">#REF!</definedName>
    <definedName name="YTDACTMAYFEE" localSheetId="5">#REF!</definedName>
    <definedName name="YTDACTMAYFEE">#REF!</definedName>
    <definedName name="YTDACTMAYINT" localSheetId="6">#REF!</definedName>
    <definedName name="YTDACTMAYINT" localSheetId="26">#REF!</definedName>
    <definedName name="YTDACTMAYINT" localSheetId="7">#REF!</definedName>
    <definedName name="YTDACTMAYINT" localSheetId="32">#REF!</definedName>
    <definedName name="YTDACTMAYINT" localSheetId="5">#REF!</definedName>
    <definedName name="YTDACTMAYINT">#REF!</definedName>
    <definedName name="YTDACTNOVFEE" localSheetId="6">#REF!</definedName>
    <definedName name="YTDACTNOVFEE" localSheetId="26">#REF!</definedName>
    <definedName name="YTDACTNOVFEE" localSheetId="7">#REF!</definedName>
    <definedName name="YTDACTNOVFEE" localSheetId="32">#REF!</definedName>
    <definedName name="YTDACTNOVFEE" localSheetId="5">#REF!</definedName>
    <definedName name="YTDACTNOVFEE">#REF!</definedName>
    <definedName name="YTDACTNOVINT" localSheetId="6">#REF!</definedName>
    <definedName name="YTDACTNOVINT" localSheetId="26">#REF!</definedName>
    <definedName name="YTDACTNOVINT" localSheetId="7">#REF!</definedName>
    <definedName name="YTDACTNOVINT" localSheetId="32">#REF!</definedName>
    <definedName name="YTDACTNOVINT" localSheetId="5">#REF!</definedName>
    <definedName name="YTDACTNOVINT">#REF!</definedName>
    <definedName name="YTDACTOCTFEE" localSheetId="6">#REF!</definedName>
    <definedName name="YTDACTOCTFEE" localSheetId="26">#REF!</definedName>
    <definedName name="YTDACTOCTFEE" localSheetId="7">#REF!</definedName>
    <definedName name="YTDACTOCTFEE" localSheetId="32">#REF!</definedName>
    <definedName name="YTDACTOCTFEE" localSheetId="5">#REF!</definedName>
    <definedName name="YTDACTOCTFEE">#REF!</definedName>
    <definedName name="YTDACTOCTINT" localSheetId="6">#REF!</definedName>
    <definedName name="YTDACTOCTINT" localSheetId="26">#REF!</definedName>
    <definedName name="YTDACTOCTINT" localSheetId="7">#REF!</definedName>
    <definedName name="YTDACTOCTINT" localSheetId="32">#REF!</definedName>
    <definedName name="YTDACTOCTINT" localSheetId="5">#REF!</definedName>
    <definedName name="YTDACTOCTINT">#REF!</definedName>
    <definedName name="YTDACTSEPFEE" localSheetId="6">#REF!</definedName>
    <definedName name="YTDACTSEPFEE" localSheetId="26">#REF!</definedName>
    <definedName name="YTDACTSEPFEE" localSheetId="7">#REF!</definedName>
    <definedName name="YTDACTSEPFEE" localSheetId="32">#REF!</definedName>
    <definedName name="YTDACTSEPFEE" localSheetId="5">#REF!</definedName>
    <definedName name="YTDACTSEPFEE">#REF!</definedName>
    <definedName name="YTDACTSEPINT" localSheetId="6">#REF!</definedName>
    <definedName name="YTDACTSEPINT" localSheetId="26">#REF!</definedName>
    <definedName name="YTDACTSEPINT" localSheetId="7">#REF!</definedName>
    <definedName name="YTDACTSEPINT" localSheetId="32">#REF!</definedName>
    <definedName name="YTDACTSEPINT" localSheetId="5">#REF!</definedName>
    <definedName name="YTDACTSEPINT">#REF!</definedName>
    <definedName name="YTDBUDAPRFEE" localSheetId="6">#REF!</definedName>
    <definedName name="YTDBUDAPRFEE" localSheetId="26">#REF!</definedName>
    <definedName name="YTDBUDAPRFEE" localSheetId="7">#REF!</definedName>
    <definedName name="YTDBUDAPRFEE" localSheetId="32">#REF!</definedName>
    <definedName name="YTDBUDAPRFEE" localSheetId="5">#REF!</definedName>
    <definedName name="YTDBUDAPRFEE">#REF!</definedName>
    <definedName name="YTDBUDAPRINT" localSheetId="6">#REF!</definedName>
    <definedName name="YTDBUDAPRINT" localSheetId="26">#REF!</definedName>
    <definedName name="YTDBUDAPRINT" localSheetId="7">#REF!</definedName>
    <definedName name="YTDBUDAPRINT" localSheetId="32">#REF!</definedName>
    <definedName name="YTDBUDAPRINT" localSheetId="5">#REF!</definedName>
    <definedName name="YTDBUDAPRINT">#REF!</definedName>
    <definedName name="YTDBUDAUGFEE" localSheetId="6">#REF!</definedName>
    <definedName name="YTDBUDAUGFEE" localSheetId="26">#REF!</definedName>
    <definedName name="YTDBUDAUGFEE" localSheetId="7">#REF!</definedName>
    <definedName name="YTDBUDAUGFEE" localSheetId="32">#REF!</definedName>
    <definedName name="YTDBUDAUGFEE" localSheetId="5">#REF!</definedName>
    <definedName name="YTDBUDAUGFEE">#REF!</definedName>
    <definedName name="YTDBUDAUGINT" localSheetId="6">#REF!</definedName>
    <definedName name="YTDBUDAUGINT" localSheetId="26">#REF!</definedName>
    <definedName name="YTDBUDAUGINT" localSheetId="7">#REF!</definedName>
    <definedName name="YTDBUDAUGINT" localSheetId="32">#REF!</definedName>
    <definedName name="YTDBUDAUGINT" localSheetId="5">#REF!</definedName>
    <definedName name="YTDBUDAUGINT">#REF!</definedName>
    <definedName name="YTDBUDDECFEE" localSheetId="6">#REF!</definedName>
    <definedName name="YTDBUDDECFEE" localSheetId="26">#REF!</definedName>
    <definedName name="YTDBUDDECFEE" localSheetId="7">#REF!</definedName>
    <definedName name="YTDBUDDECFEE" localSheetId="32">#REF!</definedName>
    <definedName name="YTDBUDDECFEE" localSheetId="5">#REF!</definedName>
    <definedName name="YTDBUDDECFEE">#REF!</definedName>
    <definedName name="YTDBUDDECINT" localSheetId="6">#REF!</definedName>
    <definedName name="YTDBUDDECINT" localSheetId="26">#REF!</definedName>
    <definedName name="YTDBUDDECINT" localSheetId="7">#REF!</definedName>
    <definedName name="YTDBUDDECINT" localSheetId="32">#REF!</definedName>
    <definedName name="YTDBUDDECINT" localSheetId="5">#REF!</definedName>
    <definedName name="YTDBUDDECINT">#REF!</definedName>
    <definedName name="YTDBUDFEBFEE" localSheetId="6">#REF!</definedName>
    <definedName name="YTDBUDFEBFEE" localSheetId="26">#REF!</definedName>
    <definedName name="YTDBUDFEBFEE" localSheetId="7">#REF!</definedName>
    <definedName name="YTDBUDFEBFEE" localSheetId="32">#REF!</definedName>
    <definedName name="YTDBUDFEBFEE" localSheetId="5">#REF!</definedName>
    <definedName name="YTDBUDFEBFEE">#REF!</definedName>
    <definedName name="YTDBUDFEBINT" localSheetId="6">#REF!</definedName>
    <definedName name="YTDBUDFEBINT" localSheetId="26">#REF!</definedName>
    <definedName name="YTDBUDFEBINT" localSheetId="7">#REF!</definedName>
    <definedName name="YTDBUDFEBINT" localSheetId="32">#REF!</definedName>
    <definedName name="YTDBUDFEBINT" localSheetId="5">#REF!</definedName>
    <definedName name="YTDBUDFEBINT">#REF!</definedName>
    <definedName name="YTDBUDJANFEE" localSheetId="6">#REF!</definedName>
    <definedName name="YTDBUDJANFEE" localSheetId="26">#REF!</definedName>
    <definedName name="YTDBUDJANFEE" localSheetId="7">#REF!</definedName>
    <definedName name="YTDBUDJANFEE" localSheetId="32">#REF!</definedName>
    <definedName name="YTDBUDJANFEE" localSheetId="5">#REF!</definedName>
    <definedName name="YTDBUDJANFEE">#REF!</definedName>
    <definedName name="YTDBUDJANINT" localSheetId="6">#REF!</definedName>
    <definedName name="YTDBUDJANINT" localSheetId="26">#REF!</definedName>
    <definedName name="YTDBUDJANINT" localSheetId="7">#REF!</definedName>
    <definedName name="YTDBUDJANINT" localSheetId="32">#REF!</definedName>
    <definedName name="YTDBUDJANINT" localSheetId="5">#REF!</definedName>
    <definedName name="YTDBUDJANINT">#REF!</definedName>
    <definedName name="YTDBUDJULFEE" localSheetId="6">#REF!</definedName>
    <definedName name="YTDBUDJULFEE" localSheetId="26">#REF!</definedName>
    <definedName name="YTDBUDJULFEE" localSheetId="7">#REF!</definedName>
    <definedName name="YTDBUDJULFEE" localSheetId="32">#REF!</definedName>
    <definedName name="YTDBUDJULFEE" localSheetId="5">#REF!</definedName>
    <definedName name="YTDBUDJULFEE">#REF!</definedName>
    <definedName name="YTDBUDJULINT" localSheetId="6">#REF!</definedName>
    <definedName name="YTDBUDJULINT" localSheetId="26">#REF!</definedName>
    <definedName name="YTDBUDJULINT" localSheetId="7">#REF!</definedName>
    <definedName name="YTDBUDJULINT" localSheetId="32">#REF!</definedName>
    <definedName name="YTDBUDJULINT" localSheetId="5">#REF!</definedName>
    <definedName name="YTDBUDJULINT">#REF!</definedName>
    <definedName name="YTDBUDJUNFEE" localSheetId="6">#REF!</definedName>
    <definedName name="YTDBUDJUNFEE" localSheetId="26">#REF!</definedName>
    <definedName name="YTDBUDJUNFEE" localSheetId="7">#REF!</definedName>
    <definedName name="YTDBUDJUNFEE" localSheetId="32">#REF!</definedName>
    <definedName name="YTDBUDJUNFEE" localSheetId="5">#REF!</definedName>
    <definedName name="YTDBUDJUNFEE">#REF!</definedName>
    <definedName name="YTDBUDJUNINT" localSheetId="6">#REF!</definedName>
    <definedName name="YTDBUDJUNINT" localSheetId="26">#REF!</definedName>
    <definedName name="YTDBUDJUNINT" localSheetId="7">#REF!</definedName>
    <definedName name="YTDBUDJUNINT" localSheetId="32">#REF!</definedName>
    <definedName name="YTDBUDJUNINT" localSheetId="5">#REF!</definedName>
    <definedName name="YTDBUDJUNINT">#REF!</definedName>
    <definedName name="YTDBUDMARFEE" localSheetId="6">#REF!</definedName>
    <definedName name="YTDBUDMARFEE" localSheetId="26">#REF!</definedName>
    <definedName name="YTDBUDMARFEE" localSheetId="7">#REF!</definedName>
    <definedName name="YTDBUDMARFEE" localSheetId="32">#REF!</definedName>
    <definedName name="YTDBUDMARFEE" localSheetId="5">#REF!</definedName>
    <definedName name="YTDBUDMARFEE">#REF!</definedName>
    <definedName name="YTDBUDMARINT" localSheetId="6">#REF!</definedName>
    <definedName name="YTDBUDMARINT" localSheetId="26">#REF!</definedName>
    <definedName name="YTDBUDMARINT" localSheetId="7">#REF!</definedName>
    <definedName name="YTDBUDMARINT" localSheetId="32">#REF!</definedName>
    <definedName name="YTDBUDMARINT" localSheetId="5">#REF!</definedName>
    <definedName name="YTDBUDMARINT">#REF!</definedName>
    <definedName name="YTDBUDMAYFEE" localSheetId="6">#REF!</definedName>
    <definedName name="YTDBUDMAYFEE" localSheetId="26">#REF!</definedName>
    <definedName name="YTDBUDMAYFEE" localSheetId="7">#REF!</definedName>
    <definedName name="YTDBUDMAYFEE" localSheetId="32">#REF!</definedName>
    <definedName name="YTDBUDMAYFEE" localSheetId="5">#REF!</definedName>
    <definedName name="YTDBUDMAYFEE">#REF!</definedName>
    <definedName name="YTDBUDMAYINT" localSheetId="6">#REF!</definedName>
    <definedName name="YTDBUDMAYINT" localSheetId="26">#REF!</definedName>
    <definedName name="YTDBUDMAYINT" localSheetId="7">#REF!</definedName>
    <definedName name="YTDBUDMAYINT" localSheetId="32">#REF!</definedName>
    <definedName name="YTDBUDMAYINT" localSheetId="5">#REF!</definedName>
    <definedName name="YTDBUDMAYINT">#REF!</definedName>
    <definedName name="YTDBUDNOVFEE" localSheetId="6">#REF!</definedName>
    <definedName name="YTDBUDNOVFEE" localSheetId="26">#REF!</definedName>
    <definedName name="YTDBUDNOVFEE" localSheetId="7">#REF!</definedName>
    <definedName name="YTDBUDNOVFEE" localSheetId="32">#REF!</definedName>
    <definedName name="YTDBUDNOVFEE" localSheetId="5">#REF!</definedName>
    <definedName name="YTDBUDNOVFEE">#REF!</definedName>
    <definedName name="YTDBUDNOVINT" localSheetId="6">#REF!</definedName>
    <definedName name="YTDBUDNOVINT" localSheetId="26">#REF!</definedName>
    <definedName name="YTDBUDNOVINT" localSheetId="7">#REF!</definedName>
    <definedName name="YTDBUDNOVINT" localSheetId="32">#REF!</definedName>
    <definedName name="YTDBUDNOVINT" localSheetId="5">#REF!</definedName>
    <definedName name="YTDBUDNOVINT">#REF!</definedName>
    <definedName name="YTDBUDOCTFEE" localSheetId="6">#REF!</definedName>
    <definedName name="YTDBUDOCTFEE" localSheetId="26">#REF!</definedName>
    <definedName name="YTDBUDOCTFEE" localSheetId="7">#REF!</definedName>
    <definedName name="YTDBUDOCTFEE" localSheetId="32">#REF!</definedName>
    <definedName name="YTDBUDOCTFEE" localSheetId="5">#REF!</definedName>
    <definedName name="YTDBUDOCTFEE">#REF!</definedName>
    <definedName name="YTDBUDOCTINT" localSheetId="6">#REF!</definedName>
    <definedName name="YTDBUDOCTINT" localSheetId="26">#REF!</definedName>
    <definedName name="YTDBUDOCTINT" localSheetId="7">#REF!</definedName>
    <definedName name="YTDBUDOCTINT" localSheetId="32">#REF!</definedName>
    <definedName name="YTDBUDOCTINT" localSheetId="5">#REF!</definedName>
    <definedName name="YTDBUDOCTINT">#REF!</definedName>
    <definedName name="YTDBUDSEPINT" localSheetId="6">#REF!</definedName>
    <definedName name="YTDBUDSEPINT" localSheetId="26">#REF!</definedName>
    <definedName name="YTDBUDSEPINT" localSheetId="7">#REF!</definedName>
    <definedName name="YTDBUDSEPINT" localSheetId="32">#REF!</definedName>
    <definedName name="YTDBUDSEPINT" localSheetId="5">#REF!</definedName>
    <definedName name="YTDBUDSEPINT">#REF!</definedName>
    <definedName name="YTIIITT" localSheetId="6" hidden="1">#REF!</definedName>
    <definedName name="YTIIITT" localSheetId="26" hidden="1">#REF!</definedName>
    <definedName name="YTIIITT" localSheetId="7" hidden="1">#REF!</definedName>
    <definedName name="YTIIITT" localSheetId="32" hidden="1">#REF!</definedName>
    <definedName name="YTIIITT" localSheetId="5" hidden="1">#REF!</definedName>
    <definedName name="YTIIITT" hidden="1">#REF!</definedName>
    <definedName name="ytiyuiyui" localSheetId="6" hidden="1">#REF!</definedName>
    <definedName name="ytiyuiyui" localSheetId="26" hidden="1">#REF!</definedName>
    <definedName name="ytiyuiyui" localSheetId="7" hidden="1">#REF!</definedName>
    <definedName name="ytiyuiyui" localSheetId="32" hidden="1">#REF!</definedName>
    <definedName name="ytiyuiyui" localSheetId="5" hidden="1">#REF!</definedName>
    <definedName name="ytiyuiyui" hidden="1">#REF!</definedName>
    <definedName name="yttttttt" localSheetId="6" hidden="1">#REF!</definedName>
    <definedName name="yttttttt" localSheetId="26" hidden="1">#REF!</definedName>
    <definedName name="yttttttt" localSheetId="7" hidden="1">#REF!</definedName>
    <definedName name="yttttttt" localSheetId="32" hidden="1">#REF!</definedName>
    <definedName name="yttttttt" localSheetId="5" hidden="1">#REF!</definedName>
    <definedName name="yttttttt" hidden="1">#REF!</definedName>
    <definedName name="YTUITI" localSheetId="6" hidden="1">#REF!</definedName>
    <definedName name="YTUITI" localSheetId="26" hidden="1">#REF!</definedName>
    <definedName name="YTUITI" localSheetId="7" hidden="1">#REF!</definedName>
    <definedName name="YTUITI" localSheetId="32" hidden="1">#REF!</definedName>
    <definedName name="YTUITI" localSheetId="5" hidden="1">#REF!</definedName>
    <definedName name="YTUITI" hidden="1">#REF!</definedName>
    <definedName name="ytuk" localSheetId="6">#REF!</definedName>
    <definedName name="ytuk" localSheetId="26">#REF!</definedName>
    <definedName name="ytuk" localSheetId="7">#REF!</definedName>
    <definedName name="ytuk" localSheetId="32">#REF!</definedName>
    <definedName name="ytuk" localSheetId="5">#REF!</definedName>
    <definedName name="ytuk">#REF!</definedName>
    <definedName name="ytuty" localSheetId="6" hidden="1">#REF!</definedName>
    <definedName name="ytuty" localSheetId="26" hidden="1">#REF!</definedName>
    <definedName name="ytuty" localSheetId="7" hidden="1">#REF!</definedName>
    <definedName name="ytuty" localSheetId="32" hidden="1">#REF!</definedName>
    <definedName name="ytuty" localSheetId="5" hidden="1">#REF!</definedName>
    <definedName name="ytuty" hidden="1">#REF!</definedName>
    <definedName name="ytutyudx" localSheetId="6" hidden="1">#REF!</definedName>
    <definedName name="ytutyudx" localSheetId="26" hidden="1">#REF!</definedName>
    <definedName name="ytutyudx" localSheetId="7" hidden="1">#REF!</definedName>
    <definedName name="ytutyudx" localSheetId="32" hidden="1">#REF!</definedName>
    <definedName name="ytutyudx" localSheetId="5" hidden="1">#REF!</definedName>
    <definedName name="ytutyudx" hidden="1">#REF!</definedName>
    <definedName name="ytuytuyt" localSheetId="6" hidden="1">{#N/A,#N/A,FALSE,"CONTROLE";#N/A,#N/A,FALSE,"CONTROLE"}</definedName>
    <definedName name="ytuytuyt" localSheetId="7" hidden="1">{#N/A,#N/A,FALSE,"CONTROLE";#N/A,#N/A,FALSE,"CONTROLE"}</definedName>
    <definedName name="ytuytuyt" hidden="1">{#N/A,#N/A,FALSE,"CONTROLE";#N/A,#N/A,FALSE,"CONTROLE"}</definedName>
    <definedName name="ytytry" localSheetId="6" hidden="1">{#N/A,#N/A,FALSE,"CONTROLE"}</definedName>
    <definedName name="ytytry" localSheetId="7" hidden="1">{#N/A,#N/A,FALSE,"CONTROLE"}</definedName>
    <definedName name="ytytry" hidden="1">{#N/A,#N/A,FALSE,"CONTROLE"}</definedName>
    <definedName name="ytytyutyu" localSheetId="6" hidden="1">#REF!</definedName>
    <definedName name="ytytyutyu" localSheetId="26" hidden="1">#REF!</definedName>
    <definedName name="ytytyutyu" localSheetId="7" hidden="1">#REF!</definedName>
    <definedName name="ytytyutyu" localSheetId="32" hidden="1">#REF!</definedName>
    <definedName name="ytytyutyu" localSheetId="5" hidden="1">#REF!</definedName>
    <definedName name="ytytyutyu" hidden="1">#REF!</definedName>
    <definedName name="YTYTYYYY" localSheetId="6" hidden="1">#REF!</definedName>
    <definedName name="YTYTYYYY" localSheetId="26" hidden="1">#REF!</definedName>
    <definedName name="YTYTYYYY" localSheetId="7" hidden="1">#REF!</definedName>
    <definedName name="YTYTYYYY" localSheetId="32" hidden="1">#REF!</definedName>
    <definedName name="YTYTYYYY" localSheetId="5" hidden="1">#REF!</definedName>
    <definedName name="YTYTYYYY" hidden="1">#REF!</definedName>
    <definedName name="YTYYYYY" localSheetId="6" hidden="1">#REF!</definedName>
    <definedName name="YTYYYYY" localSheetId="26" hidden="1">#REF!</definedName>
    <definedName name="YTYYYYY" localSheetId="7" hidden="1">#REF!</definedName>
    <definedName name="YTYYYYY" localSheetId="32" hidden="1">#REF!</definedName>
    <definedName name="YTYYYYY" localSheetId="5" hidden="1">#REF!</definedName>
    <definedName name="YTYYYYY" hidden="1">#REF!</definedName>
    <definedName name="YUI" localSheetId="6" hidden="1">#REF!</definedName>
    <definedName name="YUI" localSheetId="26" hidden="1">#REF!</definedName>
    <definedName name="YUI" localSheetId="7" hidden="1">#REF!</definedName>
    <definedName name="YUI" localSheetId="32" hidden="1">#REF!</definedName>
    <definedName name="YUI" localSheetId="5" hidden="1">#REF!</definedName>
    <definedName name="YUI" hidden="1">#REF!</definedName>
    <definedName name="yuii" localSheetId="6" hidden="1">{#N/A,#N/A,FALSE,"CONTROLE";#N/A,#N/A,FALSE,"CONTROLE"}</definedName>
    <definedName name="yuii" localSheetId="7" hidden="1">{#N/A,#N/A,FALSE,"CONTROLE";#N/A,#N/A,FALSE,"CONTROLE"}</definedName>
    <definedName name="yuii" hidden="1">{#N/A,#N/A,FALSE,"CONTROLE";#N/A,#N/A,FALSE,"CONTROLE"}</definedName>
    <definedName name="yuki8i" localSheetId="6">#REF!</definedName>
    <definedName name="yuki8i" localSheetId="26">#REF!</definedName>
    <definedName name="yuki8i" localSheetId="7">#REF!</definedName>
    <definedName name="yuki8i" localSheetId="32">#REF!</definedName>
    <definedName name="yuki8i" localSheetId="5">#REF!</definedName>
    <definedName name="yuki8i">#REF!</definedName>
    <definedName name="yukr">[111]Dispon!$H$5:$I$16</definedName>
    <definedName name="yuky">[111]Dispon!$H$9</definedName>
    <definedName name="YUTTUU" localSheetId="6" hidden="1">#REF!</definedName>
    <definedName name="YUTTUU" localSheetId="26" hidden="1">#REF!</definedName>
    <definedName name="YUTTUU" localSheetId="7" hidden="1">#REF!</definedName>
    <definedName name="YUTTUU" localSheetId="32" hidden="1">#REF!</definedName>
    <definedName name="YUTTUU" localSheetId="5" hidden="1">#REF!</definedName>
    <definedName name="YUTTUU" hidden="1">#REF!</definedName>
    <definedName name="yutyutyu" localSheetId="6" hidden="1">#REF!</definedName>
    <definedName name="yutyutyu" localSheetId="26" hidden="1">#REF!</definedName>
    <definedName name="yutyutyu" localSheetId="7" hidden="1">#REF!</definedName>
    <definedName name="yutyutyu" localSheetId="32" hidden="1">#REF!</definedName>
    <definedName name="yutyutyu" localSheetId="5" hidden="1">#REF!</definedName>
    <definedName name="yutyutyu" hidden="1">#REF!</definedName>
    <definedName name="YUUIYUI" localSheetId="6" hidden="1">#REF!</definedName>
    <definedName name="YUUIYUI" localSheetId="26" hidden="1">#REF!</definedName>
    <definedName name="YUUIYUI" localSheetId="7" hidden="1">#REF!</definedName>
    <definedName name="YUUIYUI" localSheetId="32" hidden="1">#REF!</definedName>
    <definedName name="YUUIYUI" localSheetId="5" hidden="1">#REF!</definedName>
    <definedName name="YUUIYUI" hidden="1">#REF!</definedName>
    <definedName name="YUUUUU" localSheetId="6" hidden="1">#REF!</definedName>
    <definedName name="YUUUUU" localSheetId="26" hidden="1">#REF!</definedName>
    <definedName name="YUUUUU" localSheetId="7" hidden="1">#REF!</definedName>
    <definedName name="YUUUUU" localSheetId="32" hidden="1">#REF!</definedName>
    <definedName name="YUUUUU" localSheetId="5" hidden="1">#REF!</definedName>
    <definedName name="YUUUUU" hidden="1">#REF!</definedName>
    <definedName name="yuyt" localSheetId="6" hidden="1">#REF!</definedName>
    <definedName name="yuyt" localSheetId="26" hidden="1">#REF!</definedName>
    <definedName name="yuyt" localSheetId="7" hidden="1">#REF!</definedName>
    <definedName name="yuyt" localSheetId="32" hidden="1">#REF!</definedName>
    <definedName name="yuyt" localSheetId="5" hidden="1">#REF!</definedName>
    <definedName name="yuyt" hidden="1">#REF!</definedName>
    <definedName name="yuyu" localSheetId="6" hidden="1">#REF!</definedName>
    <definedName name="yuyu" localSheetId="26" hidden="1">#REF!</definedName>
    <definedName name="yuyu" localSheetId="7" hidden="1">#REF!</definedName>
    <definedName name="yuyu" localSheetId="32" hidden="1">#REF!</definedName>
    <definedName name="yuyu" localSheetId="5" hidden="1">#REF!</definedName>
    <definedName name="yuyu" hidden="1">#REF!</definedName>
    <definedName name="YUYUIII" localSheetId="6" hidden="1">#REF!</definedName>
    <definedName name="YUYUIII" localSheetId="26" hidden="1">#REF!</definedName>
    <definedName name="YUYUIII" localSheetId="7" hidden="1">#REF!</definedName>
    <definedName name="YUYUIII" localSheetId="32" hidden="1">#REF!</definedName>
    <definedName name="YUYUIII" localSheetId="5" hidden="1">#REF!</definedName>
    <definedName name="YUYUIII" hidden="1">#REF!</definedName>
    <definedName name="yuyuim" localSheetId="6" hidden="1">#REF!</definedName>
    <definedName name="yuyuim" localSheetId="26" hidden="1">#REF!</definedName>
    <definedName name="yuyuim" localSheetId="7" hidden="1">#REF!</definedName>
    <definedName name="yuyuim" localSheetId="32" hidden="1">#REF!</definedName>
    <definedName name="yuyuim" localSheetId="5" hidden="1">#REF!</definedName>
    <definedName name="yuyuim" hidden="1">#REF!</definedName>
    <definedName name="yuyuiyuii" localSheetId="6" hidden="1">#REF!</definedName>
    <definedName name="yuyuiyuii" localSheetId="26" hidden="1">#REF!</definedName>
    <definedName name="yuyuiyuii" localSheetId="7" hidden="1">#REF!</definedName>
    <definedName name="yuyuiyuii" localSheetId="32" hidden="1">#REF!</definedName>
    <definedName name="yuyuiyuii" localSheetId="5" hidden="1">#REF!</definedName>
    <definedName name="yuyuiyuii" hidden="1">#REF!</definedName>
    <definedName name="yy" localSheetId="6" hidden="1">#REF!</definedName>
    <definedName name="yy" localSheetId="26" hidden="1">#REF!</definedName>
    <definedName name="yy" localSheetId="7" hidden="1">#REF!</definedName>
    <definedName name="yy" localSheetId="32" hidden="1">#REF!</definedName>
    <definedName name="yy" localSheetId="5" hidden="1">#REF!</definedName>
    <definedName name="yy" hidden="1">#REF!</definedName>
    <definedName name="yytjytjn" localSheetId="6">#REF!</definedName>
    <definedName name="yytjytjn" localSheetId="26">#REF!</definedName>
    <definedName name="yytjytjn" localSheetId="7">#REF!</definedName>
    <definedName name="yytjytjn" localSheetId="32">#REF!</definedName>
    <definedName name="yytjytjn" localSheetId="5">#REF!</definedName>
    <definedName name="yytjytjn">#REF!</definedName>
    <definedName name="yyy" localSheetId="6" hidden="1">{#N/A,#N/A,FALSE,"CONTROLE"}</definedName>
    <definedName name="yyy" localSheetId="7" hidden="1">{#N/A,#N/A,FALSE,"CONTROLE"}</definedName>
    <definedName name="yyy" hidden="1">{#N/A,#N/A,FALSE,"CONTROLE"}</definedName>
    <definedName name="yyyy" localSheetId="6">[33]FORMULARIO!#REF!</definedName>
    <definedName name="yyyy" localSheetId="26">[33]FORMULARIO!#REF!</definedName>
    <definedName name="yyyy" localSheetId="7">[33]FORMULARIO!#REF!</definedName>
    <definedName name="yyyy" localSheetId="32">[33]FORMULARIO!#REF!</definedName>
    <definedName name="yyyy" localSheetId="5">[33]FORMULARIO!#REF!</definedName>
    <definedName name="yyyy">[33]FORMULARIO!#REF!</definedName>
    <definedName name="yyyyyy" localSheetId="6" hidden="1">#REF!</definedName>
    <definedName name="yyyyyy" localSheetId="26" hidden="1">#REF!</definedName>
    <definedName name="yyyyyy" localSheetId="7" hidden="1">#REF!</definedName>
    <definedName name="yyyyyy" localSheetId="32" hidden="1">#REF!</definedName>
    <definedName name="yyyyyy" localSheetId="5" hidden="1">#REF!</definedName>
    <definedName name="yyyyyy" hidden="1">#REF!</definedName>
    <definedName name="yyyyyyy" localSheetId="6" hidden="1">#REF!</definedName>
    <definedName name="yyyyyyy" localSheetId="26" hidden="1">#REF!</definedName>
    <definedName name="yyyyyyy" localSheetId="7" hidden="1">#REF!</definedName>
    <definedName name="yyyyyyy" localSheetId="32" hidden="1">#REF!</definedName>
    <definedName name="yyyyyyy" localSheetId="5" hidden="1">#REF!</definedName>
    <definedName name="yyyyyyy" hidden="1">#REF!</definedName>
    <definedName name="z">[8]vinc!$A$1:$A$65536</definedName>
    <definedName name="Z_237981C0_131D_11D1_9F3C_000021A79766_.wvu.Cols" hidden="1">[180]CAR1!$A$1:$A$65536,[180]CAR1!$O$1:$O$65536</definedName>
    <definedName name="Z_237981C1_131D_11D1_9F3C_000021A79766_.wvu.Cols" hidden="1">[180]CAR1!$A$1:$A$65536,[180]CAR1!$P$1:$Q$65536</definedName>
    <definedName name="Z_A46625B5_2B64_4741_9BD6_64D33D3699F2_.wvu.Cols" localSheetId="6" hidden="1">'[181]22.  Despesa Uso Sistema Distr '!#REF!</definedName>
    <definedName name="Z_A46625B5_2B64_4741_9BD6_64D33D3699F2_.wvu.Cols" localSheetId="26" hidden="1">'[181]22.  Despesa Uso Sistema Distr '!#REF!</definedName>
    <definedName name="Z_A46625B5_2B64_4741_9BD6_64D33D3699F2_.wvu.Cols" localSheetId="7" hidden="1">'[181]22.  Despesa Uso Sistema Distr '!#REF!</definedName>
    <definedName name="Z_A46625B5_2B64_4741_9BD6_64D33D3699F2_.wvu.Cols" localSheetId="32" hidden="1">'[181]22.  Despesa Uso Sistema Distr '!#REF!</definedName>
    <definedName name="Z_A46625B5_2B64_4741_9BD6_64D33D3699F2_.wvu.Cols" localSheetId="5" hidden="1">'[181]22.  Despesa Uso Sistema Distr '!#REF!</definedName>
    <definedName name="Z_A46625B5_2B64_4741_9BD6_64D33D3699F2_.wvu.Cols" hidden="1">'[181]22.  Despesa Uso Sistema Distr '!#REF!</definedName>
    <definedName name="Z_C8219207_0A5B_11D1_9F3C_000021A79766_.wvu.Cols" hidden="1">[180]CAR1!$A$1:$A$65536,[180]CAR1!$O$1:$O$65536</definedName>
    <definedName name="Z_C8219208_0A5B_11D1_9F3C_000021A79766_.wvu.Cols" hidden="1">[180]CAR1!$A$1:$A$65536,[180]CAR1!$P$1:$Q$65536</definedName>
    <definedName name="ze">'[89]#REF'!$A$8:$P$217</definedName>
    <definedName name="ZERO">[6]Plan1!$Z$5</definedName>
    <definedName name="ZoomVal" localSheetId="6">#REF!</definedName>
    <definedName name="ZoomVal" localSheetId="26">#REF!</definedName>
    <definedName name="ZoomVal" localSheetId="7">#REF!</definedName>
    <definedName name="ZoomVal" localSheetId="32">#REF!</definedName>
    <definedName name="ZoomVal" localSheetId="5">#REF!</definedName>
    <definedName name="ZoomVal">#REF!</definedName>
    <definedName name="zvfrg" localSheetId="6">#REF!</definedName>
    <definedName name="zvfrg" localSheetId="26">#REF!</definedName>
    <definedName name="zvfrg" localSheetId="7">#REF!</definedName>
    <definedName name="zvfrg" localSheetId="32">#REF!</definedName>
    <definedName name="zvfrg" localSheetId="5">#REF!</definedName>
    <definedName name="zvfrg">#REF!</definedName>
    <definedName name="zxcz" localSheetId="6" hidden="1">{#N/A,#N/A,FALSE,"CONTROLE"}</definedName>
    <definedName name="zxcz" localSheetId="7" hidden="1">{#N/A,#N/A,FALSE,"CONTROLE"}</definedName>
    <definedName name="zxcz" hidden="1">{#N/A,#N/A,FALSE,"CONTROLE"}</definedName>
    <definedName name="zxxxxxxxxxxxx" localSheetId="6" hidden="1">#REF!</definedName>
    <definedName name="zxxxxxxxxxxxx" localSheetId="26" hidden="1">#REF!</definedName>
    <definedName name="zxxxxxxxxxxxx" localSheetId="7" hidden="1">#REF!</definedName>
    <definedName name="zxxxxxxxxxxxx" localSheetId="32" hidden="1">#REF!</definedName>
    <definedName name="zxxxxxxxxxxxx" localSheetId="5" hidden="1">#REF!</definedName>
    <definedName name="zxxxxxxxxxxxx" hidden="1">#REF!</definedName>
    <definedName name="zxxxxxxxxxxxxx" localSheetId="6" hidden="1">#REF!</definedName>
    <definedName name="zxxxxxxxxxxxxx" localSheetId="26" hidden="1">#REF!</definedName>
    <definedName name="zxxxxxxxxxxxxx" localSheetId="7" hidden="1">#REF!</definedName>
    <definedName name="zxxxxxxxxxxxxx" localSheetId="32" hidden="1">#REF!</definedName>
    <definedName name="zxxxxxxxxxxxxx" localSheetId="5" hidden="1">#REF!</definedName>
    <definedName name="zxxxxxxxxxxxxx" hidden="1">#REF!</definedName>
    <definedName name="zzzzz" localSheetId="6" hidden="1">{#N/A,#N/A,FALSE,"ENERGIA";#N/A,#N/A,FALSE,"PERDIDAS";#N/A,#N/A,FALSE,"CLIENTES";#N/A,#N/A,FALSE,"ESTADO";#N/A,#N/A,FALSE,"TECNICA"}</definedName>
    <definedName name="zzzzz" localSheetId="7" hidden="1">{#N/A,#N/A,FALSE,"ENERGIA";#N/A,#N/A,FALSE,"PERDIDAS";#N/A,#N/A,FALSE,"CLIENTES";#N/A,#N/A,FALSE,"ESTADO";#N/A,#N/A,FALSE,"TECNICA"}</definedName>
    <definedName name="zzzzz" hidden="1">{#N/A,#N/A,FALSE,"ENERGIA";#N/A,#N/A,FALSE,"PERDIDAS";#N/A,#N/A,FALSE,"CLIENTES";#N/A,#N/A,FALSE,"ESTADO";#N/A,#N/A,FALSE,"TECNICA"}</definedName>
    <definedName name="zzzzzzzzzzzzzzzzzzzjjjjkluiltglgll" localSheetId="6" hidden="1">{#N/A,#N/A,FALSE,"ENERGIA";#N/A,#N/A,FALSE,"PERDIDAS";#N/A,#N/A,FALSE,"CLIENTES";#N/A,#N/A,FALSE,"ESTADO";#N/A,#N/A,FALSE,"TECNICA"}</definedName>
    <definedName name="zzzzzzzzzzzzzzzzzzzjjjjkluiltglgll" localSheetId="7" hidden="1">{#N/A,#N/A,FALSE,"ENERGIA";#N/A,#N/A,FALSE,"PERDIDAS";#N/A,#N/A,FALSE,"CLIENTES";#N/A,#N/A,FALSE,"ESTADO";#N/A,#N/A,FALSE,"TECNICA"}</definedName>
    <definedName name="zzzzzzzzzzzzzzzzzzzjjjjkluiltglgll" hidden="1">{#N/A,#N/A,FALSE,"ENERGIA";#N/A,#N/A,FALSE,"PERDIDAS";#N/A,#N/A,FALSE,"CLIENTES";#N/A,#N/A,FALSE,"ESTADO";#N/A,#N/A,FALSE,"TECNICA"}</definedName>
    <definedName name="zzzzzzzzzzzzzzzzzzzzz" localSheetId="6">#REF!,#REF!,#REF!</definedName>
    <definedName name="zzzzzzzzzzzzzzzzzzzzz" localSheetId="26">#REF!,#REF!,#REF!</definedName>
    <definedName name="zzzzzzzzzzzzzzzzzzzzz" localSheetId="7">#REF!,#REF!,#REF!</definedName>
    <definedName name="zzzzzzzzzzzzzzzzzzzzz" localSheetId="32">#REF!,#REF!,#REF!</definedName>
    <definedName name="zzzzzzzzzzzzzzzzzzzzz" localSheetId="5">#REF!,#REF!,#REF!</definedName>
    <definedName name="zzzzzzzzzzzzzzzzzzzzz">#REF!,#REF!,#REF!</definedName>
    <definedName name="βe" localSheetId="6">[53]Entrada!#REF!</definedName>
    <definedName name="βe" localSheetId="26">[53]Entrada!#REF!</definedName>
    <definedName name="βe" localSheetId="7">[53]Entrada!#REF!</definedName>
    <definedName name="βe" localSheetId="32">[53]Entrada!#REF!</definedName>
    <definedName name="βe" localSheetId="5">[53]Entrada!#REF!</definedName>
    <definedName name="βe">[53]Entrada!#REF!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8" i="49" l="1"/>
  <c r="AG8" i="49"/>
  <c r="AN7" i="38" l="1"/>
  <c r="AK7" i="38"/>
  <c r="AI7" i="38"/>
  <c r="AG7" i="38"/>
  <c r="T8" i="49" l="1"/>
  <c r="X8" i="49"/>
  <c r="Y8" i="49"/>
  <c r="AG7" i="49"/>
  <c r="AG6" i="49"/>
  <c r="AG5" i="49"/>
  <c r="AI7" i="49"/>
  <c r="AK7" i="49" s="1"/>
  <c r="AH8" i="49"/>
  <c r="AF8" i="49"/>
  <c r="AE8" i="49" l="1"/>
  <c r="E8" i="49" l="1"/>
  <c r="G8" i="49" s="1"/>
  <c r="I8" i="49" s="1"/>
  <c r="E7" i="49"/>
  <c r="G7" i="49" s="1"/>
  <c r="I7" i="49" s="1"/>
  <c r="E6" i="49"/>
  <c r="G6" i="49" s="1"/>
  <c r="I6" i="49" s="1"/>
  <c r="G5" i="49"/>
  <c r="I5" i="49" s="1"/>
  <c r="E5" i="49"/>
  <c r="L8" i="49"/>
  <c r="N8" i="49" s="1"/>
  <c r="P8" i="49" s="1"/>
  <c r="L7" i="49"/>
  <c r="N7" i="49" s="1"/>
  <c r="P7" i="49" s="1"/>
  <c r="L6" i="49"/>
  <c r="N6" i="49" s="1"/>
  <c r="P6" i="49" s="1"/>
  <c r="L5" i="49"/>
  <c r="N5" i="49" s="1"/>
  <c r="P5" i="49" s="1"/>
  <c r="S8" i="49"/>
  <c r="U8" i="49" s="1"/>
  <c r="S7" i="49"/>
  <c r="U7" i="49" s="1"/>
  <c r="W7" i="49" s="1"/>
  <c r="S6" i="49"/>
  <c r="U6" i="49" s="1"/>
  <c r="W6" i="49" s="1"/>
  <c r="U5" i="49"/>
  <c r="W5" i="49" s="1"/>
  <c r="S5" i="49"/>
  <c r="Z8" i="49"/>
  <c r="AB8" i="49" s="1"/>
  <c r="Z7" i="49"/>
  <c r="AB7" i="49" s="1"/>
  <c r="Z6" i="49"/>
  <c r="AB6" i="49" s="1"/>
  <c r="Z5" i="49"/>
  <c r="AB5" i="49" s="1"/>
  <c r="AI8" i="49"/>
  <c r="AK8" i="49" s="1"/>
  <c r="AI6" i="49"/>
  <c r="AK6" i="49" s="1"/>
  <c r="AI5" i="49"/>
  <c r="AK5" i="49" s="1"/>
  <c r="AN6" i="49"/>
  <c r="AN7" i="49"/>
  <c r="AN5" i="49"/>
  <c r="AL8" i="49"/>
  <c r="AM8" i="49"/>
  <c r="AN8" i="49" l="1"/>
  <c r="AN12" i="49"/>
  <c r="AN13" i="49"/>
  <c r="AN11" i="49"/>
  <c r="AG12" i="49"/>
  <c r="AI12" i="49" s="1"/>
  <c r="AK12" i="49" s="1"/>
  <c r="AG13" i="49"/>
  <c r="AI13" i="49" s="1"/>
  <c r="AK13" i="49" s="1"/>
  <c r="AG11" i="49"/>
  <c r="AI11" i="49" s="1"/>
  <c r="AK11" i="49" s="1"/>
  <c r="AB12" i="49"/>
  <c r="AD12" i="49" s="1"/>
  <c r="AB13" i="49"/>
  <c r="AD13" i="49" s="1"/>
  <c r="AB11" i="49"/>
  <c r="AD11" i="49" s="1"/>
  <c r="Z12" i="49"/>
  <c r="Z13" i="49"/>
  <c r="Z11" i="49"/>
  <c r="S12" i="49"/>
  <c r="U12" i="49" s="1"/>
  <c r="W12" i="49" s="1"/>
  <c r="S13" i="49"/>
  <c r="U13" i="49" s="1"/>
  <c r="W13" i="49" s="1"/>
  <c r="S11" i="49"/>
  <c r="U11" i="49" s="1"/>
  <c r="W11" i="49" s="1"/>
  <c r="S23" i="48" l="1"/>
  <c r="U23" i="48" s="1"/>
  <c r="W23" i="48" s="1"/>
  <c r="AD19" i="19" l="1"/>
  <c r="AB19" i="19"/>
  <c r="AA19" i="19"/>
  <c r="AC19" i="19"/>
  <c r="AD18" i="19"/>
  <c r="AC18" i="19"/>
  <c r="AL21" i="19" l="1"/>
  <c r="Q7" i="18" l="1"/>
  <c r="Q6" i="18"/>
  <c r="W8" i="49"/>
</calcChain>
</file>

<file path=xl/sharedStrings.xml><?xml version="1.0" encoding="utf-8"?>
<sst xmlns="http://schemas.openxmlformats.org/spreadsheetml/2006/main" count="2100" uniqueCount="597">
  <si>
    <t>Σ</t>
  </si>
  <si>
    <t>1T16</t>
  </si>
  <si>
    <t>2T16</t>
  </si>
  <si>
    <t>1S16</t>
  </si>
  <si>
    <t>3T16</t>
  </si>
  <si>
    <t>9M16</t>
  </si>
  <si>
    <t>4T16</t>
  </si>
  <si>
    <t>1T17</t>
  </si>
  <si>
    <t>2T17</t>
  </si>
  <si>
    <t>1S17</t>
  </si>
  <si>
    <t>3T17</t>
  </si>
  <si>
    <t>9M17</t>
  </si>
  <si>
    <t>4T17</t>
  </si>
  <si>
    <t>1T18</t>
  </si>
  <si>
    <t>2T18</t>
  </si>
  <si>
    <t>1S18</t>
  </si>
  <si>
    <t>3T18</t>
  </si>
  <si>
    <t>9M18</t>
  </si>
  <si>
    <t>4T18</t>
  </si>
  <si>
    <t>1T19</t>
  </si>
  <si>
    <t>2T19</t>
  </si>
  <si>
    <t>1S19</t>
  </si>
  <si>
    <t>3T19</t>
  </si>
  <si>
    <t>9M19</t>
  </si>
  <si>
    <t>Light S.A.</t>
  </si>
  <si>
    <t>DEC - Horas (12 meses)</t>
  </si>
  <si>
    <t>FEC - Vezes (12 meses)</t>
  </si>
  <si>
    <t>PMSO</t>
  </si>
  <si>
    <t>PECLD/ROB (12 meses)</t>
  </si>
  <si>
    <t>Informações Financeiras Selecionadas (R$ MM)</t>
  </si>
  <si>
    <t>Receita Operacional Bruta</t>
  </si>
  <si>
    <t>Deduções</t>
  </si>
  <si>
    <t>Receita Operacional Líquida</t>
  </si>
  <si>
    <t>Despesa Operacional</t>
  </si>
  <si>
    <t>Pessoal</t>
  </si>
  <si>
    <t>Material</t>
  </si>
  <si>
    <t>Serviço de Terceiros</t>
  </si>
  <si>
    <t>Outros</t>
  </si>
  <si>
    <t>Energia Comprada</t>
  </si>
  <si>
    <t>Depreciação</t>
  </si>
  <si>
    <t>Provisões</t>
  </si>
  <si>
    <t>Provisões - Contingências</t>
  </si>
  <si>
    <t>Provisões - PECLD Renova</t>
  </si>
  <si>
    <t>EBITDA Ajustado*</t>
  </si>
  <si>
    <t>Resultado Financeiro</t>
  </si>
  <si>
    <t>Outras Receitas/Despesas Operacionais</t>
  </si>
  <si>
    <t>Resultado Antes dos Impostos e Equivalência Patrimonial</t>
  </si>
  <si>
    <t>IR/CS</t>
  </si>
  <si>
    <t>IR/CS Diferido</t>
  </si>
  <si>
    <t>Equivalência Patrimonial</t>
  </si>
  <si>
    <t>Lucro/Prejuízo Líquido</t>
  </si>
  <si>
    <t>Obs: Não considera Receita/Custo de Construção</t>
  </si>
  <si>
    <t>* O EBITDA ajustado é calculado a partir do lucro líquido antes do imposto de renda e contribuição social, equivalência patrimonial, outras receitas/despesas operacionais, despesas financeiras líquida, depreciação e amortização.</t>
  </si>
  <si>
    <t>EBITDA Ajustado Por Segmento (R$ MM)</t>
  </si>
  <si>
    <t>Distribuição</t>
  </si>
  <si>
    <t>Geração</t>
  </si>
  <si>
    <t xml:space="preserve">Comercialização </t>
  </si>
  <si>
    <t>Serviços</t>
  </si>
  <si>
    <t>Outros e eliminações</t>
  </si>
  <si>
    <t xml:space="preserve">Total </t>
  </si>
  <si>
    <t>Margem EBITDA (%)</t>
  </si>
  <si>
    <t>Resultado Financeiro (R$ MM)</t>
  </si>
  <si>
    <t>Receitas Financeiras</t>
  </si>
  <si>
    <t>Juros sobre Aplicações Financeiras</t>
  </si>
  <si>
    <t>Acréscimo Moratório sobre débitos</t>
  </si>
  <si>
    <t>Atualização de ativos e passivos financeiros do setor</t>
  </si>
  <si>
    <t>Atualização de ICMS Base Cálculo PIS/COFINS</t>
  </si>
  <si>
    <t>Outras Receitas Financeiras</t>
  </si>
  <si>
    <t>Despesas Financeiras</t>
  </si>
  <si>
    <t>Encargos da dívida (Moeda Nacional)</t>
  </si>
  <si>
    <t>Encargos da dívida (Moeda Estrangeira)</t>
  </si>
  <si>
    <t xml:space="preserve">Variação Monetária </t>
  </si>
  <si>
    <t>Variação Cambial</t>
  </si>
  <si>
    <t>Variação Cambial Itaipu</t>
  </si>
  <si>
    <t xml:space="preserve">Atualização de provisões para contingências </t>
  </si>
  <si>
    <t>Atualização pela Selic P&amp;D/PEE/FNDCT</t>
  </si>
  <si>
    <t>Juros sobre Tributos</t>
  </si>
  <si>
    <t>Parcelamento- multas e juros Lei.11.941/09 (REFIS)</t>
  </si>
  <si>
    <t>Atualização do GSF</t>
  </si>
  <si>
    <t>Outras Despesas Financeiras (inclui IOF)</t>
  </si>
  <si>
    <t>Braslight</t>
  </si>
  <si>
    <t>Total</t>
  </si>
  <si>
    <t>EBITDA CVM (R$ MM)</t>
  </si>
  <si>
    <t>Lucro/Prejuízo Líquido (A)</t>
  </si>
  <si>
    <t>IR/CS (B)</t>
  </si>
  <si>
    <t xml:space="preserve">IR/CS DIFERIDO (C) </t>
  </si>
  <si>
    <t>EBT (A - (B + C))</t>
  </si>
  <si>
    <t>Depreciação e Amortização (D)</t>
  </si>
  <si>
    <t>Despesa Financeira Líquida (E)</t>
  </si>
  <si>
    <t>EBITDA CVM ((A) - (B) - (C) - (D) - (E))</t>
  </si>
  <si>
    <t>Light SESA</t>
  </si>
  <si>
    <t xml:space="preserve">Destaques Operacionais </t>
  </si>
  <si>
    <t>Nº de Consumidores (Mil)¹</t>
  </si>
  <si>
    <t>Tarifa média de fornecimento² - R$/MWh</t>
  </si>
  <si>
    <t>Tarifa média de fornecimento² - R$/MWh (s/ impostos)</t>
  </si>
  <si>
    <t>Custo médio de contratos* - R$/MWh</t>
  </si>
  <si>
    <t>¹ Considera a quantidade de contratos ativos da distribuidora</t>
  </si>
  <si>
    <t>² Referente ao mercado cativo</t>
  </si>
  <si>
    <t>* Não inclui compra no spot e risco hidrológico</t>
  </si>
  <si>
    <t>** Não inclui Risco hidrológico</t>
  </si>
  <si>
    <t>Temperatura (°C)</t>
  </si>
  <si>
    <t>Realizado</t>
  </si>
  <si>
    <t>Residencial</t>
  </si>
  <si>
    <t>Comercial</t>
  </si>
  <si>
    <t>Livre</t>
  </si>
  <si>
    <t>Cativo</t>
  </si>
  <si>
    <t>Industrial</t>
  </si>
  <si>
    <t>Concessionárias</t>
  </si>
  <si>
    <t>Mercado de Energia Elétrica (%)</t>
  </si>
  <si>
    <t>Balanço Energético (GWh)</t>
  </si>
  <si>
    <t>= Carga Fio</t>
  </si>
  <si>
    <t>- Energia medida transportada para concessionárias</t>
  </si>
  <si>
    <t>- Energia medida transportada para clientes livres</t>
  </si>
  <si>
    <t>= Carga Própria</t>
  </si>
  <si>
    <t>- Energia Faturada (Cativo)</t>
  </si>
  <si>
    <t>Mercado Baixa Tensão</t>
  </si>
  <si>
    <t>Mercado Média e Alta Tensão</t>
  </si>
  <si>
    <t>= Perdas Totais</t>
  </si>
  <si>
    <t>Perdas de Energia Elétrica</t>
  </si>
  <si>
    <t>Arrecadação - Considerando parcelas vencidas de REN (12 meses)</t>
  </si>
  <si>
    <t>Varejo</t>
  </si>
  <si>
    <t>Grandes Clientes</t>
  </si>
  <si>
    <t>Poder Público</t>
  </si>
  <si>
    <t>Qualidade Operacional</t>
  </si>
  <si>
    <t>DEC - Plano de Resultado ANEEL (Horas)</t>
  </si>
  <si>
    <t>FEC - Plano de Resultados ANEEL (Vezes)</t>
  </si>
  <si>
    <t>EBITDA Ajustado</t>
  </si>
  <si>
    <t>Resultado antes do IR e CS</t>
  </si>
  <si>
    <t>Margem EBITDA</t>
  </si>
  <si>
    <t>Receita Líquida (R$ MM)</t>
  </si>
  <si>
    <t>Clientes Cativos e Livres</t>
  </si>
  <si>
    <t>Clientes Cativos</t>
  </si>
  <si>
    <t>Energia Não Faturada</t>
  </si>
  <si>
    <t>Clientes Livres</t>
  </si>
  <si>
    <t>Curto Prazo (Spot)</t>
  </si>
  <si>
    <t>CVA</t>
  </si>
  <si>
    <t>Diversos</t>
  </si>
  <si>
    <t>Valor Justo do Ativo Indenizável da Concessão - VNR</t>
  </si>
  <si>
    <t>Outras Receitas</t>
  </si>
  <si>
    <t>Subtotal</t>
  </si>
  <si>
    <t>Receita de Construção*</t>
  </si>
  <si>
    <t>* A controlada Light SESA contabiliza receitas e custos, com margem zero, relativos a serviços de construção ou melhoria da infraestrutura utilizada na prestação dos serviços de distribuição de energia elétrica.</t>
  </si>
  <si>
    <t>Custos e Despesas (R$ MM)</t>
  </si>
  <si>
    <t>Custos e Despesas Não Gerenciáveis</t>
  </si>
  <si>
    <t>Custos de Compra de Energia</t>
  </si>
  <si>
    <t>Custos com Encargos e Transmissão</t>
  </si>
  <si>
    <t>Crédito de PIS/COFINS sobre compra de Energia</t>
  </si>
  <si>
    <t>Crédito ICMS  sobre compra de Energia</t>
  </si>
  <si>
    <t>Custos e Despesas Gerenciáveis</t>
  </si>
  <si>
    <t xml:space="preserve">   Pessoal</t>
  </si>
  <si>
    <t xml:space="preserve">   Material</t>
  </si>
  <si>
    <t xml:space="preserve">   Serviço de Terceiros </t>
  </si>
  <si>
    <t xml:space="preserve">   Outros</t>
  </si>
  <si>
    <t>Depreciação e Amortização</t>
  </si>
  <si>
    <t>Custos Totais Sem Custo de Construção</t>
  </si>
  <si>
    <t>Custo de Construção</t>
  </si>
  <si>
    <t>Custos Totais</t>
  </si>
  <si>
    <t>Custos e Despesas Não Gerenciáveis (R$ MM)</t>
  </si>
  <si>
    <t>Itaipu</t>
  </si>
  <si>
    <t>UTE Norte Fluminense</t>
  </si>
  <si>
    <t>Energia de Curto Prazo (Spot)</t>
  </si>
  <si>
    <t>Risco Hidrológico</t>
  </si>
  <si>
    <t>Demais</t>
  </si>
  <si>
    <t>Leilão de energia</t>
  </si>
  <si>
    <t>Contratos por Disponibilidade</t>
  </si>
  <si>
    <t>Contratos por Quantidade</t>
  </si>
  <si>
    <t>ESS + EER</t>
  </si>
  <si>
    <t>CDE - ESS</t>
  </si>
  <si>
    <t>Transporte de Energia</t>
  </si>
  <si>
    <t>Outros Encargos</t>
  </si>
  <si>
    <t>Encargos de uso da Rede Básica e ONS</t>
  </si>
  <si>
    <t>Encargos de conexão - Transmissão</t>
  </si>
  <si>
    <t>Transporte de Energia - Itaipu</t>
  </si>
  <si>
    <t>PROINFA</t>
  </si>
  <si>
    <t>Cotas de Garantia Física</t>
  </si>
  <si>
    <t>Cota de Nucleares</t>
  </si>
  <si>
    <t>Leilões de Energia</t>
  </si>
  <si>
    <t xml:space="preserve">Contratos por Disponibilidade </t>
  </si>
  <si>
    <t>Mercado de Curto Prazo CCEE</t>
  </si>
  <si>
    <t>Vendas/Compras no Spot</t>
  </si>
  <si>
    <t>Riscos Hidrológicos</t>
  </si>
  <si>
    <t>Efeito de Contratos por Disponibilidade</t>
  </si>
  <si>
    <t>ESS</t>
  </si>
  <si>
    <t>Energia de Reserva</t>
  </si>
  <si>
    <t>Juros sobre contas de energia e parcelamento de débitos</t>
  </si>
  <si>
    <t>Demonstração do Resultado (R$ MM)</t>
  </si>
  <si>
    <t>Receita de Construção</t>
  </si>
  <si>
    <t>Deduções da Receita Operacional</t>
  </si>
  <si>
    <t>Custo do Serviço de Energia Elétrica</t>
  </si>
  <si>
    <t>Energia elétrica comprada para revenda</t>
  </si>
  <si>
    <t>Encargos de conexão e uso da rede</t>
  </si>
  <si>
    <t>Custo de construção</t>
  </si>
  <si>
    <t>Custo/Despesa Operacional</t>
  </si>
  <si>
    <t xml:space="preserve">Pessoal </t>
  </si>
  <si>
    <t>Serviços de terceiros</t>
  </si>
  <si>
    <t>Depreciação e amortização</t>
  </si>
  <si>
    <t>Outras receitas/despesas operacionais</t>
  </si>
  <si>
    <t>Resultado do Serviço</t>
  </si>
  <si>
    <t>Receita Financeira</t>
  </si>
  <si>
    <t>Despesa Financeira</t>
  </si>
  <si>
    <t>Resultado antes dos impostos</t>
  </si>
  <si>
    <t>Light Energia</t>
  </si>
  <si>
    <t>Destaques Operacionais</t>
  </si>
  <si>
    <t>Capacidade Instalada (MW)</t>
  </si>
  <si>
    <t>Light Energia ¹</t>
  </si>
  <si>
    <t>Participações*</t>
  </si>
  <si>
    <t>Garantia Física (MWmédio)</t>
  </si>
  <si>
    <t>Perdas internas e Bombeamento (MWmédio)</t>
  </si>
  <si>
    <t>Energia disponível Light Energia (MWmédio)</t>
  </si>
  <si>
    <t>Geração Líquida Light Energia (MWmédio)</t>
  </si>
  <si>
    <t xml:space="preserve">¹ Inclui Capacidade Instalada de Lajes </t>
  </si>
  <si>
    <t>Compra e Venda de Energia (MWm)</t>
  </si>
  <si>
    <t>GSF (%)</t>
  </si>
  <si>
    <t>PLD Médio Mensal SE/CO (R$/MWh)</t>
  </si>
  <si>
    <t>Spot (CCEE)</t>
  </si>
  <si>
    <t>Demonstração do resultado (R$ MM)</t>
  </si>
  <si>
    <t>Suprimento - Venda de energia própria</t>
  </si>
  <si>
    <t>Suprimento - Energia de Curto Prazo</t>
  </si>
  <si>
    <t>Outras - TUSD</t>
  </si>
  <si>
    <t xml:space="preserve">Outras </t>
  </si>
  <si>
    <t>Resultado antes dos Impostos</t>
  </si>
  <si>
    <t>Volume Comercializado - MWm</t>
  </si>
  <si>
    <t>Preço Médio de Venda (Líquido de Impostos) - R$/MWh</t>
  </si>
  <si>
    <t>Conversão de MWh para MWm (Qtde de horas)</t>
  </si>
  <si>
    <t>Revenda</t>
  </si>
  <si>
    <t>Despesas Operacionais</t>
  </si>
  <si>
    <t>Material e Serviço de Terceiro</t>
  </si>
  <si>
    <t>Capex</t>
  </si>
  <si>
    <t>Investimento Consolidado (R$MM)</t>
  </si>
  <si>
    <t>Engenharia</t>
  </si>
  <si>
    <t>Ativos Não Elétricos</t>
  </si>
  <si>
    <t>Comerc./ Eficiência Energética (Light Com &amp; Esco)</t>
  </si>
  <si>
    <t>Geração (Light Energia &amp; Lajes)</t>
  </si>
  <si>
    <t>Aportes</t>
  </si>
  <si>
    <t>Belo Monte</t>
  </si>
  <si>
    <t>Renova</t>
  </si>
  <si>
    <t>Itaocara</t>
  </si>
  <si>
    <t>Guanhães</t>
  </si>
  <si>
    <t>Axxiom</t>
  </si>
  <si>
    <t>Total do Investimento (incluindo aportes)</t>
  </si>
  <si>
    <t>Cálculo dos Covenants - R$ MM</t>
  </si>
  <si>
    <t>Empréstimos e Financiamentos</t>
  </si>
  <si>
    <t>+</t>
  </si>
  <si>
    <t xml:space="preserve">Custos de Operações Financeiras de Empréstimos e Financiamentos </t>
  </si>
  <si>
    <t>-</t>
  </si>
  <si>
    <t xml:space="preserve">Encargos Devidos de Empréstimos e Financiamentos </t>
  </si>
  <si>
    <t>Debêntures</t>
  </si>
  <si>
    <t>Custos de Operações Financeiras de Debêntures</t>
  </si>
  <si>
    <t>Encargos Devidos de Debêntures</t>
  </si>
  <si>
    <t>Operação de Swap</t>
  </si>
  <si>
    <t>Dívida Bruta</t>
  </si>
  <si>
    <t>=</t>
  </si>
  <si>
    <t>Disponibilidades</t>
  </si>
  <si>
    <t xml:space="preserve">Dívida Líquida (a) </t>
  </si>
  <si>
    <t>EBITDA CVM (12 meses)</t>
  </si>
  <si>
    <t>Equivalência Patrimonial (12 meses)</t>
  </si>
  <si>
    <t>Provisões (12 meses)</t>
  </si>
  <si>
    <t>Outras Receitas/Despesas Operacionais (12 meses)</t>
  </si>
  <si>
    <t>Valor justo do ativo indenizável da concessão (12 meses)</t>
  </si>
  <si>
    <t xml:space="preserve">EBITDA para Covenants (12 meses) (b) </t>
  </si>
  <si>
    <t xml:space="preserve">Juros (c) </t>
  </si>
  <si>
    <t>Dívida Liquida/EBITDA para covenants (a/b)</t>
  </si>
  <si>
    <t>Limite Superior Contratual Dívida Líquida/EBITDA</t>
  </si>
  <si>
    <t>EBITDA para covenants/Juros (b/c)</t>
  </si>
  <si>
    <t>Limite Inferior Contratual EBITDA/Juros</t>
  </si>
  <si>
    <t>Custo médio de compra de energia ** - R$/MWh</t>
  </si>
  <si>
    <t>Energia Distribuída (GWh)</t>
  </si>
  <si>
    <t>n.a.</t>
  </si>
  <si>
    <t>Conta CCRBT</t>
  </si>
  <si>
    <t>Operações de Swap</t>
  </si>
  <si>
    <t xml:space="preserve">Fornecimento de Energia </t>
  </si>
  <si>
    <t xml:space="preserve">Outras Receitas - crédito PIS/COFINS </t>
  </si>
  <si>
    <t>Light Com</t>
  </si>
  <si>
    <t>Fluxo de Caixa</t>
  </si>
  <si>
    <t>R$ MM</t>
  </si>
  <si>
    <t>Caixa Líquido gerado das Atividades Operacionais</t>
  </si>
  <si>
    <t>Lucro antes do imposto de renda e da contribuição social</t>
  </si>
  <si>
    <t>Perdas cambiais e monetárias de atividades financeiras</t>
  </si>
  <si>
    <t xml:space="preserve">Provisão e atualização financeira para riscos fiscais, cíveis, trabalhistas e regulatórios e baixas e atualização financeira de depósitos vinculados a litígios </t>
  </si>
  <si>
    <t xml:space="preserve">Ajuste a valor presente e antecipações de recebíveis </t>
  </si>
  <si>
    <t>Despesa de juros sobre empréstimos, financiamentos e debêntures</t>
  </si>
  <si>
    <t>Juros sobre obrigações de arrendamento</t>
  </si>
  <si>
    <t>Variação swap</t>
  </si>
  <si>
    <t>Resultado de equivalência patrimonial</t>
  </si>
  <si>
    <t>Constituição e atualização de ativos e passivos financeiros do setor</t>
  </si>
  <si>
    <t>Variações nos Ativos e Passivos</t>
  </si>
  <si>
    <t>Títulos e valores mobiliários</t>
  </si>
  <si>
    <t>Consumidores, concessionárias e permissionárias</t>
  </si>
  <si>
    <t>Ativos e passivos financeiros do setor</t>
  </si>
  <si>
    <t>Estoques</t>
  </si>
  <si>
    <t>Serviços prestados a receber</t>
  </si>
  <si>
    <t>Despesas pagas antecipadamente</t>
  </si>
  <si>
    <t>Depósitos vinculados a litígios</t>
  </si>
  <si>
    <t>Outros ativos</t>
  </si>
  <si>
    <t>Fornecedores</t>
  </si>
  <si>
    <t>Obrigações trabalhistas</t>
  </si>
  <si>
    <t>Pagamento das provisões para riscos fiscais, cíveis, trabalhistas e regulatórios</t>
  </si>
  <si>
    <t>Benefícios pós-emprego</t>
  </si>
  <si>
    <t>Outros passivos</t>
  </si>
  <si>
    <t>Juros pagos</t>
  </si>
  <si>
    <t>Imposto de renda e contribuição social pagos</t>
  </si>
  <si>
    <t>Caixa Líquido aplicado nas Atividades de Investimento</t>
  </si>
  <si>
    <t xml:space="preserve">Aquisições de bens do ativo imobilizado </t>
  </si>
  <si>
    <t>Resgate de aplicações financeiras</t>
  </si>
  <si>
    <t>Aplicações financeiras</t>
  </si>
  <si>
    <t>Caixa Líquido aplicado nas Atividades de Financiamento</t>
  </si>
  <si>
    <t>Pagamento de obrigações por arrendamento</t>
  </si>
  <si>
    <t>Captação de empréstimos, financiamentos e debêntures</t>
  </si>
  <si>
    <t>Amortização de empréstimos, financiamentos e debêntures</t>
  </si>
  <si>
    <t>Aumento (redução) de Caixa e Equivalentes de Caixa</t>
  </si>
  <si>
    <t>Caixa e equivalentes de caixa no início do exercício</t>
  </si>
  <si>
    <t>Caixa e equivalentes de caixa no final do exercício</t>
  </si>
  <si>
    <t>Provisão esperada para créditos de liquidação duvidosa</t>
  </si>
  <si>
    <t>Perda na venda ou baixa de intangível, imobilizado, investimento e arrendamento</t>
  </si>
  <si>
    <t>Perdas (ganhos) cambiais e monetárias de atividades financeiras</t>
  </si>
  <si>
    <t>Provisão e atualização financeira para riscos fiscais, cíveis, trabalhistas, regulatórios, baixas e atualização financeira de depósito vinculados a litígios.</t>
  </si>
  <si>
    <t>Efeito dos créditos de Pis e Cofins sobre ICMS</t>
  </si>
  <si>
    <t>Valor justo do ativo financeiro de concessão</t>
  </si>
  <si>
    <t>Tributos, contribuições e impostos a recuperar</t>
  </si>
  <si>
    <t xml:space="preserve">Pagamento das provisões fiscais, cíveis, trabalhistas e regulatórios  </t>
  </si>
  <si>
    <t>Aquisições de bens do ativo intangível e do ativo de contrato</t>
  </si>
  <si>
    <t>Concessionárias e permissionárias</t>
  </si>
  <si>
    <t>Balanço Patrimonial</t>
  </si>
  <si>
    <t>ATIVO</t>
  </si>
  <si>
    <t>Caixa e equivalentes de caixa</t>
  </si>
  <si>
    <t>Consumidores, concessionárias, permissionárias e clientes</t>
  </si>
  <si>
    <t>Tributos e contribuições a recuperar</t>
  </si>
  <si>
    <t>Imposto de renda e contribuição social a recuperar</t>
  </si>
  <si>
    <t>Ativos financeiros do setor</t>
  </si>
  <si>
    <t>Dividendos a receber</t>
  </si>
  <si>
    <t>Instrumentos financeiros derivativos swap</t>
  </si>
  <si>
    <t>Outros créditos</t>
  </si>
  <si>
    <t>Não Circulante</t>
  </si>
  <si>
    <t>Tributos diferidos</t>
  </si>
  <si>
    <t>Ativo financeiro da concessão</t>
  </si>
  <si>
    <t xml:space="preserve">Depósitos vinculados a litígios </t>
  </si>
  <si>
    <t>Ativo de direito de uso</t>
  </si>
  <si>
    <t>Investimentos</t>
  </si>
  <si>
    <t>Imobilizado</t>
  </si>
  <si>
    <t xml:space="preserve">Intangível </t>
  </si>
  <si>
    <t>PASSIVO</t>
  </si>
  <si>
    <t>Tributos e contribuições a pagar</t>
  </si>
  <si>
    <t>Imposto de renda e contribuição social a pagar</t>
  </si>
  <si>
    <t>Empréstimos e financiamentos</t>
  </si>
  <si>
    <t>Passivos financeiros do setor</t>
  </si>
  <si>
    <t>Dividendos a pagar</t>
  </si>
  <si>
    <t>Obrigações por arrendamento</t>
  </si>
  <si>
    <t>Outros débitos</t>
  </si>
  <si>
    <t>Participações societárias a descoberto</t>
  </si>
  <si>
    <t xml:space="preserve">Provisões para riscos fiscais, cíveis, trabalhistas e regulatórios </t>
  </si>
  <si>
    <t>Capital Social</t>
  </si>
  <si>
    <t>Reservas de capital</t>
  </si>
  <si>
    <t>Reservas de lucros</t>
  </si>
  <si>
    <t>Ajustes de avaliação patrimonial</t>
  </si>
  <si>
    <t>Outros resultados abrangentes</t>
  </si>
  <si>
    <t>Tributos e contribuições</t>
  </si>
  <si>
    <t>Imposto de renda e contribuição social</t>
  </si>
  <si>
    <t>Ativo financeiro de concessões</t>
  </si>
  <si>
    <t>Capital social</t>
  </si>
  <si>
    <t>Reservas de lucro</t>
  </si>
  <si>
    <t>Concessionárias, permissionárias e clientes</t>
  </si>
  <si>
    <t>Ativos de direito de uso</t>
  </si>
  <si>
    <t>Intangível</t>
  </si>
  <si>
    <t xml:space="preserve">Empréstimos e financiamentos  </t>
  </si>
  <si>
    <t xml:space="preserve">Debêntures  </t>
  </si>
  <si>
    <t>4T19</t>
  </si>
  <si>
    <t>EBITDA Recorrente</t>
  </si>
  <si>
    <t>Margem EBITDA Recorrente</t>
  </si>
  <si>
    <t>Perda Total ex-REN  (GWh)</t>
  </si>
  <si>
    <t>Perda Total ex-REN/ Cargo fio (%)</t>
  </si>
  <si>
    <t>Provisões - PDV</t>
  </si>
  <si>
    <t>PECLD</t>
  </si>
  <si>
    <t>PECLD Extraordinária</t>
  </si>
  <si>
    <t>Operações Swap</t>
  </si>
  <si>
    <t>1T20</t>
  </si>
  <si>
    <t>Ambiente de Contratação Livre (ACL)</t>
  </si>
  <si>
    <t>Ativo de contrato</t>
  </si>
  <si>
    <t>Provisões para riscos fiscais, cíveis, trabalhistas e regulatórios</t>
  </si>
  <si>
    <t>Valores a serem restituidos a consumidores</t>
  </si>
  <si>
    <t xml:space="preserve">Proposta de dividendos adicionais </t>
  </si>
  <si>
    <t>Juros sobre obrigações de arrendamentos</t>
  </si>
  <si>
    <t xml:space="preserve">Pagamento de obrigações por arrendamento </t>
  </si>
  <si>
    <t>Perda na venda ou baixa de intangível / imobilizado</t>
  </si>
  <si>
    <t>Perdas cambiais e monetárias (os) de atividades financeiras</t>
  </si>
  <si>
    <t xml:space="preserve">Aquisições de bens do ativo intangível </t>
  </si>
  <si>
    <t xml:space="preserve">Pagamento de obrigações por arrendamento financeiro </t>
  </si>
  <si>
    <t>Custo</t>
  </si>
  <si>
    <t>Circulante</t>
  </si>
  <si>
    <t>%</t>
  </si>
  <si>
    <t>Não           Circulante</t>
  </si>
  <si>
    <t>Moeda Nacional</t>
  </si>
  <si>
    <t>Debêntures 8ª Emissão</t>
  </si>
  <si>
    <t>CDI + 1,18%</t>
  </si>
  <si>
    <t>Debêntures 9ª Emissão Série A</t>
  </si>
  <si>
    <t>CDI + 1,15%</t>
  </si>
  <si>
    <t>Debêntures 9ª Emissão Série B</t>
  </si>
  <si>
    <t>IPCA + 5,74%</t>
  </si>
  <si>
    <t>Debêntures 13ª Emissão</t>
  </si>
  <si>
    <t>IPCA + 7,44%</t>
  </si>
  <si>
    <t>Debêntures 15ª Emissão Série 1</t>
  </si>
  <si>
    <t>IPCA + 6,83%</t>
  </si>
  <si>
    <t>Debêntures 15ª Emissão Série 2</t>
  </si>
  <si>
    <t>CDI + 2,20%</t>
  </si>
  <si>
    <t>Debêntures 16ª Emissão Série 1</t>
  </si>
  <si>
    <t>CDI + 0,90%</t>
  </si>
  <si>
    <t>Debêntures 16ª Emissão Série 2</t>
  </si>
  <si>
    <t>CDI + 1,25%</t>
  </si>
  <si>
    <t>Debêntures 16ª Emissão Série 3</t>
  </si>
  <si>
    <t>CDI + 1,35%</t>
  </si>
  <si>
    <t>Debêntures 17ª Emissão Série 1</t>
  </si>
  <si>
    <t>CDI + 1,50%</t>
  </si>
  <si>
    <t>Debêntures 17ª Emissão Série 2</t>
  </si>
  <si>
    <t>CDI + 1,75%</t>
  </si>
  <si>
    <t>Debêntures 17ª Emissão Série 4</t>
  </si>
  <si>
    <t>IPCA + 5,25%</t>
  </si>
  <si>
    <t>Nota Promissória - 5ª NP Sesa</t>
  </si>
  <si>
    <t>CCB IBM 2019</t>
  </si>
  <si>
    <t>CDI</t>
  </si>
  <si>
    <t>FINEP - Inovação e Pesquisa</t>
  </si>
  <si>
    <t xml:space="preserve">    FIDC 2018 Série A</t>
  </si>
  <si>
    <t>CDI + 1,20%</t>
  </si>
  <si>
    <t xml:space="preserve">    FIDC 2018 Série B</t>
  </si>
  <si>
    <t>IPCA + 5,75%</t>
  </si>
  <si>
    <t>Moeda Estrangeira *</t>
  </si>
  <si>
    <t>Tesouro Nacional</t>
  </si>
  <si>
    <t>64,05% CDI</t>
  </si>
  <si>
    <t>Citibank</t>
  </si>
  <si>
    <t>142,79% CDI</t>
  </si>
  <si>
    <t xml:space="preserve">Outros </t>
  </si>
  <si>
    <t>Debêntures 3ª Emissão</t>
  </si>
  <si>
    <t>CDI + 1,30%</t>
  </si>
  <si>
    <t>143,01% CDI</t>
  </si>
  <si>
    <t>Light Conecta</t>
  </si>
  <si>
    <t>BNDES - Conecta (Moeda Nacional) **</t>
  </si>
  <si>
    <t>TJLP + 0,53%</t>
  </si>
  <si>
    <t>* Foram considerados os custos em reais, conforme seus respectivos contratos de swap</t>
  </si>
  <si>
    <t>** Foi considerado o custo médio das tranches de cada operação.</t>
  </si>
  <si>
    <t>Conecta</t>
  </si>
  <si>
    <t>Outros                   Light S.A.</t>
  </si>
  <si>
    <t>Δ %</t>
  </si>
  <si>
    <t>Moeda Estrangeira</t>
  </si>
  <si>
    <t>(+) Empréstimos e Financiamentos</t>
  </si>
  <si>
    <t>(+) Debêntures</t>
  </si>
  <si>
    <t>(+) Juros Devidos</t>
  </si>
  <si>
    <t>(+) Operações de Swap</t>
  </si>
  <si>
    <t>(-) Disponibilidades</t>
  </si>
  <si>
    <t xml:space="preserve">Dívida líquida </t>
  </si>
  <si>
    <t>Ratings</t>
  </si>
  <si>
    <t>Escala</t>
  </si>
  <si>
    <t>Data de Publicação</t>
  </si>
  <si>
    <t>Nacional</t>
  </si>
  <si>
    <t>Internacional</t>
  </si>
  <si>
    <t>Fitch</t>
  </si>
  <si>
    <t>BB-</t>
  </si>
  <si>
    <t>Standard &amp; Poors</t>
  </si>
  <si>
    <t>AA+</t>
  </si>
  <si>
    <t>Moody's</t>
  </si>
  <si>
    <t>Ba3</t>
  </si>
  <si>
    <t>Períodos</t>
  </si>
  <si>
    <t>Revisões e reajustes tarifários</t>
  </si>
  <si>
    <t>BRR
(R$ MM)</t>
  </si>
  <si>
    <t>BT</t>
  </si>
  <si>
    <t>MT e AT</t>
  </si>
  <si>
    <t>Médio</t>
  </si>
  <si>
    <t>RTP</t>
  </si>
  <si>
    <t>mar/19 RTE</t>
  </si>
  <si>
    <t>Trimestre</t>
  </si>
  <si>
    <t>Var. %</t>
  </si>
  <si>
    <t>Parcela B
(R$ MM)*</t>
  </si>
  <si>
    <t>*Até 2016 as Receitas Irrecuperáveis eram contempladas na Parcela B</t>
  </si>
  <si>
    <t>Créditos de subvenção tarifária e baixa renda (R$ MM)</t>
  </si>
  <si>
    <t>2T20</t>
  </si>
  <si>
    <t>Ambiental</t>
  </si>
  <si>
    <t>Regulação</t>
  </si>
  <si>
    <t>1º Trimestre</t>
  </si>
  <si>
    <t>2º Trimestre</t>
  </si>
  <si>
    <t>Social</t>
  </si>
  <si>
    <t>Governança</t>
  </si>
  <si>
    <t>% de sites certificados SGI (Light Energia)</t>
  </si>
  <si>
    <t>% de sites certificados SGA (Light SESA)</t>
  </si>
  <si>
    <t>% de geração proveniente de fontes renováveis</t>
  </si>
  <si>
    <t>Consumo de água por empregado (m3)</t>
  </si>
  <si>
    <t>Consumo de energia elétrica por empregado (MWh)</t>
  </si>
  <si>
    <t>Colaboradores próprios</t>
  </si>
  <si>
    <t>Colaboradores terceirizados</t>
  </si>
  <si>
    <t>% de mulheres na Light</t>
  </si>
  <si>
    <t>% de mulheres em cargos de liderança</t>
  </si>
  <si>
    <t>Média de horas de treinamento por empregado</t>
  </si>
  <si>
    <t>Taxa de rotatividade</t>
  </si>
  <si>
    <t>Taxa de frequência de acidentes</t>
  </si>
  <si>
    <t>Taxa de gravidade de acidentes</t>
  </si>
  <si>
    <t>Reclamações por total de clientes</t>
  </si>
  <si>
    <t>% de conselheiros independentes</t>
  </si>
  <si>
    <t>% de mulheres na Alta Administração</t>
  </si>
  <si>
    <t>Ações em poder da Alta Administração</t>
  </si>
  <si>
    <t>Idade média da Alta Administração</t>
  </si>
  <si>
    <t>Rede de distribuição (km)</t>
  </si>
  <si>
    <t>Universalização do acesso à energia elétrica</t>
  </si>
  <si>
    <t>1S20</t>
  </si>
  <si>
    <t xml:space="preserve">Debêntures 18ª Emissão </t>
  </si>
  <si>
    <t>CDI + 2,51%</t>
  </si>
  <si>
    <t>Venda (ACL + Spot)</t>
  </si>
  <si>
    <t>Compra (ACL + Spot)</t>
  </si>
  <si>
    <t>Perda Não Técnica/BT ex-REN (%)</t>
  </si>
  <si>
    <t>** A partir do1T19 considera Diretores e não considera jovem aprendiz</t>
  </si>
  <si>
    <t>Nº de Empregados***</t>
  </si>
  <si>
    <t>*** A partir do1T19 considera Diretores e não considera jovem aprendiz</t>
  </si>
  <si>
    <t>**Nº de Empregados</t>
  </si>
  <si>
    <t>Provisões para riscos fiscais, cíveis e trabalhistas</t>
  </si>
  <si>
    <t>Aumento de capital nas investidas</t>
  </si>
  <si>
    <t>Investimentos em Eficiência Energética (R$ MM)</t>
  </si>
  <si>
    <t xml:space="preserve">Investimentos em P&amp;D (R$ MM) </t>
  </si>
  <si>
    <t>3T20</t>
  </si>
  <si>
    <t>9M20</t>
  </si>
  <si>
    <t xml:space="preserve">Debêntures 19ª Emissão </t>
  </si>
  <si>
    <t>IPCA + 5,8%</t>
  </si>
  <si>
    <t xml:space="preserve">Debêntures 20ª Emissão </t>
  </si>
  <si>
    <t>IPCA + 5,0867%</t>
  </si>
  <si>
    <t>Passivo financeiro do setor</t>
  </si>
  <si>
    <t>Despesa de juros sobre empréstimos, financiamentos e debêntures e amortização dos custos</t>
  </si>
  <si>
    <t>Atualização financeira dos créditos de PIS e COFINS sobre ICMS</t>
  </si>
  <si>
    <t>Opções de ações outorgadas (stock option)</t>
  </si>
  <si>
    <t>Valor justo do ativo financeiro da concessão</t>
  </si>
  <si>
    <t>Recebimento pela emissão de ações</t>
  </si>
  <si>
    <t>Captação e custos de captação de empréstimos, financiamentos e debêntures</t>
  </si>
  <si>
    <t>Ganho (Perda) em investimentos avaliados pelo custo</t>
  </si>
  <si>
    <t>Tributos, contribuições e impostos líquido</t>
  </si>
  <si>
    <t>Obrigações estimadas</t>
  </si>
  <si>
    <t>Instrumenstos financeiro Swap</t>
  </si>
  <si>
    <t>Aumento de capital</t>
  </si>
  <si>
    <t>4T20</t>
  </si>
  <si>
    <t>3º Trimestre</t>
  </si>
  <si>
    <t>4º Trimestre</t>
  </si>
  <si>
    <t>AA-</t>
  </si>
  <si>
    <t>Light S.A. 
4T20</t>
  </si>
  <si>
    <t>CCB Santander Lajes</t>
  </si>
  <si>
    <t>CDI + 2,40%</t>
  </si>
  <si>
    <t>Ativos classificados como mantidos para venda</t>
  </si>
  <si>
    <t>Ativo Total</t>
  </si>
  <si>
    <t>Valores a serem restituídos a consumidores</t>
  </si>
  <si>
    <t>Patromônio Líquido</t>
  </si>
  <si>
    <t>Reserva de capital</t>
  </si>
  <si>
    <t>Lucros acumulados</t>
  </si>
  <si>
    <t>Passivo Total</t>
  </si>
  <si>
    <t>Instrumentos Financeiros derivativos swap</t>
  </si>
  <si>
    <t>Reserva especial</t>
  </si>
  <si>
    <t>Prejuízos acumulados</t>
  </si>
  <si>
    <t xml:space="preserve">Serviços prestados ao cliente </t>
  </si>
  <si>
    <t>Dividenros pagos</t>
  </si>
  <si>
    <t>Provisão e atualização financeira para riscos fiscais, cíveis e trabalhistas e baixas e atualizações financeiras de depósitos judiciais</t>
  </si>
  <si>
    <t>Tributos, contribuições e impostos, líquido</t>
  </si>
  <si>
    <t>1T21</t>
  </si>
  <si>
    <t>Debêntures 21ª Emissão</t>
  </si>
  <si>
    <t>CDI + 2,60%</t>
  </si>
  <si>
    <t>(+) Fundo de Pensão</t>
  </si>
  <si>
    <t>2T21</t>
  </si>
  <si>
    <t>1S21</t>
  </si>
  <si>
    <t>Valores a serem restituidos a consumidores - Encargos regulat</t>
  </si>
  <si>
    <t>Plano previdenciário</t>
  </si>
  <si>
    <t>Patrimônio Líquido</t>
  </si>
  <si>
    <t>Rendimentos sobre mutuo</t>
  </si>
  <si>
    <t>Debêntures 22ª Emissão</t>
  </si>
  <si>
    <t>IPCA + 4,7543% a.a.</t>
  </si>
  <si>
    <t>Bonds 2018</t>
  </si>
  <si>
    <t>Bonds 2021</t>
  </si>
  <si>
    <t>143,43% CDI</t>
  </si>
  <si>
    <t>145,45% CDI</t>
  </si>
  <si>
    <t>Light S.A. 
2T21</t>
  </si>
  <si>
    <t> 77,77%</t>
  </si>
  <si>
    <t>Encargos regulatórios</t>
  </si>
  <si>
    <t>A+.br</t>
  </si>
  <si>
    <t>Mútuo concedido a partes relacionadas</t>
  </si>
  <si>
    <t>Demonstração de Resultado (R$ MM)</t>
  </si>
  <si>
    <t xml:space="preserve">REN | IEN </t>
  </si>
  <si>
    <t>REN Líquida (GWh)</t>
  </si>
  <si>
    <t>IEN Bruta (GWh)</t>
  </si>
  <si>
    <t>Equivalência Patrimonial (F)</t>
  </si>
  <si>
    <t>Outras Receitas/Despesas Operacionais (G)</t>
  </si>
  <si>
    <t>EBITDA Ajustado* = EBITDA CVM -(F) - (G)</t>
  </si>
  <si>
    <t>(-) Cancelamentos</t>
  </si>
  <si>
    <t>Provisões (R$ MM)</t>
  </si>
  <si>
    <t>JEC</t>
  </si>
  <si>
    <t>Cível</t>
  </si>
  <si>
    <t>Outras</t>
  </si>
  <si>
    <t>Perda Total(GWh)</t>
  </si>
  <si>
    <t>Perda Total/Carga Fio (%)</t>
  </si>
  <si>
    <t>Perda Não Técnica na Área Especial (GWh)</t>
  </si>
  <si>
    <t>Perda Não Técnica (GWh)</t>
  </si>
  <si>
    <t>Perda Não Técnica/BT (%)</t>
  </si>
  <si>
    <t>Perda Técnica (GWh)</t>
  </si>
  <si>
    <t>REN Bruta (GWh)</t>
  </si>
  <si>
    <t># Novas demandas</t>
  </si>
  <si>
    <t># Processos encerrados</t>
  </si>
  <si>
    <t># Estoque</t>
  </si>
  <si>
    <t>Processos JEC (mil)</t>
  </si>
  <si>
    <t>Perda Não Técnica na Área Convencional (GWh)</t>
  </si>
  <si>
    <t>Nova abertura nas linhas abaixo (24-44)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</si>
</sst>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(* #,##0_);_(* \(#,##0\);_(* &quot;-&quot;?_);_(@_)"/>
    <numFmt numFmtId="166" formatCode="_(* #,##0.00_);_(* \(#,##0.00\);_(* &quot;-&quot;??_);_(@_)"/>
    <numFmt numFmtId="167" formatCode="_(* #,##0.00_);_(* \(#,##0.00\);_(* &quot;-&quot;?_);_(@_)"/>
    <numFmt numFmtId="168" formatCode="_(* #,##0_);_(* \(#,##0\);_(* &quot;-&quot;??_);_(@_)"/>
    <numFmt numFmtId="169" formatCode="#,##0.0"/>
    <numFmt numFmtId="170" formatCode="_(* #,##0.0_);_(* \(#,##0.0\);_(* &quot;-&quot;?_);_(@_)"/>
    <numFmt numFmtId="171" formatCode="General_)"/>
    <numFmt numFmtId="172" formatCode="_(* #,##0_);_(* \(#,##0\);_(* &quot;-&quot;_);_(@_)"/>
    <numFmt numFmtId="173" formatCode="_(* #,##0.0_);_(* \(#,##0.0\);_(* &quot;-&quot;??_);_(@_)"/>
    <numFmt numFmtId="174" formatCode="0.00%;\(0.00%\);&quot;-&quot;"/>
    <numFmt numFmtId="175" formatCode="#,##0;\(#,##0\);&quot;-&quot;"/>
    <numFmt numFmtId="176" formatCode="0.0"/>
    <numFmt numFmtId="177" formatCode="_-* #,##0_-;\-* #,##0_-;_-* &quot;-&quot;??_-;_-@_-"/>
    <numFmt numFmtId="178" formatCode="_(&quot;$&quot;* #,##0.00_);_(&quot;$&quot;* \(#,##0.00\);_(&quot;$&quot;* &quot;-&quot;??_);_(@_)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1"/>
      <name val="Calibri"/>
      <family val="2"/>
    </font>
    <font>
      <sz val="10"/>
      <name val="Verdana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rgb="FF00808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lightGray">
        <fgColor rgb="FFD9D9D9"/>
        <bgColor rgb="FFFFFFFF"/>
      </patternFill>
    </fill>
    <fill>
      <patternFill patternType="solid">
        <fgColor rgb="FFE7E6E6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rgb="FFF89E1B"/>
        <bgColor indexed="64"/>
      </patternFill>
    </fill>
    <fill>
      <patternFill patternType="solid">
        <fgColor rgb="FFF89E1B"/>
        <bgColor rgb="FF000000"/>
      </patternFill>
    </fill>
    <fill>
      <patternFill patternType="solid">
        <fgColor rgb="FF5BBA48"/>
        <bgColor indexed="64"/>
      </patternFill>
    </fill>
    <fill>
      <patternFill patternType="solid">
        <fgColor rgb="FF5BBA48"/>
        <bgColor rgb="FF000000"/>
      </patternFill>
    </fill>
    <fill>
      <patternFill patternType="solid">
        <fgColor rgb="FF4E85C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008080"/>
      </top>
      <bottom/>
      <diagonal/>
    </border>
    <border>
      <left/>
      <right/>
      <top/>
      <bottom style="thin">
        <color rgb="FF00808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008080"/>
      </top>
      <bottom style="thin">
        <color rgb="FF008080"/>
      </bottom>
      <diagonal/>
    </border>
    <border>
      <left/>
      <right/>
      <top/>
      <bottom style="dashed">
        <color rgb="FF00808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00938A"/>
      </bottom>
      <diagonal/>
    </border>
    <border>
      <left style="thin">
        <color rgb="FF00938A"/>
      </left>
      <right style="thin">
        <color rgb="FF00938A"/>
      </right>
      <top style="thin">
        <color rgb="FF00938A"/>
      </top>
      <bottom style="thin">
        <color rgb="FF00938A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rgb="FF008080"/>
      </bottom>
      <diagonal/>
    </border>
    <border>
      <left/>
      <right style="thin">
        <color theme="0"/>
      </right>
      <top style="thin">
        <color theme="0"/>
      </top>
      <bottom style="thin">
        <color rgb="FF00808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89E1B"/>
      </top>
      <bottom style="thin">
        <color rgb="FFF89E1B"/>
      </bottom>
      <diagonal/>
    </border>
    <border>
      <left/>
      <right/>
      <top style="thin">
        <color rgb="FFF89E1B"/>
      </top>
      <bottom/>
      <diagonal/>
    </border>
    <border>
      <left/>
      <right/>
      <top/>
      <bottom style="thin">
        <color rgb="FFF89E1B"/>
      </bottom>
      <diagonal/>
    </border>
    <border>
      <left/>
      <right/>
      <top/>
      <bottom style="dotted">
        <color rgb="FFF89E1B"/>
      </bottom>
      <diagonal/>
    </border>
    <border>
      <left/>
      <right/>
      <top style="thin">
        <color rgb="FF5BBA48"/>
      </top>
      <bottom style="thin">
        <color rgb="FF5BBA48"/>
      </bottom>
      <diagonal/>
    </border>
    <border>
      <left/>
      <right/>
      <top style="thin">
        <color rgb="FF5BBA48"/>
      </top>
      <bottom/>
      <diagonal/>
    </border>
    <border>
      <left/>
      <right/>
      <top/>
      <bottom style="thin">
        <color rgb="FF5BBA48"/>
      </bottom>
      <diagonal/>
    </border>
    <border>
      <left/>
      <right/>
      <top/>
      <bottom style="dotted">
        <color rgb="FF5BBA48"/>
      </bottom>
      <diagonal/>
    </border>
  </borders>
  <cellStyleXfs count="24">
    <xf numFmtId="0" fontId="0" fillId="0" borderId="0"/>
    <xf numFmtId="0" fontId="7" fillId="0" borderId="0"/>
    <xf numFmtId="0" fontId="1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7" fillId="0" borderId="0" applyNumberFormat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171" fontId="3" fillId="0" borderId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569">
    <xf numFmtId="0" fontId="0" fillId="0" borderId="0" xfId="0"/>
    <xf numFmtId="0" fontId="8" fillId="0" borderId="0" xfId="2" applyFont="1"/>
    <xf numFmtId="0" fontId="7" fillId="0" borderId="0" xfId="2" applyFont="1" applyFill="1" applyBorder="1"/>
    <xf numFmtId="0" fontId="7" fillId="0" borderId="0" xfId="2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1" fillId="0" borderId="0" xfId="2" applyFont="1" applyFill="1" applyBorder="1"/>
    <xf numFmtId="0" fontId="8" fillId="0" borderId="0" xfId="2" applyFont="1" applyFill="1"/>
    <xf numFmtId="165" fontId="7" fillId="0" borderId="0" xfId="2" applyNumberFormat="1" applyFont="1" applyFill="1" applyBorder="1"/>
    <xf numFmtId="165" fontId="7" fillId="4" borderId="4" xfId="2" applyNumberFormat="1" applyFont="1" applyFill="1" applyBorder="1"/>
    <xf numFmtId="165" fontId="11" fillId="4" borderId="4" xfId="2" applyNumberFormat="1" applyFont="1" applyFill="1" applyBorder="1"/>
    <xf numFmtId="165" fontId="7" fillId="5" borderId="4" xfId="2" applyNumberFormat="1" applyFont="1" applyFill="1" applyBorder="1"/>
    <xf numFmtId="164" fontId="7" fillId="0" borderId="0" xfId="2" applyNumberFormat="1" applyFont="1" applyFill="1" applyBorder="1"/>
    <xf numFmtId="164" fontId="7" fillId="4" borderId="4" xfId="2" applyNumberFormat="1" applyFont="1" applyFill="1" applyBorder="1"/>
    <xf numFmtId="164" fontId="7" fillId="0" borderId="0" xfId="19" applyNumberFormat="1" applyFont="1" applyFill="1" applyBorder="1"/>
    <xf numFmtId="164" fontId="11" fillId="4" borderId="4" xfId="2" applyNumberFormat="1" applyFont="1" applyFill="1" applyBorder="1"/>
    <xf numFmtId="4" fontId="7" fillId="0" borderId="0" xfId="2" applyNumberFormat="1" applyFont="1" applyFill="1" applyBorder="1"/>
    <xf numFmtId="165" fontId="7" fillId="4" borderId="0" xfId="2" applyNumberFormat="1" applyFont="1" applyFill="1" applyBorder="1"/>
    <xf numFmtId="165" fontId="11" fillId="4" borderId="0" xfId="2" applyNumberFormat="1" applyFont="1" applyFill="1" applyBorder="1"/>
    <xf numFmtId="3" fontId="7" fillId="0" borderId="0" xfId="2" applyNumberFormat="1" applyFont="1" applyFill="1" applyBorder="1"/>
    <xf numFmtId="3" fontId="7" fillId="0" borderId="4" xfId="2" applyNumberFormat="1" applyFont="1" applyFill="1" applyBorder="1"/>
    <xf numFmtId="165" fontId="7" fillId="0" borderId="4" xfId="2" applyNumberFormat="1" applyFont="1" applyFill="1" applyBorder="1"/>
    <xf numFmtId="165" fontId="11" fillId="0" borderId="4" xfId="2" applyNumberFormat="1" applyFont="1" applyFill="1" applyBorder="1"/>
    <xf numFmtId="0" fontId="8" fillId="0" borderId="0" xfId="2" applyFont="1" applyAlignment="1">
      <alignment horizontal="left" indent="1"/>
    </xf>
    <xf numFmtId="0" fontId="12" fillId="0" borderId="0" xfId="2" applyFont="1"/>
    <xf numFmtId="0" fontId="8" fillId="0" borderId="0" xfId="2" applyFont="1" applyFill="1" applyAlignment="1">
      <alignment horizontal="left" indent="1"/>
    </xf>
    <xf numFmtId="165" fontId="11" fillId="0" borderId="0" xfId="2" applyNumberFormat="1" applyFont="1" applyFill="1" applyBorder="1"/>
    <xf numFmtId="165" fontId="8" fillId="0" borderId="0" xfId="2" applyNumberFormat="1" applyFont="1" applyFill="1" applyBorder="1"/>
    <xf numFmtId="165" fontId="7" fillId="5" borderId="0" xfId="2" applyNumberFormat="1" applyFont="1" applyFill="1" applyBorder="1"/>
    <xf numFmtId="41" fontId="7" fillId="5" borderId="0" xfId="2" applyNumberFormat="1" applyFont="1" applyFill="1" applyBorder="1"/>
    <xf numFmtId="169" fontId="7" fillId="0" borderId="0" xfId="2" applyNumberFormat="1" applyFont="1" applyFill="1" applyBorder="1"/>
    <xf numFmtId="167" fontId="7" fillId="5" borderId="0" xfId="2" applyNumberFormat="1" applyFont="1" applyFill="1" applyBorder="1"/>
    <xf numFmtId="165" fontId="13" fillId="4" borderId="4" xfId="2" applyNumberFormat="1" applyFont="1" applyFill="1" applyBorder="1"/>
    <xf numFmtId="0" fontId="8" fillId="0" borderId="0" xfId="2" applyFont="1" applyAlignment="1">
      <alignment horizontal="left" indent="2"/>
    </xf>
    <xf numFmtId="0" fontId="8" fillId="0" borderId="0" xfId="2" applyFont="1" applyFill="1" applyAlignment="1">
      <alignment horizontal="left" indent="2"/>
    </xf>
    <xf numFmtId="0" fontId="7" fillId="0" borderId="0" xfId="2" applyFont="1"/>
    <xf numFmtId="165" fontId="11" fillId="5" borderId="0" xfId="2" applyNumberFormat="1" applyFont="1" applyFill="1" applyBorder="1"/>
    <xf numFmtId="3" fontId="7" fillId="5" borderId="0" xfId="2" applyNumberFormat="1" applyFont="1" applyFill="1" applyBorder="1" applyAlignment="1">
      <alignment vertical="center" wrapText="1"/>
    </xf>
    <xf numFmtId="1" fontId="7" fillId="0" borderId="0" xfId="2" applyNumberFormat="1" applyFont="1" applyFill="1" applyBorder="1"/>
    <xf numFmtId="37" fontId="8" fillId="0" borderId="0" xfId="11" applyNumberFormat="1" applyFont="1"/>
    <xf numFmtId="0" fontId="8" fillId="5" borderId="0" xfId="2" applyFont="1" applyFill="1"/>
    <xf numFmtId="17" fontId="9" fillId="3" borderId="5" xfId="2" applyNumberFormat="1" applyFont="1" applyFill="1" applyBorder="1" applyAlignment="1">
      <alignment horizontal="center" vertical="center" wrapText="1"/>
    </xf>
    <xf numFmtId="17" fontId="9" fillId="3" borderId="2" xfId="2" applyNumberFormat="1" applyFont="1" applyFill="1" applyBorder="1" applyAlignment="1">
      <alignment horizontal="center" vertical="center" wrapText="1"/>
    </xf>
    <xf numFmtId="0" fontId="8" fillId="0" borderId="6" xfId="9" applyFont="1" applyBorder="1"/>
    <xf numFmtId="0" fontId="8" fillId="0" borderId="6" xfId="9" applyFont="1" applyBorder="1" applyAlignment="1">
      <alignment horizontal="center"/>
    </xf>
    <xf numFmtId="0" fontId="8" fillId="0" borderId="0" xfId="9" applyFont="1" applyBorder="1"/>
    <xf numFmtId="0" fontId="8" fillId="0" borderId="0" xfId="9" applyFont="1"/>
    <xf numFmtId="0" fontId="8" fillId="0" borderId="0" xfId="9" applyFont="1" applyAlignment="1">
      <alignment horizontal="center"/>
    </xf>
    <xf numFmtId="0" fontId="13" fillId="0" borderId="0" xfId="9" applyFont="1"/>
    <xf numFmtId="0" fontId="13" fillId="0" borderId="0" xfId="9" applyFont="1" applyAlignment="1">
      <alignment horizontal="center"/>
    </xf>
    <xf numFmtId="0" fontId="8" fillId="0" borderId="7" xfId="9" applyFont="1" applyBorder="1"/>
    <xf numFmtId="0" fontId="8" fillId="0" borderId="7" xfId="9" applyFont="1" applyBorder="1" applyAlignment="1">
      <alignment horizontal="center"/>
    </xf>
    <xf numFmtId="165" fontId="8" fillId="5" borderId="0" xfId="2" applyNumberFormat="1" applyFont="1" applyFill="1" applyBorder="1"/>
    <xf numFmtId="3" fontId="7" fillId="4" borderId="0" xfId="2" applyNumberFormat="1" applyFont="1" applyFill="1" applyBorder="1"/>
    <xf numFmtId="0" fontId="8" fillId="0" borderId="0" xfId="2" applyFont="1" applyAlignment="1">
      <alignment horizontal="left"/>
    </xf>
    <xf numFmtId="3" fontId="11" fillId="4" borderId="0" xfId="2" applyNumberFormat="1" applyFont="1" applyFill="1" applyBorder="1"/>
    <xf numFmtId="9" fontId="7" fillId="4" borderId="0" xfId="2" applyNumberFormat="1" applyFont="1" applyFill="1" applyBorder="1"/>
    <xf numFmtId="164" fontId="11" fillId="4" borderId="0" xfId="2" applyNumberFormat="1" applyFont="1" applyFill="1" applyBorder="1"/>
    <xf numFmtId="164" fontId="7" fillId="5" borderId="0" xfId="2" applyNumberFormat="1" applyFont="1" applyFill="1" applyBorder="1"/>
    <xf numFmtId="164" fontId="7" fillId="4" borderId="0" xfId="2" applyNumberFormat="1" applyFont="1" applyFill="1" applyBorder="1"/>
    <xf numFmtId="49" fontId="8" fillId="0" borderId="0" xfId="2" applyNumberFormat="1" applyFont="1"/>
    <xf numFmtId="49" fontId="8" fillId="0" borderId="0" xfId="2" applyNumberFormat="1" applyFont="1" applyAlignment="1">
      <alignment horizontal="left" indent="1"/>
    </xf>
    <xf numFmtId="49" fontId="8" fillId="0" borderId="0" xfId="2" applyNumberFormat="1" applyFont="1" applyAlignment="1">
      <alignment horizontal="left" indent="3"/>
    </xf>
    <xf numFmtId="10" fontId="7" fillId="0" borderId="0" xfId="2" applyNumberFormat="1" applyFont="1" applyFill="1" applyBorder="1"/>
    <xf numFmtId="10" fontId="7" fillId="5" borderId="0" xfId="2" applyNumberFormat="1" applyFont="1" applyFill="1" applyBorder="1"/>
    <xf numFmtId="167" fontId="15" fillId="0" borderId="0" xfId="2" applyNumberFormat="1" applyFont="1" applyFill="1" applyBorder="1"/>
    <xf numFmtId="167" fontId="15" fillId="6" borderId="0" xfId="2" applyNumberFormat="1" applyFont="1" applyFill="1" applyBorder="1"/>
    <xf numFmtId="167" fontId="16" fillId="6" borderId="0" xfId="2" applyNumberFormat="1" applyFont="1" applyFill="1" applyBorder="1"/>
    <xf numFmtId="167" fontId="15" fillId="7" borderId="0" xfId="2" applyNumberFormat="1" applyFont="1" applyFill="1" applyBorder="1"/>
    <xf numFmtId="167" fontId="16" fillId="7" borderId="0" xfId="2" applyNumberFormat="1" applyFont="1" applyFill="1" applyBorder="1"/>
    <xf numFmtId="167" fontId="15" fillId="8" borderId="0" xfId="2" applyNumberFormat="1" applyFont="1" applyFill="1" applyBorder="1"/>
    <xf numFmtId="0" fontId="8" fillId="5" borderId="0" xfId="2" applyFont="1" applyFill="1" applyAlignment="1">
      <alignment horizontal="left" indent="1"/>
    </xf>
    <xf numFmtId="165" fontId="7" fillId="4" borderId="0" xfId="2" applyNumberFormat="1" applyFont="1" applyFill="1" applyBorder="1" applyAlignment="1">
      <alignment horizontal="center"/>
    </xf>
    <xf numFmtId="9" fontId="7" fillId="0" borderId="0" xfId="2" applyNumberFormat="1" applyFont="1" applyFill="1" applyBorder="1"/>
    <xf numFmtId="165" fontId="15" fillId="7" borderId="8" xfId="2" applyNumberFormat="1" applyFont="1" applyFill="1" applyBorder="1"/>
    <xf numFmtId="3" fontId="15" fillId="0" borderId="0" xfId="2" applyNumberFormat="1" applyFont="1" applyFill="1" applyBorder="1"/>
    <xf numFmtId="170" fontId="15" fillId="8" borderId="8" xfId="2" applyNumberFormat="1" applyFont="1" applyFill="1" applyBorder="1"/>
    <xf numFmtId="3" fontId="11" fillId="0" borderId="0" xfId="2" applyNumberFormat="1" applyFont="1" applyFill="1" applyBorder="1"/>
    <xf numFmtId="0" fontId="9" fillId="3" borderId="2" xfId="0" applyFont="1" applyFill="1" applyBorder="1" applyAlignment="1">
      <alignment horizontal="center" vertical="center"/>
    </xf>
    <xf numFmtId="0" fontId="8" fillId="0" borderId="0" xfId="0" applyFont="1"/>
    <xf numFmtId="0" fontId="9" fillId="0" borderId="10" xfId="0" applyFont="1" applyFill="1" applyBorder="1" applyAlignment="1"/>
    <xf numFmtId="0" fontId="9" fillId="3" borderId="11" xfId="0" applyFont="1" applyFill="1" applyBorder="1" applyAlignment="1">
      <alignment horizontal="left" vertical="center" wrapText="1"/>
    </xf>
    <xf numFmtId="0" fontId="13" fillId="0" borderId="0" xfId="0" applyFont="1" applyFill="1" applyBorder="1"/>
    <xf numFmtId="0" fontId="8" fillId="5" borderId="0" xfId="0" applyFont="1" applyFill="1"/>
    <xf numFmtId="0" fontId="0" fillId="0" borderId="0" xfId="0" applyFont="1"/>
    <xf numFmtId="0" fontId="8" fillId="0" borderId="0" xfId="0" applyFont="1" applyBorder="1"/>
    <xf numFmtId="0" fontId="13" fillId="0" borderId="6" xfId="0" applyFont="1" applyFill="1" applyBorder="1"/>
    <xf numFmtId="3" fontId="11" fillId="0" borderId="6" xfId="18" applyNumberFormat="1" applyFont="1" applyFill="1" applyBorder="1" applyAlignment="1">
      <alignment horizontal="right" vertical="center"/>
    </xf>
    <xf numFmtId="0" fontId="8" fillId="0" borderId="0" xfId="0" applyFont="1" applyFill="1" applyBorder="1"/>
    <xf numFmtId="172" fontId="8" fillId="0" borderId="0" xfId="18" applyNumberFormat="1" applyFont="1" applyFill="1" applyBorder="1" applyAlignment="1">
      <alignment vertical="center"/>
    </xf>
    <xf numFmtId="3" fontId="8" fillId="0" borderId="0" xfId="18" applyNumberFormat="1" applyFont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 wrapText="1"/>
    </xf>
    <xf numFmtId="3" fontId="13" fillId="0" borderId="0" xfId="0" applyNumberFormat="1" applyFont="1" applyFill="1" applyBorder="1"/>
    <xf numFmtId="3" fontId="11" fillId="0" borderId="6" xfId="18" applyNumberFormat="1" applyFont="1" applyFill="1" applyBorder="1" applyAlignment="1">
      <alignment vertical="center"/>
    </xf>
    <xf numFmtId="172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3" applyFont="1" applyFill="1" applyBorder="1" applyAlignment="1">
      <alignment vertical="center"/>
    </xf>
    <xf numFmtId="0" fontId="8" fillId="0" borderId="0" xfId="3" applyFont="1" applyFill="1" applyAlignment="1">
      <alignment vertical="center" wrapText="1"/>
    </xf>
    <xf numFmtId="0" fontId="13" fillId="0" borderId="7" xfId="0" applyFont="1" applyFill="1" applyBorder="1"/>
    <xf numFmtId="3" fontId="9" fillId="0" borderId="10" xfId="0" applyNumberFormat="1" applyFont="1" applyFill="1" applyBorder="1" applyAlignment="1"/>
    <xf numFmtId="3" fontId="11" fillId="0" borderId="6" xfId="0" applyNumberFormat="1" applyFont="1" applyFill="1" applyBorder="1" applyAlignment="1">
      <alignment horizontal="right" vertical="center"/>
    </xf>
    <xf numFmtId="3" fontId="8" fillId="0" borderId="0" xfId="0" applyNumberFormat="1" applyFont="1" applyFill="1" applyBorder="1"/>
    <xf numFmtId="3" fontId="11" fillId="0" borderId="6" xfId="0" applyNumberFormat="1" applyFont="1" applyFill="1" applyBorder="1" applyAlignment="1">
      <alignment vertical="center"/>
    </xf>
    <xf numFmtId="3" fontId="11" fillId="0" borderId="0" xfId="0" applyNumberFormat="1" applyFont="1" applyFill="1" applyBorder="1" applyAlignment="1"/>
    <xf numFmtId="172" fontId="8" fillId="0" borderId="0" xfId="3" applyNumberFormat="1" applyFont="1" applyFill="1" applyBorder="1" applyAlignment="1">
      <alignment vertical="center"/>
    </xf>
    <xf numFmtId="165" fontId="13" fillId="0" borderId="0" xfId="9" applyNumberFormat="1" applyFont="1" applyAlignment="1">
      <alignment horizontal="center"/>
    </xf>
    <xf numFmtId="165" fontId="8" fillId="0" borderId="6" xfId="9" applyNumberFormat="1" applyFont="1" applyBorder="1" applyAlignment="1">
      <alignment horizontal="center"/>
    </xf>
    <xf numFmtId="165" fontId="8" fillId="0" borderId="0" xfId="9" applyNumberFormat="1" applyFont="1" applyBorder="1" applyAlignment="1">
      <alignment horizontal="center"/>
    </xf>
    <xf numFmtId="165" fontId="8" fillId="0" borderId="0" xfId="9" applyNumberFormat="1" applyFont="1" applyAlignment="1">
      <alignment horizontal="center"/>
    </xf>
    <xf numFmtId="165" fontId="13" fillId="5" borderId="0" xfId="9" applyNumberFormat="1" applyFont="1" applyFill="1" applyAlignment="1">
      <alignment horizontal="center"/>
    </xf>
    <xf numFmtId="165" fontId="8" fillId="5" borderId="0" xfId="9" applyNumberFormat="1" applyFont="1" applyFill="1" applyAlignment="1">
      <alignment horizontal="center"/>
    </xf>
    <xf numFmtId="165" fontId="13" fillId="0" borderId="0" xfId="9" applyNumberFormat="1" applyFont="1" applyFill="1" applyAlignment="1">
      <alignment horizontal="center"/>
    </xf>
    <xf numFmtId="166" fontId="13" fillId="0" borderId="0" xfId="19" applyFont="1" applyAlignment="1">
      <alignment horizontal="center"/>
    </xf>
    <xf numFmtId="166" fontId="8" fillId="0" borderId="0" xfId="19" applyFont="1" applyAlignment="1">
      <alignment horizontal="center"/>
    </xf>
    <xf numFmtId="167" fontId="8" fillId="0" borderId="7" xfId="9" applyNumberFormat="1" applyFont="1" applyBorder="1" applyAlignment="1">
      <alignment horizontal="center"/>
    </xf>
    <xf numFmtId="3" fontId="8" fillId="4" borderId="0" xfId="2" applyNumberFormat="1" applyFont="1" applyFill="1" applyBorder="1"/>
    <xf numFmtId="165" fontId="8" fillId="0" borderId="0" xfId="0" applyNumberFormat="1" applyFont="1" applyFill="1" applyBorder="1"/>
    <xf numFmtId="3" fontId="13" fillId="4" borderId="0" xfId="2" applyNumberFormat="1" applyFont="1" applyFill="1" applyBorder="1"/>
    <xf numFmtId="3" fontId="8" fillId="0" borderId="0" xfId="2" applyNumberFormat="1" applyFont="1" applyFill="1" applyBorder="1"/>
    <xf numFmtId="165" fontId="11" fillId="4" borderId="0" xfId="0" applyNumberFormat="1" applyFont="1" applyFill="1" applyBorder="1"/>
    <xf numFmtId="0" fontId="11" fillId="0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/>
    </xf>
    <xf numFmtId="165" fontId="16" fillId="7" borderId="8" xfId="2" applyNumberFormat="1" applyFont="1" applyFill="1" applyBorder="1"/>
    <xf numFmtId="165" fontId="12" fillId="4" borderId="0" xfId="2" applyNumberFormat="1" applyFont="1" applyFill="1" applyBorder="1"/>
    <xf numFmtId="169" fontId="8" fillId="0" borderId="0" xfId="2" applyNumberFormat="1" applyFont="1" applyFill="1" applyBorder="1"/>
    <xf numFmtId="3" fontId="0" fillId="0" borderId="0" xfId="0" applyNumberFormat="1" applyFont="1" applyFill="1" applyBorder="1" applyAlignment="1">
      <alignment horizontal="right" vertical="center"/>
    </xf>
    <xf numFmtId="172" fontId="13" fillId="0" borderId="0" xfId="18" applyNumberFormat="1" applyFont="1" applyFill="1" applyBorder="1" applyAlignment="1">
      <alignment vertical="center"/>
    </xf>
    <xf numFmtId="169" fontId="8" fillId="0" borderId="0" xfId="9" applyNumberFormat="1" applyFont="1"/>
    <xf numFmtId="43" fontId="8" fillId="0" borderId="0" xfId="18" applyFont="1"/>
    <xf numFmtId="0" fontId="9" fillId="3" borderId="2" xfId="0" applyFont="1" applyFill="1" applyBorder="1" applyAlignment="1">
      <alignment horizontal="center" vertical="center" wrapText="1"/>
    </xf>
    <xf numFmtId="164" fontId="13" fillId="0" borderId="0" xfId="14" applyNumberFormat="1" applyFont="1" applyFill="1" applyBorder="1" applyAlignment="1">
      <alignment horizontal="right"/>
    </xf>
    <xf numFmtId="164" fontId="8" fillId="0" borderId="0" xfId="14" applyNumberFormat="1" applyFont="1" applyFill="1" applyBorder="1" applyAlignment="1">
      <alignment horizontal="right"/>
    </xf>
    <xf numFmtId="14" fontId="8" fillId="0" borderId="1" xfId="9" applyNumberFormat="1" applyFont="1" applyBorder="1" applyAlignment="1">
      <alignment horizontal="center"/>
    </xf>
    <xf numFmtId="17" fontId="9" fillId="3" borderId="16" xfId="2" applyNumberFormat="1" applyFont="1" applyFill="1" applyBorder="1" applyAlignment="1">
      <alignment horizontal="center" vertical="center" wrapText="1"/>
    </xf>
    <xf numFmtId="0" fontId="18" fillId="0" borderId="0" xfId="0" applyFont="1"/>
    <xf numFmtId="0" fontId="6" fillId="8" borderId="0" xfId="9" applyFont="1" applyFill="1" applyAlignment="1">
      <alignment horizontal="left" indent="1"/>
    </xf>
    <xf numFmtId="0" fontId="4" fillId="0" borderId="0" xfId="9" applyFont="1"/>
    <xf numFmtId="169" fontId="6" fillId="0" borderId="0" xfId="9" applyNumberFormat="1" applyFont="1" applyAlignment="1">
      <alignment horizontal="right"/>
    </xf>
    <xf numFmtId="164" fontId="6" fillId="0" borderId="0" xfId="14" applyNumberFormat="1" applyFont="1" applyFill="1" applyBorder="1" applyAlignment="1">
      <alignment horizontal="right"/>
    </xf>
    <xf numFmtId="49" fontId="4" fillId="0" borderId="0" xfId="10" applyNumberFormat="1" applyFont="1" applyAlignment="1">
      <alignment horizontal="left" vertical="center" indent="3"/>
    </xf>
    <xf numFmtId="0" fontId="4" fillId="0" borderId="0" xfId="9" applyFont="1" applyAlignment="1">
      <alignment horizontal="center"/>
    </xf>
    <xf numFmtId="173" fontId="15" fillId="0" borderId="0" xfId="17" applyNumberFormat="1" applyFont="1" applyFill="1" applyBorder="1" applyAlignment="1">
      <alignment horizontal="right"/>
    </xf>
    <xf numFmtId="164" fontId="4" fillId="0" borderId="0" xfId="14" applyNumberFormat="1" applyFont="1" applyFill="1" applyBorder="1" applyAlignment="1">
      <alignment horizontal="right"/>
    </xf>
    <xf numFmtId="0" fontId="4" fillId="0" borderId="0" xfId="9" applyFont="1" applyAlignment="1">
      <alignment horizontal="left" indent="3"/>
    </xf>
    <xf numFmtId="10" fontId="4" fillId="0" borderId="0" xfId="9" applyNumberFormat="1" applyFont="1" applyAlignment="1">
      <alignment horizontal="center"/>
    </xf>
    <xf numFmtId="49" fontId="15" fillId="0" borderId="0" xfId="10" applyNumberFormat="1" applyFont="1" applyAlignment="1">
      <alignment horizontal="left" vertical="center" indent="2"/>
    </xf>
    <xf numFmtId="0" fontId="6" fillId="8" borderId="0" xfId="9" applyFont="1" applyFill="1"/>
    <xf numFmtId="0" fontId="6" fillId="8" borderId="0" xfId="9" applyFont="1" applyFill="1" applyAlignment="1">
      <alignment horizontal="center"/>
    </xf>
    <xf numFmtId="169" fontId="16" fillId="0" borderId="0" xfId="9" applyNumberFormat="1" applyFont="1" applyAlignment="1">
      <alignment horizontal="right"/>
    </xf>
    <xf numFmtId="0" fontId="4" fillId="0" borderId="0" xfId="9" applyFont="1" applyAlignment="1">
      <alignment horizontal="left" indent="2"/>
    </xf>
    <xf numFmtId="169" fontId="19" fillId="0" borderId="0" xfId="9" applyNumberFormat="1" applyFont="1" applyAlignment="1">
      <alignment horizontal="right"/>
    </xf>
    <xf numFmtId="164" fontId="19" fillId="0" borderId="0" xfId="14" applyNumberFormat="1" applyFont="1" applyFill="1" applyBorder="1" applyAlignment="1">
      <alignment horizontal="right"/>
    </xf>
    <xf numFmtId="0" fontId="6" fillId="0" borderId="13" xfId="9" applyFont="1" applyBorder="1" applyAlignment="1">
      <alignment horizontal="left"/>
    </xf>
    <xf numFmtId="0" fontId="6" fillId="0" borderId="13" xfId="9" applyFont="1" applyBorder="1" applyAlignment="1">
      <alignment horizontal="center"/>
    </xf>
    <xf numFmtId="169" fontId="6" fillId="0" borderId="13" xfId="9" applyNumberFormat="1" applyFont="1" applyBorder="1" applyAlignment="1">
      <alignment horizontal="right"/>
    </xf>
    <xf numFmtId="164" fontId="6" fillId="0" borderId="13" xfId="14" applyNumberFormat="1" applyFont="1" applyFill="1" applyBorder="1" applyAlignment="1">
      <alignment horizontal="right"/>
    </xf>
    <xf numFmtId="0" fontId="4" fillId="8" borderId="0" xfId="9" applyFont="1" applyFill="1" applyAlignment="1">
      <alignment horizontal="left" indent="3"/>
    </xf>
    <xf numFmtId="168" fontId="12" fillId="0" borderId="0" xfId="9" applyNumberFormat="1" applyFont="1"/>
    <xf numFmtId="0" fontId="12" fillId="0" borderId="0" xfId="9" applyFont="1"/>
    <xf numFmtId="166" fontId="8" fillId="0" borderId="0" xfId="9" applyNumberFormat="1" applyFont="1" applyAlignment="1">
      <alignment horizontal="center"/>
    </xf>
    <xf numFmtId="166" fontId="13" fillId="0" borderId="0" xfId="9" applyNumberFormat="1" applyFont="1" applyAlignment="1">
      <alignment horizontal="center"/>
    </xf>
    <xf numFmtId="167" fontId="8" fillId="0" borderId="17" xfId="9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 applyAlignment="1">
      <alignment vertical="center"/>
    </xf>
    <xf numFmtId="170" fontId="7" fillId="0" borderId="0" xfId="2" applyNumberFormat="1" applyFont="1" applyFill="1" applyBorder="1"/>
    <xf numFmtId="165" fontId="15" fillId="8" borderId="8" xfId="0" applyNumberFormat="1" applyFont="1" applyFill="1" applyBorder="1"/>
    <xf numFmtId="165" fontId="15" fillId="7" borderId="8" xfId="0" applyNumberFormat="1" applyFont="1" applyFill="1" applyBorder="1"/>
    <xf numFmtId="165" fontId="15" fillId="8" borderId="0" xfId="0" applyNumberFormat="1" applyFont="1" applyFill="1" applyBorder="1"/>
    <xf numFmtId="165" fontId="15" fillId="7" borderId="0" xfId="0" applyNumberFormat="1" applyFont="1" applyFill="1" applyBorder="1"/>
    <xf numFmtId="164" fontId="15" fillId="8" borderId="8" xfId="0" applyNumberFormat="1" applyFont="1" applyFill="1" applyBorder="1"/>
    <xf numFmtId="164" fontId="15" fillId="7" borderId="8" xfId="0" applyNumberFormat="1" applyFont="1" applyFill="1" applyBorder="1"/>
    <xf numFmtId="168" fontId="15" fillId="8" borderId="0" xfId="18" applyNumberFormat="1" applyFont="1" applyFill="1" applyBorder="1"/>
    <xf numFmtId="164" fontId="15" fillId="7" borderId="0" xfId="0" applyNumberFormat="1" applyFont="1" applyFill="1" applyBorder="1"/>
    <xf numFmtId="3" fontId="15" fillId="8" borderId="0" xfId="0" applyNumberFormat="1" applyFont="1" applyFill="1" applyBorder="1"/>
    <xf numFmtId="3" fontId="15" fillId="0" borderId="0" xfId="0" applyNumberFormat="1" applyFont="1" applyFill="1" applyBorder="1"/>
    <xf numFmtId="164" fontId="15" fillId="8" borderId="8" xfId="14" applyNumberFormat="1" applyFont="1" applyFill="1" applyBorder="1"/>
    <xf numFmtId="9" fontId="15" fillId="7" borderId="8" xfId="14" applyFont="1" applyFill="1" applyBorder="1"/>
    <xf numFmtId="170" fontId="15" fillId="8" borderId="8" xfId="0" applyNumberFormat="1" applyFont="1" applyFill="1" applyBorder="1"/>
    <xf numFmtId="165" fontId="15" fillId="0" borderId="0" xfId="0" applyNumberFormat="1" applyFont="1" applyFill="1" applyBorder="1"/>
    <xf numFmtId="167" fontId="15" fillId="8" borderId="8" xfId="0" applyNumberFormat="1" applyFont="1" applyFill="1" applyBorder="1"/>
    <xf numFmtId="165" fontId="15" fillId="8" borderId="8" xfId="0" applyNumberFormat="1" applyFont="1" applyFill="1" applyBorder="1" applyAlignment="1">
      <alignment horizontal="left"/>
    </xf>
    <xf numFmtId="165" fontId="15" fillId="7" borderId="8" xfId="0" applyNumberFormat="1" applyFont="1" applyFill="1" applyBorder="1" applyAlignment="1">
      <alignment horizontal="left"/>
    </xf>
    <xf numFmtId="170" fontId="15" fillId="8" borderId="0" xfId="0" applyNumberFormat="1" applyFont="1" applyFill="1" applyBorder="1"/>
    <xf numFmtId="165" fontId="11" fillId="4" borderId="0" xfId="0" applyNumberFormat="1" applyFont="1" applyFill="1" applyBorder="1" applyAlignment="1">
      <alignment horizontal="center"/>
    </xf>
    <xf numFmtId="164" fontId="15" fillId="8" borderId="0" xfId="14" applyNumberFormat="1" applyFont="1" applyFill="1" applyBorder="1"/>
    <xf numFmtId="164" fontId="15" fillId="7" borderId="0" xfId="14" applyNumberFormat="1" applyFont="1" applyFill="1" applyBorder="1"/>
    <xf numFmtId="165" fontId="15" fillId="8" borderId="0" xfId="0" applyNumberFormat="1" applyFont="1" applyFill="1" applyBorder="1" applyAlignment="1">
      <alignment wrapText="1"/>
    </xf>
    <xf numFmtId="167" fontId="15" fillId="8" borderId="0" xfId="0" applyNumberFormat="1" applyFont="1" applyFill="1" applyBorder="1"/>
    <xf numFmtId="3" fontId="4" fillId="8" borderId="0" xfId="0" applyNumberFormat="1" applyFont="1" applyFill="1" applyBorder="1"/>
    <xf numFmtId="168" fontId="15" fillId="8" borderId="8" xfId="18" applyNumberFormat="1" applyFont="1" applyFill="1" applyBorder="1"/>
    <xf numFmtId="168" fontId="15" fillId="7" borderId="8" xfId="18" applyNumberFormat="1" applyFont="1" applyFill="1" applyBorder="1"/>
    <xf numFmtId="9" fontId="0" fillId="5" borderId="0" xfId="0" applyNumberFormat="1" applyFont="1" applyFill="1" applyAlignment="1">
      <alignment horizontal="center"/>
    </xf>
    <xf numFmtId="4" fontId="0" fillId="5" borderId="0" xfId="0" applyNumberFormat="1" applyFont="1" applyFill="1" applyAlignment="1">
      <alignment horizontal="center"/>
    </xf>
    <xf numFmtId="0" fontId="0" fillId="5" borderId="0" xfId="0" applyFont="1" applyFill="1" applyAlignment="1">
      <alignment horizontal="center"/>
    </xf>
    <xf numFmtId="3" fontId="0" fillId="5" borderId="0" xfId="0" applyNumberFormat="1" applyFont="1" applyFill="1" applyAlignment="1">
      <alignment horizontal="center"/>
    </xf>
    <xf numFmtId="164" fontId="0" fillId="5" borderId="0" xfId="0" applyNumberFormat="1" applyFont="1" applyFill="1" applyAlignment="1">
      <alignment horizontal="center"/>
    </xf>
    <xf numFmtId="2" fontId="0" fillId="5" borderId="0" xfId="0" applyNumberFormat="1" applyFont="1" applyFill="1" applyAlignment="1">
      <alignment horizontal="center"/>
    </xf>
    <xf numFmtId="1" fontId="0" fillId="5" borderId="0" xfId="0" applyNumberFormat="1" applyFont="1" applyFill="1" applyAlignment="1">
      <alignment horizontal="center"/>
    </xf>
    <xf numFmtId="10" fontId="0" fillId="5" borderId="0" xfId="0" applyNumberFormat="1" applyFont="1" applyFill="1" applyAlignment="1">
      <alignment horizontal="center"/>
    </xf>
    <xf numFmtId="176" fontId="0" fillId="5" borderId="0" xfId="0" applyNumberFormat="1" applyFont="1" applyFill="1" applyAlignment="1">
      <alignment horizontal="center"/>
    </xf>
    <xf numFmtId="3" fontId="0" fillId="0" borderId="0" xfId="0" applyNumberFormat="1" applyFont="1" applyFill="1" applyBorder="1" applyAlignment="1">
      <alignment horizontal="right"/>
    </xf>
    <xf numFmtId="165" fontId="14" fillId="11" borderId="0" xfId="0" applyNumberFormat="1" applyFont="1" applyFill="1" applyBorder="1"/>
    <xf numFmtId="3" fontId="7" fillId="5" borderId="0" xfId="2" applyNumberFormat="1" applyFont="1" applyFill="1" applyBorder="1"/>
    <xf numFmtId="0" fontId="7" fillId="5" borderId="0" xfId="2" applyFont="1" applyFill="1" applyBorder="1"/>
    <xf numFmtId="0" fontId="9" fillId="3" borderId="10" xfId="0" applyFont="1" applyFill="1" applyBorder="1" applyAlignment="1">
      <alignment horizontal="center" vertical="center" wrapText="1"/>
    </xf>
    <xf numFmtId="0" fontId="8" fillId="0" borderId="15" xfId="9" applyFont="1" applyBorder="1" applyAlignment="1">
      <alignment horizontal="center"/>
    </xf>
    <xf numFmtId="0" fontId="8" fillId="0" borderId="0" xfId="9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22" fillId="12" borderId="22" xfId="0" applyFont="1" applyFill="1" applyBorder="1" applyAlignment="1">
      <alignment horizontal="center" vertical="center" wrapText="1"/>
    </xf>
    <xf numFmtId="166" fontId="22" fillId="12" borderId="22" xfId="18" applyNumberFormat="1" applyFont="1" applyFill="1" applyBorder="1" applyAlignment="1">
      <alignment horizontal="center" vertical="center" wrapText="1"/>
    </xf>
    <xf numFmtId="0" fontId="6" fillId="0" borderId="23" xfId="9" applyFont="1" applyBorder="1" applyAlignment="1">
      <alignment horizontal="left" vertical="center"/>
    </xf>
    <xf numFmtId="0" fontId="6" fillId="0" borderId="23" xfId="9" applyFont="1" applyBorder="1" applyAlignment="1">
      <alignment horizontal="center" vertical="center"/>
    </xf>
    <xf numFmtId="0" fontId="6" fillId="0" borderId="23" xfId="9" applyFont="1" applyBorder="1" applyAlignment="1">
      <alignment horizontal="center" vertical="center" wrapText="1"/>
    </xf>
    <xf numFmtId="166" fontId="6" fillId="0" borderId="23" xfId="18" applyNumberFormat="1" applyFont="1" applyFill="1" applyBorder="1" applyAlignment="1">
      <alignment horizontal="center" vertical="center"/>
    </xf>
    <xf numFmtId="49" fontId="4" fillId="8" borderId="0" xfId="10" applyNumberFormat="1" applyFont="1" applyFill="1" applyAlignment="1">
      <alignment vertical="center"/>
    </xf>
    <xf numFmtId="0" fontId="4" fillId="8" borderId="0" xfId="9" applyFont="1" applyFill="1"/>
    <xf numFmtId="173" fontId="4" fillId="8" borderId="0" xfId="17" applyNumberFormat="1" applyFont="1" applyFill="1" applyBorder="1" applyAlignment="1">
      <alignment horizontal="right"/>
    </xf>
    <xf numFmtId="164" fontId="4" fillId="8" borderId="0" xfId="14" applyNumberFormat="1" applyFont="1" applyFill="1" applyBorder="1" applyAlignment="1">
      <alignment horizontal="right"/>
    </xf>
    <xf numFmtId="17" fontId="22" fillId="12" borderId="24" xfId="0" applyNumberFormat="1" applyFont="1" applyFill="1" applyBorder="1" applyAlignment="1">
      <alignment horizontal="center" vertical="center" wrapText="1"/>
    </xf>
    <xf numFmtId="165" fontId="4" fillId="0" borderId="6" xfId="9" applyNumberFormat="1" applyFont="1" applyBorder="1"/>
    <xf numFmtId="165" fontId="4" fillId="0" borderId="0" xfId="9" applyNumberFormat="1" applyFont="1"/>
    <xf numFmtId="165" fontId="6" fillId="0" borderId="0" xfId="9" applyNumberFormat="1" applyFont="1"/>
    <xf numFmtId="165" fontId="6" fillId="8" borderId="0" xfId="9" applyNumberFormat="1" applyFont="1" applyFill="1"/>
    <xf numFmtId="166" fontId="6" fillId="8" borderId="0" xfId="18" applyNumberFormat="1" applyFont="1" applyFill="1" applyBorder="1"/>
    <xf numFmtId="166" fontId="4" fillId="8" borderId="0" xfId="18" applyNumberFormat="1" applyFont="1" applyFill="1" applyBorder="1"/>
    <xf numFmtId="166" fontId="6" fillId="0" borderId="0" xfId="18" applyNumberFormat="1" applyFont="1" applyFill="1" applyBorder="1"/>
    <xf numFmtId="167" fontId="4" fillId="0" borderId="7" xfId="9" applyNumberFormat="1" applyFont="1" applyBorder="1"/>
    <xf numFmtId="14" fontId="8" fillId="0" borderId="0" xfId="9" applyNumberFormat="1" applyFont="1" applyAlignment="1">
      <alignment horizontal="center"/>
    </xf>
    <xf numFmtId="177" fontId="11" fillId="0" borderId="0" xfId="18" applyNumberFormat="1" applyFont="1"/>
    <xf numFmtId="177" fontId="16" fillId="0" borderId="0" xfId="18" applyNumberFormat="1" applyFont="1" applyFill="1" applyBorder="1"/>
    <xf numFmtId="165" fontId="15" fillId="0" borderId="0" xfId="18" applyNumberFormat="1" applyFont="1" applyFill="1" applyBorder="1" applyAlignment="1">
      <alignment horizontal="center"/>
    </xf>
    <xf numFmtId="0" fontId="14" fillId="0" borderId="0" xfId="0" applyFont="1"/>
    <xf numFmtId="0" fontId="9" fillId="0" borderId="10" xfId="0" applyFont="1" applyBorder="1"/>
    <xf numFmtId="0" fontId="1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1" xfId="0" applyFont="1" applyBorder="1" applyAlignment="1">
      <alignment wrapText="1"/>
    </xf>
    <xf numFmtId="0" fontId="13" fillId="0" borderId="0" xfId="0" applyFont="1"/>
    <xf numFmtId="14" fontId="13" fillId="0" borderId="0" xfId="0" applyNumberFormat="1" applyFont="1"/>
    <xf numFmtId="14" fontId="8" fillId="0" borderId="0" xfId="9" applyNumberFormat="1" applyFont="1" applyBorder="1" applyAlignment="1">
      <alignment horizontal="center"/>
    </xf>
    <xf numFmtId="165" fontId="16" fillId="7" borderId="8" xfId="0" applyNumberFormat="1" applyFont="1" applyFill="1" applyBorder="1"/>
    <xf numFmtId="164" fontId="16" fillId="7" borderId="8" xfId="0" applyNumberFormat="1" applyFont="1" applyFill="1" applyBorder="1"/>
    <xf numFmtId="165" fontId="16" fillId="0" borderId="0" xfId="0" applyNumberFormat="1" applyFont="1" applyFill="1" applyBorder="1"/>
    <xf numFmtId="165" fontId="16" fillId="7" borderId="0" xfId="0" applyNumberFormat="1" applyFont="1" applyFill="1" applyBorder="1"/>
    <xf numFmtId="168" fontId="16" fillId="7" borderId="8" xfId="18" applyNumberFormat="1" applyFont="1" applyFill="1" applyBorder="1"/>
    <xf numFmtId="165" fontId="16" fillId="7" borderId="8" xfId="0" applyNumberFormat="1" applyFont="1" applyFill="1" applyBorder="1" applyAlignment="1">
      <alignment horizontal="left"/>
    </xf>
    <xf numFmtId="164" fontId="16" fillId="7" borderId="0" xfId="0" applyNumberFormat="1" applyFont="1" applyFill="1" applyBorder="1"/>
    <xf numFmtId="0" fontId="13" fillId="0" borderId="13" xfId="9" applyFont="1" applyFill="1" applyBorder="1" applyAlignment="1">
      <alignment horizontal="left"/>
    </xf>
    <xf numFmtId="0" fontId="13" fillId="0" borderId="13" xfId="9" applyFont="1" applyFill="1" applyBorder="1" applyAlignment="1">
      <alignment horizontal="left" indent="1"/>
    </xf>
    <xf numFmtId="164" fontId="13" fillId="0" borderId="13" xfId="14" applyNumberFormat="1" applyFont="1" applyFill="1" applyBorder="1" applyAlignment="1">
      <alignment horizontal="right"/>
    </xf>
    <xf numFmtId="1" fontId="9" fillId="3" borderId="11" xfId="0" applyNumberFormat="1" applyFont="1" applyFill="1" applyBorder="1" applyAlignment="1">
      <alignment horizontal="center" vertical="center" wrapText="1"/>
    </xf>
    <xf numFmtId="177" fontId="15" fillId="0" borderId="0" xfId="18" applyNumberFormat="1" applyFont="1" applyFill="1" applyBorder="1"/>
    <xf numFmtId="172" fontId="13" fillId="0" borderId="0" xfId="3" applyNumberFormat="1" applyFont="1" applyFill="1" applyBorder="1" applyAlignment="1">
      <alignment vertic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vertical="top" wrapText="1"/>
    </xf>
    <xf numFmtId="169" fontId="13" fillId="0" borderId="13" xfId="9" applyNumberFormat="1" applyFont="1" applyFill="1" applyBorder="1" applyAlignment="1">
      <alignment horizontal="right"/>
    </xf>
    <xf numFmtId="0" fontId="13" fillId="2" borderId="0" xfId="9" applyFont="1" applyFill="1" applyBorder="1" applyAlignment="1">
      <alignment horizontal="left" indent="1"/>
    </xf>
    <xf numFmtId="0" fontId="13" fillId="2" borderId="0" xfId="9" applyFont="1" applyFill="1" applyBorder="1"/>
    <xf numFmtId="169" fontId="13" fillId="0" borderId="0" xfId="9" applyNumberFormat="1" applyFont="1" applyFill="1" applyBorder="1" applyAlignment="1">
      <alignment horizontal="right"/>
    </xf>
    <xf numFmtId="0" fontId="8" fillId="0" borderId="0" xfId="9" applyFont="1" applyFill="1" applyBorder="1" applyAlignment="1">
      <alignment horizontal="center"/>
    </xf>
    <xf numFmtId="173" fontId="7" fillId="0" borderId="0" xfId="17" applyNumberFormat="1" applyFont="1" applyFill="1" applyBorder="1" applyAlignment="1">
      <alignment horizontal="right"/>
    </xf>
    <xf numFmtId="0" fontId="8" fillId="0" borderId="0" xfId="9" applyFont="1" applyFill="1" applyBorder="1" applyAlignment="1">
      <alignment horizontal="left" indent="3"/>
    </xf>
    <xf numFmtId="169" fontId="11" fillId="0" borderId="0" xfId="9" applyNumberFormat="1" applyFont="1" applyFill="1" applyBorder="1" applyAlignment="1">
      <alignment horizontal="right"/>
    </xf>
    <xf numFmtId="0" fontId="10" fillId="3" borderId="2" xfId="0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 vertical="center" wrapText="1"/>
    </xf>
    <xf numFmtId="168" fontId="9" fillId="0" borderId="7" xfId="18" applyNumberFormat="1" applyFont="1" applyFill="1" applyBorder="1" applyAlignment="1">
      <alignment horizontal="center" vertical="center" wrapText="1"/>
    </xf>
    <xf numFmtId="17" fontId="9" fillId="0" borderId="7" xfId="3" applyNumberFormat="1" applyFont="1" applyFill="1" applyBorder="1" applyAlignment="1">
      <alignment horizontal="center" vertical="center" wrapText="1"/>
    </xf>
    <xf numFmtId="17" fontId="9" fillId="3" borderId="5" xfId="0" applyNumberFormat="1" applyFont="1" applyFill="1" applyBorder="1" applyAlignment="1">
      <alignment horizontal="center" vertical="center" wrapText="1"/>
    </xf>
    <xf numFmtId="170" fontId="8" fillId="0" borderId="6" xfId="9" applyNumberFormat="1" applyFont="1" applyBorder="1"/>
    <xf numFmtId="170" fontId="8" fillId="0" borderId="0" xfId="9" applyNumberFormat="1" applyFont="1" applyBorder="1"/>
    <xf numFmtId="170" fontId="8" fillId="0" borderId="0" xfId="9" applyNumberFormat="1" applyFont="1"/>
    <xf numFmtId="170" fontId="13" fillId="0" borderId="0" xfId="9" applyNumberFormat="1" applyFont="1"/>
    <xf numFmtId="170" fontId="13" fillId="5" borderId="0" xfId="9" applyNumberFormat="1" applyFont="1" applyFill="1"/>
    <xf numFmtId="170" fontId="8" fillId="5" borderId="0" xfId="9" applyNumberFormat="1" applyFont="1" applyFill="1"/>
    <xf numFmtId="169" fontId="4" fillId="8" borderId="0" xfId="9" applyNumberFormat="1" applyFont="1" applyFill="1"/>
    <xf numFmtId="165" fontId="7" fillId="0" borderId="4" xfId="0" applyNumberFormat="1" applyFont="1" applyFill="1" applyBorder="1"/>
    <xf numFmtId="177" fontId="16" fillId="0" borderId="7" xfId="18" applyNumberFormat="1" applyFont="1" applyFill="1" applyBorder="1"/>
    <xf numFmtId="167" fontId="13" fillId="5" borderId="0" xfId="18" applyNumberFormat="1" applyFont="1" applyFill="1"/>
    <xf numFmtId="167" fontId="8" fillId="5" borderId="0" xfId="18" applyNumberFormat="1" applyFont="1" applyFill="1"/>
    <xf numFmtId="167" fontId="13" fillId="0" borderId="0" xfId="18" applyNumberFormat="1" applyFont="1"/>
    <xf numFmtId="167" fontId="8" fillId="0" borderId="7" xfId="9" applyNumberFormat="1" applyFont="1" applyBorder="1"/>
    <xf numFmtId="165" fontId="7" fillId="4" borderId="4" xfId="0" applyNumberFormat="1" applyFont="1" applyFill="1" applyBorder="1"/>
    <xf numFmtId="164" fontId="7" fillId="0" borderId="4" xfId="0" applyNumberFormat="1" applyFont="1" applyFill="1" applyBorder="1"/>
    <xf numFmtId="164" fontId="7" fillId="4" borderId="4" xfId="0" applyNumberFormat="1" applyFont="1" applyFill="1" applyBorder="1"/>
    <xf numFmtId="167" fontId="7" fillId="0" borderId="4" xfId="0" applyNumberFormat="1" applyFont="1" applyFill="1" applyBorder="1"/>
    <xf numFmtId="170" fontId="7" fillId="0" borderId="4" xfId="0" applyNumberFormat="1" applyFont="1" applyFill="1" applyBorder="1"/>
    <xf numFmtId="0" fontId="7" fillId="0" borderId="0" xfId="0" applyFont="1" applyFill="1" applyBorder="1"/>
    <xf numFmtId="165" fontId="7" fillId="0" borderId="0" xfId="0" applyNumberFormat="1" applyFont="1" applyFill="1" applyBorder="1"/>
    <xf numFmtId="165" fontId="7" fillId="4" borderId="0" xfId="0" applyNumberFormat="1" applyFont="1" applyFill="1" applyBorder="1"/>
    <xf numFmtId="170" fontId="8" fillId="0" borderId="0" xfId="0" applyNumberFormat="1" applyFont="1" applyFill="1" applyBorder="1"/>
    <xf numFmtId="167" fontId="7" fillId="0" borderId="0" xfId="0" applyNumberFormat="1" applyFont="1" applyFill="1" applyBorder="1"/>
    <xf numFmtId="167" fontId="7" fillId="4" borderId="0" xfId="0" applyNumberFormat="1" applyFont="1" applyFill="1" applyBorder="1"/>
    <xf numFmtId="164" fontId="7" fillId="0" borderId="0" xfId="14" applyNumberFormat="1" applyFont="1" applyFill="1" applyBorder="1"/>
    <xf numFmtId="164" fontId="7" fillId="4" borderId="0" xfId="14" applyNumberFormat="1" applyFont="1" applyFill="1" applyBorder="1"/>
    <xf numFmtId="165" fontId="8" fillId="0" borderId="4" xfId="0" applyNumberFormat="1" applyFont="1" applyFill="1" applyBorder="1"/>
    <xf numFmtId="170" fontId="8" fillId="0" borderId="4" xfId="0" applyNumberFormat="1" applyFont="1" applyFill="1" applyBorder="1"/>
    <xf numFmtId="168" fontId="7" fillId="0" borderId="4" xfId="18" applyNumberFormat="1" applyFont="1" applyFill="1" applyBorder="1"/>
    <xf numFmtId="168" fontId="7" fillId="4" borderId="4" xfId="18" applyNumberFormat="1" applyFont="1" applyFill="1" applyBorder="1"/>
    <xf numFmtId="3" fontId="7" fillId="0" borderId="0" xfId="0" applyNumberFormat="1" applyFont="1" applyFill="1" applyBorder="1"/>
    <xf numFmtId="164" fontId="7" fillId="0" borderId="4" xfId="14" applyNumberFormat="1" applyFont="1" applyFill="1" applyBorder="1"/>
    <xf numFmtId="165" fontId="7" fillId="0" borderId="4" xfId="0" applyNumberFormat="1" applyFont="1" applyFill="1" applyBorder="1" applyAlignment="1">
      <alignment horizontal="left"/>
    </xf>
    <xf numFmtId="165" fontId="7" fillId="4" borderId="4" xfId="0" applyNumberFormat="1" applyFont="1" applyFill="1" applyBorder="1" applyAlignment="1">
      <alignment horizontal="left"/>
    </xf>
    <xf numFmtId="170" fontId="7" fillId="4" borderId="4" xfId="0" applyNumberFormat="1" applyFont="1" applyFill="1" applyBorder="1"/>
    <xf numFmtId="3" fontId="7" fillId="4" borderId="0" xfId="0" applyNumberFormat="1" applyFont="1" applyFill="1" applyBorder="1"/>
    <xf numFmtId="164" fontId="7" fillId="0" borderId="0" xfId="0" applyNumberFormat="1" applyFont="1" applyFill="1" applyBorder="1"/>
    <xf numFmtId="164" fontId="7" fillId="4" borderId="0" xfId="0" applyNumberFormat="1" applyFont="1" applyFill="1" applyBorder="1"/>
    <xf numFmtId="168" fontId="7" fillId="0" borderId="0" xfId="18" applyNumberFormat="1" applyFont="1" applyFill="1" applyBorder="1"/>
    <xf numFmtId="0" fontId="9" fillId="3" borderId="4" xfId="2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vertical="center" wrapText="1"/>
    </xf>
    <xf numFmtId="165" fontId="16" fillId="0" borderId="7" xfId="18" applyNumberFormat="1" applyFont="1" applyFill="1" applyBorder="1" applyAlignment="1">
      <alignment horizontal="center"/>
    </xf>
    <xf numFmtId="172" fontId="13" fillId="0" borderId="7" xfId="18" applyNumberFormat="1" applyFont="1" applyFill="1" applyBorder="1" applyAlignment="1">
      <alignment vertical="center"/>
    </xf>
    <xf numFmtId="177" fontId="11" fillId="0" borderId="7" xfId="18" applyNumberFormat="1" applyFont="1" applyBorder="1"/>
    <xf numFmtId="170" fontId="11" fillId="0" borderId="0" xfId="18" applyNumberFormat="1" applyFont="1" applyFill="1" applyBorder="1" applyAlignment="1">
      <alignment horizontal="center"/>
    </xf>
    <xf numFmtId="170" fontId="11" fillId="0" borderId="1" xfId="18" applyNumberFormat="1" applyFont="1" applyFill="1" applyBorder="1" applyAlignment="1">
      <alignment horizontal="center"/>
    </xf>
    <xf numFmtId="170" fontId="8" fillId="0" borderId="0" xfId="18" applyNumberFormat="1" applyFont="1" applyFill="1" applyBorder="1" applyAlignment="1">
      <alignment horizontal="center"/>
    </xf>
    <xf numFmtId="168" fontId="7" fillId="0" borderId="0" xfId="2" applyNumberFormat="1" applyFont="1" applyFill="1" applyBorder="1"/>
    <xf numFmtId="0" fontId="24" fillId="0" borderId="0" xfId="0" applyFont="1" applyBorder="1" applyAlignment="1">
      <alignment horizontal="center"/>
    </xf>
    <xf numFmtId="164" fontId="15" fillId="8" borderId="0" xfId="0" applyNumberFormat="1" applyFont="1" applyFill="1" applyBorder="1"/>
    <xf numFmtId="0" fontId="12" fillId="0" borderId="0" xfId="0" applyFont="1"/>
    <xf numFmtId="0" fontId="9" fillId="13" borderId="2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10" fillId="3" borderId="9" xfId="0" applyFont="1" applyFill="1" applyBorder="1" applyAlignment="1">
      <alignment horizontal="left" vertical="center"/>
    </xf>
    <xf numFmtId="0" fontId="9" fillId="13" borderId="2" xfId="0" applyFont="1" applyFill="1" applyBorder="1" applyAlignment="1">
      <alignment horizontal="center" vertical="center"/>
    </xf>
    <xf numFmtId="0" fontId="9" fillId="13" borderId="9" xfId="0" applyFont="1" applyFill="1" applyBorder="1" applyAlignment="1">
      <alignment horizontal="left" vertical="center" wrapText="1"/>
    </xf>
    <xf numFmtId="1" fontId="9" fillId="13" borderId="11" xfId="0" applyNumberFormat="1" applyFont="1" applyFill="1" applyBorder="1" applyAlignment="1">
      <alignment horizontal="center" vertical="center" wrapText="1"/>
    </xf>
    <xf numFmtId="0" fontId="10" fillId="13" borderId="2" xfId="2" applyFont="1" applyFill="1" applyBorder="1" applyAlignment="1">
      <alignment horizontal="left" vertical="center"/>
    </xf>
    <xf numFmtId="0" fontId="10" fillId="13" borderId="3" xfId="2" applyFont="1" applyFill="1" applyBorder="1" applyAlignment="1">
      <alignment horizontal="left" vertical="center"/>
    </xf>
    <xf numFmtId="0" fontId="9" fillId="13" borderId="2" xfId="2" applyFont="1" applyFill="1" applyBorder="1" applyAlignment="1">
      <alignment horizontal="center" vertical="center"/>
    </xf>
    <xf numFmtId="0" fontId="9" fillId="13" borderId="2" xfId="2" applyFont="1" applyFill="1" applyBorder="1" applyAlignment="1">
      <alignment horizontal="center" vertical="center" wrapText="1"/>
    </xf>
    <xf numFmtId="0" fontId="9" fillId="13" borderId="9" xfId="0" applyFont="1" applyFill="1" applyBorder="1" applyAlignment="1">
      <alignment horizontal="left" vertical="center"/>
    </xf>
    <xf numFmtId="0" fontId="9" fillId="13" borderId="11" xfId="0" applyFont="1" applyFill="1" applyBorder="1" applyAlignment="1">
      <alignment horizontal="left" vertical="center" wrapText="1"/>
    </xf>
    <xf numFmtId="1" fontId="9" fillId="13" borderId="12" xfId="0" quotePrefix="1" applyNumberFormat="1" applyFont="1" applyFill="1" applyBorder="1" applyAlignment="1">
      <alignment horizontal="center" vertical="center"/>
    </xf>
    <xf numFmtId="0" fontId="22" fillId="14" borderId="22" xfId="0" applyFont="1" applyFill="1" applyBorder="1" applyAlignment="1">
      <alignment horizontal="center" vertical="center" wrapText="1"/>
    </xf>
    <xf numFmtId="166" fontId="22" fillId="14" borderId="22" xfId="18" applyNumberFormat="1" applyFont="1" applyFill="1" applyBorder="1" applyAlignment="1">
      <alignment horizontal="center" vertical="center" wrapText="1"/>
    </xf>
    <xf numFmtId="0" fontId="13" fillId="0" borderId="25" xfId="9" applyFont="1" applyFill="1" applyBorder="1" applyAlignment="1">
      <alignment horizontal="left"/>
    </xf>
    <xf numFmtId="0" fontId="13" fillId="0" borderId="25" xfId="9" applyFont="1" applyFill="1" applyBorder="1" applyAlignment="1">
      <alignment horizontal="left" indent="1"/>
    </xf>
    <xf numFmtId="169" fontId="13" fillId="0" borderId="25" xfId="9" applyNumberFormat="1" applyFont="1" applyFill="1" applyBorder="1" applyAlignment="1">
      <alignment horizontal="right"/>
    </xf>
    <xf numFmtId="164" fontId="13" fillId="0" borderId="25" xfId="14" applyNumberFormat="1" applyFont="1" applyFill="1" applyBorder="1" applyAlignment="1">
      <alignment horizontal="right"/>
    </xf>
    <xf numFmtId="0" fontId="6" fillId="8" borderId="26" xfId="9" applyFont="1" applyFill="1" applyBorder="1" applyAlignment="1">
      <alignment horizontal="left" indent="1"/>
    </xf>
    <xf numFmtId="0" fontId="4" fillId="0" borderId="26" xfId="9" applyFont="1" applyBorder="1"/>
    <xf numFmtId="169" fontId="6" fillId="0" borderId="26" xfId="9" applyNumberFormat="1" applyFont="1" applyBorder="1" applyAlignment="1">
      <alignment horizontal="right"/>
    </xf>
    <xf numFmtId="164" fontId="6" fillId="0" borderId="26" xfId="14" applyNumberFormat="1" applyFont="1" applyFill="1" applyBorder="1" applyAlignment="1">
      <alignment horizontal="right"/>
    </xf>
    <xf numFmtId="49" fontId="4" fillId="0" borderId="0" xfId="10" applyNumberFormat="1" applyFont="1" applyBorder="1" applyAlignment="1">
      <alignment horizontal="left" vertical="center" indent="3"/>
    </xf>
    <xf numFmtId="0" fontId="4" fillId="0" borderId="0" xfId="9" applyFont="1" applyBorder="1" applyAlignment="1">
      <alignment horizontal="center"/>
    </xf>
    <xf numFmtId="0" fontId="4" fillId="0" borderId="0" xfId="9" applyFont="1" applyBorder="1" applyAlignment="1">
      <alignment horizontal="left" indent="3"/>
    </xf>
    <xf numFmtId="49" fontId="15" fillId="0" borderId="0" xfId="10" applyNumberFormat="1" applyFont="1" applyBorder="1" applyAlignment="1">
      <alignment horizontal="left" vertical="center" indent="2"/>
    </xf>
    <xf numFmtId="10" fontId="4" fillId="0" borderId="0" xfId="9" applyNumberFormat="1" applyFont="1" applyBorder="1" applyAlignment="1">
      <alignment horizontal="center"/>
    </xf>
    <xf numFmtId="0" fontId="6" fillId="8" borderId="0" xfId="9" applyFont="1" applyFill="1" applyBorder="1"/>
    <xf numFmtId="0" fontId="6" fillId="8" borderId="0" xfId="9" applyFont="1" applyFill="1" applyBorder="1" applyAlignment="1">
      <alignment horizontal="center"/>
    </xf>
    <xf numFmtId="169" fontId="16" fillId="0" borderId="0" xfId="9" applyNumberFormat="1" applyFont="1" applyBorder="1" applyAlignment="1">
      <alignment horizontal="right"/>
    </xf>
    <xf numFmtId="0" fontId="4" fillId="0" borderId="27" xfId="9" applyFont="1" applyBorder="1" applyAlignment="1">
      <alignment horizontal="left" indent="3"/>
    </xf>
    <xf numFmtId="0" fontId="4" fillId="0" borderId="27" xfId="9" applyFont="1" applyBorder="1" applyAlignment="1">
      <alignment horizontal="center"/>
    </xf>
    <xf numFmtId="173" fontId="15" fillId="0" borderId="27" xfId="17" applyNumberFormat="1" applyFont="1" applyFill="1" applyBorder="1" applyAlignment="1">
      <alignment horizontal="right"/>
    </xf>
    <xf numFmtId="164" fontId="4" fillId="0" borderId="27" xfId="14" applyNumberFormat="1" applyFont="1" applyFill="1" applyBorder="1" applyAlignment="1">
      <alignment horizontal="right"/>
    </xf>
    <xf numFmtId="0" fontId="9" fillId="0" borderId="0" xfId="3" applyFont="1" applyFill="1" applyBorder="1" applyAlignment="1">
      <alignment horizontal="center" vertical="center" wrapText="1"/>
    </xf>
    <xf numFmtId="0" fontId="11" fillId="0" borderId="0" xfId="0" applyFont="1" applyBorder="1"/>
    <xf numFmtId="0" fontId="9" fillId="15" borderId="2" xfId="0" applyFon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left" vertical="center"/>
    </xf>
    <xf numFmtId="0" fontId="9" fillId="15" borderId="9" xfId="0" applyFont="1" applyFill="1" applyBorder="1" applyAlignment="1">
      <alignment horizontal="left" vertical="center" wrapText="1"/>
    </xf>
    <xf numFmtId="1" fontId="9" fillId="15" borderId="11" xfId="0" applyNumberFormat="1" applyFont="1" applyFill="1" applyBorder="1" applyAlignment="1">
      <alignment horizontal="center" vertical="center" wrapText="1"/>
    </xf>
    <xf numFmtId="0" fontId="9" fillId="15" borderId="0" xfId="0" applyFont="1" applyFill="1" applyBorder="1" applyAlignment="1">
      <alignment horizontal="left" vertical="center" wrapText="1"/>
    </xf>
    <xf numFmtId="0" fontId="13" fillId="0" borderId="30" xfId="0" applyFont="1" applyFill="1" applyBorder="1"/>
    <xf numFmtId="3" fontId="11" fillId="0" borderId="30" xfId="0" applyNumberFormat="1" applyFont="1" applyFill="1" applyBorder="1" applyAlignment="1">
      <alignment horizontal="right" vertical="center"/>
    </xf>
    <xf numFmtId="3" fontId="0" fillId="0" borderId="0" xfId="0" applyNumberFormat="1" applyFont="1" applyBorder="1"/>
    <xf numFmtId="3" fontId="11" fillId="0" borderId="0" xfId="0" applyNumberFormat="1" applyFont="1" applyBorder="1"/>
    <xf numFmtId="0" fontId="13" fillId="0" borderId="31" xfId="0" applyFont="1" applyFill="1" applyBorder="1"/>
    <xf numFmtId="177" fontId="16" fillId="0" borderId="31" xfId="18" applyNumberFormat="1" applyFont="1" applyFill="1" applyBorder="1"/>
    <xf numFmtId="3" fontId="11" fillId="0" borderId="31" xfId="0" applyNumberFormat="1" applyFont="1" applyBorder="1"/>
    <xf numFmtId="3" fontId="11" fillId="2" borderId="30" xfId="0" applyNumberFormat="1" applyFont="1" applyFill="1" applyBorder="1" applyAlignment="1">
      <alignment vertical="center"/>
    </xf>
    <xf numFmtId="165" fontId="16" fillId="0" borderId="31" xfId="18" applyNumberFormat="1" applyFont="1" applyFill="1" applyBorder="1" applyAlignment="1">
      <alignment horizontal="center"/>
    </xf>
    <xf numFmtId="0" fontId="9" fillId="15" borderId="2" xfId="2" applyFont="1" applyFill="1" applyBorder="1" applyAlignment="1">
      <alignment horizontal="center" vertical="center"/>
    </xf>
    <xf numFmtId="0" fontId="9" fillId="15" borderId="2" xfId="2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left" vertical="center"/>
    </xf>
    <xf numFmtId="0" fontId="9" fillId="15" borderId="11" xfId="0" applyFont="1" applyFill="1" applyBorder="1" applyAlignment="1">
      <alignment horizontal="left" vertical="center" wrapText="1"/>
    </xf>
    <xf numFmtId="1" fontId="9" fillId="15" borderId="12" xfId="0" quotePrefix="1" applyNumberFormat="1" applyFont="1" applyFill="1" applyBorder="1" applyAlignment="1">
      <alignment horizontal="center" vertical="center"/>
    </xf>
    <xf numFmtId="0" fontId="22" fillId="16" borderId="22" xfId="0" applyFont="1" applyFill="1" applyBorder="1" applyAlignment="1">
      <alignment horizontal="center" vertical="center" wrapText="1"/>
    </xf>
    <xf numFmtId="166" fontId="22" fillId="16" borderId="22" xfId="18" applyNumberFormat="1" applyFont="1" applyFill="1" applyBorder="1" applyAlignment="1">
      <alignment horizontal="center" vertical="center" wrapText="1"/>
    </xf>
    <xf numFmtId="0" fontId="13" fillId="0" borderId="29" xfId="9" applyFont="1" applyFill="1" applyBorder="1" applyAlignment="1">
      <alignment horizontal="left"/>
    </xf>
    <xf numFmtId="0" fontId="13" fillId="0" borderId="29" xfId="9" applyFont="1" applyFill="1" applyBorder="1" applyAlignment="1">
      <alignment horizontal="left" indent="1"/>
    </xf>
    <xf numFmtId="169" fontId="13" fillId="0" borderId="29" xfId="9" applyNumberFormat="1" applyFont="1" applyFill="1" applyBorder="1" applyAlignment="1">
      <alignment horizontal="right"/>
    </xf>
    <xf numFmtId="164" fontId="13" fillId="0" borderId="29" xfId="14" applyNumberFormat="1" applyFont="1" applyFill="1" applyBorder="1" applyAlignment="1">
      <alignment horizontal="right"/>
    </xf>
    <xf numFmtId="0" fontId="13" fillId="2" borderId="30" xfId="9" applyFont="1" applyFill="1" applyBorder="1" applyAlignment="1">
      <alignment horizontal="left" indent="1"/>
    </xf>
    <xf numFmtId="0" fontId="13" fillId="2" borderId="30" xfId="9" applyFont="1" applyFill="1" applyBorder="1"/>
    <xf numFmtId="169" fontId="13" fillId="0" borderId="30" xfId="9" applyNumberFormat="1" applyFont="1" applyFill="1" applyBorder="1" applyAlignment="1">
      <alignment horizontal="right"/>
    </xf>
    <xf numFmtId="164" fontId="13" fillId="0" borderId="30" xfId="14" applyNumberFormat="1" applyFont="1" applyFill="1" applyBorder="1" applyAlignment="1">
      <alignment horizontal="right"/>
    </xf>
    <xf numFmtId="0" fontId="8" fillId="0" borderId="31" xfId="9" applyFont="1" applyFill="1" applyBorder="1" applyAlignment="1">
      <alignment horizontal="left" indent="3"/>
    </xf>
    <xf numFmtId="0" fontId="8" fillId="0" borderId="31" xfId="9" applyFont="1" applyFill="1" applyBorder="1" applyAlignment="1">
      <alignment horizontal="center"/>
    </xf>
    <xf numFmtId="173" fontId="7" fillId="0" borderId="31" xfId="17" applyNumberFormat="1" applyFont="1" applyFill="1" applyBorder="1" applyAlignment="1">
      <alignment horizontal="right"/>
    </xf>
    <xf numFmtId="164" fontId="8" fillId="0" borderId="31" xfId="14" applyNumberFormat="1" applyFont="1" applyFill="1" applyBorder="1" applyAlignment="1">
      <alignment horizontal="right"/>
    </xf>
    <xf numFmtId="0" fontId="9" fillId="17" borderId="2" xfId="2" applyFont="1" applyFill="1" applyBorder="1" applyAlignment="1">
      <alignment horizontal="center" vertical="center"/>
    </xf>
    <xf numFmtId="0" fontId="9" fillId="17" borderId="2" xfId="2" applyFont="1" applyFill="1" applyBorder="1" applyAlignment="1">
      <alignment horizontal="center" vertical="center" wrapText="1"/>
    </xf>
    <xf numFmtId="0" fontId="25" fillId="0" borderId="0" xfId="2" applyFont="1" applyFill="1" applyBorder="1"/>
    <xf numFmtId="0" fontId="25" fillId="0" borderId="0" xfId="0" applyFont="1" applyFill="1" applyBorder="1" applyAlignment="1">
      <alignment horizontal="center" vertical="center"/>
    </xf>
    <xf numFmtId="0" fontId="25" fillId="0" borderId="0" xfId="2" applyFont="1"/>
    <xf numFmtId="0" fontId="25" fillId="0" borderId="0" xfId="2" applyFont="1" applyFill="1" applyBorder="1" applyAlignment="1">
      <alignment horizontal="center" vertical="center"/>
    </xf>
    <xf numFmtId="0" fontId="9" fillId="0" borderId="0" xfId="2" applyFont="1" applyFill="1" applyBorder="1"/>
    <xf numFmtId="170" fontId="7" fillId="4" borderId="4" xfId="2" applyNumberFormat="1" applyFont="1" applyFill="1" applyBorder="1"/>
    <xf numFmtId="170" fontId="11" fillId="4" borderId="4" xfId="2" applyNumberFormat="1" applyFont="1" applyFill="1" applyBorder="1"/>
    <xf numFmtId="170" fontId="7" fillId="0" borderId="0" xfId="19" applyNumberFormat="1" applyFont="1" applyFill="1" applyBorder="1"/>
    <xf numFmtId="170" fontId="15" fillId="7" borderId="8" xfId="0" applyNumberFormat="1" applyFont="1" applyFill="1" applyBorder="1"/>
    <xf numFmtId="170" fontId="16" fillId="7" borderId="8" xfId="0" applyNumberFormat="1" applyFont="1" applyFill="1" applyBorder="1"/>
    <xf numFmtId="170" fontId="7" fillId="5" borderId="0" xfId="19" applyNumberFormat="1" applyFont="1" applyFill="1" applyBorder="1"/>
    <xf numFmtId="170" fontId="15" fillId="11" borderId="8" xfId="0" applyNumberFormat="1" applyFont="1" applyFill="1" applyBorder="1"/>
    <xf numFmtId="170" fontId="7" fillId="0" borderId="0" xfId="0" applyNumberFormat="1" applyFont="1" applyFill="1" applyBorder="1"/>
    <xf numFmtId="170" fontId="7" fillId="5" borderId="4" xfId="2" applyNumberFormat="1" applyFont="1" applyFill="1" applyBorder="1"/>
    <xf numFmtId="49" fontId="8" fillId="0" borderId="0" xfId="2" applyNumberFormat="1" applyFont="1" applyFill="1"/>
    <xf numFmtId="49" fontId="8" fillId="0" borderId="0" xfId="2" applyNumberFormat="1" applyFont="1" applyFill="1" applyAlignment="1">
      <alignment horizontal="left" indent="1"/>
    </xf>
    <xf numFmtId="49" fontId="8" fillId="0" borderId="0" xfId="2" applyNumberFormat="1" applyFont="1" applyFill="1" applyAlignment="1">
      <alignment horizontal="left" indent="3"/>
    </xf>
    <xf numFmtId="0" fontId="7" fillId="0" borderId="0" xfId="0" applyFont="1"/>
    <xf numFmtId="165" fontId="21" fillId="0" borderId="8" xfId="0" applyNumberFormat="1" applyFont="1" applyFill="1" applyBorder="1"/>
    <xf numFmtId="165" fontId="26" fillId="0" borderId="8" xfId="0" applyNumberFormat="1" applyFont="1" applyFill="1" applyBorder="1"/>
    <xf numFmtId="3" fontId="8" fillId="5" borderId="0" xfId="21" applyNumberFormat="1" applyFont="1" applyFill="1" applyBorder="1" applyAlignment="1">
      <alignment horizontal="left"/>
    </xf>
    <xf numFmtId="0" fontId="8" fillId="5" borderId="0" xfId="21" applyFont="1" applyFill="1" applyBorder="1" applyAlignment="1">
      <alignment horizontal="left"/>
    </xf>
    <xf numFmtId="3" fontId="8" fillId="5" borderId="0" xfId="22" applyNumberFormat="1" applyFont="1" applyFill="1" applyBorder="1" applyAlignment="1">
      <alignment horizontal="left"/>
    </xf>
    <xf numFmtId="0" fontId="8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164" fontId="7" fillId="0" borderId="4" xfId="2" applyNumberFormat="1" applyFont="1" applyFill="1" applyBorder="1"/>
    <xf numFmtId="164" fontId="11" fillId="0" borderId="4" xfId="2" applyNumberFormat="1" applyFont="1" applyFill="1" applyBorder="1"/>
    <xf numFmtId="165" fontId="15" fillId="0" borderId="8" xfId="0" applyNumberFormat="1" applyFont="1" applyFill="1" applyBorder="1"/>
    <xf numFmtId="170" fontId="7" fillId="4" borderId="0" xfId="2" applyNumberFormat="1" applyFont="1" applyFill="1" applyBorder="1"/>
    <xf numFmtId="170" fontId="11" fillId="4" borderId="0" xfId="2" applyNumberFormat="1" applyFont="1" applyFill="1" applyBorder="1"/>
    <xf numFmtId="170" fontId="7" fillId="5" borderId="0" xfId="2" applyNumberFormat="1" applyFont="1" applyFill="1" applyBorder="1"/>
    <xf numFmtId="170" fontId="21" fillId="8" borderId="8" xfId="0" applyNumberFormat="1" applyFont="1" applyFill="1" applyBorder="1"/>
    <xf numFmtId="170" fontId="21" fillId="7" borderId="8" xfId="0" applyNumberFormat="1" applyFont="1" applyFill="1" applyBorder="1"/>
    <xf numFmtId="170" fontId="26" fillId="7" borderId="8" xfId="0" applyNumberFormat="1" applyFont="1" applyFill="1" applyBorder="1"/>
    <xf numFmtId="0" fontId="9" fillId="13" borderId="0" xfId="2" applyFont="1" applyFill="1" applyBorder="1" applyAlignment="1">
      <alignment horizontal="left" vertical="center"/>
    </xf>
    <xf numFmtId="170" fontId="8" fillId="5" borderId="0" xfId="21" applyNumberFormat="1" applyFont="1" applyFill="1" applyBorder="1" applyAlignment="1">
      <alignment horizontal="center"/>
    </xf>
    <xf numFmtId="165" fontId="25" fillId="0" borderId="0" xfId="2" applyNumberFormat="1" applyFont="1" applyFill="1" applyBorder="1"/>
    <xf numFmtId="0" fontId="9" fillId="17" borderId="2" xfId="2" applyFont="1" applyFill="1" applyBorder="1" applyAlignment="1">
      <alignment horizontal="left" vertical="center"/>
    </xf>
    <xf numFmtId="0" fontId="9" fillId="17" borderId="3" xfId="2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/>
    </xf>
    <xf numFmtId="165" fontId="0" fillId="0" borderId="0" xfId="18" applyNumberFormat="1" applyFont="1" applyFill="1" applyBorder="1" applyAlignment="1">
      <alignment horizontal="center"/>
    </xf>
    <xf numFmtId="165" fontId="0" fillId="0" borderId="0" xfId="0" applyNumberFormat="1" applyFont="1"/>
    <xf numFmtId="0" fontId="8" fillId="0" borderId="0" xfId="0" quotePrefix="1" applyFont="1" applyFill="1" applyBorder="1" applyAlignment="1">
      <alignment horizontal="left" vertical="center"/>
    </xf>
    <xf numFmtId="0" fontId="9" fillId="3" borderId="2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8" fillId="0" borderId="0" xfId="2" applyFont="1" applyAlignment="1"/>
    <xf numFmtId="0" fontId="10" fillId="3" borderId="2" xfId="0" applyFont="1" applyFill="1" applyBorder="1" applyAlignment="1">
      <alignment horizontal="center" vertical="center"/>
    </xf>
    <xf numFmtId="0" fontId="17" fillId="0" borderId="0" xfId="0" applyFont="1"/>
    <xf numFmtId="0" fontId="10" fillId="0" borderId="10" xfId="0" applyFont="1" applyBorder="1"/>
    <xf numFmtId="0" fontId="10" fillId="3" borderId="3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8" fillId="0" borderId="0" xfId="0" applyFont="1" applyFill="1"/>
    <xf numFmtId="0" fontId="23" fillId="0" borderId="0" xfId="0" applyFont="1" applyAlignment="1">
      <alignment wrapText="1"/>
    </xf>
    <xf numFmtId="170" fontId="23" fillId="0" borderId="0" xfId="18" applyNumberFormat="1" applyFont="1" applyFill="1" applyBorder="1" applyAlignment="1">
      <alignment horizontal="center"/>
    </xf>
    <xf numFmtId="0" fontId="18" fillId="0" borderId="0" xfId="0" applyFont="1" applyAlignment="1">
      <alignment wrapText="1"/>
    </xf>
    <xf numFmtId="170" fontId="18" fillId="0" borderId="0" xfId="18" applyNumberFormat="1" applyFont="1" applyFill="1" applyBorder="1" applyAlignment="1">
      <alignment horizontal="center"/>
    </xf>
    <xf numFmtId="0" fontId="18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17" fillId="0" borderId="0" xfId="0" applyFont="1" applyFill="1" applyAlignment="1">
      <alignment wrapText="1"/>
    </xf>
    <xf numFmtId="0" fontId="23" fillId="0" borderId="1" xfId="0" applyFont="1" applyBorder="1" applyAlignment="1">
      <alignment wrapText="1"/>
    </xf>
    <xf numFmtId="170" fontId="23" fillId="0" borderId="1" xfId="18" applyNumberFormat="1" applyFont="1" applyFill="1" applyBorder="1" applyAlignment="1">
      <alignment horizontal="center"/>
    </xf>
    <xf numFmtId="0" fontId="27" fillId="0" borderId="0" xfId="0" applyFont="1" applyBorder="1" applyAlignment="1"/>
    <xf numFmtId="0" fontId="7" fillId="0" borderId="0" xfId="2" applyFont="1" applyFill="1" applyBorder="1" applyAlignment="1">
      <alignment wrapText="1"/>
    </xf>
    <xf numFmtId="0" fontId="27" fillId="0" borderId="0" xfId="2" applyFont="1" applyAlignment="1">
      <alignment horizontal="center"/>
    </xf>
    <xf numFmtId="0" fontId="27" fillId="0" borderId="0" xfId="2" applyFont="1"/>
    <xf numFmtId="49" fontId="8" fillId="0" borderId="0" xfId="10" applyNumberFormat="1" applyFont="1" applyFill="1" applyBorder="1" applyAlignment="1">
      <alignment horizontal="left" vertical="center" indent="3"/>
    </xf>
    <xf numFmtId="0" fontId="13" fillId="2" borderId="6" xfId="9" applyFont="1" applyFill="1" applyBorder="1"/>
    <xf numFmtId="169" fontId="13" fillId="5" borderId="6" xfId="9" applyNumberFormat="1" applyFont="1" applyFill="1" applyBorder="1" applyAlignment="1">
      <alignment horizontal="right"/>
    </xf>
    <xf numFmtId="169" fontId="13" fillId="5" borderId="6" xfId="18" applyNumberFormat="1" applyFont="1" applyFill="1" applyBorder="1" applyAlignment="1">
      <alignment horizontal="right"/>
    </xf>
    <xf numFmtId="169" fontId="11" fillId="5" borderId="0" xfId="18" applyNumberFormat="1" applyFont="1" applyFill="1" applyBorder="1" applyAlignment="1">
      <alignment horizontal="right"/>
    </xf>
    <xf numFmtId="169" fontId="13" fillId="5" borderId="0" xfId="9" applyNumberFormat="1" applyFont="1" applyFill="1" applyBorder="1" applyAlignment="1">
      <alignment horizontal="right" vertical="center"/>
    </xf>
    <xf numFmtId="169" fontId="13" fillId="5" borderId="0" xfId="9" applyNumberFormat="1" applyFont="1" applyFill="1" applyAlignment="1">
      <alignment horizontal="right" vertical="center"/>
    </xf>
    <xf numFmtId="164" fontId="11" fillId="0" borderId="6" xfId="15" applyNumberFormat="1" applyFont="1" applyFill="1" applyBorder="1" applyAlignment="1">
      <alignment horizontal="right" vertical="center" wrapText="1"/>
    </xf>
    <xf numFmtId="0" fontId="13" fillId="2" borderId="14" xfId="9" applyFont="1" applyFill="1" applyBorder="1"/>
    <xf numFmtId="169" fontId="13" fillId="5" borderId="14" xfId="9" applyNumberFormat="1" applyFont="1" applyFill="1" applyBorder="1" applyAlignment="1">
      <alignment horizontal="right"/>
    </xf>
    <xf numFmtId="169" fontId="11" fillId="5" borderId="14" xfId="18" applyNumberFormat="1" applyFont="1" applyFill="1" applyBorder="1" applyAlignment="1">
      <alignment horizontal="right"/>
    </xf>
    <xf numFmtId="169" fontId="11" fillId="5" borderId="14" xfId="3" applyNumberFormat="1" applyFont="1" applyFill="1" applyBorder="1" applyAlignment="1">
      <alignment horizontal="right" vertical="center" wrapText="1"/>
    </xf>
    <xf numFmtId="164" fontId="11" fillId="0" borderId="14" xfId="15" applyNumberFormat="1" applyFont="1" applyFill="1" applyBorder="1" applyAlignment="1">
      <alignment horizontal="right" vertical="center" wrapText="1"/>
    </xf>
    <xf numFmtId="169" fontId="25" fillId="5" borderId="0" xfId="3" applyNumberFormat="1" applyFont="1" applyFill="1" applyBorder="1" applyAlignment="1">
      <alignment horizontal="right" vertical="center" wrapText="1"/>
    </xf>
    <xf numFmtId="169" fontId="25" fillId="5" borderId="0" xfId="3" applyNumberFormat="1" applyFont="1" applyFill="1" applyAlignment="1">
      <alignment horizontal="right" vertical="center" wrapText="1"/>
    </xf>
    <xf numFmtId="17" fontId="25" fillId="0" borderId="0" xfId="3" applyNumberFormat="1" applyFont="1" applyFill="1" applyBorder="1" applyAlignment="1">
      <alignment horizontal="right" vertical="center" wrapText="1"/>
    </xf>
    <xf numFmtId="0" fontId="8" fillId="2" borderId="0" xfId="9" applyFont="1" applyFill="1" applyBorder="1"/>
    <xf numFmtId="169" fontId="8" fillId="0" borderId="0" xfId="18" applyNumberFormat="1" applyFont="1" applyFill="1" applyBorder="1"/>
    <xf numFmtId="169" fontId="8" fillId="5" borderId="0" xfId="20" applyNumberFormat="1" applyFont="1" applyFill="1" applyBorder="1" applyAlignment="1">
      <alignment horizontal="right" vertical="center"/>
    </xf>
    <xf numFmtId="164" fontId="7" fillId="0" borderId="0" xfId="15" applyNumberFormat="1" applyFont="1" applyFill="1" applyBorder="1" applyAlignment="1">
      <alignment horizontal="right" vertical="center" wrapText="1"/>
    </xf>
    <xf numFmtId="169" fontId="13" fillId="5" borderId="0" xfId="9" applyNumberFormat="1" applyFont="1" applyFill="1" applyBorder="1" applyAlignment="1">
      <alignment horizontal="right"/>
    </xf>
    <xf numFmtId="169" fontId="13" fillId="5" borderId="0" xfId="9" applyNumberFormat="1" applyFont="1" applyFill="1" applyAlignment="1">
      <alignment horizontal="right"/>
    </xf>
    <xf numFmtId="164" fontId="11" fillId="0" borderId="0" xfId="15" applyNumberFormat="1" applyFont="1" applyFill="1" applyBorder="1" applyAlignment="1">
      <alignment horizontal="right" vertical="center" wrapText="1"/>
    </xf>
    <xf numFmtId="169" fontId="7" fillId="5" borderId="0" xfId="17" applyNumberFormat="1" applyFont="1" applyFill="1" applyBorder="1" applyAlignment="1">
      <alignment horizontal="right"/>
    </xf>
    <xf numFmtId="0" fontId="13" fillId="2" borderId="7" xfId="9" applyFont="1" applyFill="1" applyBorder="1"/>
    <xf numFmtId="169" fontId="13" fillId="5" borderId="7" xfId="9" applyNumberFormat="1" applyFont="1" applyFill="1" applyBorder="1" applyAlignment="1">
      <alignment horizontal="right"/>
    </xf>
    <xf numFmtId="164" fontId="13" fillId="0" borderId="7" xfId="14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9" fillId="3" borderId="5" xfId="2" applyFont="1" applyFill="1" applyBorder="1" applyAlignment="1">
      <alignment horizontal="left" vertical="center"/>
    </xf>
    <xf numFmtId="0" fontId="9" fillId="3" borderId="18" xfId="2" applyFont="1" applyFill="1" applyBorder="1" applyAlignment="1">
      <alignment horizontal="left" vertical="center"/>
    </xf>
    <xf numFmtId="164" fontId="7" fillId="5" borderId="0" xfId="12" applyNumberFormat="1" applyFont="1" applyFill="1" applyBorder="1"/>
    <xf numFmtId="164" fontId="7" fillId="0" borderId="0" xfId="12" applyNumberFormat="1" applyFont="1" applyFill="1" applyBorder="1"/>
    <xf numFmtId="0" fontId="8" fillId="0" borderId="0" xfId="0" applyFont="1" applyBorder="1" applyAlignment="1">
      <alignment vertical="center"/>
    </xf>
    <xf numFmtId="0" fontId="9" fillId="13" borderId="0" xfId="0" applyFont="1" applyFill="1" applyBorder="1" applyAlignment="1">
      <alignment horizontal="left" vertical="center" wrapText="1"/>
    </xf>
    <xf numFmtId="0" fontId="9" fillId="13" borderId="2" xfId="2" applyFont="1" applyFill="1" applyBorder="1" applyAlignment="1">
      <alignment horizontal="left" vertical="center"/>
    </xf>
    <xf numFmtId="0" fontId="9" fillId="13" borderId="3" xfId="2" applyFont="1" applyFill="1" applyBorder="1" applyAlignment="1">
      <alignment horizontal="left" vertical="center"/>
    </xf>
    <xf numFmtId="170" fontId="0" fillId="0" borderId="0" xfId="18" applyNumberFormat="1" applyFont="1" applyFill="1" applyBorder="1" applyAlignment="1">
      <alignment horizontal="center"/>
    </xf>
    <xf numFmtId="170" fontId="0" fillId="0" borderId="0" xfId="18" applyNumberFormat="1" applyFont="1" applyFill="1" applyBorder="1" applyAlignment="1">
      <alignment horizontal="center" vertical="top"/>
    </xf>
    <xf numFmtId="0" fontId="9" fillId="13" borderId="2" xfId="0" applyFont="1" applyFill="1" applyBorder="1" applyAlignment="1">
      <alignment horizontal="center" vertical="center" wrapText="1"/>
    </xf>
    <xf numFmtId="0" fontId="13" fillId="2" borderId="26" xfId="9" applyFont="1" applyFill="1" applyBorder="1"/>
    <xf numFmtId="169" fontId="13" fillId="5" borderId="26" xfId="9" applyNumberFormat="1" applyFont="1" applyFill="1" applyBorder="1" applyAlignment="1">
      <alignment horizontal="right"/>
    </xf>
    <xf numFmtId="0" fontId="13" fillId="2" borderId="28" xfId="9" applyFont="1" applyFill="1" applyBorder="1"/>
    <xf numFmtId="169" fontId="13" fillId="5" borderId="28" xfId="9" applyNumberFormat="1" applyFont="1" applyFill="1" applyBorder="1" applyAlignment="1">
      <alignment horizontal="right"/>
    </xf>
    <xf numFmtId="0" fontId="13" fillId="2" borderId="27" xfId="9" applyFont="1" applyFill="1" applyBorder="1"/>
    <xf numFmtId="169" fontId="13" fillId="5" borderId="27" xfId="9" applyNumberFormat="1" applyFont="1" applyFill="1" applyBorder="1" applyAlignment="1">
      <alignment horizontal="right"/>
    </xf>
    <xf numFmtId="0" fontId="9" fillId="0" borderId="0" xfId="2" applyFont="1" applyFill="1" applyBorder="1" applyAlignment="1">
      <alignment vertical="center"/>
    </xf>
    <xf numFmtId="0" fontId="9" fillId="5" borderId="0" xfId="2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17" fontId="0" fillId="0" borderId="0" xfId="0" applyNumberFormat="1" applyFont="1" applyFill="1" applyBorder="1" applyAlignment="1">
      <alignment horizontal="center" vertical="center"/>
    </xf>
    <xf numFmtId="174" fontId="0" fillId="0" borderId="0" xfId="0" applyNumberFormat="1" applyFont="1" applyFill="1" applyBorder="1" applyAlignment="1">
      <alignment horizontal="center" vertical="center"/>
    </xf>
    <xf numFmtId="175" fontId="0" fillId="9" borderId="0" xfId="0" applyNumberFormat="1" applyFont="1" applyFill="1" applyBorder="1" applyAlignment="1">
      <alignment horizontal="center" vertical="center"/>
    </xf>
    <xf numFmtId="175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10" fontId="0" fillId="0" borderId="0" xfId="12" applyNumberFormat="1" applyFont="1" applyFill="1" applyBorder="1" applyAlignment="1">
      <alignment horizontal="center" vertical="center"/>
    </xf>
    <xf numFmtId="17" fontId="0" fillId="10" borderId="0" xfId="0" applyNumberFormat="1" applyFont="1" applyFill="1" applyBorder="1" applyAlignment="1">
      <alignment horizontal="center" vertical="center"/>
    </xf>
    <xf numFmtId="174" fontId="0" fillId="10" borderId="0" xfId="0" applyNumberFormat="1" applyFont="1" applyFill="1" applyBorder="1" applyAlignment="1">
      <alignment horizontal="center" vertical="center"/>
    </xf>
    <xf numFmtId="175" fontId="0" fillId="10" borderId="0" xfId="0" applyNumberFormat="1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right" vertical="center"/>
    </xf>
    <xf numFmtId="0" fontId="0" fillId="0" borderId="27" xfId="0" applyFont="1" applyFill="1" applyBorder="1" applyAlignment="1">
      <alignment vertical="center"/>
    </xf>
    <xf numFmtId="17" fontId="0" fillId="0" borderId="27" xfId="0" applyNumberFormat="1" applyFont="1" applyFill="1" applyBorder="1" applyAlignment="1">
      <alignment horizontal="center" vertical="center"/>
    </xf>
    <xf numFmtId="174" fontId="0" fillId="0" borderId="27" xfId="0" applyNumberFormat="1" applyFont="1" applyFill="1" applyBorder="1" applyAlignment="1">
      <alignment horizontal="center" vertical="center"/>
    </xf>
    <xf numFmtId="175" fontId="0" fillId="9" borderId="27" xfId="0" applyNumberFormat="1" applyFont="1" applyFill="1" applyBorder="1" applyAlignment="1">
      <alignment horizontal="center" vertical="center"/>
    </xf>
    <xf numFmtId="175" fontId="0" fillId="0" borderId="27" xfId="0" applyNumberFormat="1" applyFont="1" applyFill="1" applyBorder="1" applyAlignment="1">
      <alignment horizontal="center" vertical="center"/>
    </xf>
    <xf numFmtId="0" fontId="0" fillId="0" borderId="27" xfId="0" applyFont="1" applyBorder="1"/>
    <xf numFmtId="0" fontId="0" fillId="0" borderId="0" xfId="0" applyFont="1" applyFill="1" applyBorder="1" applyAlignment="1">
      <alignment horizontal="center" vertical="center"/>
    </xf>
    <xf numFmtId="17" fontId="0" fillId="0" borderId="0" xfId="0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164" fontId="7" fillId="0" borderId="0" xfId="0" applyNumberFormat="1" applyFont="1"/>
    <xf numFmtId="165" fontId="7" fillId="0" borderId="0" xfId="0" applyNumberFormat="1" applyFont="1"/>
    <xf numFmtId="0" fontId="8" fillId="0" borderId="0" xfId="3" applyFont="1" applyFill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9" fillId="15" borderId="2" xfId="2" applyFont="1" applyFill="1" applyBorder="1" applyAlignment="1">
      <alignment horizontal="left" vertical="center"/>
    </xf>
    <xf numFmtId="0" fontId="9" fillId="15" borderId="3" xfId="2" applyFont="1" applyFill="1" applyBorder="1" applyAlignment="1">
      <alignment horizontal="left" vertical="center"/>
    </xf>
    <xf numFmtId="0" fontId="9" fillId="5" borderId="3" xfId="2" applyFont="1" applyFill="1" applyBorder="1" applyAlignment="1">
      <alignment horizontal="left" vertical="center"/>
    </xf>
    <xf numFmtId="0" fontId="9" fillId="15" borderId="2" xfId="0" applyFont="1" applyFill="1" applyBorder="1" applyAlignment="1">
      <alignment horizontal="center" vertical="center" wrapText="1"/>
    </xf>
    <xf numFmtId="169" fontId="13" fillId="5" borderId="30" xfId="9" applyNumberFormat="1" applyFont="1" applyFill="1" applyBorder="1" applyAlignment="1">
      <alignment horizontal="right"/>
    </xf>
    <xf numFmtId="0" fontId="13" fillId="2" borderId="32" xfId="9" applyFont="1" applyFill="1" applyBorder="1"/>
    <xf numFmtId="169" fontId="13" fillId="5" borderId="32" xfId="9" applyNumberFormat="1" applyFont="1" applyFill="1" applyBorder="1" applyAlignment="1">
      <alignment horizontal="right"/>
    </xf>
    <xf numFmtId="0" fontId="13" fillId="2" borderId="31" xfId="9" applyFont="1" applyFill="1" applyBorder="1"/>
    <xf numFmtId="169" fontId="13" fillId="5" borderId="31" xfId="9" applyNumberFormat="1" applyFont="1" applyFill="1" applyBorder="1" applyAlignment="1">
      <alignment horizontal="right"/>
    </xf>
    <xf numFmtId="165" fontId="8" fillId="4" borderId="4" xfId="2" applyNumberFormat="1" applyFont="1" applyFill="1" applyBorder="1"/>
    <xf numFmtId="165" fontId="4" fillId="8" borderId="8" xfId="0" applyNumberFormat="1" applyFont="1" applyFill="1" applyBorder="1"/>
    <xf numFmtId="165" fontId="4" fillId="7" borderId="8" xfId="0" applyNumberFormat="1" applyFont="1" applyFill="1" applyBorder="1"/>
    <xf numFmtId="165" fontId="6" fillId="7" borderId="8" xfId="0" applyNumberFormat="1" applyFont="1" applyFill="1" applyBorder="1"/>
    <xf numFmtId="165" fontId="8" fillId="4" borderId="4" xfId="0" applyNumberFormat="1" applyFont="1" applyFill="1" applyBorder="1"/>
    <xf numFmtId="0" fontId="8" fillId="0" borderId="0" xfId="2" applyFont="1" applyFill="1" applyBorder="1"/>
    <xf numFmtId="0" fontId="9" fillId="3" borderId="20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3" fontId="9" fillId="13" borderId="19" xfId="2" applyNumberFormat="1" applyFont="1" applyFill="1" applyBorder="1" applyAlignment="1">
      <alignment horizontal="center" vertical="center" wrapText="1"/>
    </xf>
    <xf numFmtId="3" fontId="7" fillId="13" borderId="0" xfId="2" applyNumberFormat="1" applyFont="1" applyFill="1" applyBorder="1" applyAlignment="1">
      <alignment horizontal="center" vertical="center" wrapText="1"/>
    </xf>
    <xf numFmtId="3" fontId="7" fillId="13" borderId="19" xfId="2" applyNumberFormat="1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 wrapText="1"/>
    </xf>
    <xf numFmtId="0" fontId="9" fillId="13" borderId="0" xfId="2" applyFont="1" applyFill="1" applyBorder="1" applyAlignment="1">
      <alignment horizontal="left" vertical="center"/>
    </xf>
    <xf numFmtId="0" fontId="20" fillId="14" borderId="0" xfId="0" applyFont="1" applyFill="1" applyBorder="1" applyAlignment="1">
      <alignment horizontal="left" vertical="center" wrapText="1"/>
    </xf>
    <xf numFmtId="0" fontId="20" fillId="14" borderId="0" xfId="0" applyFont="1" applyFill="1" applyBorder="1" applyAlignment="1">
      <alignment horizontal="center" vertical="center"/>
    </xf>
  </cellXfs>
  <cellStyles count="24">
    <cellStyle name="Moeda 6" xfId="22"/>
    <cellStyle name="Normal" xfId="0" builtinId="0"/>
    <cellStyle name="Normal 131" xfId="1"/>
    <cellStyle name="Normal 2" xfId="2"/>
    <cellStyle name="Normal 2 2" xfId="3"/>
    <cellStyle name="Normal 2 2 2" xfId="21"/>
    <cellStyle name="Normal 2 3" xfId="4"/>
    <cellStyle name="Normal 4 2" xfId="5"/>
    <cellStyle name="Normal 4 3 2" xfId="6"/>
    <cellStyle name="Normal 4 3 2 2" xfId="7"/>
    <cellStyle name="Normal 4 3 2 3" xfId="8"/>
    <cellStyle name="Normal 8" xfId="9"/>
    <cellStyle name="Normal_nota 12 SESA_Nota 12 - Carlos Menezes" xfId="10"/>
    <cellStyle name="Normal_QUADRO5" xfId="11"/>
    <cellStyle name="Porcentagem" xfId="12" builtinId="5"/>
    <cellStyle name="Porcentagem 2" xfId="13"/>
    <cellStyle name="Porcentagem 2 2" xfId="14"/>
    <cellStyle name="Porcentagem 5" xfId="15"/>
    <cellStyle name="Separador de milhares 2" xfId="23"/>
    <cellStyle name="Separador de milhares 2 30 2 2 2" xfId="16"/>
    <cellStyle name="Separador de milhares 3 2 2" xfId="17"/>
    <cellStyle name="Vírgula" xfId="18" builtinId="3"/>
    <cellStyle name="Vírgula 2" xfId="19"/>
    <cellStyle name="Vírgula 2 3 2" xfId="20"/>
  </cellStyles>
  <dxfs count="0"/>
  <tableStyles count="0" defaultTableStyle="TableStyleMedium2" defaultPivotStyle="PivotStyleLight16"/>
  <colors>
    <mruColors>
      <color rgb="FFF89E1B"/>
      <color rgb="FF4E85C5"/>
      <color rgb="FF5BBA48"/>
      <color rgb="FF008080"/>
      <color rgb="FF00A1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49.xml"/><Relationship Id="rId138" Type="http://schemas.openxmlformats.org/officeDocument/2006/relationships/externalLink" Target="externalLinks/externalLink103.xml"/><Relationship Id="rId159" Type="http://schemas.openxmlformats.org/officeDocument/2006/relationships/externalLink" Target="externalLinks/externalLink124.xml"/><Relationship Id="rId170" Type="http://schemas.openxmlformats.org/officeDocument/2006/relationships/externalLink" Target="externalLinks/externalLink135.xml"/><Relationship Id="rId191" Type="http://schemas.openxmlformats.org/officeDocument/2006/relationships/externalLink" Target="externalLinks/externalLink156.xml"/><Relationship Id="rId205" Type="http://schemas.openxmlformats.org/officeDocument/2006/relationships/externalLink" Target="externalLinks/externalLink170.xml"/><Relationship Id="rId107" Type="http://schemas.openxmlformats.org/officeDocument/2006/relationships/externalLink" Target="externalLinks/externalLink7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39.xml"/><Relationship Id="rId128" Type="http://schemas.openxmlformats.org/officeDocument/2006/relationships/externalLink" Target="externalLinks/externalLink93.xml"/><Relationship Id="rId149" Type="http://schemas.openxmlformats.org/officeDocument/2006/relationships/externalLink" Target="externalLinks/externalLink11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0.xml"/><Relationship Id="rId160" Type="http://schemas.openxmlformats.org/officeDocument/2006/relationships/externalLink" Target="externalLinks/externalLink125.xml"/><Relationship Id="rId181" Type="http://schemas.openxmlformats.org/officeDocument/2006/relationships/externalLink" Target="externalLinks/externalLink146.xml"/><Relationship Id="rId21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17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34.xml"/><Relationship Id="rId113" Type="http://schemas.openxmlformats.org/officeDocument/2006/relationships/externalLink" Target="externalLinks/externalLink78.xml"/><Relationship Id="rId118" Type="http://schemas.openxmlformats.org/officeDocument/2006/relationships/externalLink" Target="externalLinks/externalLink83.xml"/><Relationship Id="rId134" Type="http://schemas.openxmlformats.org/officeDocument/2006/relationships/externalLink" Target="externalLinks/externalLink99.xml"/><Relationship Id="rId139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45.xml"/><Relationship Id="rId85" Type="http://schemas.openxmlformats.org/officeDocument/2006/relationships/externalLink" Target="externalLinks/externalLink50.xml"/><Relationship Id="rId150" Type="http://schemas.openxmlformats.org/officeDocument/2006/relationships/externalLink" Target="externalLinks/externalLink115.xml"/><Relationship Id="rId155" Type="http://schemas.openxmlformats.org/officeDocument/2006/relationships/externalLink" Target="externalLinks/externalLink120.xml"/><Relationship Id="rId171" Type="http://schemas.openxmlformats.org/officeDocument/2006/relationships/externalLink" Target="externalLinks/externalLink136.xml"/><Relationship Id="rId176" Type="http://schemas.openxmlformats.org/officeDocument/2006/relationships/externalLink" Target="externalLinks/externalLink141.xml"/><Relationship Id="rId192" Type="http://schemas.openxmlformats.org/officeDocument/2006/relationships/externalLink" Target="externalLinks/externalLink157.xml"/><Relationship Id="rId197" Type="http://schemas.openxmlformats.org/officeDocument/2006/relationships/externalLink" Target="externalLinks/externalLink162.xml"/><Relationship Id="rId206" Type="http://schemas.openxmlformats.org/officeDocument/2006/relationships/externalLink" Target="externalLinks/externalLink171.xml"/><Relationship Id="rId201" Type="http://schemas.openxmlformats.org/officeDocument/2006/relationships/externalLink" Target="externalLinks/externalLink166.xml"/><Relationship Id="rId222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59" Type="http://schemas.openxmlformats.org/officeDocument/2006/relationships/externalLink" Target="externalLinks/externalLink24.xml"/><Relationship Id="rId103" Type="http://schemas.openxmlformats.org/officeDocument/2006/relationships/externalLink" Target="externalLinks/externalLink68.xml"/><Relationship Id="rId108" Type="http://schemas.openxmlformats.org/officeDocument/2006/relationships/externalLink" Target="externalLinks/externalLink73.xml"/><Relationship Id="rId124" Type="http://schemas.openxmlformats.org/officeDocument/2006/relationships/externalLink" Target="externalLinks/externalLink89.xml"/><Relationship Id="rId129" Type="http://schemas.openxmlformats.org/officeDocument/2006/relationships/externalLink" Target="externalLinks/externalLink94.xml"/><Relationship Id="rId54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91" Type="http://schemas.openxmlformats.org/officeDocument/2006/relationships/externalLink" Target="externalLinks/externalLink56.xml"/><Relationship Id="rId96" Type="http://schemas.openxmlformats.org/officeDocument/2006/relationships/externalLink" Target="externalLinks/externalLink61.xml"/><Relationship Id="rId140" Type="http://schemas.openxmlformats.org/officeDocument/2006/relationships/externalLink" Target="externalLinks/externalLink105.xml"/><Relationship Id="rId145" Type="http://schemas.openxmlformats.org/officeDocument/2006/relationships/externalLink" Target="externalLinks/externalLink110.xml"/><Relationship Id="rId161" Type="http://schemas.openxmlformats.org/officeDocument/2006/relationships/externalLink" Target="externalLinks/externalLink126.xml"/><Relationship Id="rId166" Type="http://schemas.openxmlformats.org/officeDocument/2006/relationships/externalLink" Target="externalLinks/externalLink131.xml"/><Relationship Id="rId182" Type="http://schemas.openxmlformats.org/officeDocument/2006/relationships/externalLink" Target="externalLinks/externalLink147.xml"/><Relationship Id="rId187" Type="http://schemas.openxmlformats.org/officeDocument/2006/relationships/externalLink" Target="externalLinks/externalLink152.xml"/><Relationship Id="rId21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177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4.xml"/><Relationship Id="rId114" Type="http://schemas.openxmlformats.org/officeDocument/2006/relationships/externalLink" Target="externalLinks/externalLink79.xml"/><Relationship Id="rId119" Type="http://schemas.openxmlformats.org/officeDocument/2006/relationships/externalLink" Target="externalLinks/externalLink84.xml"/><Relationship Id="rId44" Type="http://schemas.openxmlformats.org/officeDocument/2006/relationships/externalLink" Target="externalLinks/externalLink9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46.xml"/><Relationship Id="rId86" Type="http://schemas.openxmlformats.org/officeDocument/2006/relationships/externalLink" Target="externalLinks/externalLink51.xml"/><Relationship Id="rId130" Type="http://schemas.openxmlformats.org/officeDocument/2006/relationships/externalLink" Target="externalLinks/externalLink95.xml"/><Relationship Id="rId135" Type="http://schemas.openxmlformats.org/officeDocument/2006/relationships/externalLink" Target="externalLinks/externalLink100.xml"/><Relationship Id="rId151" Type="http://schemas.openxmlformats.org/officeDocument/2006/relationships/externalLink" Target="externalLinks/externalLink116.xml"/><Relationship Id="rId156" Type="http://schemas.openxmlformats.org/officeDocument/2006/relationships/externalLink" Target="externalLinks/externalLink121.xml"/><Relationship Id="rId177" Type="http://schemas.openxmlformats.org/officeDocument/2006/relationships/externalLink" Target="externalLinks/externalLink142.xml"/><Relationship Id="rId198" Type="http://schemas.openxmlformats.org/officeDocument/2006/relationships/externalLink" Target="externalLinks/externalLink163.xml"/><Relationship Id="rId172" Type="http://schemas.openxmlformats.org/officeDocument/2006/relationships/externalLink" Target="externalLinks/externalLink137.xml"/><Relationship Id="rId193" Type="http://schemas.openxmlformats.org/officeDocument/2006/relationships/externalLink" Target="externalLinks/externalLink158.xml"/><Relationship Id="rId202" Type="http://schemas.openxmlformats.org/officeDocument/2006/relationships/externalLink" Target="externalLinks/externalLink167.xml"/><Relationship Id="rId207" Type="http://schemas.openxmlformats.org/officeDocument/2006/relationships/externalLink" Target="externalLinks/externalLink172.xml"/><Relationship Id="rId223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7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97" Type="http://schemas.openxmlformats.org/officeDocument/2006/relationships/externalLink" Target="externalLinks/externalLink62.xml"/><Relationship Id="rId104" Type="http://schemas.openxmlformats.org/officeDocument/2006/relationships/externalLink" Target="externalLinks/externalLink69.xml"/><Relationship Id="rId120" Type="http://schemas.openxmlformats.org/officeDocument/2006/relationships/externalLink" Target="externalLinks/externalLink85.xml"/><Relationship Id="rId125" Type="http://schemas.openxmlformats.org/officeDocument/2006/relationships/externalLink" Target="externalLinks/externalLink90.xml"/><Relationship Id="rId141" Type="http://schemas.openxmlformats.org/officeDocument/2006/relationships/externalLink" Target="externalLinks/externalLink106.xml"/><Relationship Id="rId146" Type="http://schemas.openxmlformats.org/officeDocument/2006/relationships/externalLink" Target="externalLinks/externalLink111.xml"/><Relationship Id="rId167" Type="http://schemas.openxmlformats.org/officeDocument/2006/relationships/externalLink" Target="externalLinks/externalLink132.xml"/><Relationship Id="rId188" Type="http://schemas.openxmlformats.org/officeDocument/2006/relationships/externalLink" Target="externalLinks/externalLink1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92" Type="http://schemas.openxmlformats.org/officeDocument/2006/relationships/externalLink" Target="externalLinks/externalLink57.xml"/><Relationship Id="rId162" Type="http://schemas.openxmlformats.org/officeDocument/2006/relationships/externalLink" Target="externalLinks/externalLink127.xml"/><Relationship Id="rId183" Type="http://schemas.openxmlformats.org/officeDocument/2006/relationships/externalLink" Target="externalLinks/externalLink148.xml"/><Relationship Id="rId213" Type="http://schemas.openxmlformats.org/officeDocument/2006/relationships/externalLink" Target="externalLinks/externalLink178.xml"/><Relationship Id="rId218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87" Type="http://schemas.openxmlformats.org/officeDocument/2006/relationships/externalLink" Target="externalLinks/externalLink52.xml"/><Relationship Id="rId110" Type="http://schemas.openxmlformats.org/officeDocument/2006/relationships/externalLink" Target="externalLinks/externalLink75.xml"/><Relationship Id="rId115" Type="http://schemas.openxmlformats.org/officeDocument/2006/relationships/externalLink" Target="externalLinks/externalLink80.xml"/><Relationship Id="rId131" Type="http://schemas.openxmlformats.org/officeDocument/2006/relationships/externalLink" Target="externalLinks/externalLink96.xml"/><Relationship Id="rId136" Type="http://schemas.openxmlformats.org/officeDocument/2006/relationships/externalLink" Target="externalLinks/externalLink101.xml"/><Relationship Id="rId157" Type="http://schemas.openxmlformats.org/officeDocument/2006/relationships/externalLink" Target="externalLinks/externalLink122.xml"/><Relationship Id="rId178" Type="http://schemas.openxmlformats.org/officeDocument/2006/relationships/externalLink" Target="externalLinks/externalLink143.xml"/><Relationship Id="rId61" Type="http://schemas.openxmlformats.org/officeDocument/2006/relationships/externalLink" Target="externalLinks/externalLink26.xml"/><Relationship Id="rId82" Type="http://schemas.openxmlformats.org/officeDocument/2006/relationships/externalLink" Target="externalLinks/externalLink47.xml"/><Relationship Id="rId152" Type="http://schemas.openxmlformats.org/officeDocument/2006/relationships/externalLink" Target="externalLinks/externalLink117.xml"/><Relationship Id="rId173" Type="http://schemas.openxmlformats.org/officeDocument/2006/relationships/externalLink" Target="externalLinks/externalLink138.xml"/><Relationship Id="rId194" Type="http://schemas.openxmlformats.org/officeDocument/2006/relationships/externalLink" Target="externalLinks/externalLink159.xml"/><Relationship Id="rId199" Type="http://schemas.openxmlformats.org/officeDocument/2006/relationships/externalLink" Target="externalLinks/externalLink164.xml"/><Relationship Id="rId203" Type="http://schemas.openxmlformats.org/officeDocument/2006/relationships/externalLink" Target="externalLinks/externalLink168.xml"/><Relationship Id="rId208" Type="http://schemas.openxmlformats.org/officeDocument/2006/relationships/externalLink" Target="externalLinks/externalLink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42.xml"/><Relationship Id="rId100" Type="http://schemas.openxmlformats.org/officeDocument/2006/relationships/externalLink" Target="externalLinks/externalLink65.xml"/><Relationship Id="rId105" Type="http://schemas.openxmlformats.org/officeDocument/2006/relationships/externalLink" Target="externalLinks/externalLink70.xml"/><Relationship Id="rId126" Type="http://schemas.openxmlformats.org/officeDocument/2006/relationships/externalLink" Target="externalLinks/externalLink91.xml"/><Relationship Id="rId147" Type="http://schemas.openxmlformats.org/officeDocument/2006/relationships/externalLink" Target="externalLinks/externalLink112.xml"/><Relationship Id="rId168" Type="http://schemas.openxmlformats.org/officeDocument/2006/relationships/externalLink" Target="externalLinks/externalLink1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93" Type="http://schemas.openxmlformats.org/officeDocument/2006/relationships/externalLink" Target="externalLinks/externalLink58.xml"/><Relationship Id="rId98" Type="http://schemas.openxmlformats.org/officeDocument/2006/relationships/externalLink" Target="externalLinks/externalLink63.xml"/><Relationship Id="rId121" Type="http://schemas.openxmlformats.org/officeDocument/2006/relationships/externalLink" Target="externalLinks/externalLink86.xml"/><Relationship Id="rId142" Type="http://schemas.openxmlformats.org/officeDocument/2006/relationships/externalLink" Target="externalLinks/externalLink107.xml"/><Relationship Id="rId163" Type="http://schemas.openxmlformats.org/officeDocument/2006/relationships/externalLink" Target="externalLinks/externalLink128.xml"/><Relationship Id="rId184" Type="http://schemas.openxmlformats.org/officeDocument/2006/relationships/externalLink" Target="externalLinks/externalLink149.xml"/><Relationship Id="rId189" Type="http://schemas.openxmlformats.org/officeDocument/2006/relationships/externalLink" Target="externalLinks/externalLink154.xml"/><Relationship Id="rId21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79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32.xml"/><Relationship Id="rId116" Type="http://schemas.openxmlformats.org/officeDocument/2006/relationships/externalLink" Target="externalLinks/externalLink81.xml"/><Relationship Id="rId137" Type="http://schemas.openxmlformats.org/officeDocument/2006/relationships/externalLink" Target="externalLinks/externalLink102.xml"/><Relationship Id="rId158" Type="http://schemas.openxmlformats.org/officeDocument/2006/relationships/externalLink" Target="externalLinks/externalLink1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62" Type="http://schemas.openxmlformats.org/officeDocument/2006/relationships/externalLink" Target="externalLinks/externalLink27.xml"/><Relationship Id="rId83" Type="http://schemas.openxmlformats.org/officeDocument/2006/relationships/externalLink" Target="externalLinks/externalLink48.xml"/><Relationship Id="rId88" Type="http://schemas.openxmlformats.org/officeDocument/2006/relationships/externalLink" Target="externalLinks/externalLink53.xml"/><Relationship Id="rId111" Type="http://schemas.openxmlformats.org/officeDocument/2006/relationships/externalLink" Target="externalLinks/externalLink76.xml"/><Relationship Id="rId132" Type="http://schemas.openxmlformats.org/officeDocument/2006/relationships/externalLink" Target="externalLinks/externalLink97.xml"/><Relationship Id="rId153" Type="http://schemas.openxmlformats.org/officeDocument/2006/relationships/externalLink" Target="externalLinks/externalLink118.xml"/><Relationship Id="rId174" Type="http://schemas.openxmlformats.org/officeDocument/2006/relationships/externalLink" Target="externalLinks/externalLink139.xml"/><Relationship Id="rId179" Type="http://schemas.openxmlformats.org/officeDocument/2006/relationships/externalLink" Target="externalLinks/externalLink144.xml"/><Relationship Id="rId195" Type="http://schemas.openxmlformats.org/officeDocument/2006/relationships/externalLink" Target="externalLinks/externalLink160.xml"/><Relationship Id="rId209" Type="http://schemas.openxmlformats.org/officeDocument/2006/relationships/externalLink" Target="externalLinks/externalLink174.xml"/><Relationship Id="rId190" Type="http://schemas.openxmlformats.org/officeDocument/2006/relationships/externalLink" Target="externalLinks/externalLink155.xml"/><Relationship Id="rId204" Type="http://schemas.openxmlformats.org/officeDocument/2006/relationships/externalLink" Target="externalLinks/externalLink16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.xml"/><Relationship Id="rId57" Type="http://schemas.openxmlformats.org/officeDocument/2006/relationships/externalLink" Target="externalLinks/externalLink22.xml"/><Relationship Id="rId106" Type="http://schemas.openxmlformats.org/officeDocument/2006/relationships/externalLink" Target="externalLinks/externalLink71.xml"/><Relationship Id="rId127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94" Type="http://schemas.openxmlformats.org/officeDocument/2006/relationships/externalLink" Target="externalLinks/externalLink59.xml"/><Relationship Id="rId99" Type="http://schemas.openxmlformats.org/officeDocument/2006/relationships/externalLink" Target="externalLinks/externalLink64.xml"/><Relationship Id="rId101" Type="http://schemas.openxmlformats.org/officeDocument/2006/relationships/externalLink" Target="externalLinks/externalLink66.xml"/><Relationship Id="rId122" Type="http://schemas.openxmlformats.org/officeDocument/2006/relationships/externalLink" Target="externalLinks/externalLink87.xml"/><Relationship Id="rId143" Type="http://schemas.openxmlformats.org/officeDocument/2006/relationships/externalLink" Target="externalLinks/externalLink108.xml"/><Relationship Id="rId148" Type="http://schemas.openxmlformats.org/officeDocument/2006/relationships/externalLink" Target="externalLinks/externalLink113.xml"/><Relationship Id="rId164" Type="http://schemas.openxmlformats.org/officeDocument/2006/relationships/externalLink" Target="externalLinks/externalLink129.xml"/><Relationship Id="rId169" Type="http://schemas.openxmlformats.org/officeDocument/2006/relationships/externalLink" Target="externalLinks/externalLink134.xml"/><Relationship Id="rId185" Type="http://schemas.openxmlformats.org/officeDocument/2006/relationships/externalLink" Target="externalLinks/externalLink1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45.xml"/><Relationship Id="rId210" Type="http://schemas.openxmlformats.org/officeDocument/2006/relationships/externalLink" Target="externalLinks/externalLink175.xml"/><Relationship Id="rId215" Type="http://schemas.openxmlformats.org/officeDocument/2006/relationships/externalLink" Target="externalLinks/externalLink180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33.xml"/><Relationship Id="rId89" Type="http://schemas.openxmlformats.org/officeDocument/2006/relationships/externalLink" Target="externalLinks/externalLink54.xml"/><Relationship Id="rId112" Type="http://schemas.openxmlformats.org/officeDocument/2006/relationships/externalLink" Target="externalLinks/externalLink77.xml"/><Relationship Id="rId133" Type="http://schemas.openxmlformats.org/officeDocument/2006/relationships/externalLink" Target="externalLinks/externalLink98.xml"/><Relationship Id="rId154" Type="http://schemas.openxmlformats.org/officeDocument/2006/relationships/externalLink" Target="externalLinks/externalLink119.xml"/><Relationship Id="rId175" Type="http://schemas.openxmlformats.org/officeDocument/2006/relationships/externalLink" Target="externalLinks/externalLink140.xml"/><Relationship Id="rId196" Type="http://schemas.openxmlformats.org/officeDocument/2006/relationships/externalLink" Target="externalLinks/externalLink161.xml"/><Relationship Id="rId200" Type="http://schemas.openxmlformats.org/officeDocument/2006/relationships/externalLink" Target="externalLinks/externalLink165.xml"/><Relationship Id="rId16" Type="http://schemas.openxmlformats.org/officeDocument/2006/relationships/worksheet" Target="worksheets/sheet16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.xml"/><Relationship Id="rId58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44.xml"/><Relationship Id="rId102" Type="http://schemas.openxmlformats.org/officeDocument/2006/relationships/externalLink" Target="externalLinks/externalLink67.xml"/><Relationship Id="rId123" Type="http://schemas.openxmlformats.org/officeDocument/2006/relationships/externalLink" Target="externalLinks/externalLink88.xml"/><Relationship Id="rId144" Type="http://schemas.openxmlformats.org/officeDocument/2006/relationships/externalLink" Target="externalLinks/externalLink109.xml"/><Relationship Id="rId90" Type="http://schemas.openxmlformats.org/officeDocument/2006/relationships/externalLink" Target="externalLinks/externalLink55.xml"/><Relationship Id="rId165" Type="http://schemas.openxmlformats.org/officeDocument/2006/relationships/externalLink" Target="externalLinks/externalLink130.xml"/><Relationship Id="rId186" Type="http://schemas.openxmlformats.org/officeDocument/2006/relationships/externalLink" Target="externalLinks/externalLink15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Indicadores EESG'!A1"/><Relationship Id="rId13" Type="http://schemas.openxmlformats.org/officeDocument/2006/relationships/hyperlink" Target="#'BP Light SESA'!A1"/><Relationship Id="rId18" Type="http://schemas.openxmlformats.org/officeDocument/2006/relationships/hyperlink" Target="#'D&#237;vida Light SESA'!A1"/><Relationship Id="rId26" Type="http://schemas.openxmlformats.org/officeDocument/2006/relationships/hyperlink" Target="#'Balan&#231;o Energ&#233;tico'!A1"/><Relationship Id="rId3" Type="http://schemas.openxmlformats.org/officeDocument/2006/relationships/hyperlink" Target="#'DRE Light Energia'!A1"/><Relationship Id="rId21" Type="http://schemas.openxmlformats.org/officeDocument/2006/relationships/hyperlink" Target="#Regula&#231;&#227;o!A1"/><Relationship Id="rId34" Type="http://schemas.openxmlformats.org/officeDocument/2006/relationships/image" Target="../media/image1.png"/><Relationship Id="rId7" Type="http://schemas.openxmlformats.org/officeDocument/2006/relationships/hyperlink" Target="#'DRE Light Com'!A1"/><Relationship Id="rId12" Type="http://schemas.openxmlformats.org/officeDocument/2006/relationships/hyperlink" Target="#'DFC Light Energia'!A1"/><Relationship Id="rId17" Type="http://schemas.openxmlformats.org/officeDocument/2006/relationships/hyperlink" Target="#Ratings!A1"/><Relationship Id="rId25" Type="http://schemas.openxmlformats.org/officeDocument/2006/relationships/hyperlink" Target="#Arrecada&#231;&#227;o!A1"/><Relationship Id="rId33" Type="http://schemas.openxmlformats.org/officeDocument/2006/relationships/hyperlink" Target="#'Destaques Op Light Com'!A1"/><Relationship Id="rId2" Type="http://schemas.openxmlformats.org/officeDocument/2006/relationships/hyperlink" Target="#'DRE Light SESA'!A1"/><Relationship Id="rId16" Type="http://schemas.openxmlformats.org/officeDocument/2006/relationships/hyperlink" Target="#Covenants!A1"/><Relationship Id="rId20" Type="http://schemas.openxmlformats.org/officeDocument/2006/relationships/hyperlink" Target="#'Destaques Op Light Energia'!A1"/><Relationship Id="rId29" Type="http://schemas.openxmlformats.org/officeDocument/2006/relationships/hyperlink" Target="#'Custos e despesas gerenci&#225;veis'!A1"/><Relationship Id="rId1" Type="http://schemas.openxmlformats.org/officeDocument/2006/relationships/hyperlink" Target="#'DRE Light SA'!A1"/><Relationship Id="rId6" Type="http://schemas.openxmlformats.org/officeDocument/2006/relationships/hyperlink" Target="#D&#237;vida!A1"/><Relationship Id="rId11" Type="http://schemas.openxmlformats.org/officeDocument/2006/relationships/hyperlink" Target="#'DFC Light SESA'!A1"/><Relationship Id="rId24" Type="http://schemas.openxmlformats.org/officeDocument/2006/relationships/hyperlink" Target="#Perdas!A1"/><Relationship Id="rId32" Type="http://schemas.openxmlformats.org/officeDocument/2006/relationships/hyperlink" Target="#'Custos e desp n&#227;o gerenci&#225;veis'!A1"/><Relationship Id="rId5" Type="http://schemas.openxmlformats.org/officeDocument/2006/relationships/hyperlink" Target="#Capex!A1"/><Relationship Id="rId15" Type="http://schemas.openxmlformats.org/officeDocument/2006/relationships/hyperlink" Target="#'BP Light Energia'!A1"/><Relationship Id="rId23" Type="http://schemas.openxmlformats.org/officeDocument/2006/relationships/hyperlink" Target="#'Conting&#234;ncias SESA'!A1"/><Relationship Id="rId28" Type="http://schemas.openxmlformats.org/officeDocument/2006/relationships/hyperlink" Target="#'Receita L&#237;quida SESA'!A1"/><Relationship Id="rId10" Type="http://schemas.openxmlformats.org/officeDocument/2006/relationships/hyperlink" Target="#'DFC Light SA'!A1"/><Relationship Id="rId19" Type="http://schemas.openxmlformats.org/officeDocument/2006/relationships/hyperlink" Target="#'D&#237;vida Light Energia'!D1"/><Relationship Id="rId31" Type="http://schemas.openxmlformats.org/officeDocument/2006/relationships/hyperlink" Target="#'Result Financeiro Light SESA'!A1"/><Relationship Id="rId4" Type="http://schemas.openxmlformats.org/officeDocument/2006/relationships/hyperlink" Target="#'Destaques Op Light SESA'!A1"/><Relationship Id="rId9" Type="http://schemas.openxmlformats.org/officeDocument/2006/relationships/hyperlink" Target="#'BP Light SA'!A1"/><Relationship Id="rId14" Type="http://schemas.openxmlformats.org/officeDocument/2006/relationships/hyperlink" Target="#'EBITDA Light SA'!A1"/><Relationship Id="rId22" Type="http://schemas.openxmlformats.org/officeDocument/2006/relationships/hyperlink" Target="#Mercado!A1"/><Relationship Id="rId27" Type="http://schemas.openxmlformats.org/officeDocument/2006/relationships/hyperlink" Target="#'Result Financeiro Light SA'!A1"/><Relationship Id="rId30" Type="http://schemas.openxmlformats.org/officeDocument/2006/relationships/hyperlink" Target="#Qualidade!A1"/><Relationship Id="rId35" Type="http://schemas.openxmlformats.org/officeDocument/2006/relationships/hyperlink" Target="#'REN | IEN 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312968</xdr:colOff>
      <xdr:row>16</xdr:row>
      <xdr:rowOff>119138</xdr:rowOff>
    </xdr:from>
    <xdr:to>
      <xdr:col>7</xdr:col>
      <xdr:colOff>276004</xdr:colOff>
      <xdr:row>20</xdr:row>
      <xdr:rowOff>77138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2639789" y="3167138"/>
          <a:ext cx="1800001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DRE </a:t>
          </a:r>
          <a:r>
            <a:rPr lang="pt-BR" sz="1800" b="1" baseline="0"/>
            <a:t/>
          </a:r>
          <a:br>
            <a:rPr lang="pt-BR" sz="1800" b="1" baseline="0"/>
          </a:br>
          <a:r>
            <a:rPr lang="pt-BR" sz="1200"/>
            <a:t>(Consolidado)</a:t>
          </a:r>
        </a:p>
      </xdr:txBody>
    </xdr:sp>
    <xdr:clientData/>
  </xdr:twoCellAnchor>
  <xdr:twoCellAnchor>
    <xdr:from>
      <xdr:col>14</xdr:col>
      <xdr:colOff>529771</xdr:colOff>
      <xdr:row>16</xdr:row>
      <xdr:rowOff>119138</xdr:rowOff>
    </xdr:from>
    <xdr:to>
      <xdr:col>17</xdr:col>
      <xdr:colOff>424771</xdr:colOff>
      <xdr:row>20</xdr:row>
      <xdr:rowOff>77138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8979807" y="3167138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DRE</a:t>
          </a:r>
          <a:endParaRPr lang="pt-BR" sz="1800" b="1">
            <a:solidFill>
              <a:schemeClr val="accent2"/>
            </a:solidFill>
          </a:endParaRPr>
        </a:p>
      </xdr:txBody>
    </xdr:sp>
    <xdr:clientData/>
  </xdr:twoCellAnchor>
  <xdr:twoCellAnchor>
    <xdr:from>
      <xdr:col>24</xdr:col>
      <xdr:colOff>474437</xdr:colOff>
      <xdr:row>16</xdr:row>
      <xdr:rowOff>119138</xdr:rowOff>
    </xdr:from>
    <xdr:to>
      <xdr:col>27</xdr:col>
      <xdr:colOff>437473</xdr:colOff>
      <xdr:row>20</xdr:row>
      <xdr:rowOff>77138</xdr:rowOff>
    </xdr:to>
    <xdr:sp macro="" textlink="">
      <xdr:nvSpPr>
        <xdr:cNvPr id="5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5115723" y="3167138"/>
          <a:ext cx="1800000" cy="720000"/>
        </a:xfrm>
        <a:prstGeom prst="roundRect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DRE</a:t>
          </a:r>
        </a:p>
      </xdr:txBody>
    </xdr:sp>
    <xdr:clientData/>
  </xdr:twoCellAnchor>
  <xdr:twoCellAnchor>
    <xdr:from>
      <xdr:col>11</xdr:col>
      <xdr:colOff>214992</xdr:colOff>
      <xdr:row>33</xdr:row>
      <xdr:rowOff>136977</xdr:rowOff>
    </xdr:from>
    <xdr:to>
      <xdr:col>14</xdr:col>
      <xdr:colOff>178027</xdr:colOff>
      <xdr:row>37</xdr:row>
      <xdr:rowOff>94977</xdr:rowOff>
    </xdr:to>
    <xdr:sp macro="" textlink="">
      <xdr:nvSpPr>
        <xdr:cNvPr id="9" name="Retângulo de cantos arredondados 8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6828063" y="6423477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Destaques Operacionais</a:t>
          </a:r>
        </a:p>
      </xdr:txBody>
    </xdr:sp>
    <xdr:clientData/>
  </xdr:twoCellAnchor>
  <xdr:twoCellAnchor>
    <xdr:from>
      <xdr:col>7</xdr:col>
      <xdr:colOff>503465</xdr:colOff>
      <xdr:row>22</xdr:row>
      <xdr:rowOff>54431</xdr:rowOff>
    </xdr:from>
    <xdr:to>
      <xdr:col>10</xdr:col>
      <xdr:colOff>466500</xdr:colOff>
      <xdr:row>26</xdr:row>
      <xdr:rowOff>12431</xdr:rowOff>
    </xdr:to>
    <xdr:sp macro="" textlink="">
      <xdr:nvSpPr>
        <xdr:cNvPr id="10" name="Retângulo de cantos arredondados 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4667251" y="4245431"/>
          <a:ext cx="1799999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Capex</a:t>
          </a:r>
        </a:p>
      </xdr:txBody>
    </xdr:sp>
    <xdr:clientData/>
  </xdr:twoCellAnchor>
  <xdr:twoCellAnchor>
    <xdr:from>
      <xdr:col>1</xdr:col>
      <xdr:colOff>108860</xdr:colOff>
      <xdr:row>27</xdr:row>
      <xdr:rowOff>176895</xdr:rowOff>
    </xdr:from>
    <xdr:to>
      <xdr:col>4</xdr:col>
      <xdr:colOff>71896</xdr:colOff>
      <xdr:row>31</xdr:row>
      <xdr:rowOff>134895</xdr:rowOff>
    </xdr:to>
    <xdr:sp macro="" textlink="">
      <xdr:nvSpPr>
        <xdr:cNvPr id="12" name="Retângulo de cantos arredondados 11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381003" y="5320395"/>
          <a:ext cx="2017714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Dívida</a:t>
          </a:r>
        </a:p>
      </xdr:txBody>
    </xdr:sp>
    <xdr:clientData/>
  </xdr:twoCellAnchor>
  <xdr:twoCellAnchor>
    <xdr:from>
      <xdr:col>31</xdr:col>
      <xdr:colOff>312964</xdr:colOff>
      <xdr:row>16</xdr:row>
      <xdr:rowOff>119138</xdr:rowOff>
    </xdr:from>
    <xdr:to>
      <xdr:col>34</xdr:col>
      <xdr:colOff>207962</xdr:colOff>
      <xdr:row>20</xdr:row>
      <xdr:rowOff>77138</xdr:rowOff>
    </xdr:to>
    <xdr:sp macro="" textlink="">
      <xdr:nvSpPr>
        <xdr:cNvPr id="16" name="Retângulo de cantos arredondados 15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9240500" y="3167138"/>
          <a:ext cx="1731962" cy="720000"/>
        </a:xfrm>
        <a:prstGeom prst="roundRect">
          <a:avLst/>
        </a:prstGeom>
        <a:solidFill>
          <a:srgbClr val="4E85C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DRE</a:t>
          </a:r>
        </a:p>
      </xdr:txBody>
    </xdr:sp>
    <xdr:clientData/>
  </xdr:twoCellAnchor>
  <xdr:twoCellAnchor>
    <xdr:from>
      <xdr:col>1</xdr:col>
      <xdr:colOff>136076</xdr:colOff>
      <xdr:row>33</xdr:row>
      <xdr:rowOff>46262</xdr:rowOff>
    </xdr:from>
    <xdr:to>
      <xdr:col>4</xdr:col>
      <xdr:colOff>99112</xdr:colOff>
      <xdr:row>37</xdr:row>
      <xdr:rowOff>4262</xdr:rowOff>
    </xdr:to>
    <xdr:sp macro="" textlink="">
      <xdr:nvSpPr>
        <xdr:cNvPr id="17" name="Retângulo de cantos arredondados 16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408219" y="6332762"/>
          <a:ext cx="2017714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Indicadores ESG</a:t>
          </a:r>
        </a:p>
      </xdr:txBody>
    </xdr:sp>
    <xdr:clientData/>
  </xdr:twoCellAnchor>
  <xdr:twoCellAnchor>
    <xdr:from>
      <xdr:col>1</xdr:col>
      <xdr:colOff>126546</xdr:colOff>
      <xdr:row>16</xdr:row>
      <xdr:rowOff>119138</xdr:rowOff>
    </xdr:from>
    <xdr:to>
      <xdr:col>4</xdr:col>
      <xdr:colOff>89582</xdr:colOff>
      <xdr:row>20</xdr:row>
      <xdr:rowOff>77138</xdr:rowOff>
    </xdr:to>
    <xdr:sp macro="" textlink="">
      <xdr:nvSpPr>
        <xdr:cNvPr id="15" name="Retângulo de cantos arredondados 14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398689" y="3167138"/>
          <a:ext cx="2017714" cy="720000"/>
        </a:xfrm>
        <a:prstGeom prst="roundRect">
          <a:avLst/>
        </a:prstGeom>
        <a:solidFill>
          <a:srgbClr val="008080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BP</a:t>
          </a:r>
        </a:p>
        <a:p>
          <a:pPr algn="ctr"/>
          <a:r>
            <a:rPr lang="en-US" sz="1200" b="0">
              <a:solidFill>
                <a:schemeClr val="bg1"/>
              </a:solidFill>
            </a:rPr>
            <a:t>(Consolidado)</a:t>
          </a:r>
        </a:p>
      </xdr:txBody>
    </xdr:sp>
    <xdr:clientData/>
  </xdr:twoCellAnchor>
  <xdr:twoCellAnchor>
    <xdr:from>
      <xdr:col>7</xdr:col>
      <xdr:colOff>507552</xdr:colOff>
      <xdr:row>16</xdr:row>
      <xdr:rowOff>119138</xdr:rowOff>
    </xdr:from>
    <xdr:to>
      <xdr:col>10</xdr:col>
      <xdr:colOff>470587</xdr:colOff>
      <xdr:row>20</xdr:row>
      <xdr:rowOff>77138</xdr:rowOff>
    </xdr:to>
    <xdr:sp macro="" textlink="">
      <xdr:nvSpPr>
        <xdr:cNvPr id="19" name="Retângulo de cantos arredondados 1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4671338" y="3167138"/>
          <a:ext cx="1799999" cy="720000"/>
        </a:xfrm>
        <a:prstGeom prst="roundRect">
          <a:avLst/>
        </a:prstGeom>
        <a:solidFill>
          <a:srgbClr val="008080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DFC</a:t>
          </a:r>
        </a:p>
        <a:p>
          <a:pPr algn="ctr"/>
          <a:r>
            <a:rPr lang="en-US" sz="1200"/>
            <a:t>(Consolidado</a:t>
          </a:r>
          <a:r>
            <a:rPr lang="en-US"/>
            <a:t>)</a:t>
          </a:r>
        </a:p>
      </xdr:txBody>
    </xdr:sp>
    <xdr:clientData/>
  </xdr:twoCellAnchor>
  <xdr:twoCellAnchor>
    <xdr:from>
      <xdr:col>18</xdr:col>
      <xdr:colOff>39010</xdr:colOff>
      <xdr:row>16</xdr:row>
      <xdr:rowOff>119138</xdr:rowOff>
    </xdr:from>
    <xdr:to>
      <xdr:col>21</xdr:col>
      <xdr:colOff>2045</xdr:colOff>
      <xdr:row>20</xdr:row>
      <xdr:rowOff>77138</xdr:rowOff>
    </xdr:to>
    <xdr:sp macro="" textlink="">
      <xdr:nvSpPr>
        <xdr:cNvPr id="20" name="Retângulo de cantos arredondados 19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1006367" y="3167138"/>
          <a:ext cx="1799999" cy="720000"/>
        </a:xfrm>
        <a:prstGeom prst="roundRect">
          <a:avLst/>
        </a:prstGeom>
        <a:solidFill>
          <a:srgbClr val="F89E1B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DFC</a:t>
          </a:r>
          <a:endParaRPr lang="en-US" sz="1200"/>
        </a:p>
      </xdr:txBody>
    </xdr:sp>
    <xdr:clientData/>
  </xdr:twoCellAnchor>
  <xdr:twoCellAnchor>
    <xdr:from>
      <xdr:col>28</xdr:col>
      <xdr:colOff>55639</xdr:colOff>
      <xdr:row>16</xdr:row>
      <xdr:rowOff>119138</xdr:rowOff>
    </xdr:from>
    <xdr:to>
      <xdr:col>31</xdr:col>
      <xdr:colOff>18674</xdr:colOff>
      <xdr:row>20</xdr:row>
      <xdr:rowOff>77138</xdr:rowOff>
    </xdr:to>
    <xdr:sp macro="" textlink="">
      <xdr:nvSpPr>
        <xdr:cNvPr id="23" name="Retângulo de cantos arredondados 22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7146210" y="3167138"/>
          <a:ext cx="1800000" cy="720000"/>
        </a:xfrm>
        <a:prstGeom prst="roundRect">
          <a:avLst/>
        </a:prstGeom>
        <a:solidFill>
          <a:srgbClr val="5BBA48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DFC</a:t>
          </a:r>
        </a:p>
      </xdr:txBody>
    </xdr:sp>
    <xdr:clientData/>
  </xdr:twoCellAnchor>
  <xdr:twoCellAnchor>
    <xdr:from>
      <xdr:col>11</xdr:col>
      <xdr:colOff>214992</xdr:colOff>
      <xdr:row>16</xdr:row>
      <xdr:rowOff>119138</xdr:rowOff>
    </xdr:from>
    <xdr:to>
      <xdr:col>14</xdr:col>
      <xdr:colOff>178028</xdr:colOff>
      <xdr:row>20</xdr:row>
      <xdr:rowOff>77138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828063" y="3167138"/>
          <a:ext cx="1800001" cy="720000"/>
        </a:xfrm>
        <a:prstGeom prst="roundRect">
          <a:avLst/>
        </a:prstGeom>
        <a:solidFill>
          <a:srgbClr val="F89E1B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BP</a:t>
          </a:r>
        </a:p>
      </xdr:txBody>
    </xdr:sp>
    <xdr:clientData/>
  </xdr:twoCellAnchor>
  <xdr:twoCellAnchor>
    <xdr:from>
      <xdr:col>1</xdr:col>
      <xdr:colOff>126699</xdr:colOff>
      <xdr:row>22</xdr:row>
      <xdr:rowOff>24190</xdr:rowOff>
    </xdr:from>
    <xdr:to>
      <xdr:col>4</xdr:col>
      <xdr:colOff>89735</xdr:colOff>
      <xdr:row>25</xdr:row>
      <xdr:rowOff>172690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398842" y="4215190"/>
          <a:ext cx="2017714" cy="720000"/>
        </a:xfrm>
        <a:prstGeom prst="roundRect">
          <a:avLst/>
        </a:prstGeom>
        <a:solidFill>
          <a:srgbClr val="008080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EBITDA e Reconciliação EBITDA</a:t>
          </a:r>
        </a:p>
      </xdr:txBody>
    </xdr:sp>
    <xdr:clientData/>
  </xdr:twoCellAnchor>
  <xdr:twoCellAnchor>
    <xdr:from>
      <xdr:col>21</xdr:col>
      <xdr:colOff>312966</xdr:colOff>
      <xdr:row>16</xdr:row>
      <xdr:rowOff>119138</xdr:rowOff>
    </xdr:from>
    <xdr:to>
      <xdr:col>24</xdr:col>
      <xdr:colOff>276001</xdr:colOff>
      <xdr:row>20</xdr:row>
      <xdr:rowOff>77138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3117287" y="3167138"/>
          <a:ext cx="1800000" cy="720000"/>
        </a:xfrm>
        <a:prstGeom prst="roundRect">
          <a:avLst/>
        </a:prstGeom>
        <a:solidFill>
          <a:srgbClr val="5BBA48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BP</a:t>
          </a:r>
        </a:p>
      </xdr:txBody>
    </xdr:sp>
    <xdr:clientData/>
  </xdr:twoCellAnchor>
  <xdr:twoCellAnchor>
    <xdr:from>
      <xdr:col>11</xdr:col>
      <xdr:colOff>214991</xdr:colOff>
      <xdr:row>12</xdr:row>
      <xdr:rowOff>171450</xdr:rowOff>
    </xdr:from>
    <xdr:to>
      <xdr:col>20</xdr:col>
      <xdr:colOff>598713</xdr:colOff>
      <xdr:row>15</xdr:row>
      <xdr:rowOff>67950</xdr:rowOff>
    </xdr:to>
    <xdr:sp macro="" textlink="">
      <xdr:nvSpPr>
        <xdr:cNvPr id="30" name="Retângulo de cantos arredondados 29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828062" y="2457450"/>
          <a:ext cx="5962651" cy="468000"/>
        </a:xfrm>
        <a:prstGeom prst="roundRect">
          <a:avLst/>
        </a:prstGeom>
        <a:noFill/>
        <a:ln w="28575">
          <a:solidFill>
            <a:srgbClr val="F89E1B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rgbClr val="F89E1B"/>
              </a:solidFill>
            </a:rPr>
            <a:t>Light SESA</a:t>
          </a:r>
        </a:p>
      </xdr:txBody>
    </xdr:sp>
    <xdr:clientData/>
  </xdr:twoCellAnchor>
  <xdr:twoCellAnchor>
    <xdr:from>
      <xdr:col>21</xdr:col>
      <xdr:colOff>312967</xdr:colOff>
      <xdr:row>12</xdr:row>
      <xdr:rowOff>171450</xdr:rowOff>
    </xdr:from>
    <xdr:to>
      <xdr:col>31</xdr:col>
      <xdr:colOff>57752</xdr:colOff>
      <xdr:row>15</xdr:row>
      <xdr:rowOff>67950</xdr:rowOff>
    </xdr:to>
    <xdr:sp macro="" textlink="">
      <xdr:nvSpPr>
        <xdr:cNvPr id="31" name="Retângulo de cantos arredondados 3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3117288" y="2457450"/>
          <a:ext cx="5868000" cy="468000"/>
        </a:xfrm>
        <a:prstGeom prst="roundRect">
          <a:avLst/>
        </a:prstGeom>
        <a:noFill/>
        <a:ln w="28575">
          <a:solidFill>
            <a:srgbClr val="5BBA48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rgbClr val="5BBA48"/>
              </a:solidFill>
            </a:rPr>
            <a:t>Light Energia</a:t>
          </a:r>
        </a:p>
      </xdr:txBody>
    </xdr:sp>
    <xdr:clientData/>
  </xdr:twoCellAnchor>
  <xdr:twoCellAnchor>
    <xdr:from>
      <xdr:col>31</xdr:col>
      <xdr:colOff>312964</xdr:colOff>
      <xdr:row>12</xdr:row>
      <xdr:rowOff>171450</xdr:rowOff>
    </xdr:from>
    <xdr:to>
      <xdr:col>41</xdr:col>
      <xdr:colOff>22113</xdr:colOff>
      <xdr:row>15</xdr:row>
      <xdr:rowOff>67950</xdr:rowOff>
    </xdr:to>
    <xdr:sp macro="" textlink="">
      <xdr:nvSpPr>
        <xdr:cNvPr id="32" name="Retângulo de cantos arredondados 3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9240500" y="2457450"/>
          <a:ext cx="5832363" cy="468000"/>
        </a:xfrm>
        <a:prstGeom prst="roundRect">
          <a:avLst/>
        </a:prstGeom>
        <a:noFill/>
        <a:ln w="28575">
          <a:solidFill>
            <a:srgbClr val="4E85C5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rgbClr val="4E85C5"/>
              </a:solidFill>
            </a:rPr>
            <a:t>Light Com</a:t>
          </a:r>
        </a:p>
      </xdr:txBody>
    </xdr:sp>
    <xdr:clientData/>
  </xdr:twoCellAnchor>
  <xdr:twoCellAnchor>
    <xdr:from>
      <xdr:col>1</xdr:col>
      <xdr:colOff>126545</xdr:colOff>
      <xdr:row>12</xdr:row>
      <xdr:rowOff>171450</xdr:rowOff>
    </xdr:from>
    <xdr:to>
      <xdr:col>10</xdr:col>
      <xdr:colOff>483652</xdr:colOff>
      <xdr:row>15</xdr:row>
      <xdr:rowOff>68037</xdr:rowOff>
    </xdr:to>
    <xdr:sp macro="" textlink="">
      <xdr:nvSpPr>
        <xdr:cNvPr id="33" name="Retângulo de cantos arredondados 32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398688" y="2457450"/>
          <a:ext cx="6085714" cy="468087"/>
        </a:xfrm>
        <a:prstGeom prst="roundRect">
          <a:avLst/>
        </a:prstGeom>
        <a:noFill/>
        <a:ln w="28575">
          <a:solidFill>
            <a:srgbClr val="00A19A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rgbClr val="008080"/>
              </a:solidFill>
            </a:rPr>
            <a:t>Light SA</a:t>
          </a:r>
        </a:p>
      </xdr:txBody>
    </xdr:sp>
    <xdr:clientData/>
  </xdr:twoCellAnchor>
  <xdr:twoCellAnchor>
    <xdr:from>
      <xdr:col>4</xdr:col>
      <xdr:colOff>317048</xdr:colOff>
      <xdr:row>27</xdr:row>
      <xdr:rowOff>176895</xdr:rowOff>
    </xdr:from>
    <xdr:to>
      <xdr:col>7</xdr:col>
      <xdr:colOff>280084</xdr:colOff>
      <xdr:row>31</xdr:row>
      <xdr:rowOff>134895</xdr:rowOff>
    </xdr:to>
    <xdr:sp macro="" textlink="">
      <xdr:nvSpPr>
        <xdr:cNvPr id="35" name="Retângulo de cantos arredondados 34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2643869" y="5320395"/>
          <a:ext cx="1800001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Covenants</a:t>
          </a:r>
        </a:p>
      </xdr:txBody>
    </xdr:sp>
    <xdr:clientData/>
  </xdr:twoCellAnchor>
  <xdr:twoCellAnchor>
    <xdr:from>
      <xdr:col>7</xdr:col>
      <xdr:colOff>492578</xdr:colOff>
      <xdr:row>27</xdr:row>
      <xdr:rowOff>176895</xdr:rowOff>
    </xdr:from>
    <xdr:to>
      <xdr:col>10</xdr:col>
      <xdr:colOff>455613</xdr:colOff>
      <xdr:row>31</xdr:row>
      <xdr:rowOff>134895</xdr:rowOff>
    </xdr:to>
    <xdr:sp macro="" textlink="">
      <xdr:nvSpPr>
        <xdr:cNvPr id="36" name="Retângulo de cantos arredondados 35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4656364" y="5320395"/>
          <a:ext cx="1799999" cy="720000"/>
        </a:xfrm>
        <a:prstGeom prst="roundRect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Ratings</a:t>
          </a:r>
        </a:p>
      </xdr:txBody>
    </xdr:sp>
    <xdr:clientData/>
  </xdr:twoCellAnchor>
  <xdr:twoCellAnchor>
    <xdr:from>
      <xdr:col>14</xdr:col>
      <xdr:colOff>503464</xdr:colOff>
      <xdr:row>27</xdr:row>
      <xdr:rowOff>176895</xdr:rowOff>
    </xdr:from>
    <xdr:to>
      <xdr:col>17</xdr:col>
      <xdr:colOff>398463</xdr:colOff>
      <xdr:row>31</xdr:row>
      <xdr:rowOff>134895</xdr:rowOff>
    </xdr:to>
    <xdr:sp macro="" textlink="">
      <xdr:nvSpPr>
        <xdr:cNvPr id="37" name="Retângulo de cantos arredondados 36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8953500" y="5320395"/>
          <a:ext cx="1799999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Dívida</a:t>
          </a:r>
        </a:p>
      </xdr:txBody>
    </xdr:sp>
    <xdr:clientData/>
  </xdr:twoCellAnchor>
  <xdr:twoCellAnchor>
    <xdr:from>
      <xdr:col>24</xdr:col>
      <xdr:colOff>462643</xdr:colOff>
      <xdr:row>22</xdr:row>
      <xdr:rowOff>84364</xdr:rowOff>
    </xdr:from>
    <xdr:to>
      <xdr:col>27</xdr:col>
      <xdr:colOff>425679</xdr:colOff>
      <xdr:row>26</xdr:row>
      <xdr:rowOff>42364</xdr:rowOff>
    </xdr:to>
    <xdr:sp macro="" textlink="">
      <xdr:nvSpPr>
        <xdr:cNvPr id="38" name="Retângulo de cantos arredondados 37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5103929" y="4275364"/>
          <a:ext cx="1800000" cy="720000"/>
        </a:xfrm>
        <a:prstGeom prst="roundRect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Dívida</a:t>
          </a:r>
        </a:p>
      </xdr:txBody>
    </xdr:sp>
    <xdr:clientData/>
  </xdr:twoCellAnchor>
  <xdr:twoCellAnchor>
    <xdr:from>
      <xdr:col>21</xdr:col>
      <xdr:colOff>312964</xdr:colOff>
      <xdr:row>22</xdr:row>
      <xdr:rowOff>71663</xdr:rowOff>
    </xdr:from>
    <xdr:to>
      <xdr:col>24</xdr:col>
      <xdr:colOff>223386</xdr:colOff>
      <xdr:row>26</xdr:row>
      <xdr:rowOff>29663</xdr:rowOff>
    </xdr:to>
    <xdr:sp macro="" textlink="">
      <xdr:nvSpPr>
        <xdr:cNvPr id="40" name="Retângulo de cantos arredondados 39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3117285" y="4262663"/>
          <a:ext cx="1747387" cy="720000"/>
        </a:xfrm>
        <a:prstGeom prst="roundRect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Destaques Operacionais</a:t>
          </a:r>
        </a:p>
      </xdr:txBody>
    </xdr:sp>
    <xdr:clientData/>
  </xdr:twoCellAnchor>
  <xdr:twoCellAnchor>
    <xdr:from>
      <xdr:col>18</xdr:col>
      <xdr:colOff>69849</xdr:colOff>
      <xdr:row>27</xdr:row>
      <xdr:rowOff>176895</xdr:rowOff>
    </xdr:from>
    <xdr:to>
      <xdr:col>21</xdr:col>
      <xdr:colOff>32884</xdr:colOff>
      <xdr:row>31</xdr:row>
      <xdr:rowOff>134895</xdr:rowOff>
    </xdr:to>
    <xdr:sp macro="" textlink="">
      <xdr:nvSpPr>
        <xdr:cNvPr id="41" name="Retângulo de cantos arredondados 40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1037206" y="5320395"/>
          <a:ext cx="1799999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Regulação</a:t>
          </a:r>
        </a:p>
      </xdr:txBody>
    </xdr:sp>
    <xdr:clientData/>
  </xdr:twoCellAnchor>
  <xdr:twoCellAnchor>
    <xdr:from>
      <xdr:col>18</xdr:col>
      <xdr:colOff>43549</xdr:colOff>
      <xdr:row>33</xdr:row>
      <xdr:rowOff>138795</xdr:rowOff>
    </xdr:from>
    <xdr:to>
      <xdr:col>21</xdr:col>
      <xdr:colOff>6584</xdr:colOff>
      <xdr:row>37</xdr:row>
      <xdr:rowOff>96795</xdr:rowOff>
    </xdr:to>
    <xdr:sp macro="" textlink="">
      <xdr:nvSpPr>
        <xdr:cNvPr id="42" name="Retângulo de cantos arredondados 41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1010906" y="6425295"/>
          <a:ext cx="1799999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Mercado</a:t>
          </a:r>
        </a:p>
      </xdr:txBody>
    </xdr:sp>
    <xdr:clientData/>
  </xdr:twoCellAnchor>
  <xdr:twoCellAnchor>
    <xdr:from>
      <xdr:col>11</xdr:col>
      <xdr:colOff>214992</xdr:colOff>
      <xdr:row>44</xdr:row>
      <xdr:rowOff>62595</xdr:rowOff>
    </xdr:from>
    <xdr:to>
      <xdr:col>14</xdr:col>
      <xdr:colOff>178027</xdr:colOff>
      <xdr:row>48</xdr:row>
      <xdr:rowOff>20595</xdr:rowOff>
    </xdr:to>
    <xdr:sp macro="" textlink="">
      <xdr:nvSpPr>
        <xdr:cNvPr id="44" name="Retângulo de cantos arredondados 43">
          <a:hlinkClick xmlns:r="http://schemas.openxmlformats.org/officeDocument/2006/relationships" r:id="rId23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6828063" y="8444595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Contingências</a:t>
          </a:r>
        </a:p>
      </xdr:txBody>
    </xdr:sp>
    <xdr:clientData/>
  </xdr:twoCellAnchor>
  <xdr:twoCellAnchor>
    <xdr:from>
      <xdr:col>14</xdr:col>
      <xdr:colOff>449036</xdr:colOff>
      <xdr:row>39</xdr:row>
      <xdr:rowOff>10889</xdr:rowOff>
    </xdr:from>
    <xdr:to>
      <xdr:col>17</xdr:col>
      <xdr:colOff>344036</xdr:colOff>
      <xdr:row>42</xdr:row>
      <xdr:rowOff>159389</xdr:rowOff>
    </xdr:to>
    <xdr:sp macro="" textlink="">
      <xdr:nvSpPr>
        <xdr:cNvPr id="45" name="Retângulo de cantos arredondados 44">
          <a:hlinkClick xmlns:r="http://schemas.openxmlformats.org/officeDocument/2006/relationships" r:id="rId24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8899072" y="7440389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Perdas</a:t>
          </a:r>
        </a:p>
      </xdr:txBody>
    </xdr:sp>
    <xdr:clientData/>
  </xdr:twoCellAnchor>
  <xdr:twoCellAnchor>
    <xdr:from>
      <xdr:col>18</xdr:col>
      <xdr:colOff>27217</xdr:colOff>
      <xdr:row>39</xdr:row>
      <xdr:rowOff>27217</xdr:rowOff>
    </xdr:from>
    <xdr:to>
      <xdr:col>20</xdr:col>
      <xdr:colOff>602573</xdr:colOff>
      <xdr:row>42</xdr:row>
      <xdr:rowOff>175717</xdr:rowOff>
    </xdr:to>
    <xdr:sp macro="" textlink="">
      <xdr:nvSpPr>
        <xdr:cNvPr id="46" name="Retângulo de cantos arredondados 45">
          <a:hlinkClick xmlns:r="http://schemas.openxmlformats.org/officeDocument/2006/relationships" r:id="rId2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0994574" y="7456717"/>
          <a:ext cx="1799999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Arrecadação</a:t>
          </a:r>
        </a:p>
      </xdr:txBody>
    </xdr:sp>
    <xdr:clientData/>
  </xdr:twoCellAnchor>
  <xdr:twoCellAnchor>
    <xdr:from>
      <xdr:col>14</xdr:col>
      <xdr:colOff>457204</xdr:colOff>
      <xdr:row>33</xdr:row>
      <xdr:rowOff>130629</xdr:rowOff>
    </xdr:from>
    <xdr:to>
      <xdr:col>17</xdr:col>
      <xdr:colOff>352204</xdr:colOff>
      <xdr:row>37</xdr:row>
      <xdr:rowOff>88629</xdr:rowOff>
    </xdr:to>
    <xdr:sp macro="" textlink="">
      <xdr:nvSpPr>
        <xdr:cNvPr id="34" name="Retângulo de cantos arredondados 33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8907240" y="6417129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Balanço</a:t>
          </a:r>
          <a:r>
            <a:rPr lang="pt-BR" sz="1800" b="1" baseline="0"/>
            <a:t> Energético</a:t>
          </a:r>
          <a:endParaRPr lang="pt-BR" sz="1800" b="1"/>
        </a:p>
      </xdr:txBody>
    </xdr:sp>
    <xdr:clientData/>
  </xdr:twoCellAnchor>
  <xdr:twoCellAnchor>
    <xdr:from>
      <xdr:col>4</xdr:col>
      <xdr:colOff>303594</xdr:colOff>
      <xdr:row>22</xdr:row>
      <xdr:rowOff>26911</xdr:rowOff>
    </xdr:from>
    <xdr:to>
      <xdr:col>7</xdr:col>
      <xdr:colOff>266630</xdr:colOff>
      <xdr:row>25</xdr:row>
      <xdr:rowOff>175411</xdr:rowOff>
    </xdr:to>
    <xdr:sp macro="" textlink="">
      <xdr:nvSpPr>
        <xdr:cNvPr id="39" name="Retângulo de cantos arredondados 38">
          <a:hlinkClick xmlns:r="http://schemas.openxmlformats.org/officeDocument/2006/relationships" r:id="rId27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2630415" y="4217911"/>
          <a:ext cx="1800001" cy="720000"/>
        </a:xfrm>
        <a:prstGeom prst="roundRect">
          <a:avLst/>
        </a:prstGeom>
        <a:solidFill>
          <a:srgbClr val="008080"/>
        </a:solidFill>
        <a:ln w="28575"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Resultado Financerio</a:t>
          </a:r>
        </a:p>
      </xdr:txBody>
    </xdr:sp>
    <xdr:clientData/>
  </xdr:twoCellAnchor>
  <xdr:twoCellAnchor>
    <xdr:from>
      <xdr:col>11</xdr:col>
      <xdr:colOff>214992</xdr:colOff>
      <xdr:row>22</xdr:row>
      <xdr:rowOff>70757</xdr:rowOff>
    </xdr:from>
    <xdr:to>
      <xdr:col>14</xdr:col>
      <xdr:colOff>178027</xdr:colOff>
      <xdr:row>26</xdr:row>
      <xdr:rowOff>28757</xdr:rowOff>
    </xdr:to>
    <xdr:sp macro="" textlink="">
      <xdr:nvSpPr>
        <xdr:cNvPr id="47" name="Retângulo de cantos arredondados 46">
          <a:hlinkClick xmlns:r="http://schemas.openxmlformats.org/officeDocument/2006/relationships" r:id="rId28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6828063" y="4261757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Receita Líquida</a:t>
          </a:r>
        </a:p>
      </xdr:txBody>
    </xdr:sp>
    <xdr:clientData/>
  </xdr:twoCellAnchor>
  <xdr:twoCellAnchor>
    <xdr:from>
      <xdr:col>18</xdr:col>
      <xdr:colOff>32663</xdr:colOff>
      <xdr:row>22</xdr:row>
      <xdr:rowOff>59871</xdr:rowOff>
    </xdr:from>
    <xdr:to>
      <xdr:col>20</xdr:col>
      <xdr:colOff>608019</xdr:colOff>
      <xdr:row>26</xdr:row>
      <xdr:rowOff>17871</xdr:rowOff>
    </xdr:to>
    <xdr:sp macro="" textlink="">
      <xdr:nvSpPr>
        <xdr:cNvPr id="48" name="Retângulo de cantos arredondados 47">
          <a:hlinkClick xmlns:r="http://schemas.openxmlformats.org/officeDocument/2006/relationships" r:id="rId29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1000020" y="4250871"/>
          <a:ext cx="1799999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700" b="1"/>
            <a:t>Custos e desp gerenciáveis</a:t>
          </a:r>
        </a:p>
      </xdr:txBody>
    </xdr:sp>
    <xdr:clientData/>
  </xdr:twoCellAnchor>
  <xdr:twoCellAnchor>
    <xdr:from>
      <xdr:col>11</xdr:col>
      <xdr:colOff>214992</xdr:colOff>
      <xdr:row>39</xdr:row>
      <xdr:rowOff>10889</xdr:rowOff>
    </xdr:from>
    <xdr:to>
      <xdr:col>14</xdr:col>
      <xdr:colOff>178027</xdr:colOff>
      <xdr:row>42</xdr:row>
      <xdr:rowOff>159389</xdr:rowOff>
    </xdr:to>
    <xdr:sp macro="" textlink="">
      <xdr:nvSpPr>
        <xdr:cNvPr id="50" name="Retângulo de cantos arredondados 49">
          <a:hlinkClick xmlns:r="http://schemas.openxmlformats.org/officeDocument/2006/relationships" r:id="rId30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6828063" y="7440389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Qualidade</a:t>
          </a:r>
        </a:p>
      </xdr:txBody>
    </xdr:sp>
    <xdr:clientData/>
  </xdr:twoCellAnchor>
  <xdr:twoCellAnchor>
    <xdr:from>
      <xdr:col>11</xdr:col>
      <xdr:colOff>214992</xdr:colOff>
      <xdr:row>27</xdr:row>
      <xdr:rowOff>176895</xdr:rowOff>
    </xdr:from>
    <xdr:to>
      <xdr:col>14</xdr:col>
      <xdr:colOff>178027</xdr:colOff>
      <xdr:row>31</xdr:row>
      <xdr:rowOff>134895</xdr:rowOff>
    </xdr:to>
    <xdr:sp macro="" textlink="">
      <xdr:nvSpPr>
        <xdr:cNvPr id="51" name="Retângulo de cantos arredondados 50">
          <a:hlinkClick xmlns:r="http://schemas.openxmlformats.org/officeDocument/2006/relationships" r:id="rId31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6828063" y="5320395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Resultado Financeiro</a:t>
          </a:r>
        </a:p>
      </xdr:txBody>
    </xdr:sp>
    <xdr:clientData/>
  </xdr:twoCellAnchor>
  <xdr:twoCellAnchor>
    <xdr:from>
      <xdr:col>14</xdr:col>
      <xdr:colOff>547009</xdr:colOff>
      <xdr:row>22</xdr:row>
      <xdr:rowOff>70757</xdr:rowOff>
    </xdr:from>
    <xdr:to>
      <xdr:col>17</xdr:col>
      <xdr:colOff>442009</xdr:colOff>
      <xdr:row>26</xdr:row>
      <xdr:rowOff>28757</xdr:rowOff>
    </xdr:to>
    <xdr:sp macro="" textlink="">
      <xdr:nvSpPr>
        <xdr:cNvPr id="52" name="Retângulo de cantos arredondados 51">
          <a:hlinkClick xmlns:r="http://schemas.openxmlformats.org/officeDocument/2006/relationships" r:id="rId32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8997045" y="4261757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700" b="1"/>
            <a:t>Custos</a:t>
          </a:r>
          <a:r>
            <a:rPr lang="pt-BR" sz="1700" b="1" baseline="0"/>
            <a:t> e desp não gerenciáveis</a:t>
          </a:r>
          <a:endParaRPr lang="pt-BR" sz="1700" b="1"/>
        </a:p>
      </xdr:txBody>
    </xdr:sp>
    <xdr:clientData/>
  </xdr:twoCellAnchor>
  <xdr:twoCellAnchor>
    <xdr:from>
      <xdr:col>34</xdr:col>
      <xdr:colOff>423637</xdr:colOff>
      <xdr:row>16</xdr:row>
      <xdr:rowOff>119138</xdr:rowOff>
    </xdr:from>
    <xdr:to>
      <xdr:col>37</xdr:col>
      <xdr:colOff>386672</xdr:colOff>
      <xdr:row>20</xdr:row>
      <xdr:rowOff>77138</xdr:rowOff>
    </xdr:to>
    <xdr:sp macro="" textlink="">
      <xdr:nvSpPr>
        <xdr:cNvPr id="54" name="Retângulo de cantos arredondados 53">
          <a:hlinkClick xmlns:r="http://schemas.openxmlformats.org/officeDocument/2006/relationships" r:id="rId33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1188137" y="3167138"/>
          <a:ext cx="1799999" cy="720000"/>
        </a:xfrm>
        <a:prstGeom prst="roundRect">
          <a:avLst/>
        </a:prstGeom>
        <a:solidFill>
          <a:srgbClr val="4E85C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Destaques Operacionais</a:t>
          </a:r>
        </a:p>
      </xdr:txBody>
    </xdr:sp>
    <xdr:clientData/>
  </xdr:twoCellAnchor>
  <xdr:twoCellAnchor editAs="oneCell">
    <xdr:from>
      <xdr:col>0</xdr:col>
      <xdr:colOff>13606</xdr:colOff>
      <xdr:row>0</xdr:row>
      <xdr:rowOff>0</xdr:rowOff>
    </xdr:from>
    <xdr:to>
      <xdr:col>41</xdr:col>
      <xdr:colOff>553574</xdr:colOff>
      <xdr:row>11</xdr:row>
      <xdr:rowOff>40821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606" y="0"/>
          <a:ext cx="25590718" cy="2136321"/>
        </a:xfrm>
        <a:prstGeom prst="rect">
          <a:avLst/>
        </a:prstGeom>
      </xdr:spPr>
    </xdr:pic>
    <xdr:clientData/>
  </xdr:twoCellAnchor>
  <xdr:twoCellAnchor>
    <xdr:from>
      <xdr:col>14</xdr:col>
      <xdr:colOff>449034</xdr:colOff>
      <xdr:row>44</xdr:row>
      <xdr:rowOff>65316</xdr:rowOff>
    </xdr:from>
    <xdr:to>
      <xdr:col>17</xdr:col>
      <xdr:colOff>344034</xdr:colOff>
      <xdr:row>48</xdr:row>
      <xdr:rowOff>23316</xdr:rowOff>
    </xdr:to>
    <xdr:sp macro="" textlink="">
      <xdr:nvSpPr>
        <xdr:cNvPr id="43" name="Retângulo de cantos arredondados 42">
          <a:hlinkClick xmlns:r="http://schemas.openxmlformats.org/officeDocument/2006/relationships" r:id="rId3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8899070" y="8447316"/>
          <a:ext cx="1800000" cy="720000"/>
        </a:xfrm>
        <a:prstGeom prst="roundRect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REN | IEN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78087" y="55562"/>
          <a:ext cx="428625" cy="37147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428625</xdr:colOff>
      <xdr:row>2</xdr:row>
      <xdr:rowOff>174625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609600" y="190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0</xdr:row>
      <xdr:rowOff>57149</xdr:rowOff>
    </xdr:from>
    <xdr:to>
      <xdr:col>1</xdr:col>
      <xdr:colOff>1581150</xdr:colOff>
      <xdr:row>2</xdr:row>
      <xdr:rowOff>95250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362075" y="57149"/>
          <a:ext cx="466725" cy="419101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2095500</xdr:colOff>
      <xdr:row>0</xdr:row>
      <xdr:rowOff>85725</xdr:rowOff>
    </xdr:from>
    <xdr:to>
      <xdr:col>1</xdr:col>
      <xdr:colOff>2524125</xdr:colOff>
      <xdr:row>2</xdr:row>
      <xdr:rowOff>85725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2095500" y="85725"/>
          <a:ext cx="428625" cy="38100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2095500</xdr:colOff>
      <xdr:row>0</xdr:row>
      <xdr:rowOff>85725</xdr:rowOff>
    </xdr:from>
    <xdr:to>
      <xdr:col>1</xdr:col>
      <xdr:colOff>2524125</xdr:colOff>
      <xdr:row>2</xdr:row>
      <xdr:rowOff>85725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0ABABEC-9392-4B05-B6EB-574BFB1220DA}"/>
            </a:ext>
          </a:extLst>
        </xdr:cNvPr>
        <xdr:cNvSpPr/>
      </xdr:nvSpPr>
      <xdr:spPr>
        <a:xfrm>
          <a:off x="2095500" y="85725"/>
          <a:ext cx="428625" cy="381000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solidFill>
            <a:srgbClr val="F89E1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78087" y="55562"/>
          <a:ext cx="428625" cy="37147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1743075</xdr:colOff>
      <xdr:row>0</xdr:row>
      <xdr:rowOff>85725</xdr:rowOff>
    </xdr:from>
    <xdr:to>
      <xdr:col>1</xdr:col>
      <xdr:colOff>2171700</xdr:colOff>
      <xdr:row>2</xdr:row>
      <xdr:rowOff>85725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743075" y="85725"/>
          <a:ext cx="428625" cy="38100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428625</xdr:colOff>
      <xdr:row>1</xdr:row>
      <xdr:rowOff>174625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609600" y="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F89E1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5" name="Seta para a esquerda 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6" name="Seta para a esquerda 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63725" y="63500"/>
          <a:ext cx="428625" cy="365125"/>
        </a:xfrm>
        <a:prstGeom prst="leftArrow">
          <a:avLst/>
        </a:prstGeom>
        <a:solidFill>
          <a:srgbClr val="F89E1B"/>
        </a:solidFill>
        <a:ln>
          <a:solidFill>
            <a:srgbClr val="F89E1B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0</xdr:row>
      <xdr:rowOff>57149</xdr:rowOff>
    </xdr:from>
    <xdr:to>
      <xdr:col>1</xdr:col>
      <xdr:colOff>1581150</xdr:colOff>
      <xdr:row>2</xdr:row>
      <xdr:rowOff>95250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362075" y="57149"/>
          <a:ext cx="466725" cy="419101"/>
        </a:xfrm>
        <a:prstGeom prst="leftArrow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1857375</xdr:colOff>
      <xdr:row>0</xdr:row>
      <xdr:rowOff>71437</xdr:rowOff>
    </xdr:from>
    <xdr:to>
      <xdr:col>1</xdr:col>
      <xdr:colOff>2286000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038350" y="71437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1746250</xdr:colOff>
      <xdr:row>0</xdr:row>
      <xdr:rowOff>63501</xdr:rowOff>
    </xdr:from>
    <xdr:to>
      <xdr:col>1</xdr:col>
      <xdr:colOff>2174875</xdr:colOff>
      <xdr:row>1</xdr:row>
      <xdr:rowOff>238126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1927225" y="63501"/>
          <a:ext cx="428625" cy="365125"/>
        </a:xfrm>
        <a:prstGeom prst="leftArrow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1847850</xdr:colOff>
      <xdr:row>0</xdr:row>
      <xdr:rowOff>95250</xdr:rowOff>
    </xdr:from>
    <xdr:to>
      <xdr:col>1</xdr:col>
      <xdr:colOff>2276475</xdr:colOff>
      <xdr:row>2</xdr:row>
      <xdr:rowOff>95250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0ABABEC-9392-4B05-B6EB-574BFB1220DA}"/>
            </a:ext>
          </a:extLst>
        </xdr:cNvPr>
        <xdr:cNvSpPr/>
      </xdr:nvSpPr>
      <xdr:spPr>
        <a:xfrm>
          <a:off x="5457825" y="95250"/>
          <a:ext cx="428625" cy="381000"/>
        </a:xfrm>
        <a:prstGeom prst="leftArrow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1746250</xdr:colOff>
      <xdr:row>0</xdr:row>
      <xdr:rowOff>63501</xdr:rowOff>
    </xdr:from>
    <xdr:to>
      <xdr:col>1</xdr:col>
      <xdr:colOff>2174875</xdr:colOff>
      <xdr:row>1</xdr:row>
      <xdr:rowOff>238126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1927225" y="63501"/>
          <a:ext cx="428625" cy="365125"/>
        </a:xfrm>
        <a:prstGeom prst="leftArrow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78087" y="55562"/>
          <a:ext cx="428625" cy="371475"/>
        </a:xfrm>
        <a:prstGeom prst="leftArrow">
          <a:avLst/>
        </a:prstGeom>
        <a:solidFill>
          <a:srgbClr val="5BBA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1920875</xdr:colOff>
      <xdr:row>0</xdr:row>
      <xdr:rowOff>71437</xdr:rowOff>
    </xdr:from>
    <xdr:to>
      <xdr:col>1</xdr:col>
      <xdr:colOff>2349500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2101850" y="71437"/>
          <a:ext cx="428625" cy="365125"/>
        </a:xfrm>
        <a:prstGeom prst="leftArrow">
          <a:avLst/>
        </a:prstGeom>
        <a:solidFill>
          <a:srgbClr val="4E85C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1920875</xdr:colOff>
      <xdr:row>0</xdr:row>
      <xdr:rowOff>71437</xdr:rowOff>
    </xdr:from>
    <xdr:to>
      <xdr:col>1</xdr:col>
      <xdr:colOff>2349500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2101850" y="71437"/>
          <a:ext cx="428625" cy="365125"/>
        </a:xfrm>
        <a:prstGeom prst="leftArrow">
          <a:avLst/>
        </a:prstGeom>
        <a:solidFill>
          <a:srgbClr val="4E85C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2095500</xdr:colOff>
      <xdr:row>0</xdr:row>
      <xdr:rowOff>85725</xdr:rowOff>
    </xdr:from>
    <xdr:to>
      <xdr:col>1</xdr:col>
      <xdr:colOff>2524125</xdr:colOff>
      <xdr:row>2</xdr:row>
      <xdr:rowOff>85725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2095500" y="85725"/>
          <a:ext cx="428625" cy="38100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2095500</xdr:colOff>
      <xdr:row>0</xdr:row>
      <xdr:rowOff>85725</xdr:rowOff>
    </xdr:from>
    <xdr:to>
      <xdr:col>1</xdr:col>
      <xdr:colOff>2524125</xdr:colOff>
      <xdr:row>2</xdr:row>
      <xdr:rowOff>85725</xdr:rowOff>
    </xdr:to>
    <xdr:sp macro="" textlink="">
      <xdr:nvSpPr>
        <xdr:cNvPr id="4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0ABABEC-9392-4B05-B6EB-574BFB1220DA}"/>
            </a:ext>
          </a:extLst>
        </xdr:cNvPr>
        <xdr:cNvSpPr/>
      </xdr:nvSpPr>
      <xdr:spPr>
        <a:xfrm>
          <a:off x="2095500" y="85725"/>
          <a:ext cx="428625" cy="36195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1857375</xdr:colOff>
      <xdr:row>0</xdr:row>
      <xdr:rowOff>71437</xdr:rowOff>
    </xdr:from>
    <xdr:to>
      <xdr:col>1</xdr:col>
      <xdr:colOff>2286000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038350" y="71437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930400" y="63500"/>
          <a:ext cx="428625" cy="365125"/>
        </a:xfrm>
        <a:prstGeom prst="leftArrow">
          <a:avLst/>
        </a:prstGeom>
        <a:solidFill>
          <a:srgbClr val="0080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1912938</xdr:colOff>
      <xdr:row>0</xdr:row>
      <xdr:rowOff>79375</xdr:rowOff>
    </xdr:from>
    <xdr:to>
      <xdr:col>1</xdr:col>
      <xdr:colOff>2341563</xdr:colOff>
      <xdr:row>1</xdr:row>
      <xdr:rowOff>254000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2103438" y="79375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84437" y="55562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78087" y="55562"/>
          <a:ext cx="428625" cy="37147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tos%20-%20Santana\CELPE\QUF%20-%20Mod.%20BND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ao\Configura&#231;&#245;es%20locais\Temporary%20Internet%20Files\Content.Outlook\FW2OA2KN\Fluxos%20para%20Acionistas\ESPRA_24.Maio.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\2005%20Junho\antigo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DOCUME~1/CON7959/CONFIG~1/Temp/20021209_DEZ_ajustado_Plano%20de%20Contas_Call%20Center_2002_Pre&#231;os%20Contax_V2_atingir%20met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Tesouraria\Gerencia%20de%20Riscos\Relat&#243;rios%20Gerenciais\Exposi&#231;&#245;es%20Jun_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ADOS\NRH-1231\B&#244;nus%20Gerencial%202001\Filiais\Cear&#225;\DIR%20MERCADO%20CONSUMIDOR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toria%20Comercial\Planejamento%20Energetico\Cpt\Trabalhos\CPFL%20-%20Piratininga\Plante\GRAFTENS&#195;O%202002%20piratining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l\REVIS&#195;O%20TARIF&#193;RIA\Piratininga\2007\Oficio037-Planilha07%20v18-04-07c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55899\Meus%20documentos\Fernanda\AQUISI&#199;&#213;ES\9.%20UTE%20VALLOUREC\UTE_Vallourec_Modelo_Financ_out07_v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MARLI%202\C%20E%20E%20E\PREVIS&#195;O%202000\EST%20CLASSES\DADOS%20TENS9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c055899\CONFIG~1\Temp\LUZ_PARA_%20TODOS_%2031_jan_2007_Oficial_final%20para%20P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\IGPM_PREV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atPFP%20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CH%20Paracambi/Controle%20Financeiro/Capitaliza&#231;&#227;o%20LIGHTGER%202010/Estudo%20Capitaliza&#231;&#227;o%20LIGHTGER%202010%2036.7%20MM%20-%201201201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28-02-2002\3a%20rodada\or&#231;amento%20BNDES%20Mar02%2018.0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036097\ce036097\WINDOWS\Desktop\Report%20t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DOCUME~1/CON7959/CONFIG~1/Temp/Appl/callcenter/AREA%20DE%20TRABALHO/Jo&#227;o%20Carlos/Telemar/Custos/Custo%2009_00/Se%20Est&#225;g%20=%20Func/Planilha%20Custos%20Call%20Center%20-%20Consolidado_Est=Func_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LHSF/MAR_XLS/PROJE&#199;&#195;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_XLS/PROJE&#199;&#195;O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pimecmg.com.br/WINDOWS/Temporary%20Internet%20Files/Content.IE5/1W8BXPS9/0%20-%20Projeto%20Luz%20para%20Todos%202005/Planilhas%20Finais%202005/LUZ%20PARA%20TODOS%2028%20Out%20de%202004%20para%20CPO%20COM%20IGPM%20MAR&#199;O%2004%20cor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clayr\CLAYR\MERCADO\MERCLA\DADOS%20VARIA&#199;.RGE\CEEM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ranche%20IPP\PMT\2005\Reprevis&#227;o%203%20-%208%20set%202005\simula&#231;&#245;es%20iniciais\dia%207%20set\Bussiness%20plan%20%206%20set%202005%20base%20case%2018.00%20II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renatarosada\Configura&#231;&#245;es%20locais\Temporary%20Internet%20Files\OLK1D\PRTP_Santa%20Cruz-AP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Compartilhados\Ecoenergy\Areia%20Branca\OPE%20Areia%20Branca%20rev%20JUN06%20-ECONERGY-alt.conex%20a%20Pipoca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clayr\CLAYR\MERCADO\MERCLA\DADOS%20VARIA&#199;.RGE\AESMES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Diretoria%20Comercial\Planejamento%20Energetico\Cpa\Trabalhos\Edinalva\2003\CPRAZO\JAN\FAT_JA~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r&#231;amento%202004\apresenta&#231;&#245;es\https:\10.8.2.14\exchange\cgoes\Caixa%20de%20entrada\Racional%20Produtividade.EML\Servi&#231;os\MG\MG_104_OCC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pvg02\SYS\USER\F\FM\FMTO\FUNC\OPERACIONAL\OPERACIONAL\OPER97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30DD42B\Acompanhamento%20Planejamento%20Operacional%20a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rquivos%20de%201998/LHSF/MAR_XLS/SINTDEZ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ess%20Release/2004/3&#186;%20TRIMESTRE%202004/CLAUDIA-MPD/ACOMPANHAMENTO/MERC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dados\Macroeconomia\Precos\IPCA%20Brasil%20-%20IBGE%20199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Branch4\mar04\01_20040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rtilhados\Diretoria%20Financeira\modelo\23-05-2003%20%2056%25%20atraso60dias%20com%20escada%20cc-%20SOP%20sem%20escada%20no%20final%20do%20ano%20PMT_IAS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epm\CEP%20-%20Novo\CPFL%20-%20Paulista\Relat&#243;rio%20de%20Mercado\2003\BOLETINS%20MERCADO\Rels%20de%20Mercado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pvg02\SYS\USER\F\FM\FMTO\FUNC\OPERACIONAL\OPERACIONAL\OPER97B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B\Alteracao_Tarifaria\Reajuste\Reajuste_1999\IRT_EBE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CSE\UGB%20Comercializacao\temp\Relat&#243;rio%20Balan&#231;o%20Din&#226;mico.v3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%23%20OPERA&#199;&#195;O\Balan&#231;os%20Energ&#233;ticos\Balan&#231;o%20Est&#225;tico\2006\08%20Ago\Relat&#243;rio%20Balan&#231;o%20Est&#225;tico.v3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sao%20salvador%201_2\sao%20salvador%201_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m-a182408\Energia\Eletrica\Rede\Caiu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TT\ARQUIVOS\IMOBILI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rac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ejo2002(Base)Eur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es%20Relacionada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BadeR2000_NRJ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RecLiqServ200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BadeR2000_TN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TEMP/COMAND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rac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Clientes/Autoban/5311%20Cupons%20a%20Receber%20Combined%20Leadshee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ight\Audi&#234;ncia\Secretaria\RTP_LIGHT_Manifesta&#231;&#227;o%2007-08-0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B%20Network\Projects\Waterfalls\04%20-%20Empresas\CPFL\Valuation\Modelos%20CPFL\HSBC\Modelos%20v4\CPFL%20PAULISTA%20v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mila\2008\Revis&#245;es\CAT-LEO\Audi&#234;ncia\ER\MODELO%20EMPRESA%20REFER&#202;NCIA%20-%20ANEEL%20-%202.1%20-%20Proposta%20AP%20CFLC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pm\CEP%20-%20Novo\CPFL%20-%20Paulista\Relat&#243;rio%20de%20Mercado\2003\BOLETINS%20MERCADO\Rels%20de%20Mercado%202003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orte_Sul\Implanta&#231;&#227;o%20CLP's\Or&#231;amento%20CL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M19937~1.MET\CONFIG~1\Temp\CashFlowAdju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Prcar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marialuiza\Configura&#231;&#245;es%20locais\Temporary%20Internet%20Files\OLKA\ENERSUL_2_CICLO_DADOS_INICIAIS_An&#225;li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XLS\ITAMAR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us%20documentos\SO%20FRANGO-An&#225;lise%20Econ&#244;mico-Financeir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CGC\Administracao\Apoio%20-%20CGC%20-%20Jos&#233;%20Maria\Relat&#243;rios\Relat&#243;rios%20Gerenciais\Relat%2010%20Out\Relat%20VitorJorge%209Set03\auxiliar_ajusteI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055899\CONFIG~1\Temp\Diret&#243;rio%20tempor&#225;rio%201%20para%20Modelo%20Leilao%20006_2008%20v.1.zip\Modelo%20Leilao%20006_2008%20v.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ARB\Alteracao_Tarifaria\Reajuste\Reajuste_1999\IRT_EB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cro_antigo\Light\IRT%202007\Outubro%202007\IRT%20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_XLS/SINTDEZ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30B0AF1\Estudo%20O&amp;M%202006%20-%201605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lemar\Planejameto\Carteir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A\GP\GP\GP\Participa&#231;&#245;es\Transmiss&#227;o\TBE\EBTE\Financeiro\PLANO_DE_NEGOCIOS\NOVEMBRO_10\EBTE%20v.35_prorrogacao_final_17_11_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2C3353\Estudo%20O&amp;M%202006%20-%201605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A\GP\GP\GP\Participa&#231;&#245;es\Transmiss&#227;o\EBTE\Financeiro\PLANO_DE_NEGOCIOS\ABRIL_2010\EBTE%20_Cenario_2_375_MM_GP_23_04_10x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Configura&#231;&#245;es%20locais\Temporary%20Internet%20Files\OLK5E\2008_CSPE\PRTP_v5-CELPA_2007_p&#243;sA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Meus%20documentos\Fluxo%20de%20Caixa%20de%20RIT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toria%20Comercial\Planejamento%20Energetico\Cpt\Trabalhos\CPFL%20-%20Piratininga\AME\AME%20-%202001\AME%20-%202001%20Piratining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Diretoria%20Comercial\Planejamento%20Energetico\Cpt\Trabalhos\CPFL%20-%20Piratininga\Plante\GRAFTENS&#195;O%202002%20piratining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TC/Conselho%20Fiscal/Relat&#243;rios%20Mensais/2012/07.%20Julho/RELATORIO-2012%20JULHO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Dirfin\BSC_AV\SIG\Cubo_Ind_RH\Confer&#234;ncia_Carga_Dados\Arq_Confer&#234;ncia\GRH_2005_S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MT\PE%202011-2014\Tend%20II_2011\Apresenta&#231;&#227;o\Light\Audi&#234;ncia\Secretaria\RTP_LIGHT_Manifesta&#231;&#227;o%2007-08-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052423\AppData\Local\Temp\Temp1_PCH_Pipoca_23jul2009_V18_Conselho.zip\PCH_Pipoca_23jul2009_V1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Documents%20and%20Settings\f5966879\Meus%20documentos\Pasta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&#225;lises%20Eliseu\An&#225;lises%202002\2002.2711.Sociedade%20Educacional%20Centro%20Oeste\&amp;.2002.2711.S&#250;mul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r&#231;amento\calend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CSE\UGB%20Comercializacao\temp\formato-Relat&#243;ri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6202\1_Projetos\CST\KR\Lista%20Modulos%20excel%2017-05-02\los-000109-0-K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imativa%2016%20Fev%2004%20-%20%20RL%20Dez-03%20por%20GC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TERESA\Trabalho_Pessoal\IGT_Aux\Balan&#231;o_vers_trab_DE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celia\Abertura%20e%20Realinhamento%20Tarif&#225;rio\Documents%20and%20Settings\alexandrep\Configura&#231;&#245;es%20locais\Temp\SIMULADOR%20XXXIA-SANTA%20CRUZ-FI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oaomello\Meus%20documentos\Jo&#227;o%20Carlos\Lightger\Or&#231;amento\2011\06-Jun\20110701_Or&#231;amento%20Lightger_V17_209%20MM_Realizado%20at&#233;%20Jun_11_V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_Revis&#227;o%20Tarif&#225;ria\CTEEP\Planilhas\SIMULADOR%20T_CTEE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4002081/Meus%20documentos/Paloma/Projetos/Haztec/Modelo%20Light%20Haztec_2011%2010%2026_Planejamento%20Estrat&#233;gic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2217243/Documents/Lightger/An&#225;lise%20de%20Investimentos/Lighger/Tend&#234;ncia/2012_Tend_2/Guanh&#227;es/Guanhaes_Model%20Fin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en3\Meus%20documentos\PROPOSTAS%202006\261172-VOTORANTIM%20METAIS\06%20Equaliza&#231;&#227;o%20Comercial\PROPOSTAS%202006\261172-VOTORANTIM%20METAIS\06%20Equaliza&#231;&#227;o%20Comercial\QQP_260010%20-%20Rev.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z_Plano%20neg&#243;cios%202003-2006\Informa&#231;&#227;o%20Recebida%20+%20tratada\Consolidado\Balanced%20Scorecard\Brasil\BSC%20Brasil%20DEZ%20-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Ziptemp\Giovanni_TEMPORARIO\_Pasta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roberto\Set_00\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COMAND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HSF\MAR_XLS\SINTDEZ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Bloomberg\Dados%20Di&#225;ri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Bloomberg\Dados%20Di&#225;rios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Relatoriomercado\2003\Rel.%20Mercado%20Abr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056204\CONFIG~1\Temp\Base%20de%20remunera&#231;&#227;o%20CEMIG%20AP_ANEEL_NOVAS%20RBF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&#225;lises\Base%20DRE%202013%20teste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MD\MAPAS\06_97\MAPA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5242\tarifas\Mercado\Previsao\Previs&#227;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kp_Larissa_8318_p21139\Larissa\Vendas%20Natur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2217243\Configura&#231;&#245;es%20locais\Temporary%20Internet%20Files\Content.Outlook\PP30TLSI\Modelo_v6-Guanhaes%20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echamento\2004\01.%20Jan%202004\CO%20Jan%20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ao\Configura&#231;&#245;es%20locais\Temporary%20Internet%20Files\Content.Outlook\FW2OA2KN\Fluxos%20para%20Acionistas\ESPRA_18.Maio.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contactcenter/BookCallCenter/20030122_TMAR_Drivers%20Operacionais_Relacionamento%20com%20o%20Client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mila\2008\Revis&#245;es\CAT-LEO\Audi&#234;ncia\PRTP_v6-xxxxxSimula&#231;&#227;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Meus%20documentos\Revis&#245;es%20Tarif&#225;rias\ELETROPAULO%202007\SIMULADOR\PRTP_v5-ELETROPAULO%20(v.%20alexandre_tarifas)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AREAR%202003-2006\RURAL%2005%20Agosto%2020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PRO\Qualidade\ISO%209001\Modelos\Planilhas\Form%20E10-E%20-%20Planilha%20de%20Analise%20CREGE%20-%20For&#231;a%20Tarefa%20-%20Implanta&#231;&#227;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FatPFP%2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Branch\Rel%20fev03\Enviado%20pela%20branch\01_2003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lemar\Planejameto\Supdef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renatarosada\Configura&#231;&#245;es%20locais\Temporary%20Internet%20Files\OLK99\PRTP%20v6%20-%20EFLU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ess%20Release/2004/3&#186;%20TRIMESTRE%202004/windows/TEMP/Painel%20(Budget)%20junho%202002%20-%2010_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ExternoRecuperado1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_Resultado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MT\PE%202011-2014\Tend%20II_2011\Apresenta&#231;&#227;o\micro_antigo\Light\IRT%202007\Outubro%202007\IRT%20200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tos%20P1%20Paineis%20de%20Projetos%2031Jan09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WINDOWS\TEMP\PMT_24_outubr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CONTROLA\KG0C\DFUSIS9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prd03\gestao_integrada_de_rentabilizacao\4%20-%20Pacotes%20de%20Despesa\Pacotes\2008\02_Fev\Template%20-%20Ger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STAS%20DO%20SANTANA\Projetos\ELETROSUL\Eletrosul%20-%20Modelo%20B&#225;sic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STAS%20DO%20SANTANA\Projetos\CORUMBA%20IV\CORUMBA%20-%20Modelo%20Financeiro%20-%20V1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Dez99\Conselho\BadeR99_NB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iretoria%20Financeira/Contabilidade/Fcc/Trabalhos/Demonstrativos/CONSOLIDA&#199;&#195;O/Dez_08/NOTAS%20EXPLICATIVAS_EDPE_CONS_DEZ07_Publicacao%20V2%20FINAL_PUBL_Ingl&#234;s_mode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"/>
      <sheetName val="ENTR"/>
      <sheetName val="UF"/>
      <sheetName val="UFPR"/>
      <sheetName val="UFPTCA"/>
      <sheetName val="Juros"/>
      <sheetName val="Condições"/>
      <sheetName val="Resumo"/>
      <sheetName val="Módulo1"/>
      <sheetName val="Módulo2"/>
      <sheetName val="Plan1"/>
      <sheetName val="Lista suspensa - Classificação"/>
    </sheetNames>
    <sheetDataSet>
      <sheetData sheetId="0" refreshError="1"/>
      <sheetData sheetId="1" refreshError="1"/>
      <sheetData sheetId="2" refreshError="1"/>
      <sheetData sheetId="3" refreshError="1">
        <row r="92">
          <cell r="C9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ASSUM"/>
      <sheetName val="Spot"/>
      <sheetName val="Taxes"/>
      <sheetName val="Codices ML"/>
      <sheetName val="CVA"/>
      <sheetName val="SINTDEZ"/>
      <sheetName val="CÁLCULO GRÁFICO"/>
      <sheetName val="Quadro31"/>
      <sheetName val="Quadro32"/>
      <sheetName val="Quadro33"/>
      <sheetName val="Quadro34"/>
      <sheetName val="Quadro36"/>
      <sheetName val="Quadro37"/>
      <sheetName val="GAS CONSUMP"/>
      <sheetName val="Trial Balance"/>
      <sheetName val="INFO"/>
      <sheetName val="Setcomer"/>
      <sheetName val="ABRIL 2000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FTJAN95"/>
      <sheetName val="Trial_Balance"/>
      <sheetName val="ABRIL_2000"/>
      <sheetName val="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ANUAL_(2)"/>
      <sheetName val="Dados_mensais"/>
      <sheetName val="Series_Inputs"/>
      <sheetName val="Comparativos___Abr_02"/>
      <sheetName val="Comparativos___Fev_02"/>
      <sheetName val="Comparativos___Jan_02"/>
      <sheetName val="Comparativos___Mar_02"/>
      <sheetName val="Comentários_Jan_02_"/>
      <sheetName val="Serviço_de_Terceiro_2001"/>
      <sheetName val="MêsBas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Dados Históricos"/>
      <sheetName val="Cond. CPFL-CPCH"/>
      <sheetName val="1214161004-pira"/>
      <sheetName val="Worksheet in 5620 Investimentos"/>
      <sheetName val="Inputs"/>
      <sheetName val="Series Inputs"/>
      <sheetName val="Consolidado US$"/>
      <sheetName val="Bco dados"/>
      <sheetName val="Business Information"/>
      <sheetName val="Template--LC"/>
      <sheetName val="OHReal(Cliente)"/>
      <sheetName val="MDF"/>
      <sheetName val="A"/>
      <sheetName val="B - Book Principal"/>
      <sheetName val="C - Premissas"/>
      <sheetName val="D - Backup"/>
      <sheetName val="dólar"/>
      <sheetName val="Dados"/>
      <sheetName val="DRE"/>
      <sheetName val="Entrada"/>
      <sheetName val="Bal Dez.07"/>
      <sheetName val="Dezembro"/>
      <sheetName val="CSUOM3"/>
      <sheetName val="INDIECO1"/>
      <sheetName val="cons ating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Coelba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Chart1"/>
      <sheetName val="Dados"/>
      <sheetName val="Financiamento"/>
      <sheetName val="Sheet1"/>
      <sheetName val="U&amp;F Mensal"/>
      <sheetName val="U&amp;F Anual"/>
      <sheetName val="Indices Economicos"/>
      <sheetName val="Receita"/>
      <sheetName val="Custos"/>
      <sheetName val="Investimento e Depreciação"/>
      <sheetName val="Impostos"/>
      <sheetName val="Dividendos"/>
      <sheetName val="Demonstrativos"/>
      <sheetName val="TIR"/>
      <sheetName val="ICSD"/>
    </sheetNames>
    <sheetDataSet>
      <sheetData sheetId="0"/>
      <sheetData sheetId="1" refreshError="1"/>
      <sheetData sheetId="2">
        <row r="44">
          <cell r="D44">
            <v>46813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  <sheetName val="Empresas e Da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-Annual"/>
      <sheetName val="TAX RATES"/>
      <sheetName val="O&amp;M SUMMARY"/>
      <sheetName val="Comiss&amp;Test"/>
      <sheetName val="EX FLUCTUATION FUND"/>
      <sheetName val="DEPRECIATION"/>
      <sheetName val="FUNDING"/>
      <sheetName val="InvSummary"/>
      <sheetName val="IS-M"/>
      <sheetName val="IS-A"/>
      <sheetName val="BS-M"/>
      <sheetName val="BS-A"/>
      <sheetName val="IAS-IS-M"/>
      <sheetName val="IAS-IS-A"/>
      <sheetName val="IAS-BS-M"/>
      <sheetName val="CSOreais"/>
      <sheetName val="CSOeuros"/>
      <sheetName val="IAS-BS-A"/>
      <sheetName val="IAS - EMmensal"/>
      <sheetName val="Quartely CFS"/>
      <sheetName val="Cash flow1year"/>
      <sheetName val="Budget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Custeio (Oficial)"/>
      <sheetName val="Sumário"/>
      <sheetName val="Terminais"/>
      <sheetName val="Estrut CC"/>
      <sheetName val="Orç Custeio (Proced Final)"/>
      <sheetName val="Orç Corp_Empr"/>
      <sheetName val="Comissão s Vendas"/>
      <sheetName val="Orç Invest"/>
      <sheetName val="Orç Matriz"/>
      <sheetName val="Tabela de Preços"/>
      <sheetName val="R x P_Forecast"/>
      <sheetName val="Forecast"/>
      <sheetName val="Orçamento Consolidado"/>
      <sheetName val="Realizado (+) Forecast"/>
      <sheetName val="Comparativos (R$ e %)"/>
      <sheetName val="Orç Custeio"/>
      <sheetName val="Real (+) Forecast Custeio "/>
      <sheetName val="Real Corp_Empr"/>
      <sheetName val="Orç Invest (FC)"/>
      <sheetName val="Sigma (Rascunho)"/>
      <sheetName val="Sigma (Oficial)"/>
      <sheetName val="Sigma (Format)"/>
      <sheetName val="Orç Matriz (FC)"/>
      <sheetName val="Orç URA"/>
      <sheetName val="Cham Entr, URA e personalizado"/>
      <sheetName val="Derivadas p personalizado"/>
      <sheetName val="NS I"/>
      <sheetName val="Gráf Distr Orç"/>
      <sheetName val="Gráf Orç"/>
      <sheetName val="Gráf Planej Oç"/>
      <sheetName val="Tempo de Combustí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C4" t="str">
            <v>JAN</v>
          </cell>
          <cell r="D4" t="str">
            <v>FEV</v>
          </cell>
          <cell r="E4" t="str">
            <v>MAR</v>
          </cell>
          <cell r="F4" t="str">
            <v>ABR</v>
          </cell>
          <cell r="G4" t="str">
            <v>MAI</v>
          </cell>
          <cell r="H4" t="str">
            <v>JUN</v>
          </cell>
          <cell r="I4" t="str">
            <v>JUL</v>
          </cell>
          <cell r="J4" t="str">
            <v>AGO</v>
          </cell>
          <cell r="K4" t="str">
            <v>SET</v>
          </cell>
          <cell r="L4" t="str">
            <v>OUT</v>
          </cell>
          <cell r="M4" t="str">
            <v>NOV</v>
          </cell>
          <cell r="N4" t="str">
            <v>DEZ</v>
          </cell>
          <cell r="P4" t="str">
            <v>TOTAL</v>
          </cell>
        </row>
        <row r="7">
          <cell r="B7" t="str">
            <v xml:space="preserve">  VAREJO (Inf e Serv)</v>
          </cell>
          <cell r="C7">
            <v>12564.835371282759</v>
          </cell>
          <cell r="D7">
            <v>12280.72556360059</v>
          </cell>
          <cell r="E7">
            <v>11980.94655171152</v>
          </cell>
          <cell r="F7">
            <v>11642.260330987576</v>
          </cell>
          <cell r="G7">
            <v>11564.12623026775</v>
          </cell>
          <cell r="H7">
            <v>11576.27689129709</v>
          </cell>
          <cell r="I7">
            <v>11413.701199007304</v>
          </cell>
          <cell r="J7">
            <v>11343.664118659237</v>
          </cell>
          <cell r="K7">
            <v>11272.485963703726</v>
          </cell>
          <cell r="L7">
            <v>11253.847753010159</v>
          </cell>
          <cell r="M7">
            <v>11117.93282108313</v>
          </cell>
          <cell r="N7">
            <v>11181.371694472264</v>
          </cell>
          <cell r="P7">
            <v>139192.17448908309</v>
          </cell>
        </row>
        <row r="8">
          <cell r="B8" t="str">
            <v xml:space="preserve">      Bahia</v>
          </cell>
          <cell r="C8">
            <v>1851.8844004923803</v>
          </cell>
          <cell r="D8">
            <v>1795.7974506280805</v>
          </cell>
          <cell r="E8">
            <v>1753.4537678020981</v>
          </cell>
          <cell r="F8">
            <v>1748.4973802890368</v>
          </cell>
          <cell r="G8">
            <v>1731.1538219986226</v>
          </cell>
          <cell r="H8">
            <v>1711.8605654657081</v>
          </cell>
          <cell r="I8">
            <v>1694.6661625128252</v>
          </cell>
          <cell r="J8">
            <v>1691.5617738078865</v>
          </cell>
          <cell r="K8">
            <v>1691.9813347692664</v>
          </cell>
          <cell r="L8">
            <v>1658.4539938628818</v>
          </cell>
          <cell r="M8">
            <v>1632.0713300405978</v>
          </cell>
          <cell r="N8">
            <v>1639.059694893333</v>
          </cell>
          <cell r="P8">
            <v>20600.441676562721</v>
          </cell>
        </row>
        <row r="9">
          <cell r="B9" t="str">
            <v xml:space="preserve">      Ceará</v>
          </cell>
          <cell r="C9">
            <v>2493.6305309278355</v>
          </cell>
          <cell r="D9">
            <v>2385.5982422680413</v>
          </cell>
          <cell r="E9">
            <v>2186.0955622785327</v>
          </cell>
          <cell r="F9">
            <v>2017.1256605347214</v>
          </cell>
          <cell r="G9">
            <v>1987.4222002031192</v>
          </cell>
          <cell r="H9">
            <v>2017.5905863197152</v>
          </cell>
          <cell r="I9">
            <v>2088.0896855670103</v>
          </cell>
          <cell r="J9">
            <v>2004.4525721649486</v>
          </cell>
          <cell r="K9">
            <v>2030.7742216494846</v>
          </cell>
          <cell r="L9">
            <v>2019.5762835051548</v>
          </cell>
          <cell r="M9">
            <v>2032.5247371134019</v>
          </cell>
          <cell r="N9">
            <v>2070.0958711340204</v>
          </cell>
          <cell r="P9">
            <v>25332.976153665986</v>
          </cell>
        </row>
        <row r="10">
          <cell r="B10" t="str">
            <v xml:space="preserve">      Minas Gerais</v>
          </cell>
          <cell r="C10">
            <v>1999.0001666666667</v>
          </cell>
          <cell r="D10">
            <v>1999.0001666666667</v>
          </cell>
          <cell r="E10">
            <v>1980.8981666666668</v>
          </cell>
          <cell r="F10">
            <v>1973.8141666666668</v>
          </cell>
          <cell r="G10">
            <v>1966.7301666666667</v>
          </cell>
          <cell r="H10">
            <v>1951.6451666666667</v>
          </cell>
          <cell r="I10">
            <v>1863.0951666666667</v>
          </cell>
          <cell r="J10">
            <v>1860.1691204666668</v>
          </cell>
          <cell r="K10">
            <v>1859.5531666666668</v>
          </cell>
          <cell r="L10">
            <v>1862.5701666666666</v>
          </cell>
          <cell r="M10">
            <v>1826.6251666666667</v>
          </cell>
          <cell r="N10">
            <v>1823.6081666666666</v>
          </cell>
          <cell r="P10">
            <v>22966.7089538</v>
          </cell>
        </row>
        <row r="11">
          <cell r="B11" t="str">
            <v xml:space="preserve">      Pernambuco</v>
          </cell>
          <cell r="C11">
            <v>1936.3691666666668</v>
          </cell>
          <cell r="D11">
            <v>1931.3791666666668</v>
          </cell>
          <cell r="E11">
            <v>1944.0111666666667</v>
          </cell>
          <cell r="F11">
            <v>1950.3271666666667</v>
          </cell>
          <cell r="G11">
            <v>1909.3371666666667</v>
          </cell>
          <cell r="H11">
            <v>1915.6531666666667</v>
          </cell>
          <cell r="I11">
            <v>1910.6631666666667</v>
          </cell>
          <cell r="J11">
            <v>1916.9791666666667</v>
          </cell>
          <cell r="K11">
            <v>1875.9891666666667</v>
          </cell>
          <cell r="L11">
            <v>1885.6841666666667</v>
          </cell>
          <cell r="M11">
            <v>1892.0001666666667</v>
          </cell>
          <cell r="N11">
            <v>1898.3161666666667</v>
          </cell>
          <cell r="P11">
            <v>22966.708999999999</v>
          </cell>
        </row>
        <row r="12">
          <cell r="B12" t="str">
            <v xml:space="preserve">      Rio de Janeiro</v>
          </cell>
          <cell r="C12">
            <v>4283.9511065292099</v>
          </cell>
          <cell r="D12">
            <v>4168.9505373711345</v>
          </cell>
          <cell r="E12">
            <v>4116.4878882975563</v>
          </cell>
          <cell r="F12">
            <v>3952.4959568304839</v>
          </cell>
          <cell r="G12">
            <v>3969.4828747326756</v>
          </cell>
          <cell r="H12">
            <v>3979.5274061783339</v>
          </cell>
          <cell r="I12">
            <v>3857.1870175941344</v>
          </cell>
          <cell r="J12">
            <v>3870.5014855530676</v>
          </cell>
          <cell r="K12">
            <v>3814.1880739516419</v>
          </cell>
          <cell r="L12">
            <v>3827.563142308788</v>
          </cell>
          <cell r="M12">
            <v>3734.7114205957969</v>
          </cell>
          <cell r="N12">
            <v>3750.2917951115764</v>
          </cell>
          <cell r="P12">
            <v>47325.338705054397</v>
          </cell>
        </row>
        <row r="15">
          <cell r="B15" t="str">
            <v xml:space="preserve">  CORPORATIVO</v>
          </cell>
          <cell r="C15">
            <v>370.55493999999999</v>
          </cell>
          <cell r="D15">
            <v>370.55493999999999</v>
          </cell>
          <cell r="E15">
            <v>370.55493999999999</v>
          </cell>
          <cell r="F15">
            <v>370.55493999999999</v>
          </cell>
          <cell r="G15">
            <v>370.55493999999999</v>
          </cell>
          <cell r="H15">
            <v>370.55493999999999</v>
          </cell>
          <cell r="I15">
            <v>370.55493999999999</v>
          </cell>
          <cell r="J15">
            <v>370.55493999999999</v>
          </cell>
          <cell r="K15">
            <v>370.55493999999999</v>
          </cell>
          <cell r="L15">
            <v>370.55493999999999</v>
          </cell>
          <cell r="M15">
            <v>370.55493999999999</v>
          </cell>
          <cell r="N15">
            <v>370.55493999999999</v>
          </cell>
          <cell r="P15">
            <v>4446.6592799999999</v>
          </cell>
        </row>
        <row r="16">
          <cell r="B16" t="str">
            <v xml:space="preserve">      Bahia</v>
          </cell>
          <cell r="C16">
            <v>26.576497475286839</v>
          </cell>
          <cell r="D16">
            <v>26.576497475286839</v>
          </cell>
          <cell r="E16">
            <v>26.576497475286839</v>
          </cell>
          <cell r="F16">
            <v>26.576497475286839</v>
          </cell>
          <cell r="G16">
            <v>26.576497475286839</v>
          </cell>
          <cell r="H16">
            <v>26.576497475286839</v>
          </cell>
          <cell r="I16">
            <v>26.576497475286839</v>
          </cell>
          <cell r="J16">
            <v>26.576497475286839</v>
          </cell>
          <cell r="K16">
            <v>26.576497475286839</v>
          </cell>
          <cell r="L16">
            <v>26.576497475286839</v>
          </cell>
          <cell r="M16">
            <v>26.576497475286839</v>
          </cell>
          <cell r="N16">
            <v>26.576497475286839</v>
          </cell>
          <cell r="P16">
            <v>318.917969703442</v>
          </cell>
        </row>
        <row r="17">
          <cell r="B17" t="str">
            <v xml:space="preserve">      Ceará</v>
          </cell>
          <cell r="C17">
            <v>31.281277075707653</v>
          </cell>
          <cell r="D17">
            <v>31.281277075707653</v>
          </cell>
          <cell r="E17">
            <v>31.281277075707653</v>
          </cell>
          <cell r="F17">
            <v>31.281277075707653</v>
          </cell>
          <cell r="G17">
            <v>31.281277075707653</v>
          </cell>
          <cell r="H17">
            <v>31.281277075707653</v>
          </cell>
          <cell r="I17">
            <v>31.281277075707653</v>
          </cell>
          <cell r="J17">
            <v>31.281277075707653</v>
          </cell>
          <cell r="K17">
            <v>31.281277075707653</v>
          </cell>
          <cell r="L17">
            <v>31.281277075707653</v>
          </cell>
          <cell r="M17">
            <v>31.281277075707653</v>
          </cell>
          <cell r="N17">
            <v>31.281277075707653</v>
          </cell>
          <cell r="P17">
            <v>375.37532490849179</v>
          </cell>
        </row>
        <row r="18">
          <cell r="B18" t="str">
            <v xml:space="preserve">      Minas Gerais</v>
          </cell>
          <cell r="C18">
            <v>77.610505849974217</v>
          </cell>
          <cell r="D18">
            <v>77.610505849974217</v>
          </cell>
          <cell r="E18">
            <v>77.610505849974217</v>
          </cell>
          <cell r="F18">
            <v>77.610505849974217</v>
          </cell>
          <cell r="G18">
            <v>77.610505849974217</v>
          </cell>
          <cell r="H18">
            <v>77.610505849974217</v>
          </cell>
          <cell r="I18">
            <v>77.610505849974217</v>
          </cell>
          <cell r="J18">
            <v>77.610505849974217</v>
          </cell>
          <cell r="K18">
            <v>77.610505849974217</v>
          </cell>
          <cell r="L18">
            <v>77.610505849974217</v>
          </cell>
          <cell r="M18">
            <v>77.610505849974217</v>
          </cell>
          <cell r="N18">
            <v>77.610505849974217</v>
          </cell>
          <cell r="P18">
            <v>931.32607019969043</v>
          </cell>
        </row>
        <row r="19">
          <cell r="B19" t="str">
            <v xml:space="preserve">      Pernambuco</v>
          </cell>
          <cell r="C19">
            <v>26.665662751994926</v>
          </cell>
          <cell r="D19">
            <v>26.665662751994926</v>
          </cell>
          <cell r="E19">
            <v>26.665662751994926</v>
          </cell>
          <cell r="F19">
            <v>26.665662751994926</v>
          </cell>
          <cell r="G19">
            <v>26.665662751994926</v>
          </cell>
          <cell r="H19">
            <v>26.665662751994926</v>
          </cell>
          <cell r="I19">
            <v>26.665662751994926</v>
          </cell>
          <cell r="J19">
            <v>26.665662751994926</v>
          </cell>
          <cell r="K19">
            <v>26.665662751994926</v>
          </cell>
          <cell r="L19">
            <v>26.665662751994926</v>
          </cell>
          <cell r="M19">
            <v>26.665662751994926</v>
          </cell>
          <cell r="N19">
            <v>26.665662751994926</v>
          </cell>
          <cell r="P19">
            <v>319.9879530239391</v>
          </cell>
        </row>
        <row r="20">
          <cell r="B20" t="str">
            <v xml:space="preserve">      Rio de Janeiro</v>
          </cell>
          <cell r="C20">
            <v>102.09948684703642</v>
          </cell>
          <cell r="D20">
            <v>102.09948684703642</v>
          </cell>
          <cell r="E20">
            <v>102.09948684703642</v>
          </cell>
          <cell r="F20">
            <v>102.09948684703642</v>
          </cell>
          <cell r="G20">
            <v>102.09948684703642</v>
          </cell>
          <cell r="H20">
            <v>102.09948684703642</v>
          </cell>
          <cell r="I20">
            <v>102.09948684703642</v>
          </cell>
          <cell r="J20">
            <v>102.09948684703642</v>
          </cell>
          <cell r="K20">
            <v>102.09948684703642</v>
          </cell>
          <cell r="L20">
            <v>102.09948684703642</v>
          </cell>
          <cell r="M20">
            <v>102.09948684703642</v>
          </cell>
          <cell r="N20">
            <v>102.09948684703642</v>
          </cell>
          <cell r="P20">
            <v>1225.1938421644368</v>
          </cell>
        </row>
        <row r="21">
          <cell r="B21" t="str">
            <v xml:space="preserve">      São Paulo</v>
          </cell>
          <cell r="C21">
            <v>106.32151</v>
          </cell>
          <cell r="D21">
            <v>106.32151</v>
          </cell>
          <cell r="E21">
            <v>106.32151</v>
          </cell>
          <cell r="F21">
            <v>106.32151</v>
          </cell>
          <cell r="G21">
            <v>106.32151</v>
          </cell>
          <cell r="H21">
            <v>106.32151</v>
          </cell>
          <cell r="I21">
            <v>106.32151</v>
          </cell>
          <cell r="J21">
            <v>106.32151</v>
          </cell>
          <cell r="K21">
            <v>106.32151</v>
          </cell>
          <cell r="L21">
            <v>106.32151</v>
          </cell>
          <cell r="M21">
            <v>106.32151</v>
          </cell>
          <cell r="N21">
            <v>106.32151</v>
          </cell>
          <cell r="P21">
            <v>1275.8581200000001</v>
          </cell>
        </row>
        <row r="22">
          <cell r="B22" t="str">
            <v xml:space="preserve">      Provedor</v>
          </cell>
          <cell r="C22">
            <v>28.242999999999999</v>
          </cell>
          <cell r="D22">
            <v>28.242999999999999</v>
          </cell>
          <cell r="E22">
            <v>28.242999999999999</v>
          </cell>
          <cell r="F22">
            <v>28.242999999999999</v>
          </cell>
          <cell r="G22">
            <v>28.242999999999999</v>
          </cell>
          <cell r="H22">
            <v>28.242999999999999</v>
          </cell>
          <cell r="I22">
            <v>28.242999999999999</v>
          </cell>
          <cell r="J22">
            <v>28.242999999999999</v>
          </cell>
          <cell r="K22">
            <v>28.242999999999999</v>
          </cell>
          <cell r="L22">
            <v>28.242999999999999</v>
          </cell>
          <cell r="M22">
            <v>28.242999999999999</v>
          </cell>
          <cell r="N22">
            <v>28.242999999999999</v>
          </cell>
          <cell r="P22">
            <v>338.916</v>
          </cell>
        </row>
        <row r="25">
          <cell r="B25" t="str">
            <v xml:space="preserve">  EMPRESARIAL</v>
          </cell>
          <cell r="C25">
            <v>826.18581000000006</v>
          </cell>
          <cell r="D25">
            <v>840.27659999999992</v>
          </cell>
          <cell r="E25">
            <v>843.70487000000003</v>
          </cell>
          <cell r="F25">
            <v>572.24954000000002</v>
          </cell>
          <cell r="G25">
            <v>575.67781000000002</v>
          </cell>
          <cell r="H25">
            <v>582.53435000000013</v>
          </cell>
          <cell r="I25">
            <v>592.81916000000012</v>
          </cell>
          <cell r="J25">
            <v>599.67570000000001</v>
          </cell>
          <cell r="K25">
            <v>606.53224000000012</v>
          </cell>
          <cell r="L25">
            <v>613.38878000000011</v>
          </cell>
          <cell r="M25">
            <v>623.6735900000001</v>
          </cell>
          <cell r="N25">
            <v>640.81493999999998</v>
          </cell>
          <cell r="P25">
            <v>7917.5333900000014</v>
          </cell>
        </row>
        <row r="26">
          <cell r="B26" t="str">
            <v xml:space="preserve">      Bahia</v>
          </cell>
          <cell r="C26">
            <v>162.42599999999999</v>
          </cell>
          <cell r="D26">
            <v>165.86355</v>
          </cell>
          <cell r="E26">
            <v>165.86355</v>
          </cell>
          <cell r="F26">
            <v>110.33769546138326</v>
          </cell>
          <cell r="G26">
            <v>110.96905913177723</v>
          </cell>
          <cell r="H26">
            <v>112.23178647256518</v>
          </cell>
          <cell r="I26">
            <v>114.12587748374706</v>
          </cell>
          <cell r="J26">
            <v>115.38860482453497</v>
          </cell>
          <cell r="K26">
            <v>116.65133216532291</v>
          </cell>
          <cell r="L26">
            <v>117.91405950611082</v>
          </cell>
          <cell r="M26">
            <v>119.8081505172927</v>
          </cell>
          <cell r="N26">
            <v>122.96496886926249</v>
          </cell>
          <cell r="P26">
            <v>1534.5446344319967</v>
          </cell>
        </row>
        <row r="27">
          <cell r="B27" t="str">
            <v xml:space="preserve">      Ceará</v>
          </cell>
          <cell r="C27">
            <v>120.24329999999999</v>
          </cell>
          <cell r="D27">
            <v>123.65567999999999</v>
          </cell>
          <cell r="E27">
            <v>123.65567999999999</v>
          </cell>
          <cell r="F27">
            <v>76.636007651380012</v>
          </cell>
          <cell r="G27">
            <v>77.078516400692976</v>
          </cell>
          <cell r="H27">
            <v>77.963533899318875</v>
          </cell>
          <cell r="I27">
            <v>79.291060147257724</v>
          </cell>
          <cell r="J27">
            <v>80.176077645883623</v>
          </cell>
          <cell r="K27">
            <v>81.061095144509522</v>
          </cell>
          <cell r="L27">
            <v>81.946112643135422</v>
          </cell>
          <cell r="M27">
            <v>83.27363889107427</v>
          </cell>
          <cell r="N27">
            <v>85.486182637639004</v>
          </cell>
          <cell r="P27">
            <v>1090.4668850608916</v>
          </cell>
        </row>
        <row r="28">
          <cell r="B28" t="str">
            <v xml:space="preserve">      Minas Gerais</v>
          </cell>
          <cell r="C28">
            <v>176.21957</v>
          </cell>
          <cell r="D28">
            <v>176.21957</v>
          </cell>
          <cell r="E28">
            <v>179.64784</v>
          </cell>
          <cell r="F28">
            <v>128.98650111992049</v>
          </cell>
          <cell r="G28">
            <v>129.73285771694799</v>
          </cell>
          <cell r="H28">
            <v>131.22557091100302</v>
          </cell>
          <cell r="I28">
            <v>133.46464070208555</v>
          </cell>
          <cell r="J28">
            <v>134.95735389614052</v>
          </cell>
          <cell r="K28">
            <v>136.45006709019557</v>
          </cell>
          <cell r="L28">
            <v>137.9427802842506</v>
          </cell>
          <cell r="M28">
            <v>140.1818500753331</v>
          </cell>
          <cell r="N28">
            <v>143.91363306047063</v>
          </cell>
          <cell r="P28">
            <v>1748.9422348563476</v>
          </cell>
        </row>
        <row r="29">
          <cell r="B29" t="str">
            <v xml:space="preserve">      Pernambuco</v>
          </cell>
          <cell r="C29">
            <v>119.36795000000001</v>
          </cell>
          <cell r="D29">
            <v>122.75754000000001</v>
          </cell>
          <cell r="E29">
            <v>122.75754000000001</v>
          </cell>
          <cell r="F29">
            <v>79.079366579160023</v>
          </cell>
          <cell r="G29">
            <v>79.586703162165293</v>
          </cell>
          <cell r="H29">
            <v>80.601376328175846</v>
          </cell>
          <cell r="I29">
            <v>82.123386077191668</v>
          </cell>
          <cell r="J29">
            <v>83.138059243202207</v>
          </cell>
          <cell r="K29">
            <v>84.152732409212774</v>
          </cell>
          <cell r="L29">
            <v>85.167405575223313</v>
          </cell>
          <cell r="M29">
            <v>86.689415324239121</v>
          </cell>
          <cell r="N29">
            <v>89.226098239265482</v>
          </cell>
          <cell r="P29">
            <v>1114.6475729378358</v>
          </cell>
        </row>
        <row r="30">
          <cell r="B30" t="str">
            <v xml:space="preserve">      Rio de Janeiro</v>
          </cell>
          <cell r="C30">
            <v>247.92899</v>
          </cell>
          <cell r="D30">
            <v>251.78026</v>
          </cell>
          <cell r="E30">
            <v>251.78026</v>
          </cell>
          <cell r="F30">
            <v>177.20996918815621</v>
          </cell>
          <cell r="G30">
            <v>178.31067358841653</v>
          </cell>
          <cell r="H30">
            <v>180.51208238893719</v>
          </cell>
          <cell r="I30">
            <v>183.81419558971811</v>
          </cell>
          <cell r="J30">
            <v>186.01560439023874</v>
          </cell>
          <cell r="K30">
            <v>188.21701319075936</v>
          </cell>
          <cell r="L30">
            <v>190.41842199127998</v>
          </cell>
          <cell r="M30">
            <v>193.72053519206091</v>
          </cell>
          <cell r="N30">
            <v>199.22405719336246</v>
          </cell>
          <cell r="P30">
            <v>2428.9320627129296</v>
          </cell>
        </row>
        <row r="33">
          <cell r="B33" t="str">
            <v xml:space="preserve">  COMISSÃO VENDAS (Tlmkt)</v>
          </cell>
          <cell r="C33">
            <v>1016.4619166666668</v>
          </cell>
          <cell r="D33">
            <v>1016.4619166666668</v>
          </cell>
          <cell r="E33">
            <v>1016.4619166666668</v>
          </cell>
          <cell r="F33">
            <v>1016.4619166666668</v>
          </cell>
          <cell r="G33">
            <v>1016.4619166666668</v>
          </cell>
          <cell r="H33">
            <v>1016.4619166666668</v>
          </cell>
          <cell r="I33">
            <v>1016.4619166666668</v>
          </cell>
          <cell r="J33">
            <v>1016.4619166666668</v>
          </cell>
          <cell r="K33">
            <v>1016.4619166666668</v>
          </cell>
          <cell r="L33">
            <v>1016.4619166666668</v>
          </cell>
          <cell r="M33">
            <v>1016.4619166666668</v>
          </cell>
          <cell r="N33">
            <v>1016.4619166666668</v>
          </cell>
          <cell r="P33">
            <v>12197.543000000003</v>
          </cell>
        </row>
        <row r="34">
          <cell r="B34" t="str">
            <v xml:space="preserve">      Bahia</v>
          </cell>
          <cell r="C34">
            <v>150.32416666666666</v>
          </cell>
          <cell r="D34">
            <v>150.32416666666666</v>
          </cell>
          <cell r="E34">
            <v>150.32416666666666</v>
          </cell>
          <cell r="F34">
            <v>150.32416666666666</v>
          </cell>
          <cell r="G34">
            <v>150.32416666666666</v>
          </cell>
          <cell r="H34">
            <v>150.32416666666666</v>
          </cell>
          <cell r="I34">
            <v>150.32416666666666</v>
          </cell>
          <cell r="J34">
            <v>150.32416666666666</v>
          </cell>
          <cell r="K34">
            <v>150.32416666666666</v>
          </cell>
          <cell r="L34">
            <v>150.32416666666666</v>
          </cell>
          <cell r="M34">
            <v>150.32416666666666</v>
          </cell>
          <cell r="N34">
            <v>150.32416666666666</v>
          </cell>
          <cell r="P34">
            <v>1803.8900000000003</v>
          </cell>
        </row>
        <row r="35">
          <cell r="B35" t="str">
            <v xml:space="preserve">      Ceará</v>
          </cell>
          <cell r="C35">
            <v>191.20608333333334</v>
          </cell>
          <cell r="D35">
            <v>191.20608333333334</v>
          </cell>
          <cell r="E35">
            <v>191.20608333333334</v>
          </cell>
          <cell r="F35">
            <v>191.20608333333334</v>
          </cell>
          <cell r="G35">
            <v>191.20608333333334</v>
          </cell>
          <cell r="H35">
            <v>191.20608333333334</v>
          </cell>
          <cell r="I35">
            <v>191.20608333333334</v>
          </cell>
          <cell r="J35">
            <v>191.20608333333334</v>
          </cell>
          <cell r="K35">
            <v>191.20608333333334</v>
          </cell>
          <cell r="L35">
            <v>191.20608333333334</v>
          </cell>
          <cell r="M35">
            <v>191.20608333333334</v>
          </cell>
          <cell r="N35">
            <v>191.20608333333334</v>
          </cell>
          <cell r="P35">
            <v>2294.473</v>
          </cell>
        </row>
        <row r="36">
          <cell r="B36" t="str">
            <v xml:space="preserve">      Minas Gerais</v>
          </cell>
          <cell r="C36">
            <v>233.87408333333335</v>
          </cell>
          <cell r="D36">
            <v>233.87408333333335</v>
          </cell>
          <cell r="E36">
            <v>233.87408333333335</v>
          </cell>
          <cell r="F36">
            <v>233.87408333333335</v>
          </cell>
          <cell r="G36">
            <v>233.87408333333335</v>
          </cell>
          <cell r="H36">
            <v>233.87408333333335</v>
          </cell>
          <cell r="I36">
            <v>233.87408333333335</v>
          </cell>
          <cell r="J36">
            <v>233.87408333333335</v>
          </cell>
          <cell r="K36">
            <v>233.87408333333335</v>
          </cell>
          <cell r="L36">
            <v>233.87408333333335</v>
          </cell>
          <cell r="M36">
            <v>233.87408333333335</v>
          </cell>
          <cell r="N36">
            <v>233.87408333333335</v>
          </cell>
          <cell r="P36">
            <v>2806.4889999999996</v>
          </cell>
        </row>
        <row r="37">
          <cell r="B37" t="str">
            <v xml:space="preserve">      Pernambuco</v>
          </cell>
          <cell r="C37">
            <v>124.62558333333334</v>
          </cell>
          <cell r="D37">
            <v>124.62558333333334</v>
          </cell>
          <cell r="E37">
            <v>124.62558333333334</v>
          </cell>
          <cell r="F37">
            <v>124.62558333333334</v>
          </cell>
          <cell r="G37">
            <v>124.62558333333334</v>
          </cell>
          <cell r="H37">
            <v>124.62558333333334</v>
          </cell>
          <cell r="I37">
            <v>124.62558333333334</v>
          </cell>
          <cell r="J37">
            <v>124.62558333333334</v>
          </cell>
          <cell r="K37">
            <v>124.62558333333334</v>
          </cell>
          <cell r="L37">
            <v>124.62558333333334</v>
          </cell>
          <cell r="M37">
            <v>124.62558333333334</v>
          </cell>
          <cell r="N37">
            <v>124.62558333333334</v>
          </cell>
          <cell r="P37">
            <v>1495.5070000000005</v>
          </cell>
        </row>
        <row r="38">
          <cell r="B38" t="str">
            <v xml:space="preserve">      Rio de Janeiro</v>
          </cell>
          <cell r="C38">
            <v>316.43200000000002</v>
          </cell>
          <cell r="D38">
            <v>316.43200000000002</v>
          </cell>
          <cell r="E38">
            <v>316.43200000000002</v>
          </cell>
          <cell r="F38">
            <v>316.43200000000002</v>
          </cell>
          <cell r="G38">
            <v>316.43200000000002</v>
          </cell>
          <cell r="H38">
            <v>316.43200000000002</v>
          </cell>
          <cell r="I38">
            <v>316.43200000000002</v>
          </cell>
          <cell r="J38">
            <v>316.43200000000002</v>
          </cell>
          <cell r="K38">
            <v>316.43200000000002</v>
          </cell>
          <cell r="L38">
            <v>316.43200000000002</v>
          </cell>
          <cell r="M38">
            <v>316.43200000000002</v>
          </cell>
          <cell r="N38">
            <v>316.43200000000002</v>
          </cell>
          <cell r="P38">
            <v>3797.1839999999993</v>
          </cell>
        </row>
        <row r="41">
          <cell r="B41" t="str">
            <v xml:space="preserve">  INVESTIMENTOS</v>
          </cell>
          <cell r="C41">
            <v>0</v>
          </cell>
          <cell r="D41">
            <v>0</v>
          </cell>
          <cell r="E41">
            <v>496.81333333333328</v>
          </cell>
          <cell r="F41">
            <v>269.83333333333331</v>
          </cell>
          <cell r="G41">
            <v>269.83333333333331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1036.4799999999998</v>
          </cell>
        </row>
        <row r="42">
          <cell r="B42" t="str">
            <v xml:space="preserve">      Transf 102 do RJ para BA</v>
          </cell>
          <cell r="C42">
            <v>0</v>
          </cell>
          <cell r="D42">
            <v>0</v>
          </cell>
          <cell r="E42">
            <v>269.83333333333331</v>
          </cell>
          <cell r="F42">
            <v>269.83333333333331</v>
          </cell>
          <cell r="G42">
            <v>269.83333333333331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809.5</v>
          </cell>
        </row>
        <row r="43">
          <cell r="B43" t="str">
            <v xml:space="preserve">      Aquis 135 lic AXL gest.TMA</v>
          </cell>
          <cell r="C43">
            <v>0</v>
          </cell>
          <cell r="D43">
            <v>0</v>
          </cell>
          <cell r="E43">
            <v>181.98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181.98</v>
          </cell>
        </row>
        <row r="44">
          <cell r="B44" t="str">
            <v xml:space="preserve">      Aproveit. URA's Vocall</v>
          </cell>
          <cell r="C44">
            <v>0</v>
          </cell>
          <cell r="D44">
            <v>0</v>
          </cell>
          <cell r="E44">
            <v>20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20</v>
          </cell>
        </row>
        <row r="45">
          <cell r="B45" t="str">
            <v xml:space="preserve">      Redução TMA p/ autom CS</v>
          </cell>
          <cell r="C45">
            <v>0</v>
          </cell>
          <cell r="D45">
            <v>0</v>
          </cell>
          <cell r="E45">
            <v>25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25</v>
          </cell>
        </row>
        <row r="48">
          <cell r="B48" t="str">
            <v xml:space="preserve">  MATRIZ</v>
          </cell>
          <cell r="C48">
            <v>140.6</v>
          </cell>
          <cell r="D48">
            <v>140.6</v>
          </cell>
          <cell r="E48">
            <v>140.6</v>
          </cell>
          <cell r="F48">
            <v>140.6</v>
          </cell>
          <cell r="G48">
            <v>140.6</v>
          </cell>
          <cell r="H48">
            <v>140.6</v>
          </cell>
          <cell r="I48">
            <v>140.6</v>
          </cell>
          <cell r="J48">
            <v>140.6</v>
          </cell>
          <cell r="K48">
            <v>140.6</v>
          </cell>
          <cell r="L48">
            <v>140.6</v>
          </cell>
          <cell r="M48">
            <v>140.6</v>
          </cell>
          <cell r="N48">
            <v>140.6</v>
          </cell>
          <cell r="P48">
            <v>1687.1999999999996</v>
          </cell>
        </row>
        <row r="49">
          <cell r="B49" t="str">
            <v xml:space="preserve">      Salários (+) Encargos</v>
          </cell>
          <cell r="C49">
            <v>97.083333333333329</v>
          </cell>
          <cell r="D49">
            <v>97.083333333333329</v>
          </cell>
          <cell r="E49">
            <v>97.083333333333329</v>
          </cell>
          <cell r="F49">
            <v>97.083333333333329</v>
          </cell>
          <cell r="G49">
            <v>97.083333333333329</v>
          </cell>
          <cell r="H49">
            <v>97.083333333333329</v>
          </cell>
          <cell r="I49">
            <v>97.083333333333329</v>
          </cell>
          <cell r="J49">
            <v>97.083333333333329</v>
          </cell>
          <cell r="K49">
            <v>97.083333333333329</v>
          </cell>
          <cell r="L49">
            <v>97.083333333333329</v>
          </cell>
          <cell r="M49">
            <v>97.083333333333329</v>
          </cell>
          <cell r="N49">
            <v>97.083333333333329</v>
          </cell>
          <cell r="P49">
            <v>1165</v>
          </cell>
        </row>
        <row r="50">
          <cell r="B50" t="str">
            <v xml:space="preserve">      Despesas de Viagens</v>
          </cell>
          <cell r="C50">
            <v>9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9</v>
          </cell>
          <cell r="L50">
            <v>9</v>
          </cell>
          <cell r="M50">
            <v>9</v>
          </cell>
          <cell r="N50">
            <v>9</v>
          </cell>
          <cell r="P50">
            <v>108</v>
          </cell>
        </row>
        <row r="51">
          <cell r="B51" t="str">
            <v xml:space="preserve">      Consultorias </v>
          </cell>
          <cell r="C51">
            <v>31.916666666666668</v>
          </cell>
          <cell r="D51">
            <v>31.916666666666668</v>
          </cell>
          <cell r="E51">
            <v>31.916666666666668</v>
          </cell>
          <cell r="F51">
            <v>31.916666666666668</v>
          </cell>
          <cell r="G51">
            <v>31.916666666666668</v>
          </cell>
          <cell r="H51">
            <v>31.916666666666668</v>
          </cell>
          <cell r="I51">
            <v>31.916666666666668</v>
          </cell>
          <cell r="J51">
            <v>31.916666666666668</v>
          </cell>
          <cell r="K51">
            <v>31.916666666666668</v>
          </cell>
          <cell r="L51">
            <v>31.916666666666668</v>
          </cell>
          <cell r="M51">
            <v>31.916666666666668</v>
          </cell>
          <cell r="N51">
            <v>31.916666666666668</v>
          </cell>
          <cell r="P51">
            <v>383.00000000000006</v>
          </cell>
        </row>
        <row r="52">
          <cell r="B52" t="str">
            <v xml:space="preserve">      Outros</v>
          </cell>
          <cell r="C52">
            <v>2.6</v>
          </cell>
          <cell r="D52">
            <v>2.6</v>
          </cell>
          <cell r="E52">
            <v>2.6</v>
          </cell>
          <cell r="F52">
            <v>2.6</v>
          </cell>
          <cell r="G52">
            <v>2.6</v>
          </cell>
          <cell r="H52">
            <v>2.6</v>
          </cell>
          <cell r="I52">
            <v>2.6</v>
          </cell>
          <cell r="J52">
            <v>2.6</v>
          </cell>
          <cell r="K52">
            <v>2.6</v>
          </cell>
          <cell r="L52">
            <v>2.6</v>
          </cell>
          <cell r="M52">
            <v>2.6</v>
          </cell>
          <cell r="N52">
            <v>2.6</v>
          </cell>
          <cell r="P52">
            <v>31.200000000000006</v>
          </cell>
        </row>
        <row r="56">
          <cell r="B56" t="str">
            <v xml:space="preserve">  TOTAL GERAL</v>
          </cell>
          <cell r="C56">
            <v>14918.638037949428</v>
          </cell>
          <cell r="D56">
            <v>14648.619020267257</v>
          </cell>
          <cell r="E56">
            <v>14849.081611711521</v>
          </cell>
          <cell r="F56">
            <v>14011.960060987578</v>
          </cell>
          <cell r="G56">
            <v>13937.25423026775</v>
          </cell>
          <cell r="H56">
            <v>13686.428097963757</v>
          </cell>
          <cell r="I56">
            <v>13534.137215673973</v>
          </cell>
          <cell r="J56">
            <v>13470.956675325904</v>
          </cell>
          <cell r="K56">
            <v>13406.635060370394</v>
          </cell>
          <cell r="L56">
            <v>13394.853389676826</v>
          </cell>
          <cell r="M56">
            <v>13269.223267749798</v>
          </cell>
          <cell r="N56">
            <v>13349.803491138931</v>
          </cell>
          <cell r="P56">
            <v>166477.59015908311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Faturamento"/>
      <sheetName val="FUNDING"/>
      <sheetName val="IS-M"/>
      <sheetName val=" Fluxo"/>
      <sheetName val="Mercado_Projetado"/>
      <sheetName val="CURVES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Índice"/>
      <sheetName val="Empresas_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  <sheetName val="RESULTADO MÊS A MÊS"/>
      <sheetName val="Dados_DEC"/>
      <sheetName val="Dados_F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s - V@R"/>
      <sheetName val="Summary"/>
      <sheetName val="Cenários de Stress"/>
      <sheetName val="Custo Emprestimos"/>
      <sheetName val="CF-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CP"/>
      <sheetName val="DE PARA"/>
      <sheetName val="FLC.COMPL"/>
      <sheetName val="Lists"/>
      <sheetName val="Customer Lists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Datos"/>
      <sheetName val="Dashboard"/>
      <sheetName val="øYñf"/>
      <sheetName val=""/>
      <sheetName val="AUXILIAR"/>
      <sheetName val="São Paulo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ELETROPAULO capacidade nova"/>
      <sheetName val="CVA_Projetada12meses"/>
      <sheetName val="Classes_Custos"/>
      <sheetName val="Neutralidade"/>
      <sheetName val="vinc"/>
      <sheetName val="CA e atividade"/>
      <sheetName val="2006-08"/>
      <sheetName val="2006-12"/>
      <sheetName val="2006-07"/>
      <sheetName val="2006-11"/>
      <sheetName val="2006-10"/>
      <sheetName val="2006-09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Parque Gerador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  <sheetName val="Title_Page3"/>
      <sheetName val="Inc__HR3"/>
      <sheetName val="PPA_Tariff3"/>
      <sheetName val="DEC_FEC_02_BD3"/>
      <sheetName val="PLAN_MANUT3"/>
      <sheetName val="Reforma_Secundária3"/>
      <sheetName val="FLC_COMPL3"/>
      <sheetName val="Customer_Lists3"/>
      <sheetName val="DE_PARA3"/>
      <sheetName val="Compra_-_MWh3"/>
      <sheetName val="RT_RI3"/>
      <sheetName val="Subsistemas_Andres3"/>
      <sheetName val="Ref__Materiales3"/>
      <sheetName val="Subsistemas_DPP3"/>
      <sheetName val="Demanda_nova_ou_edição1"/>
      <sheetName val="CA_por_Gerência1"/>
      <sheetName val="Categ_Valor___Classe_de_custo1"/>
      <sheetName val="Critérios_priorização1"/>
      <sheetName val="Centro_de_Planejamento1"/>
      <sheetName val="Centro_de_custo1"/>
      <sheetName val="Centro_de_Custos_e_Classes1"/>
      <sheetName val="São_Paulo1"/>
      <sheetName val="99_cons_YTD2"/>
      <sheetName val="Returns_USD2"/>
      <sheetName val="AUT__TRSFT2"/>
      <sheetName val="RP-101_2_1_1"/>
      <sheetName val="OBRA_VIAL_S21"/>
      <sheetName val="CCMM_Enap1"/>
      <sheetName val="Inicio_Análisis_Cuentas1"/>
      <sheetName val="General_Data1"/>
      <sheetName val="AMORT_20101"/>
      <sheetName val="RLI_(AII-1)1"/>
      <sheetName val="_AnexoOpDiv991"/>
      <sheetName val="AII-0_1"/>
      <sheetName val="Index_(2)1"/>
      <sheetName val="ANEXO_18471"/>
      <sheetName val="ANEXO_141"/>
      <sheetName val="Report_11"/>
      <sheetName val="ELETROPAULO_capacidade_nova1"/>
      <sheetName val="CA_e_atividade"/>
      <sheetName val="Dados_de_Entrada_-_Planejamento"/>
      <sheetName val="0_&lt;_VCM_&lt;_1_350"/>
      <sheetName val="_PIB_Brasil_(_R$_de_1996_)"/>
      <sheetName val="Dados_mensais"/>
      <sheetName val="Matriz_de_covariância"/>
      <sheetName val="tar__media"/>
      <sheetName val="Compra_de_Energia"/>
      <sheetName val="FLASH_REN"/>
      <sheetName val="DADOS"/>
      <sheetName val="AGENCIA DE COBRANÇA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</sheetNames>
    <sheetDataSet>
      <sheetData sheetId="0" refreshError="1">
        <row r="2">
          <cell r="C2" t="str">
            <v>ALVARO PEREIRA DA COSTA</v>
          </cell>
        </row>
        <row r="3">
          <cell r="C3" t="str">
            <v>CESAR AUGUSTO XAVIER MOREIRA</v>
          </cell>
        </row>
        <row r="4">
          <cell r="C4" t="str">
            <v>CICERO CRISPIM MARQUES FEITOSA</v>
          </cell>
        </row>
        <row r="5">
          <cell r="C5" t="str">
            <v>ERIVALDO VIDAL JUNIOR</v>
          </cell>
        </row>
        <row r="6">
          <cell r="C6" t="str">
            <v>MARTONIO DE OLIVEIRA RODRIGUES</v>
          </cell>
        </row>
        <row r="7">
          <cell r="C7" t="str">
            <v>JOSE FILIPE ALVES DE BARROS QUEIROZ</v>
          </cell>
        </row>
        <row r="8">
          <cell r="C8" t="str">
            <v>JOSE ALDISIO LEITE FIRMINO</v>
          </cell>
        </row>
        <row r="9">
          <cell r="C9" t="str">
            <v>BERNARDINO TEMPONI CAMPOS</v>
          </cell>
        </row>
        <row r="10">
          <cell r="C10" t="str">
            <v>FRANCISCO AFONSO FERREIRA MAIA</v>
          </cell>
        </row>
        <row r="11">
          <cell r="C11" t="str">
            <v>JOAO TOME MOREIRA</v>
          </cell>
        </row>
        <row r="12">
          <cell r="C12" t="str">
            <v>ELVIO ANTONIO NARCISO</v>
          </cell>
        </row>
        <row r="13">
          <cell r="C13" t="str">
            <v>JOSE MARIA CAVALCANTE FILHO</v>
          </cell>
        </row>
        <row r="14">
          <cell r="C14" t="str">
            <v>GIORDANO BRUNO PEREIRA BRASIL</v>
          </cell>
        </row>
        <row r="15">
          <cell r="C15" t="str">
            <v>HEITOR PIRES BARBOSA JUNIOR</v>
          </cell>
        </row>
        <row r="16">
          <cell r="C16" t="str">
            <v>SANDRO EDUARDO GONÇALVES E SILVA</v>
          </cell>
        </row>
        <row r="17">
          <cell r="C17" t="str">
            <v>GEORGINA VASCONCELOS SAMPAIO</v>
          </cell>
        </row>
        <row r="18">
          <cell r="C18" t="str">
            <v>MARCO AURELIO MALACO PEREIRA</v>
          </cell>
        </row>
        <row r="19">
          <cell r="C19" t="str">
            <v>REGINA CLAUDIA OLIVEIRA DE SANTANA</v>
          </cell>
        </row>
        <row r="20">
          <cell r="C20" t="str">
            <v>GUSTAVO ROCHA AMARAL</v>
          </cell>
        </row>
        <row r="21">
          <cell r="C21" t="str">
            <v>SARVIA SILVANA RIOS PIRES</v>
          </cell>
        </row>
        <row r="22">
          <cell r="C22" t="str">
            <v>DELANIA AZEVEDO CAVALCANTE</v>
          </cell>
        </row>
        <row r="23">
          <cell r="C23" t="str">
            <v>EDUARDO LOPES DOS SANTOS NETO</v>
          </cell>
        </row>
        <row r="24">
          <cell r="C24" t="str">
            <v>WALDENIO DE JESUS SOARES DA ROCHA</v>
          </cell>
        </row>
        <row r="25">
          <cell r="C25" t="str">
            <v>PAULO AFONSO DE ARAUJO SIQUEIRA</v>
          </cell>
        </row>
        <row r="26">
          <cell r="C26" t="str">
            <v>JOSE JULIO BRAGA SILVA</v>
          </cell>
        </row>
        <row r="27">
          <cell r="C27" t="str">
            <v>JOAO CAPPI</v>
          </cell>
        </row>
        <row r="28">
          <cell r="C28" t="str">
            <v>GABRIEL MONTENEGRO DAMASCENO</v>
          </cell>
        </row>
        <row r="29">
          <cell r="C29" t="str">
            <v>PEDRO BEZERRA SILVA</v>
          </cell>
        </row>
        <row r="30">
          <cell r="C30" t="str">
            <v>FERNANDO BARBOSA MELLO MENDES</v>
          </cell>
        </row>
        <row r="31">
          <cell r="C31" t="str">
            <v>LUCIANO CANSANCAO MOREIRA E SILVA</v>
          </cell>
        </row>
        <row r="32">
          <cell r="C32" t="str">
            <v>MAURO FREITAS DE ATAIDE</v>
          </cell>
        </row>
        <row r="33">
          <cell r="C33" t="str">
            <v>FRANCISCO CARMELIO MEDEIROS NETO</v>
          </cell>
        </row>
        <row r="34">
          <cell r="C34" t="str">
            <v>LUIZ HIRAM FARIAS BEZERRA</v>
          </cell>
        </row>
        <row r="35">
          <cell r="C35" t="str">
            <v>ROBERTO BATISTA MONTEFUSCO ARRAES</v>
          </cell>
        </row>
        <row r="36">
          <cell r="C36" t="str">
            <v>PAULO DA CUNHA CORREIA LIMA</v>
          </cell>
        </row>
        <row r="37">
          <cell r="C37" t="str">
            <v>JOAO ANICETO DE CARVALHO NETO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2001"/>
      <sheetName val="res"/>
      <sheetName val="com"/>
      <sheetName val="com ALTA"/>
      <sheetName val="com BAIXA"/>
      <sheetName val="IND"/>
      <sheetName val="INDA2"/>
      <sheetName val="INDA3"/>
      <sheetName val="IND A4CONV"/>
      <sheetName val="IND A4AZUL"/>
      <sheetName val="IND A4VERDE"/>
      <sheetName val="RURAL"/>
      <sheetName val="RURAL-COOP"/>
      <sheetName val="RURAL-ATIV"/>
      <sheetName val="POD."/>
      <sheetName val="SERV"/>
      <sheetName val="TOTAL"/>
      <sheetName val="CONS-97"/>
      <sheetName val="CONS- 98"/>
      <sheetName val="CONS-99 "/>
      <sheetName val="CONS-00"/>
      <sheetName val="Dem-99"/>
      <sheetName val="Demanda pt "/>
      <sheetName val="Demanda fpt"/>
      <sheetName val="Demanda conv"/>
      <sheetName val="Cons 00 ajustasdo 01"/>
      <sheetName val="CONS-01-PREV"/>
      <sheetName val="CONS-01-REAL"/>
      <sheetName val="Dem-00"/>
      <sheetName val="Dem-01prev"/>
      <sheetName val="Dem-01real"/>
      <sheetName val="Plan4"/>
      <sheetName val="análise realxorçado"/>
      <sheetName val="ANALISE COMPARATIVA ACUM"/>
      <sheetName val="ANÁLISE COMPARATIVA MES"/>
      <sheetName val="Total Piratin"/>
      <sheetName val="Total CPFL"/>
      <sheetName val="Plan1"/>
      <sheetName val="Crescimento"/>
      <sheetName val="TOT-PROJ"/>
      <sheetName val="TENDEM.00-2001 "/>
      <sheetName val="Plante real"/>
      <sheetName val="Dispon"/>
      <sheetName val="Plante pes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A6" t="str">
            <v>RESID.</v>
          </cell>
          <cell r="B6">
            <v>445330.75099999999</v>
          </cell>
        </row>
        <row r="7">
          <cell r="A7" t="str">
            <v>IND.</v>
          </cell>
          <cell r="B7">
            <v>555824</v>
          </cell>
        </row>
        <row r="8">
          <cell r="A8" t="str">
            <v>COM.</v>
          </cell>
          <cell r="B8">
            <v>199961</v>
          </cell>
        </row>
        <row r="10">
          <cell r="BI10">
            <v>76801</v>
          </cell>
          <cell r="BJ10">
            <v>115833</v>
          </cell>
          <cell r="BK10">
            <v>156691</v>
          </cell>
          <cell r="BL10">
            <v>197860</v>
          </cell>
          <cell r="BM10">
            <v>233697</v>
          </cell>
          <cell r="BN10">
            <v>273693</v>
          </cell>
          <cell r="BO10">
            <v>309174</v>
          </cell>
          <cell r="BP10">
            <v>351081</v>
          </cell>
          <cell r="BQ10">
            <v>394537</v>
          </cell>
          <cell r="BR10">
            <v>436773</v>
          </cell>
          <cell r="BS10">
            <v>470546</v>
          </cell>
        </row>
        <row r="11">
          <cell r="BI11">
            <v>111450</v>
          </cell>
          <cell r="BJ11">
            <v>167625</v>
          </cell>
          <cell r="BK11">
            <v>223071</v>
          </cell>
          <cell r="BL11">
            <v>278979</v>
          </cell>
          <cell r="BM11">
            <v>334994</v>
          </cell>
          <cell r="BN11">
            <v>391091</v>
          </cell>
          <cell r="BO11">
            <v>447160</v>
          </cell>
          <cell r="BP11">
            <v>503453</v>
          </cell>
          <cell r="BQ11">
            <v>559933</v>
          </cell>
          <cell r="BR11">
            <v>617416</v>
          </cell>
          <cell r="BS11">
            <v>673497</v>
          </cell>
        </row>
        <row r="12">
          <cell r="BI12">
            <v>138658</v>
          </cell>
          <cell r="BJ12">
            <v>207314</v>
          </cell>
          <cell r="BK12">
            <v>279752</v>
          </cell>
          <cell r="BL12">
            <v>346677</v>
          </cell>
          <cell r="BM12">
            <v>410125</v>
          </cell>
          <cell r="BN12">
            <v>474373</v>
          </cell>
          <cell r="BO12">
            <v>545971</v>
          </cell>
          <cell r="BP12">
            <v>619422</v>
          </cell>
          <cell r="BQ12">
            <v>693109</v>
          </cell>
          <cell r="BR12">
            <v>764469</v>
          </cell>
          <cell r="BS12">
            <v>835462</v>
          </cell>
        </row>
        <row r="13">
          <cell r="BI13">
            <v>4915</v>
          </cell>
          <cell r="BJ13">
            <v>6998</v>
          </cell>
          <cell r="BK13">
            <v>9324</v>
          </cell>
          <cell r="BL13">
            <v>11945</v>
          </cell>
          <cell r="BM13">
            <v>14813</v>
          </cell>
          <cell r="BN13">
            <v>17067</v>
          </cell>
          <cell r="BO13">
            <v>19258</v>
          </cell>
          <cell r="BP13">
            <v>21921</v>
          </cell>
          <cell r="BQ13">
            <v>24738</v>
          </cell>
          <cell r="BR13">
            <v>27291</v>
          </cell>
          <cell r="BS13">
            <v>29909</v>
          </cell>
        </row>
        <row r="14">
          <cell r="BI14">
            <v>2911865.469</v>
          </cell>
          <cell r="BJ14">
            <v>4382300.2300000004</v>
          </cell>
          <cell r="BK14">
            <v>5863657.6749999998</v>
          </cell>
          <cell r="BL14">
            <v>7257045.9460000005</v>
          </cell>
          <cell r="BM14">
            <v>8699469.875</v>
          </cell>
          <cell r="BN14">
            <v>10130032.01</v>
          </cell>
          <cell r="BO14">
            <v>11630965.505999999</v>
          </cell>
          <cell r="BP14">
            <v>13202792.517999999</v>
          </cell>
          <cell r="BQ14">
            <v>14791899.256999999</v>
          </cell>
          <cell r="BR14">
            <v>16338113.395</v>
          </cell>
          <cell r="BS14">
            <v>17903293.920000002</v>
          </cell>
        </row>
        <row r="17">
          <cell r="BF17" t="str">
            <v>nov97-out/98</v>
          </cell>
          <cell r="BG17" t="str">
            <v>dez97-nov/98</v>
          </cell>
          <cell r="BI17" t="str">
            <v>jan-fev-98</v>
          </cell>
          <cell r="BJ17" t="str">
            <v>jan-mar</v>
          </cell>
          <cell r="BK17" t="str">
            <v>jan-abr</v>
          </cell>
          <cell r="BL17" t="str">
            <v>jan-mai</v>
          </cell>
          <cell r="BM17" t="str">
            <v>jan-jun</v>
          </cell>
          <cell r="BN17" t="str">
            <v>jan-jul</v>
          </cell>
          <cell r="BO17" t="str">
            <v>jan-ago</v>
          </cell>
          <cell r="BP17" t="str">
            <v>jan-set</v>
          </cell>
          <cell r="BQ17" t="str">
            <v>jan-out</v>
          </cell>
          <cell r="BR17" t="str">
            <v>jan-nov</v>
          </cell>
          <cell r="BS17" t="str">
            <v>jan-dez</v>
          </cell>
        </row>
        <row r="18">
          <cell r="BF18">
            <v>5457848.9479999999</v>
          </cell>
          <cell r="BG18">
            <v>5459630.4180000005</v>
          </cell>
          <cell r="BI18">
            <v>912388.09400000004</v>
          </cell>
          <cell r="BJ18">
            <v>1388108.0220000001</v>
          </cell>
          <cell r="BK18">
            <v>1853009.9600000002</v>
          </cell>
          <cell r="BL18">
            <v>2304561.659</v>
          </cell>
          <cell r="BM18">
            <v>2744685.9810000001</v>
          </cell>
          <cell r="BN18">
            <v>3177411.5350000001</v>
          </cell>
          <cell r="BO18">
            <v>3625861.2039999999</v>
          </cell>
          <cell r="BP18">
            <v>4103543.48</v>
          </cell>
          <cell r="BQ18">
            <v>4566711.2850000001</v>
          </cell>
          <cell r="BR18">
            <v>5008259.8930000002</v>
          </cell>
          <cell r="BS18">
            <v>5463934.2379999999</v>
          </cell>
        </row>
        <row r="19">
          <cell r="BF19">
            <v>7652137</v>
          </cell>
          <cell r="BG19">
            <v>7651841</v>
          </cell>
          <cell r="BI19">
            <v>1124135</v>
          </cell>
          <cell r="BJ19">
            <v>1763579</v>
          </cell>
          <cell r="BK19">
            <v>2397022</v>
          </cell>
          <cell r="BL19">
            <v>2996120</v>
          </cell>
          <cell r="BM19">
            <v>3644465</v>
          </cell>
          <cell r="BN19">
            <v>4300076</v>
          </cell>
          <cell r="BO19">
            <v>4969162</v>
          </cell>
          <cell r="BP19">
            <v>5679800</v>
          </cell>
          <cell r="BQ19">
            <v>6347082</v>
          </cell>
          <cell r="BR19">
            <v>6993823</v>
          </cell>
          <cell r="BS19">
            <v>7634890</v>
          </cell>
        </row>
        <row r="20">
          <cell r="BF20">
            <v>2570827</v>
          </cell>
          <cell r="BG20">
            <v>2573736</v>
          </cell>
          <cell r="BI20">
            <v>441647</v>
          </cell>
          <cell r="BJ20">
            <v>674202</v>
          </cell>
          <cell r="BK20">
            <v>898634</v>
          </cell>
          <cell r="BL20">
            <v>1105847</v>
          </cell>
          <cell r="BM20">
            <v>1301510</v>
          </cell>
          <cell r="BN20">
            <v>1492870</v>
          </cell>
          <cell r="BO20">
            <v>1692138</v>
          </cell>
          <cell r="BP20">
            <v>1916458</v>
          </cell>
          <cell r="BQ20">
            <v>2134613</v>
          </cell>
          <cell r="BR20">
            <v>2349229</v>
          </cell>
          <cell r="BS20">
            <v>2580619</v>
          </cell>
        </row>
        <row r="21">
          <cell r="BF21">
            <v>852662</v>
          </cell>
          <cell r="BG21">
            <v>847024</v>
          </cell>
          <cell r="BI21">
            <v>130152</v>
          </cell>
          <cell r="BJ21">
            <v>191393</v>
          </cell>
          <cell r="BK21">
            <v>257999</v>
          </cell>
          <cell r="BL21">
            <v>320855</v>
          </cell>
          <cell r="BM21">
            <v>391243</v>
          </cell>
          <cell r="BN21">
            <v>467379</v>
          </cell>
          <cell r="BO21">
            <v>546913</v>
          </cell>
          <cell r="BP21">
            <v>632927</v>
          </cell>
          <cell r="BQ21">
            <v>710771</v>
          </cell>
          <cell r="BR21">
            <v>779204</v>
          </cell>
          <cell r="BS21">
            <v>847776</v>
          </cell>
        </row>
        <row r="22">
          <cell r="BF22">
            <v>483848</v>
          </cell>
          <cell r="BG22">
            <v>481354</v>
          </cell>
          <cell r="BI22">
            <v>81549</v>
          </cell>
          <cell r="BJ22">
            <v>122850</v>
          </cell>
          <cell r="BK22">
            <v>166456</v>
          </cell>
          <cell r="BL22">
            <v>206537</v>
          </cell>
          <cell r="BM22">
            <v>245721</v>
          </cell>
          <cell r="BN22">
            <v>284956</v>
          </cell>
          <cell r="BO22">
            <v>321159</v>
          </cell>
          <cell r="BP22">
            <v>365529</v>
          </cell>
          <cell r="BQ22">
            <v>407839</v>
          </cell>
          <cell r="BR22">
            <v>447581</v>
          </cell>
          <cell r="BS22">
            <v>484743</v>
          </cell>
        </row>
        <row r="23">
          <cell r="BF23">
            <v>687237</v>
          </cell>
          <cell r="BG23">
            <v>687221</v>
          </cell>
          <cell r="BI23">
            <v>113879</v>
          </cell>
          <cell r="BJ23">
            <v>173502</v>
          </cell>
          <cell r="BK23">
            <v>230389</v>
          </cell>
          <cell r="BL23">
            <v>287453</v>
          </cell>
          <cell r="BM23">
            <v>344328</v>
          </cell>
          <cell r="BN23">
            <v>401415</v>
          </cell>
          <cell r="BO23">
            <v>458530</v>
          </cell>
          <cell r="BP23">
            <v>516133</v>
          </cell>
          <cell r="BQ23">
            <v>573673</v>
          </cell>
          <cell r="BR23">
            <v>631140</v>
          </cell>
          <cell r="BS23">
            <v>688557</v>
          </cell>
        </row>
        <row r="24">
          <cell r="BF24">
            <v>859679</v>
          </cell>
          <cell r="BG24">
            <v>858043</v>
          </cell>
          <cell r="BI24">
            <v>144298</v>
          </cell>
          <cell r="BJ24">
            <v>216827</v>
          </cell>
          <cell r="BK24">
            <v>288790</v>
          </cell>
          <cell r="BL24">
            <v>356361</v>
          </cell>
          <cell r="BM24">
            <v>424365</v>
          </cell>
          <cell r="BN24">
            <v>495529</v>
          </cell>
          <cell r="BO24">
            <v>566551</v>
          </cell>
          <cell r="BP24">
            <v>644209</v>
          </cell>
          <cell r="BQ24">
            <v>717326</v>
          </cell>
          <cell r="BR24">
            <v>787050</v>
          </cell>
          <cell r="BS24">
            <v>859365</v>
          </cell>
        </row>
        <row r="25">
          <cell r="BF25">
            <v>28758</v>
          </cell>
          <cell r="BG25">
            <v>28641</v>
          </cell>
          <cell r="BI25">
            <v>5078</v>
          </cell>
          <cell r="BJ25">
            <v>7553</v>
          </cell>
          <cell r="BK25">
            <v>10038</v>
          </cell>
          <cell r="BL25">
            <v>12083</v>
          </cell>
          <cell r="BM25">
            <v>14224</v>
          </cell>
          <cell r="BN25">
            <v>16546</v>
          </cell>
          <cell r="BO25">
            <v>18751</v>
          </cell>
          <cell r="BP25">
            <v>21211</v>
          </cell>
          <cell r="BQ25">
            <v>23587</v>
          </cell>
          <cell r="BR25">
            <v>26023</v>
          </cell>
          <cell r="BS25">
            <v>28515</v>
          </cell>
        </row>
        <row r="26">
          <cell r="BF26">
            <v>18592996.947999999</v>
          </cell>
          <cell r="BG26">
            <v>18587490.418000001</v>
          </cell>
          <cell r="BI26">
            <v>2953126.094</v>
          </cell>
          <cell r="BJ26">
            <v>4538014.0219999999</v>
          </cell>
          <cell r="BK26">
            <v>6102337.96</v>
          </cell>
          <cell r="BL26">
            <v>7589817.659</v>
          </cell>
          <cell r="BM26">
            <v>9110541.9810000006</v>
          </cell>
          <cell r="BN26">
            <v>10636182.535</v>
          </cell>
          <cell r="BO26">
            <v>12199065.204</v>
          </cell>
          <cell r="BP26">
            <v>13879810.48</v>
          </cell>
          <cell r="BQ26">
            <v>15481602.285</v>
          </cell>
          <cell r="BR26">
            <v>17022309.892999999</v>
          </cell>
          <cell r="BS26">
            <v>18588399.237999998</v>
          </cell>
        </row>
        <row r="29">
          <cell r="BF29" t="str">
            <v>nov98-out/99</v>
          </cell>
          <cell r="BG29" t="str">
            <v>dez98-nov/99</v>
          </cell>
          <cell r="BI29" t="str">
            <v>jan-fev-99</v>
          </cell>
          <cell r="BJ29" t="str">
            <v>jan-mar</v>
          </cell>
          <cell r="BK29" t="str">
            <v>jan-abr</v>
          </cell>
          <cell r="BL29" t="str">
            <v>jan-mai</v>
          </cell>
          <cell r="BM29" t="str">
            <v>jan-jun</v>
          </cell>
          <cell r="BN29" t="str">
            <v>jan-jul</v>
          </cell>
          <cell r="BO29" t="str">
            <v>jan-ago</v>
          </cell>
          <cell r="BP29" t="str">
            <v>jan-set</v>
          </cell>
          <cell r="BQ29" t="str">
            <v>jan-out</v>
          </cell>
          <cell r="BR29" t="str">
            <v>jan-nov</v>
          </cell>
          <cell r="BS29" t="str">
            <v>jan-dez</v>
          </cell>
        </row>
        <row r="30">
          <cell r="BF30">
            <v>5511000.9529999997</v>
          </cell>
          <cell r="BG30">
            <v>5528517.3449999997</v>
          </cell>
          <cell r="BI30">
            <v>915630</v>
          </cell>
          <cell r="BJ30">
            <v>1375913</v>
          </cell>
          <cell r="BK30">
            <v>1858970</v>
          </cell>
          <cell r="BL30">
            <v>2300092</v>
          </cell>
          <cell r="BM30">
            <v>2752178</v>
          </cell>
          <cell r="BN30">
            <v>3210206</v>
          </cell>
          <cell r="BO30">
            <v>3661289</v>
          </cell>
          <cell r="BP30">
            <v>4149242</v>
          </cell>
          <cell r="BQ30">
            <v>4613778</v>
          </cell>
          <cell r="BR30">
            <v>5072843</v>
          </cell>
          <cell r="BS30">
            <v>5521083</v>
          </cell>
        </row>
        <row r="31">
          <cell r="BF31">
            <v>7718937</v>
          </cell>
          <cell r="BG31">
            <v>7785108</v>
          </cell>
          <cell r="BI31">
            <v>1123001</v>
          </cell>
          <cell r="BJ31">
            <v>1741397</v>
          </cell>
          <cell r="BK31">
            <v>2388071</v>
          </cell>
          <cell r="BL31">
            <v>3001583</v>
          </cell>
          <cell r="BM31">
            <v>3662572</v>
          </cell>
          <cell r="BN31">
            <v>4325671</v>
          </cell>
          <cell r="BO31">
            <v>4995082</v>
          </cell>
          <cell r="BP31">
            <v>5721398</v>
          </cell>
          <cell r="BQ31">
            <v>6431129</v>
          </cell>
          <cell r="BR31">
            <v>7144041</v>
          </cell>
          <cell r="BS31">
            <v>7839033</v>
          </cell>
        </row>
        <row r="32">
          <cell r="BF32">
            <v>2670107</v>
          </cell>
          <cell r="BG32">
            <v>2686548</v>
          </cell>
          <cell r="BI32">
            <v>453222</v>
          </cell>
          <cell r="BJ32">
            <v>684318</v>
          </cell>
          <cell r="BK32">
            <v>925676</v>
          </cell>
          <cell r="BL32">
            <v>1136856</v>
          </cell>
          <cell r="BM32">
            <v>1343570</v>
          </cell>
          <cell r="BN32">
            <v>1551285</v>
          </cell>
          <cell r="BO32">
            <v>1762722</v>
          </cell>
          <cell r="BP32">
            <v>1993958</v>
          </cell>
          <cell r="BQ32">
            <v>2224101</v>
          </cell>
          <cell r="BR32">
            <v>2455158</v>
          </cell>
          <cell r="BS32">
            <v>2689134</v>
          </cell>
        </row>
        <row r="33">
          <cell r="BF33">
            <v>873930</v>
          </cell>
          <cell r="BG33">
            <v>887783</v>
          </cell>
          <cell r="BI33">
            <v>130782</v>
          </cell>
          <cell r="BJ33">
            <v>189223</v>
          </cell>
          <cell r="BK33">
            <v>259039</v>
          </cell>
          <cell r="BL33">
            <v>328758</v>
          </cell>
          <cell r="BM33">
            <v>405380</v>
          </cell>
          <cell r="BN33">
            <v>479381</v>
          </cell>
          <cell r="BO33">
            <v>562770</v>
          </cell>
          <cell r="BP33">
            <v>654926</v>
          </cell>
          <cell r="BQ33">
            <v>736925</v>
          </cell>
          <cell r="BR33">
            <v>819211</v>
          </cell>
          <cell r="BS33">
            <v>888613</v>
          </cell>
        </row>
        <row r="34">
          <cell r="BF34">
            <v>482795</v>
          </cell>
          <cell r="BG34">
            <v>484776</v>
          </cell>
          <cell r="BI34">
            <v>79714</v>
          </cell>
          <cell r="BJ34">
            <v>119101</v>
          </cell>
          <cell r="BK34">
            <v>163411</v>
          </cell>
          <cell r="BL34">
            <v>203126</v>
          </cell>
          <cell r="BM34">
            <v>243080</v>
          </cell>
          <cell r="BN34">
            <v>283472</v>
          </cell>
          <cell r="BO34">
            <v>321348</v>
          </cell>
          <cell r="BP34">
            <v>364608</v>
          </cell>
          <cell r="BQ34">
            <v>405891</v>
          </cell>
          <cell r="BR34">
            <v>447614</v>
          </cell>
          <cell r="BS34">
            <v>487842</v>
          </cell>
        </row>
        <row r="35">
          <cell r="BF35">
            <v>694321</v>
          </cell>
          <cell r="BG35">
            <v>695674</v>
          </cell>
          <cell r="BI35">
            <v>114290</v>
          </cell>
          <cell r="BJ35">
            <v>171741</v>
          </cell>
          <cell r="BK35">
            <v>229631</v>
          </cell>
          <cell r="BL35">
            <v>287658</v>
          </cell>
          <cell r="BM35">
            <v>345822</v>
          </cell>
          <cell r="BN35">
            <v>403833</v>
          </cell>
          <cell r="BO35">
            <v>462215</v>
          </cell>
          <cell r="BP35">
            <v>520635</v>
          </cell>
          <cell r="BQ35">
            <v>579437</v>
          </cell>
          <cell r="BR35">
            <v>638257</v>
          </cell>
          <cell r="BS35">
            <v>697049</v>
          </cell>
        </row>
        <row r="36">
          <cell r="BF36">
            <v>881143</v>
          </cell>
          <cell r="BG36">
            <v>889037</v>
          </cell>
          <cell r="BI36">
            <v>144750</v>
          </cell>
          <cell r="BJ36">
            <v>214815</v>
          </cell>
          <cell r="BK36">
            <v>290196</v>
          </cell>
          <cell r="BL36">
            <v>361758</v>
          </cell>
          <cell r="BM36">
            <v>433856</v>
          </cell>
          <cell r="BN36">
            <v>506926</v>
          </cell>
          <cell r="BO36">
            <v>580721</v>
          </cell>
          <cell r="BP36">
            <v>661756</v>
          </cell>
          <cell r="BQ36">
            <v>739104</v>
          </cell>
          <cell r="BR36">
            <v>816722</v>
          </cell>
          <cell r="BS36">
            <v>890603</v>
          </cell>
        </row>
        <row r="37">
          <cell r="BF37">
            <v>27901</v>
          </cell>
          <cell r="BG37">
            <v>28286</v>
          </cell>
          <cell r="BI37">
            <v>4959</v>
          </cell>
          <cell r="BJ37">
            <v>7204</v>
          </cell>
          <cell r="BK37">
            <v>9619</v>
          </cell>
          <cell r="BL37">
            <v>11764</v>
          </cell>
          <cell r="BM37">
            <v>13903</v>
          </cell>
          <cell r="BN37">
            <v>16132</v>
          </cell>
          <cell r="BO37">
            <v>18339</v>
          </cell>
          <cell r="BP37">
            <v>20661</v>
          </cell>
          <cell r="BQ37">
            <v>22973</v>
          </cell>
          <cell r="BR37">
            <v>25794</v>
          </cell>
          <cell r="BS37">
            <v>28333</v>
          </cell>
        </row>
        <row r="38">
          <cell r="BF38">
            <v>18860134.953000002</v>
          </cell>
          <cell r="BG38">
            <v>18985729.344999999</v>
          </cell>
          <cell r="BI38">
            <v>2966348</v>
          </cell>
          <cell r="BJ38">
            <v>4503712</v>
          </cell>
          <cell r="BK38">
            <v>6124613</v>
          </cell>
          <cell r="BL38">
            <v>7631595</v>
          </cell>
          <cell r="BM38">
            <v>9200361</v>
          </cell>
          <cell r="BN38">
            <v>10776906</v>
          </cell>
          <cell r="BO38">
            <v>12364486</v>
          </cell>
          <cell r="BP38">
            <v>14087184</v>
          </cell>
          <cell r="BQ38">
            <v>15753338</v>
          </cell>
          <cell r="BR38">
            <v>17419640</v>
          </cell>
          <cell r="BS38">
            <v>19041690</v>
          </cell>
        </row>
        <row r="41">
          <cell r="BF41" t="str">
            <v>nov99-out/00</v>
          </cell>
          <cell r="BG41" t="str">
            <v>dez99-nov/00</v>
          </cell>
          <cell r="BI41" t="str">
            <v>jan-fev-00</v>
          </cell>
          <cell r="BJ41" t="str">
            <v>jan-mar</v>
          </cell>
          <cell r="BK41" t="str">
            <v>jan-abr</v>
          </cell>
          <cell r="BL41" t="str">
            <v>jan-mai</v>
          </cell>
          <cell r="BM41" t="str">
            <v>jan-jun</v>
          </cell>
          <cell r="BN41" t="str">
            <v>jan-jul</v>
          </cell>
          <cell r="BO41" t="str">
            <v>jan-ago</v>
          </cell>
          <cell r="BP41" t="str">
            <v>jan-set</v>
          </cell>
          <cell r="BQ41" t="str">
            <v>jan-out</v>
          </cell>
          <cell r="BR41" t="str">
            <v>jan-nov</v>
          </cell>
          <cell r="BS41" t="str">
            <v>jan-dez</v>
          </cell>
        </row>
        <row r="42">
          <cell r="BF42">
            <v>5675486</v>
          </cell>
          <cell r="BG42">
            <v>5734663</v>
          </cell>
          <cell r="BI42">
            <v>960628</v>
          </cell>
          <cell r="BJ42">
            <v>1445157</v>
          </cell>
          <cell r="BK42">
            <v>1943655</v>
          </cell>
          <cell r="BL42">
            <v>2414186</v>
          </cell>
          <cell r="BM42">
            <v>2865421</v>
          </cell>
          <cell r="BN42">
            <v>3331706</v>
          </cell>
          <cell r="BO42">
            <v>3795948</v>
          </cell>
          <cell r="BP42">
            <v>4265149</v>
          </cell>
          <cell r="BQ42">
            <v>4768181</v>
          </cell>
          <cell r="BR42">
            <v>5286423</v>
          </cell>
          <cell r="BS42">
            <v>5772516</v>
          </cell>
        </row>
        <row r="43">
          <cell r="BF43">
            <v>8311154</v>
          </cell>
          <cell r="BG43">
            <v>8382361</v>
          </cell>
          <cell r="BI43">
            <v>1281287</v>
          </cell>
          <cell r="BJ43">
            <v>1988556</v>
          </cell>
          <cell r="BK43">
            <v>2679613</v>
          </cell>
          <cell r="BL43">
            <v>3349448</v>
          </cell>
          <cell r="BM43">
            <v>4041124</v>
          </cell>
          <cell r="BN43">
            <v>4721228</v>
          </cell>
          <cell r="BO43">
            <v>5438312</v>
          </cell>
          <cell r="BP43">
            <v>6187913</v>
          </cell>
          <cell r="BQ43">
            <v>6903250</v>
          </cell>
          <cell r="BR43">
            <v>7687369</v>
          </cell>
          <cell r="BS43">
            <v>8408329</v>
          </cell>
        </row>
        <row r="44">
          <cell r="BF44">
            <v>2908558</v>
          </cell>
          <cell r="BG44">
            <v>2957888</v>
          </cell>
          <cell r="BI44">
            <v>504997</v>
          </cell>
          <cell r="BJ44">
            <v>764844</v>
          </cell>
          <cell r="BK44">
            <v>1025479</v>
          </cell>
          <cell r="BL44">
            <v>1266610</v>
          </cell>
          <cell r="BM44">
            <v>1491294</v>
          </cell>
          <cell r="BN44">
            <v>1719174</v>
          </cell>
          <cell r="BO44">
            <v>1944142</v>
          </cell>
          <cell r="BP44">
            <v>2185677</v>
          </cell>
          <cell r="BQ44">
            <v>2443525</v>
          </cell>
          <cell r="BR44">
            <v>2723912</v>
          </cell>
          <cell r="BS44">
            <v>2988355</v>
          </cell>
        </row>
        <row r="45">
          <cell r="BF45">
            <v>886648</v>
          </cell>
          <cell r="BG45">
            <v>885572</v>
          </cell>
          <cell r="BI45">
            <v>130263</v>
          </cell>
          <cell r="BJ45">
            <v>194352</v>
          </cell>
          <cell r="BK45">
            <v>259549</v>
          </cell>
          <cell r="BL45">
            <v>338570</v>
          </cell>
          <cell r="BM45">
            <v>419915</v>
          </cell>
          <cell r="BN45">
            <v>503616</v>
          </cell>
          <cell r="BO45">
            <v>584188</v>
          </cell>
          <cell r="BP45">
            <v>661462</v>
          </cell>
          <cell r="BQ45">
            <v>734960</v>
          </cell>
          <cell r="BR45">
            <v>816170</v>
          </cell>
          <cell r="BS45">
            <v>872947</v>
          </cell>
        </row>
        <row r="46">
          <cell r="BF46">
            <v>512686</v>
          </cell>
          <cell r="BG46">
            <v>519955</v>
          </cell>
          <cell r="BI46">
            <v>81747</v>
          </cell>
          <cell r="BJ46">
            <v>126904</v>
          </cell>
          <cell r="BK46">
            <v>172330</v>
          </cell>
          <cell r="BL46">
            <v>216269</v>
          </cell>
          <cell r="BM46">
            <v>256923</v>
          </cell>
          <cell r="BN46">
            <v>299830</v>
          </cell>
          <cell r="BO46">
            <v>341025</v>
          </cell>
          <cell r="BP46">
            <v>385505</v>
          </cell>
          <cell r="BQ46">
            <v>430735</v>
          </cell>
          <cell r="BR46">
            <v>479727</v>
          </cell>
          <cell r="BS46">
            <v>526625</v>
          </cell>
        </row>
        <row r="47">
          <cell r="BF47">
            <v>711047</v>
          </cell>
          <cell r="BG47">
            <v>712468</v>
          </cell>
          <cell r="BI47">
            <v>118072</v>
          </cell>
          <cell r="BJ47">
            <v>177090</v>
          </cell>
          <cell r="BK47">
            <v>236082</v>
          </cell>
          <cell r="BL47">
            <v>294651</v>
          </cell>
          <cell r="BM47">
            <v>353838</v>
          </cell>
          <cell r="BN47">
            <v>412988</v>
          </cell>
          <cell r="BO47">
            <v>472122</v>
          </cell>
          <cell r="BP47">
            <v>532448</v>
          </cell>
          <cell r="BQ47">
            <v>593435</v>
          </cell>
          <cell r="BR47">
            <v>653676</v>
          </cell>
          <cell r="BS47">
            <v>711274</v>
          </cell>
        </row>
        <row r="48">
          <cell r="BF48">
            <v>922476</v>
          </cell>
          <cell r="BG48">
            <v>929811</v>
          </cell>
          <cell r="BI48">
            <v>153295</v>
          </cell>
          <cell r="BJ48">
            <v>231265</v>
          </cell>
          <cell r="BK48">
            <v>307955</v>
          </cell>
          <cell r="BL48">
            <v>385439</v>
          </cell>
          <cell r="BM48">
            <v>461912</v>
          </cell>
          <cell r="BN48">
            <v>540923</v>
          </cell>
          <cell r="BO48">
            <v>617462</v>
          </cell>
          <cell r="BP48">
            <v>696236</v>
          </cell>
          <cell r="BQ48">
            <v>770977</v>
          </cell>
          <cell r="BR48">
            <v>855930</v>
          </cell>
          <cell r="BS48">
            <v>930405</v>
          </cell>
        </row>
        <row r="49">
          <cell r="BF49">
            <v>34838</v>
          </cell>
          <cell r="BG49">
            <v>35657</v>
          </cell>
          <cell r="BI49">
            <v>6331</v>
          </cell>
          <cell r="BJ49">
            <v>9409</v>
          </cell>
          <cell r="BK49">
            <v>12472</v>
          </cell>
          <cell r="BL49">
            <v>15068</v>
          </cell>
          <cell r="BM49">
            <v>17743</v>
          </cell>
          <cell r="BN49">
            <v>20840</v>
          </cell>
          <cell r="BO49">
            <v>23708</v>
          </cell>
          <cell r="BP49">
            <v>26520</v>
          </cell>
          <cell r="BQ49">
            <v>29478</v>
          </cell>
          <cell r="BR49">
            <v>33118</v>
          </cell>
          <cell r="BS49">
            <v>36451</v>
          </cell>
        </row>
        <row r="50">
          <cell r="BF50">
            <v>19962893</v>
          </cell>
          <cell r="BG50">
            <v>20158375</v>
          </cell>
          <cell r="BI50">
            <v>3236620</v>
          </cell>
          <cell r="BJ50">
            <v>4937577</v>
          </cell>
          <cell r="BK50">
            <v>6637135</v>
          </cell>
          <cell r="BL50">
            <v>8280241</v>
          </cell>
          <cell r="BM50">
            <v>9908170</v>
          </cell>
          <cell r="BN50">
            <v>11550305</v>
          </cell>
          <cell r="BO50">
            <v>13216907</v>
          </cell>
          <cell r="BP50">
            <v>14940910</v>
          </cell>
          <cell r="BQ50">
            <v>16674541</v>
          </cell>
          <cell r="BR50">
            <v>18536325</v>
          </cell>
          <cell r="BS50">
            <v>20246902</v>
          </cell>
        </row>
        <row r="53">
          <cell r="BF53" t="str">
            <v>nov00-out/01</v>
          </cell>
          <cell r="BG53" t="str">
            <v>dez00-nov/01</v>
          </cell>
          <cell r="BI53" t="str">
            <v>jan-fev-01</v>
          </cell>
          <cell r="BJ53" t="str">
            <v>jan-mar</v>
          </cell>
          <cell r="BK53" t="str">
            <v>jan-abr</v>
          </cell>
          <cell r="BL53" t="str">
            <v>jan-mai</v>
          </cell>
          <cell r="BM53" t="str">
            <v>jan-jun</v>
          </cell>
          <cell r="BN53" t="str">
            <v>jan-jul</v>
          </cell>
          <cell r="BO53" t="str">
            <v>jan-ago</v>
          </cell>
          <cell r="BP53" t="str">
            <v>jan-set</v>
          </cell>
          <cell r="BQ53" t="str">
            <v>jan-out</v>
          </cell>
          <cell r="BR53" t="str">
            <v>jan-nov</v>
          </cell>
          <cell r="BS53" t="str">
            <v>jan-dez</v>
          </cell>
        </row>
        <row r="54">
          <cell r="BF54">
            <v>5927647</v>
          </cell>
          <cell r="BG54">
            <v>5911427</v>
          </cell>
          <cell r="BI54">
            <v>982216</v>
          </cell>
          <cell r="BJ54">
            <v>1475262</v>
          </cell>
          <cell r="BK54">
            <v>1973880</v>
          </cell>
          <cell r="BL54">
            <v>2461620</v>
          </cell>
          <cell r="BM54">
            <v>2941893</v>
          </cell>
          <cell r="BN54">
            <v>3422905</v>
          </cell>
          <cell r="BO54">
            <v>3907378</v>
          </cell>
          <cell r="BP54">
            <v>4419442</v>
          </cell>
          <cell r="BQ54">
            <v>4923312</v>
          </cell>
          <cell r="BR54">
            <v>5425334</v>
          </cell>
          <cell r="BS54">
            <v>5915143</v>
          </cell>
        </row>
        <row r="55">
          <cell r="BF55">
            <v>8816421</v>
          </cell>
          <cell r="BG55">
            <v>8836895</v>
          </cell>
          <cell r="BI55">
            <v>1303560</v>
          </cell>
          <cell r="BJ55">
            <v>2004294</v>
          </cell>
          <cell r="BK55">
            <v>2715241</v>
          </cell>
          <cell r="BL55">
            <v>3408654</v>
          </cell>
          <cell r="BM55">
            <v>4139683</v>
          </cell>
          <cell r="BN55">
            <v>4898055</v>
          </cell>
          <cell r="BO55">
            <v>5690647</v>
          </cell>
          <cell r="BP55">
            <v>6515486</v>
          </cell>
          <cell r="BQ55">
            <v>7311342</v>
          </cell>
          <cell r="BR55">
            <v>8115935</v>
          </cell>
          <cell r="BS55">
            <v>8885587</v>
          </cell>
        </row>
        <row r="56">
          <cell r="BF56">
            <v>3149880</v>
          </cell>
          <cell r="BG56">
            <v>3140053</v>
          </cell>
          <cell r="BI56">
            <v>545648</v>
          </cell>
          <cell r="BJ56">
            <v>819774</v>
          </cell>
          <cell r="BK56">
            <v>1094609</v>
          </cell>
          <cell r="BL56">
            <v>1351710</v>
          </cell>
          <cell r="BM56">
            <v>1595986</v>
          </cell>
          <cell r="BN56">
            <v>1836287</v>
          </cell>
          <cell r="BO56">
            <v>2079959</v>
          </cell>
          <cell r="BP56">
            <v>2342777</v>
          </cell>
          <cell r="BQ56">
            <v>2605050</v>
          </cell>
          <cell r="BR56">
            <v>2875610</v>
          </cell>
          <cell r="BS56">
            <v>3148373</v>
          </cell>
        </row>
        <row r="57">
          <cell r="BF57">
            <v>903218</v>
          </cell>
          <cell r="BG57">
            <v>903702</v>
          </cell>
          <cell r="BI57">
            <v>131763</v>
          </cell>
          <cell r="BJ57">
            <v>194624</v>
          </cell>
          <cell r="BK57">
            <v>263116</v>
          </cell>
          <cell r="BL57">
            <v>334727</v>
          </cell>
          <cell r="BM57">
            <v>413600</v>
          </cell>
          <cell r="BN57">
            <v>496306</v>
          </cell>
          <cell r="BO57">
            <v>586030</v>
          </cell>
          <cell r="BP57">
            <v>680157</v>
          </cell>
          <cell r="BQ57">
            <v>765231</v>
          </cell>
          <cell r="BR57">
            <v>846925</v>
          </cell>
          <cell r="BS57">
            <v>921287</v>
          </cell>
        </row>
        <row r="58">
          <cell r="BF58">
            <v>546138</v>
          </cell>
          <cell r="BG58">
            <v>543730</v>
          </cell>
          <cell r="BI58">
            <v>86600</v>
          </cell>
          <cell r="BJ58">
            <v>129327</v>
          </cell>
          <cell r="BK58">
            <v>175943</v>
          </cell>
          <cell r="BL58">
            <v>222135</v>
          </cell>
          <cell r="BM58">
            <v>266416</v>
          </cell>
          <cell r="BN58">
            <v>312275</v>
          </cell>
          <cell r="BO58">
            <v>355178</v>
          </cell>
          <cell r="BP58">
            <v>403673</v>
          </cell>
          <cell r="BQ58">
            <v>450248</v>
          </cell>
          <cell r="BR58">
            <v>496832</v>
          </cell>
          <cell r="BS58">
            <v>535854</v>
          </cell>
        </row>
        <row r="59">
          <cell r="BF59">
            <v>723485</v>
          </cell>
          <cell r="BG59">
            <v>724503</v>
          </cell>
          <cell r="BI59">
            <v>120525</v>
          </cell>
          <cell r="BJ59">
            <v>181124</v>
          </cell>
          <cell r="BK59">
            <v>241607</v>
          </cell>
          <cell r="BL59">
            <v>302094</v>
          </cell>
          <cell r="BM59">
            <v>362613</v>
          </cell>
          <cell r="BN59">
            <v>423066</v>
          </cell>
          <cell r="BO59">
            <v>483740</v>
          </cell>
          <cell r="BP59">
            <v>544658</v>
          </cell>
          <cell r="BQ59">
            <v>605646</v>
          </cell>
          <cell r="BR59">
            <v>666905</v>
          </cell>
          <cell r="BS59">
            <v>728043</v>
          </cell>
        </row>
        <row r="60">
          <cell r="BF60">
            <v>957440</v>
          </cell>
          <cell r="BG60">
            <v>955941</v>
          </cell>
          <cell r="BI60">
            <v>157604</v>
          </cell>
          <cell r="BJ60">
            <v>235136</v>
          </cell>
          <cell r="BK60">
            <v>314425</v>
          </cell>
          <cell r="BL60">
            <v>392248</v>
          </cell>
          <cell r="BM60">
            <v>468264</v>
          </cell>
          <cell r="BN60">
            <v>546813</v>
          </cell>
          <cell r="BO60">
            <v>628101</v>
          </cell>
          <cell r="BP60">
            <v>714962</v>
          </cell>
          <cell r="BQ60">
            <v>798012</v>
          </cell>
          <cell r="BR60">
            <v>881466</v>
          </cell>
          <cell r="BS60">
            <v>963225</v>
          </cell>
        </row>
        <row r="61">
          <cell r="BF61">
            <v>37233</v>
          </cell>
          <cell r="BG61">
            <v>36745</v>
          </cell>
          <cell r="BI61">
            <v>6238</v>
          </cell>
          <cell r="BJ61">
            <v>9127</v>
          </cell>
          <cell r="BK61">
            <v>12205</v>
          </cell>
          <cell r="BL61">
            <v>15180</v>
          </cell>
          <cell r="BM61">
            <v>18175</v>
          </cell>
          <cell r="BN61">
            <v>21128</v>
          </cell>
          <cell r="BO61">
            <v>24117</v>
          </cell>
          <cell r="BP61">
            <v>27172</v>
          </cell>
          <cell r="BQ61">
            <v>30260</v>
          </cell>
          <cell r="BR61">
            <v>33412</v>
          </cell>
          <cell r="BS61">
            <v>36572</v>
          </cell>
        </row>
        <row r="62">
          <cell r="BF62">
            <v>21061462</v>
          </cell>
          <cell r="BG62">
            <v>21052996</v>
          </cell>
          <cell r="BI62">
            <v>3334154</v>
          </cell>
          <cell r="BJ62">
            <v>5048668</v>
          </cell>
          <cell r="BK62">
            <v>6791026</v>
          </cell>
          <cell r="BL62">
            <v>8488368</v>
          </cell>
          <cell r="BM62">
            <v>10206630</v>
          </cell>
          <cell r="BN62">
            <v>11956835</v>
          </cell>
          <cell r="BO62">
            <v>13755150</v>
          </cell>
          <cell r="BP62">
            <v>15648327</v>
          </cell>
          <cell r="BQ62">
            <v>17489101</v>
          </cell>
          <cell r="BR62">
            <v>19342419</v>
          </cell>
          <cell r="BS62">
            <v>21134084</v>
          </cell>
        </row>
        <row r="65">
          <cell r="BF65" t="str">
            <v>nov00-out/01</v>
          </cell>
          <cell r="BI65" t="str">
            <v>jan-fev-01</v>
          </cell>
          <cell r="BJ65" t="str">
            <v>jan-mar</v>
          </cell>
          <cell r="BK65" t="str">
            <v>jan-abr</v>
          </cell>
          <cell r="BL65" t="str">
            <v>jan-mai</v>
          </cell>
          <cell r="BM65" t="str">
            <v>jan-jun</v>
          </cell>
          <cell r="BN65" t="str">
            <v>jan-jul</v>
          </cell>
          <cell r="BO65" t="str">
            <v>jan-ago</v>
          </cell>
          <cell r="BP65" t="str">
            <v>jan-set</v>
          </cell>
          <cell r="BQ65" t="str">
            <v>jan-out</v>
          </cell>
          <cell r="BR65" t="str">
            <v>jan-nov</v>
          </cell>
          <cell r="BS65" t="str">
            <v>jan-dez</v>
          </cell>
        </row>
        <row r="66">
          <cell r="BF66">
            <v>5145099</v>
          </cell>
          <cell r="BI66">
            <v>953513</v>
          </cell>
          <cell r="BJ66">
            <v>1449738</v>
          </cell>
          <cell r="BK66">
            <v>1960884</v>
          </cell>
          <cell r="BL66">
            <v>2423841</v>
          </cell>
          <cell r="BM66">
            <v>2798032</v>
          </cell>
          <cell r="BN66">
            <v>3128503</v>
          </cell>
          <cell r="BO66">
            <v>3451643</v>
          </cell>
          <cell r="BP66">
            <v>3783369</v>
          </cell>
          <cell r="BQ66">
            <v>4140764</v>
          </cell>
          <cell r="BR66">
            <v>4140764</v>
          </cell>
          <cell r="BS66">
            <v>4140764</v>
          </cell>
        </row>
        <row r="67">
          <cell r="BF67">
            <v>8327794</v>
          </cell>
          <cell r="BI67">
            <v>1405212</v>
          </cell>
          <cell r="BJ67">
            <v>2083080</v>
          </cell>
          <cell r="BK67">
            <v>2807949</v>
          </cell>
          <cell r="BL67">
            <v>3507670</v>
          </cell>
          <cell r="BM67">
            <v>4359531</v>
          </cell>
          <cell r="BN67">
            <v>4950586</v>
          </cell>
          <cell r="BO67">
            <v>5584114</v>
          </cell>
          <cell r="BP67">
            <v>6199993</v>
          </cell>
          <cell r="BQ67">
            <v>6822715</v>
          </cell>
          <cell r="BR67">
            <v>6822715</v>
          </cell>
          <cell r="BS67">
            <v>6822715</v>
          </cell>
        </row>
        <row r="68">
          <cell r="BF68">
            <v>2790227</v>
          </cell>
          <cell r="BI68">
            <v>539500</v>
          </cell>
          <cell r="BJ68">
            <v>804820</v>
          </cell>
          <cell r="BK68">
            <v>1090804</v>
          </cell>
          <cell r="BL68">
            <v>1346462</v>
          </cell>
          <cell r="BM68">
            <v>1565775</v>
          </cell>
          <cell r="BN68">
            <v>1714998</v>
          </cell>
          <cell r="BO68">
            <v>1882554</v>
          </cell>
          <cell r="BP68">
            <v>2060824</v>
          </cell>
          <cell r="BQ68">
            <v>2245397</v>
          </cell>
          <cell r="BR68">
            <v>2245397</v>
          </cell>
          <cell r="BS68">
            <v>2245397</v>
          </cell>
        </row>
        <row r="69">
          <cell r="BF69">
            <v>807243</v>
          </cell>
          <cell r="BI69">
            <v>128944</v>
          </cell>
          <cell r="BJ69">
            <v>198336</v>
          </cell>
          <cell r="BK69">
            <v>269046</v>
          </cell>
          <cell r="BL69">
            <v>349713</v>
          </cell>
          <cell r="BM69">
            <v>421754</v>
          </cell>
          <cell r="BN69">
            <v>483363</v>
          </cell>
          <cell r="BO69">
            <v>545472</v>
          </cell>
          <cell r="BP69">
            <v>610786</v>
          </cell>
          <cell r="BQ69">
            <v>669256</v>
          </cell>
          <cell r="BR69">
            <v>669256</v>
          </cell>
          <cell r="BS69">
            <v>669256</v>
          </cell>
        </row>
        <row r="70">
          <cell r="BF70">
            <v>478796</v>
          </cell>
          <cell r="BI70">
            <v>80015</v>
          </cell>
          <cell r="BJ70">
            <v>125386</v>
          </cell>
          <cell r="BK70">
            <v>176309</v>
          </cell>
          <cell r="BL70">
            <v>222417</v>
          </cell>
          <cell r="BM70">
            <v>263144</v>
          </cell>
          <cell r="BN70">
            <v>293948</v>
          </cell>
          <cell r="BO70">
            <v>319918</v>
          </cell>
          <cell r="BP70">
            <v>351253</v>
          </cell>
          <cell r="BQ70">
            <v>382906</v>
          </cell>
          <cell r="BR70">
            <v>382906</v>
          </cell>
          <cell r="BS70">
            <v>382906</v>
          </cell>
        </row>
        <row r="71">
          <cell r="BF71">
            <v>655965</v>
          </cell>
          <cell r="BI71">
            <v>107515</v>
          </cell>
          <cell r="BJ71">
            <v>161332</v>
          </cell>
          <cell r="BK71">
            <v>220449</v>
          </cell>
          <cell r="BL71">
            <v>279525</v>
          </cell>
          <cell r="BM71">
            <v>334758</v>
          </cell>
          <cell r="BN71">
            <v>387515</v>
          </cell>
          <cell r="BO71">
            <v>440678</v>
          </cell>
          <cell r="BP71">
            <v>492319</v>
          </cell>
          <cell r="BQ71">
            <v>538126</v>
          </cell>
          <cell r="BR71">
            <v>538126</v>
          </cell>
          <cell r="BS71">
            <v>538126</v>
          </cell>
        </row>
        <row r="72">
          <cell r="BF72">
            <v>925842</v>
          </cell>
          <cell r="BI72">
            <v>154055</v>
          </cell>
          <cell r="BJ72">
            <v>227935</v>
          </cell>
          <cell r="BK72">
            <v>308801</v>
          </cell>
          <cell r="BL72">
            <v>385969</v>
          </cell>
          <cell r="BM72">
            <v>472309</v>
          </cell>
          <cell r="BN72">
            <v>543974</v>
          </cell>
          <cell r="BO72">
            <v>618829</v>
          </cell>
          <cell r="BP72">
            <v>696156</v>
          </cell>
          <cell r="BQ72">
            <v>766414</v>
          </cell>
          <cell r="BR72">
            <v>766414</v>
          </cell>
          <cell r="BS72">
            <v>766414</v>
          </cell>
        </row>
        <row r="73">
          <cell r="BF73">
            <v>34459</v>
          </cell>
          <cell r="BI73">
            <v>6742</v>
          </cell>
          <cell r="BJ73">
            <v>10070</v>
          </cell>
          <cell r="BK73">
            <v>12939</v>
          </cell>
          <cell r="BL73">
            <v>15508</v>
          </cell>
          <cell r="BM73">
            <v>18178</v>
          </cell>
          <cell r="BN73">
            <v>20787</v>
          </cell>
          <cell r="BO73">
            <v>22944</v>
          </cell>
          <cell r="BP73">
            <v>25390</v>
          </cell>
          <cell r="BQ73">
            <v>27486</v>
          </cell>
          <cell r="BR73">
            <v>27486</v>
          </cell>
          <cell r="BS73">
            <v>27486</v>
          </cell>
        </row>
        <row r="74">
          <cell r="BF74">
            <v>19165425</v>
          </cell>
          <cell r="BI74">
            <v>3375496</v>
          </cell>
          <cell r="BJ74">
            <v>5060697</v>
          </cell>
          <cell r="BK74">
            <v>6847181</v>
          </cell>
          <cell r="BL74">
            <v>8531105</v>
          </cell>
          <cell r="BM74">
            <v>10233481</v>
          </cell>
          <cell r="BN74">
            <v>11523674</v>
          </cell>
          <cell r="BO74">
            <v>12866152</v>
          </cell>
          <cell r="BP74">
            <v>14220090</v>
          </cell>
          <cell r="BQ74">
            <v>15593064</v>
          </cell>
          <cell r="BR74">
            <v>15593064</v>
          </cell>
          <cell r="BS74">
            <v>15593064</v>
          </cell>
        </row>
        <row r="76">
          <cell r="BF76" t="str">
            <v>nov98-out/99</v>
          </cell>
          <cell r="BG76" t="str">
            <v>dez98-nov/99</v>
          </cell>
        </row>
        <row r="77">
          <cell r="BF77">
            <v>0.97386361378648534</v>
          </cell>
          <cell r="BG77">
            <v>1.2617507363297698</v>
          </cell>
        </row>
        <row r="78">
          <cell r="BF78">
            <v>3.8617923337509685</v>
          </cell>
          <cell r="BG78">
            <v>4.3832001417394739</v>
          </cell>
        </row>
        <row r="79">
          <cell r="BF79">
            <v>0.87295875648853993</v>
          </cell>
          <cell r="BG79">
            <v>1.7416331573016253</v>
          </cell>
        </row>
        <row r="80">
          <cell r="BF80">
            <v>2.494306067351415</v>
          </cell>
          <cell r="BG80">
            <v>4.812024216551114</v>
          </cell>
        </row>
        <row r="81">
          <cell r="BF81">
            <v>1.0307943256838703</v>
          </cell>
          <cell r="BG81">
            <v>1.230026439820664</v>
          </cell>
        </row>
        <row r="82">
          <cell r="BF82">
            <v>-0.21763033018633582</v>
          </cell>
          <cell r="BG82">
            <v>0.71091130436227168</v>
          </cell>
        </row>
        <row r="83">
          <cell r="BF83">
            <v>2.4967458784034502</v>
          </cell>
          <cell r="BG83">
            <v>3.6121732826909669</v>
          </cell>
        </row>
        <row r="84">
          <cell r="BF84">
            <v>-2.9800403366019856</v>
          </cell>
          <cell r="BG84">
            <v>-1.2394818616668357</v>
          </cell>
        </row>
        <row r="85">
          <cell r="BF85">
            <v>1.4367667877702717</v>
          </cell>
          <cell r="BG85">
            <v>2.1425104629205105</v>
          </cell>
        </row>
        <row r="88">
          <cell r="BF88" t="str">
            <v>nov99-out/00</v>
          </cell>
          <cell r="BG88" t="str">
            <v>dez99-nov/00</v>
          </cell>
        </row>
        <row r="89">
          <cell r="BF89">
            <v>2.9846673662877965</v>
          </cell>
          <cell r="BG89">
            <v>3.7287692546797979</v>
          </cell>
        </row>
        <row r="90">
          <cell r="BF90">
            <v>8.9303911790801003</v>
          </cell>
          <cell r="BG90">
            <v>10.099949824086529</v>
          </cell>
        </row>
        <row r="91">
          <cell r="BF91">
            <v>7.6722610898365851</v>
          </cell>
          <cell r="BG91">
            <v>7.6717368596556312</v>
          </cell>
        </row>
        <row r="92">
          <cell r="BF92">
            <v>1.4552652958474965</v>
          </cell>
          <cell r="BG92">
            <v>-0.24904734602937406</v>
          </cell>
        </row>
        <row r="93">
          <cell r="BF93">
            <v>2.4089722189016394</v>
          </cell>
          <cell r="BG93">
            <v>2.4140617588123137</v>
          </cell>
        </row>
        <row r="94">
          <cell r="BF94">
            <v>6.1912405886556332</v>
          </cell>
          <cell r="BG94">
            <v>7.2567536346683781</v>
          </cell>
        </row>
        <row r="95">
          <cell r="BF95">
            <v>4.6908390579054604</v>
          </cell>
          <cell r="BG95">
            <v>4.5863108059619462</v>
          </cell>
        </row>
        <row r="96">
          <cell r="BF96">
            <v>24.862908139493211</v>
          </cell>
          <cell r="BG96">
            <v>26.05882768860921</v>
          </cell>
        </row>
        <row r="97">
          <cell r="BF97">
            <v>5.8470315814181717</v>
          </cell>
          <cell r="BG97">
            <v>6.1764582950236901</v>
          </cell>
        </row>
        <row r="100">
          <cell r="BF100" t="str">
            <v>nov00-out/01</v>
          </cell>
          <cell r="BG100" t="str">
            <v>dez00-nov/01</v>
          </cell>
        </row>
        <row r="101">
          <cell r="BF101">
            <v>4.4429851469988568</v>
          </cell>
          <cell r="BG101">
            <v>3.0823781624133906</v>
          </cell>
        </row>
        <row r="102">
          <cell r="BF102">
            <v>8.2969636500286335</v>
          </cell>
          <cell r="BG102">
            <v>6.1586172295908348</v>
          </cell>
        </row>
        <row r="103">
          <cell r="BF103">
            <v>6.0793844031767463</v>
          </cell>
          <cell r="BG103">
            <v>5.4225056639770175</v>
          </cell>
        </row>
        <row r="104">
          <cell r="BF104">
            <v>1.8688363364040672</v>
          </cell>
          <cell r="BG104">
            <v>2.0472643669854129</v>
          </cell>
        </row>
        <row r="105">
          <cell r="BF105">
            <v>1.7492514559515726</v>
          </cell>
          <cell r="BG105">
            <v>1.6891986727824992</v>
          </cell>
        </row>
        <row r="106">
          <cell r="BF106">
            <v>6.5248514685402048</v>
          </cell>
          <cell r="BG106">
            <v>4.5725110826898563</v>
          </cell>
        </row>
        <row r="107">
          <cell r="BF107">
            <v>3.7902341090716662</v>
          </cell>
          <cell r="BG107">
            <v>2.8102485343795669</v>
          </cell>
        </row>
        <row r="108">
          <cell r="BF108">
            <v>6.8746770767552645</v>
          </cell>
          <cell r="BG108">
            <v>3.0512942760187345</v>
          </cell>
        </row>
        <row r="109">
          <cell r="BF109">
            <v>5.503055093267295</v>
          </cell>
          <cell r="BG109">
            <v>4.4379618892891992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5">
          <cell r="H5">
            <v>1</v>
          </cell>
          <cell r="I5" t="str">
            <v>Janeiro</v>
          </cell>
        </row>
        <row r="6">
          <cell r="H6">
            <v>2</v>
          </cell>
          <cell r="I6" t="str">
            <v>Fevereiro</v>
          </cell>
        </row>
        <row r="7">
          <cell r="H7">
            <v>3</v>
          </cell>
          <cell r="I7" t="str">
            <v>Março</v>
          </cell>
        </row>
        <row r="8">
          <cell r="H8">
            <v>4</v>
          </cell>
          <cell r="I8" t="str">
            <v>Abril</v>
          </cell>
        </row>
        <row r="9">
          <cell r="H9">
            <v>5</v>
          </cell>
          <cell r="I9" t="str">
            <v>Maio</v>
          </cell>
        </row>
        <row r="10">
          <cell r="H10">
            <v>6</v>
          </cell>
          <cell r="I10" t="str">
            <v>Junho</v>
          </cell>
        </row>
        <row r="11">
          <cell r="H11">
            <v>7</v>
          </cell>
          <cell r="I11" t="str">
            <v>Julho</v>
          </cell>
        </row>
        <row r="12">
          <cell r="H12">
            <v>8</v>
          </cell>
          <cell r="I12" t="str">
            <v>Agosto</v>
          </cell>
        </row>
        <row r="13">
          <cell r="H13">
            <v>9</v>
          </cell>
          <cell r="I13" t="str">
            <v>Setembro</v>
          </cell>
        </row>
        <row r="14">
          <cell r="H14">
            <v>10</v>
          </cell>
          <cell r="I14" t="str">
            <v>Outubro</v>
          </cell>
        </row>
        <row r="15">
          <cell r="H15">
            <v>11</v>
          </cell>
          <cell r="I15" t="str">
            <v>Novembro</v>
          </cell>
        </row>
        <row r="16">
          <cell r="H16">
            <v>12</v>
          </cell>
          <cell r="I16" t="str">
            <v>Dezembro</v>
          </cell>
        </row>
      </sheetData>
      <sheetData sheetId="4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  <sheetName val="DRE"/>
      <sheetName val="Infor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úvidas"/>
      <sheetName val="Entrada de Dados"/>
      <sheetName val="Cronogr_Investim_"/>
      <sheetName val="Parâmetros"/>
      <sheetName val="Emprestimo Ponte"/>
      <sheetName val="Fin 1"/>
      <sheetName val="Funding"/>
      <sheetName val="FC Alavancado"/>
      <sheetName val="CAPM"/>
      <sheetName val="Fluxo de Caixa"/>
      <sheetName val="DRE Alavancado"/>
      <sheetName val="DRE "/>
      <sheetName val="Apoio"/>
      <sheetName val="Custos de Operação"/>
      <sheetName val="Capital de Giro"/>
      <sheetName val="Comp_ICMS"/>
      <sheetName val="Despesa Combust"/>
      <sheetName val="Depreciação"/>
      <sheetName val="IRCS"/>
      <sheetName val="Memória de Cálculo  "/>
      <sheetName val="Desembolso Sem Extração"/>
      <sheetName val="Desembolso com extração"/>
      <sheetName val="Sem extração"/>
      <sheetName val="Com ext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99"/>
      <sheetName val="FEV99"/>
      <sheetName val="MAR99"/>
      <sheetName val="ABR99"/>
      <sheetName val="MAI99"/>
      <sheetName val="JUN99"/>
      <sheetName val="JUL99"/>
      <sheetName val="AGO99"/>
      <sheetName val="SET99"/>
      <sheetName val="OUT99"/>
      <sheetName val="NOV99"/>
      <sheetName val="DEZ99"/>
      <sheetName val="TOTAL ANO 99"/>
      <sheetName val="Amostras"/>
      <sheetName val="Backup"/>
      <sheetName val="Macro1"/>
      <sheetName val="Ativo"/>
      <sheetName val="2. Outras Receitas"/>
      <sheetName val="SCR O&amp;M"/>
      <sheetName val="Diario"/>
      <sheetName val="IGPM_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E DADOS 31012007 AD"/>
      <sheetName val="ENTRADA DE DADOS 31012007 TK"/>
      <sheetName val="ENTRADA DE DADOS 31012007 Só TK"/>
      <sheetName val="ENTRADA DE DADOS 19102005"/>
      <sheetName val="Resumo Anual 250107 Adensa"/>
      <sheetName val="Resumo Anual 250107 TK sAde"/>
      <sheetName val="Resumo Anual 250107 Só TK"/>
      <sheetName val="Resumo Dados Anual 19102005"/>
      <sheetName val="  "/>
      <sheetName val="Resumo Entrada Anual"/>
      <sheetName val="ENTRADA DE DADOS"/>
      <sheetName val="SIMULADORES"/>
      <sheetName val="DRE e FLUXO CAIXA"/>
      <sheetName val="Resumo Finan"/>
      <sheetName val="Plan1"/>
      <sheetName val="FIN. ELETROBRAS"/>
      <sheetName val="RESUMO DO PROGRAMA"/>
      <sheetName val="RESUMO"/>
      <sheetName val="GRÁFICO 1 (VPL x TAXA)"/>
      <sheetName val="GRÁFICOS 2 (FLUXOS SEM 5% LL)"/>
      <sheetName val="GRÁFICOS 2 (FLUXOS COM 5% LL)"/>
      <sheetName val="FIN. PREFEITURAS"/>
      <sheetName val="DEBENTURES"/>
      <sheetName val="RESUMO DEB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#REF"/>
      <sheetName val="C_V_A_-_30diasAnterior1"/>
      <sheetName val="C_V_A_-_Ate5diaAnterior1"/>
      <sheetName val="C_V_A_-_30diasAnterior"/>
      <sheetName val="C_V_A_-_Ate5diaAnterior"/>
      <sheetName val="ENERINC"/>
      <sheetName val="VENDAS_P_SUBSIDIÁRIA"/>
      <sheetName val="Capa_Menu"/>
      <sheetName val="Teste Drpc"/>
      <sheetName val="Matriz de covariância"/>
      <sheetName val="Mercado"/>
      <sheetName val="TermoPE"/>
      <sheetName val="CMI"/>
      <sheetName val="C_V_A_-_30diasAnterior2"/>
      <sheetName val="C_V_A_-_Ate5diaAnterior2"/>
      <sheetName val="Dados_de_Entrada_-_Planejamento"/>
      <sheetName val="Matriz_de_covariância"/>
      <sheetName val="Teste_Drpc"/>
      <sheetName val="EXEMPLO"/>
      <sheetName val="QUERYGU"/>
      <sheetName val="Bal032002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FEV99"/>
      <sheetName val="CVA_Projetada12meses"/>
      <sheetName val="Critérios"/>
      <sheetName val="RIEP_INC_98"/>
      <sheetName val="Imobilizado_30Jun05_Helibras"/>
      <sheetName val="Links"/>
      <sheetName val="Plan3"/>
      <sheetName val="CRITERIOS"/>
      <sheetName val="di a termo ie3_05"/>
      <sheetName val="TermoPE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Gesellschaftsübersicht"/>
      <sheetName val="Critérios"/>
      <sheetName val="ABRIL 2000"/>
      <sheetName val="Geral Energia"/>
      <sheetName val="Form09"/>
      <sheetName val="pl atual"/>
      <sheetName val="Ativo"/>
      <sheetName val="Inform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di a termo ie3-05"/>
      <sheetName val="GDP"/>
      <sheetName val="Índices_1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anexo_D"/>
      <sheetName val="pl atual"/>
      <sheetName val="ANALI2000"/>
      <sheetName val="RESULTADOS"/>
      <sheetName val="vinc"/>
      <sheetName val="INPUT"/>
      <sheetName val="RIEP_INC_98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AL"/>
      <sheetName val="MENSAL (2)"/>
      <sheetName val="Acumulado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Séries IGP_M e IPCA"/>
      <sheetName val="Inputs_Unidades_Geradoras"/>
      <sheetName val="ANALI2000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Wh"/>
      <sheetName val="KW"/>
      <sheetName val="% Consumo"/>
      <sheetName val="ESTRUTURA MWh NC"/>
      <sheetName val="t_mai_20"/>
      <sheetName val="XREF"/>
      <sheetName val="Links"/>
      <sheetName val="Deckblatt"/>
    </sheetNames>
    <sheetDataSet>
      <sheetData sheetId="0"/>
      <sheetData sheetId="1"/>
      <sheetData sheetId="2" refreshError="1">
        <row r="221">
          <cell r="B221" t="str">
            <v>Remuclate</v>
          </cell>
          <cell r="C221" t="str">
            <v>OP6</v>
          </cell>
          <cell r="D221" t="str">
            <v>Diferença</v>
          </cell>
          <cell r="E221" t="str">
            <v>Remuclate</v>
          </cell>
          <cell r="F221" t="str">
            <v>OP6</v>
          </cell>
          <cell r="G221" t="str">
            <v>Diferença</v>
          </cell>
        </row>
        <row r="222">
          <cell r="B222" t="str">
            <v>R$</v>
          </cell>
          <cell r="E222" t="str">
            <v>KWh</v>
          </cell>
        </row>
        <row r="223">
          <cell r="A223" t="str">
            <v>Comercial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Il.Pública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Industrial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P.Público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Residencial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Rural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S.Público</v>
          </cell>
          <cell r="B229">
            <v>0</v>
          </cell>
          <cell r="C229" t="e">
            <v>#REF!</v>
          </cell>
          <cell r="D229" t="e">
            <v>#REF!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Total</v>
          </cell>
          <cell r="B230">
            <v>0</v>
          </cell>
          <cell r="C230" t="e">
            <v>#REF!</v>
          </cell>
          <cell r="D230" t="e">
            <v>#REF!</v>
          </cell>
          <cell r="E230">
            <v>0</v>
          </cell>
          <cell r="F230">
            <v>0</v>
          </cell>
          <cell r="G23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zação Diretoria Fev2010"/>
      <sheetName val="Sumário Cálculo"/>
      <sheetName val="Apoio-Diversos-ID"/>
      <sheetName val="M. Ambiente-ID"/>
      <sheetName val="Barragem-ID"/>
      <sheetName val="Casa Força-ID"/>
      <sheetName val="Subestação-ID"/>
      <sheetName val="Linha Transmissão-ID"/>
    </sheetNames>
    <sheetDataSet>
      <sheetData sheetId="0" refreshError="1"/>
      <sheetData sheetId="1" refreshError="1">
        <row r="40">
          <cell r="H40">
            <v>1000000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Base"/>
      <sheetName val="Teste de Adições"/>
      <sheetName val="CEEMES"/>
      <sheetName val="AtualBal-T"/>
      <sheetName val="DU"/>
      <sheetName val="Base Info"/>
      <sheetName val="Junho_2008"/>
      <sheetName val="Headcount"/>
      <sheetName val="Emprestimos Existentes"/>
      <sheetName val="Gastos"/>
      <sheetName val="Mat_Serv"/>
      <sheetName val="Pessoal"/>
      <sheetName val="Inputs"/>
      <sheetName val="Series Inputs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MACRO VAR"/>
      <sheetName val="SCHEDULE"/>
      <sheetName val="ENERGY"/>
      <sheetName val="Rel-enrergy"/>
      <sheetName val="Energy Revenues"/>
      <sheetName val="INVESTMENT"/>
      <sheetName val="GAS PRICE &amp; VN"/>
      <sheetName val="O&amp;M"/>
      <sheetName val="MAINT.CONTR.SIEMENS.WEST."/>
      <sheetName val="GAS CONSUMP"/>
      <sheetName val="COMMISS&amp;TEST"/>
      <sheetName val="DEPRECIATION"/>
      <sheetName val="Rel1"/>
      <sheetName val="Plan1"/>
      <sheetName val="fontes e usos 02"/>
      <sheetName val="fontes e usos 03"/>
      <sheetName val="FUNDING"/>
      <sheetName val="RESERVE ACCOUNT"/>
      <sheetName val="EXCHANGE FUND"/>
      <sheetName val="BALANCE"/>
      <sheetName val="INCOME STATEMENT"/>
      <sheetName val="CASH FLOW"/>
      <sheetName val="SOURCES&amp;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ARA"/>
      <sheetName val="PIAUÍ"/>
      <sheetName val="MARANHÃO"/>
      <sheetName val="PARÁ"/>
      <sheetName val="AMAPA"/>
      <sheetName val="AMAZONAS"/>
      <sheetName val="RORAIMA"/>
      <sheetName val="Metas"/>
      <sheetName val="dez-ba"/>
      <sheetName val="nov-ba"/>
      <sheetName val="out-ba"/>
      <sheetName val="set-ba"/>
      <sheetName val="ago-ba"/>
      <sheetName val="jul-se"/>
      <sheetName val="jul-al"/>
      <sheetName val="jul-ba"/>
      <sheetName val="jan-ba"/>
      <sheetName val="jan-al"/>
      <sheetName val="jan-se"/>
      <sheetName val="fev-ba"/>
      <sheetName val="fev-al"/>
      <sheetName val="fev-se"/>
      <sheetName val="mar-ba"/>
      <sheetName val="mar-al"/>
      <sheetName val="mar-se"/>
      <sheetName val="abr-ba"/>
      <sheetName val="abr-al"/>
      <sheetName val="abr-se"/>
      <sheetName val="mai-ba"/>
      <sheetName val="mai-se"/>
      <sheetName val="mai-al"/>
      <sheetName val="jun-ba"/>
      <sheetName val="jun-se"/>
      <sheetName val="jun-al"/>
      <sheetName val="Metas Coord Adriana "/>
      <sheetName val="Plan Elaine (Nani) "/>
      <sheetName val="Plan Letieri"/>
      <sheetName val="Plan Mariana "/>
      <sheetName val="Plan Alexandre"/>
      <sheetName val="Plan Dornellas "/>
      <sheetName val="Plan Adauto"/>
      <sheetName val="Plan Rosane "/>
      <sheetName val="Plan Luciana"/>
      <sheetName val="Plan Fabiana "/>
      <sheetName val="Plan Renata"/>
      <sheetName val="Plan Derek"/>
      <sheetName val="Plan Miguel "/>
      <sheetName val="Plan Raphael "/>
      <sheetName val="Plan Veronice"/>
      <sheetName val="Plan Vine"/>
      <sheetName val="Plan Monica "/>
      <sheetName val="Plan Luiz Clapp"/>
      <sheetName val="Plan Naisa"/>
      <sheetName val="Plan Monica Silva"/>
      <sheetName val="Plan Giselle"/>
      <sheetName val="Plan Rubens "/>
      <sheetName val="Plan Cesar "/>
      <sheetName val="Capa"/>
      <sheetName val="Missão"/>
      <sheetName val="Valores"/>
      <sheetName val="Modelo de Gestão"/>
      <sheetName val="Metas . 2006"/>
      <sheetName val="ICs"/>
      <sheetName val="IVs"/>
      <sheetName val="Maior Melhor"/>
      <sheetName val="Menor  Melhor"/>
      <sheetName val="Menor  Melhor 1"/>
      <sheetName val="Menor  Melhor 2"/>
      <sheetName val="Maior Melhor 3"/>
      <sheetName val="Maior Melhor 4"/>
      <sheetName val="Maior Melhor 5"/>
      <sheetName val="Maior Melhor 6"/>
      <sheetName val="Menor  Melhor 8"/>
      <sheetName val="Menor  Melhor 9"/>
      <sheetName val="RTA´s"/>
      <sheetName val="Planos de Ação"/>
      <sheetName val="REUNIÃO GERENCIAL"/>
      <sheetName val="Indicadores"/>
      <sheetName val="Oferta"/>
      <sheetName val="Oferta prevista x real"/>
      <sheetName val="Oferta Real X Aceite"/>
      <sheetName val="Aceite X Realizado"/>
      <sheetName val="Oferta  Real  X  Descarga  Real"/>
      <sheetName val="CONTROLE DE GRÃOS "/>
      <sheetName val="Gráficos"/>
      <sheetName val="Lacunas"/>
      <sheetName val="Controle cargueiros"/>
      <sheetName val="Produtividade"/>
      <sheetName val="Gráficos (2)"/>
      <sheetName val="Produtividade_Fertilizantes"/>
      <sheetName val="Gráfico ano"/>
      <sheetName val="Farol"/>
      <sheetName val="DETALHADO"/>
      <sheetName val="Plan Grãos"/>
      <sheetName val="DADOS"/>
      <sheetName val="OP-Alojamento"/>
      <sheetName val="OP-Banheiro"/>
      <sheetName val="Copa"/>
      <sheetName val="OP-Cozinha"/>
      <sheetName val="Refeitório"/>
      <sheetName val="Vestiário"/>
      <sheetName val="CCO"/>
      <sheetName val="INFORMÁTICA"/>
      <sheetName val="OP-LOCOMOTIVA "/>
      <sheetName val="OP-OFICINAS"/>
      <sheetName val="OP-Sala de Ferramentas"/>
      <sheetName val="OP-SALA MANUTENÇÃO"/>
      <sheetName val="OP-Lavador"/>
      <sheetName val="OP-Almoxarifado"/>
      <sheetName val="OP-Veículo"/>
      <sheetName val="COL-Sala Reunião-Treinamento"/>
      <sheetName val="AD-Escritório"/>
      <sheetName val="COL-Estacionamento"/>
      <sheetName val="COL-Plataforma"/>
      <sheetName val="OP-Posto Abastecimento"/>
      <sheetName val="COL-Pátio-Trecho"/>
      <sheetName val="OP-Auto linha"/>
      <sheetName val="OP-Garagem"/>
      <sheetName val="OP-Obras "/>
      <sheetName val="OP-ESTALEIRO"/>
      <sheetName val="OP-Vagão Dormitório"/>
      <sheetName val="Usiminas "/>
      <sheetName val="Açomina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Gráf. Compos. Labor Consolid. "/>
      <sheetName val="Consolidado Labor"/>
      <sheetName val="Gráf. Compos. Labor por Item "/>
      <sheetName val="Gráf. Compos. Labor g.Serviço"/>
      <sheetName val="Consolidado"/>
      <sheetName val="Gráf por CA´s  - Itens de Custo"/>
      <sheetName val="Gráf por CA´s  -  Consolidado "/>
      <sheetName val="Gráf por  PA´s -  Consolidado"/>
      <sheetName val="Gráf. por PA´s -  Grupo Serv."/>
      <sheetName val="Gráf. por PA´s - Itens de Custo"/>
      <sheetName val="Gráf por CA´s  -  Grupo de Serv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PROJEÇÃO"/>
      <sheetName val="Séries IGP-M e IPCA"/>
      <sheetName val="Inputs_Unidades_Geradoras"/>
      <sheetName val="Mes e Ano"/>
      <sheetName val="FUNDING"/>
      <sheetName val="Pcontas-2005"/>
      <sheetName val="Tapa"/>
      <sheetName val="1996 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1996 A"/>
      <sheetName val="PROJEÇÃO"/>
      <sheetName val="Séries IGP-M e IPCA"/>
      <sheetName val="Inputs_Unidades_Geradoras"/>
      <sheetName val="Mes e Ano"/>
      <sheetName val="FUNDING"/>
      <sheetName val="Pcontas-2005"/>
      <sheetName val="Tapa"/>
      <sheetName val="Controls"/>
      <sheetName val="BS"/>
      <sheetName val="CFS"/>
      <sheetName val="DCF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SSIÊ"/>
      <sheetName val="ENTRADA DE DADOS"/>
      <sheetName val="DRE e FLUXO CAIXA"/>
      <sheetName val="SIMULADORES"/>
      <sheetName val="RESUMO"/>
      <sheetName val="RESUMO DO PROGRAMA"/>
      <sheetName val="GRÁFICO 1 (VPL x TAXA)"/>
      <sheetName val="GRÁFICOS 2 (FLUXOS SEM 5% LL)"/>
      <sheetName val="GRÁFICOS 2 (FLUXOS COM 5% LL)"/>
      <sheetName val="FIN. ELETROBRAS"/>
      <sheetName val="xxx"/>
      <sheetName val="RESUMO DEBENTURES"/>
      <sheetName val="DEBENTURES"/>
      <sheetName val="FIN. PREFEITURAS"/>
      <sheetName val="FORMULÁRIO"/>
      <sheetName val="1996"/>
    </sheetNames>
    <sheetDataSet>
      <sheetData sheetId="0"/>
      <sheetData sheetId="1">
        <row r="10">
          <cell r="D10">
            <v>0</v>
          </cell>
        </row>
      </sheetData>
      <sheetData sheetId="2">
        <row r="488">
          <cell r="F488">
            <v>1</v>
          </cell>
        </row>
      </sheetData>
      <sheetData sheetId="3">
        <row r="22">
          <cell r="D22">
            <v>1</v>
          </cell>
        </row>
        <row r="85">
          <cell r="D85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EOL"/>
      <sheetName val="EOL_1"/>
      <sheetName val="Resultados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INFO"/>
      <sheetName val="Arrend."/>
      <sheetName val="ce"/>
      <sheetName val="CECO"/>
      <sheetName val="Inputs"/>
      <sheetName val="Sheet1"/>
      <sheetName val="Dados"/>
      <sheetName val="TESTE_XLW"/>
      <sheetName val="Depositos_judiciais"/>
      <sheetName val="Variance_Summary"/>
      <sheetName val="CONSOL"/>
      <sheetName val="Faturamento AMM"/>
      <sheetName val="Descrição Status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Mapa Comercial"/>
      <sheetName val="Lista Validação de Dados"/>
      <sheetName val="TRADUÇÃO"/>
      <sheetName val="Aux. Listbox"/>
      <sheetName val="GSA Matrix"/>
      <sheetName val="apoio"/>
      <sheetName val="RECEITA"/>
      <sheetName val="Mercado"/>
      <sheetName val="101171"/>
      <sheetName val="RESPOSTA NESTLE"/>
      <sheetName val="Data"/>
      <sheetName val="CDI"/>
      <sheetName val="ELIM_FINANCEIRA"/>
      <sheetName val="Data Table"/>
      <sheetName val="Graph"/>
      <sheetName val="Fluxo de Caixa"/>
      <sheetName val="MtM"/>
      <sheetName val="Novo Mix abrasce"/>
      <sheetName val="E74_2001"/>
      <sheetName val="E74_2002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Solicitação de documentos"/>
      <sheetName val="Tax Guide"/>
      <sheetName val="Size Premium"/>
      <sheetName val="DM Beta17"/>
      <sheetName val="ABRASCE"/>
      <sheetName val="Inadimplência II"/>
      <sheetName val="FPP_PContas"/>
      <sheetName val="apports"/>
      <sheetName val="Parâmetros"/>
      <sheetName val="WACC VLT"/>
      <sheetName val="WACC GRU"/>
      <sheetName val="Index (2)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AE Reference Sheet"/>
      <sheetName val=""/>
      <sheetName val="cmi_sp"/>
      <sheetName val="set96"/>
      <sheetName val="REALIZADO"/>
      <sheetName val="Reembolso"/>
      <sheetName val="Stand Abrasce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2. Entity Names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#REF"/>
      <sheetName val="Gráficos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BEA Opened"/>
      <sheetName val="análise"/>
      <sheetName val="Premissas Gerais"/>
      <sheetName val="Branch Accounts"/>
      <sheetName val="2015 Daily Products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>
        <row r="132">
          <cell r="B132">
            <v>42496</v>
          </cell>
        </row>
      </sheetData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Dati"/>
      <sheetName val="DRE"/>
      <sheetName val="Dados de relacionamento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FUNDING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S MARIA YOUNG 10.12.01"/>
      <sheetName val="Cálculos "/>
      <sheetName val="Enc. Capac."/>
      <sheetName val="TermoPE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  <sheetName val="INFO"/>
      <sheetName val="Cálculos_"/>
      <sheetName val="Enc__Capac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MACRO VAR"/>
      <sheetName val="ResumoMacroVar"/>
      <sheetName val="MacroVarPMT"/>
      <sheetName val="Historical Data"/>
      <sheetName val="Deprec.CT1"/>
      <sheetName val="Deprec.CT2"/>
      <sheetName val="Deprec.CT3"/>
      <sheetName val="IAS-FlatDepr"/>
      <sheetName val="IAS-Deprec.CONSOLD."/>
      <sheetName val="BR-FlatDepr"/>
      <sheetName val="BR-Deprec.CONSOLD."/>
      <sheetName val="Gas &amp; Power PRICE"/>
      <sheetName val="Plan1"/>
      <sheetName val="ENERGY"/>
      <sheetName val="Energy Revenues"/>
      <sheetName val="GAS CONSUMP"/>
      <sheetName val="TAX rate"/>
      <sheetName val="O&amp;M"/>
      <sheetName val="LTMA Pmt"/>
      <sheetName val="LTMA"/>
      <sheetName val="RESERVE ACCOUNT"/>
      <sheetName val="R"/>
      <sheetName val="BNDES-A"/>
      <sheetName val="BNDES-B"/>
      <sheetName val="BNDES-C"/>
      <sheetName val="EDF - USD"/>
      <sheetName val="AFAC - USD"/>
      <sheetName val="EDF - €32MM"/>
      <sheetName val="AFAC - €"/>
      <sheetName val="IR&amp;CSLL"/>
      <sheetName val="Taxes"/>
      <sheetName val="Plant Performance"/>
      <sheetName val="output"/>
      <sheetName val="Balance Stmnt_BRGAAP"/>
      <sheetName val="Balance Stmnt_IAS"/>
      <sheetName val="Hedge"/>
      <sheetName val="Cash Flow"/>
      <sheetName val="Equity Flow"/>
      <sheetName val="Income Stmnt"/>
      <sheetName val="CSOEuros"/>
      <sheetName val="Anexo I-C"/>
      <sheetName val="ReceitaFederal"/>
      <sheetName val="indexes"/>
      <sheetName val="Quartely CFS"/>
      <sheetName val="Cash Flow to Sponsor"/>
      <sheetName val="Carat"/>
      <sheetName val="1yearCahFlow"/>
      <sheetName val="1. Oper.Inputs "/>
      <sheetName val="10.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4">
          <cell r="C4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4">
          <cell r="E14">
            <v>0.17700660476091262</v>
          </cell>
          <cell r="F14">
            <v>0</v>
          </cell>
        </row>
        <row r="15">
          <cell r="E15">
            <v>0.13108963194790507</v>
          </cell>
          <cell r="F15">
            <v>0</v>
          </cell>
        </row>
        <row r="45">
          <cell r="F45" t="e">
            <v>#DIV/0!</v>
          </cell>
        </row>
        <row r="58">
          <cell r="E58">
            <v>0.18460892337819815</v>
          </cell>
          <cell r="F58">
            <v>60797.66602690961</v>
          </cell>
        </row>
        <row r="59">
          <cell r="E59">
            <v>0.13808593875461872</v>
          </cell>
          <cell r="F59">
            <v>9631.4772768073872</v>
          </cell>
        </row>
      </sheetData>
      <sheetData sheetId="46"/>
      <sheetData sheetId="47"/>
      <sheetData sheetId="48" refreshError="1"/>
      <sheetData sheetId="4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FATOR X"/>
      <sheetName val="MERCADO"/>
      <sheetName val="ENGARGOS"/>
      <sheetName val="CONTRATOS ENERGIA"/>
      <sheetName val="BALANÇO"/>
      <sheetName val="OUTRAS RECEITAS"/>
      <sheetName val="FINANCEIROS"/>
      <sheetName val="Base de Remuneração"/>
      <sheetName val="ER"/>
      <sheetName val="Comparativo_VPA"/>
      <sheetName val="Comparativo_VPB"/>
      <sheetName val="Comparativo_OPEX"/>
      <sheetName val="TAP-Tarifa Média"/>
      <sheetName val="TAP-HISTORICO"/>
      <sheetName val="TAP-NOMES_EMPRESAS"/>
      <sheetName val="TAP-SRT"/>
      <sheetName val="TAP-IGPM_IPCA"/>
      <sheetName val="GRÁFICOS"/>
      <sheetName val="Relatório Tarifas"/>
      <sheetName val="Abertura Financeiros"/>
      <sheetName val="Abertura CVAs"/>
      <sheetName val="CVA Saldo a Compensar"/>
      <sheetName val="RA"/>
      <sheetName val="Baixa Re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PE"/>
      <sheetName val="CONSIDRACÕ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Base de Remuneração"/>
    </sheetNames>
    <sheetDataSet>
      <sheetData sheetId="0" refreshError="1">
        <row r="6">
          <cell r="A6" t="str">
            <v>MES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Usina"/>
      <sheetName val="MenuOpcoes"/>
      <sheetName val="FAT_PADRAO"/>
      <sheetName val="Macros_01"/>
      <sheetName val="Capa"/>
      <sheetName val="Carga"/>
      <sheetName val="balanços"/>
      <sheetName val="Geração"/>
      <sheetName val="Geracao_AgExt"/>
      <sheetName val="Contratos"/>
      <sheetName val="%PARTICIPAÇÃO"/>
      <sheetName val="PARTICIPAÇÃO "/>
      <sheetName val="Passos_1"/>
      <sheetName val="Passos_01_AgExt"/>
      <sheetName val="FAT_SISTEMA"/>
      <sheetName val="AES-SUL"/>
      <sheetName val="CDSA"/>
      <sheetName val="CEB"/>
      <sheetName val="CEEE"/>
      <sheetName val="CELESC"/>
      <sheetName val="CELG"/>
      <sheetName val="CELTINS"/>
      <sheetName val="CEMAT"/>
      <sheetName val="CEMIG"/>
      <sheetName val="CERJ"/>
      <sheetName val="CESP"/>
      <sheetName val="CGTEE"/>
      <sheetName val="COPEL"/>
      <sheetName val="CPFL"/>
      <sheetName val="EBE"/>
      <sheetName val="ELEKTRO"/>
      <sheetName val="ELMA"/>
      <sheetName val="EMAE"/>
      <sheetName val="ENERSUL"/>
      <sheetName val="ENORTE"/>
      <sheetName val="ESCELSA"/>
      <sheetName val="ESUL"/>
      <sheetName val="FURNAS"/>
      <sheetName val="GERASUL"/>
      <sheetName val="LIGHT"/>
      <sheetName val="RGE"/>
      <sheetName val="Dados Financeiros"/>
      <sheetName val="COMENTÁRIOS"/>
      <sheetName val="relação"/>
      <sheetName val="DRE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104"/>
      <sheetName val="Forecast Contas"/>
      <sheetName val="Base de Cálculo 104"/>
      <sheetName val="Base de Cálculo Contas"/>
      <sheetName val="HMM"/>
      <sheetName val="Premissas"/>
      <sheetName val="Result 104"/>
      <sheetName val="Result Contas"/>
      <sheetName val="Result Serviços"/>
      <sheetName val="Minutos Agente"/>
    </sheetNames>
    <sheetDataSet>
      <sheetData sheetId="0"/>
      <sheetData sheetId="1"/>
      <sheetData sheetId="2"/>
      <sheetData sheetId="3"/>
      <sheetData sheetId="4"/>
      <sheetData sheetId="5" refreshError="1">
        <row r="38">
          <cell r="B38">
            <v>38088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ssos_1"/>
      <sheetName val="pl atual"/>
      <sheetName val="USA NT Detal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DEZ96"/>
      <sheetName val="OPJAN"/>
      <sheetName val="OPFEV"/>
      <sheetName val="OPMAR"/>
      <sheetName val="OPABR"/>
      <sheetName val="OPMAI"/>
      <sheetName val="OPJUN"/>
      <sheetName val="OPJUL"/>
      <sheetName val="OPAGO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FLASH REN"/>
      <sheetName val="2004"/>
      <sheetName val="2005"/>
      <sheetName val="2006"/>
      <sheetName val="2007-REALIZADO"/>
      <sheetName val="2003"/>
      <sheetName val="Energia"/>
      <sheetName val="Resumo IRT"/>
    </sheetNames>
    <sheetDataSet>
      <sheetData sheetId="0" refreshError="1">
        <row r="6">
          <cell r="V6">
            <v>131893</v>
          </cell>
        </row>
        <row r="64">
          <cell r="V64">
            <v>8579</v>
          </cell>
        </row>
        <row r="66">
          <cell r="V66">
            <v>6970</v>
          </cell>
        </row>
        <row r="67">
          <cell r="V67">
            <v>1411</v>
          </cell>
        </row>
        <row r="68">
          <cell r="V68">
            <v>12259</v>
          </cell>
        </row>
        <row r="69">
          <cell r="V69">
            <v>731</v>
          </cell>
        </row>
        <row r="70">
          <cell r="V70">
            <v>4133</v>
          </cell>
        </row>
      </sheetData>
      <sheetData sheetId="1" refreshError="1">
        <row r="6">
          <cell r="W6">
            <v>138834</v>
          </cell>
        </row>
        <row r="8">
          <cell r="W8">
            <v>197121</v>
          </cell>
        </row>
        <row r="10">
          <cell r="W10">
            <v>191549</v>
          </cell>
        </row>
        <row r="13">
          <cell r="W13">
            <v>1507</v>
          </cell>
        </row>
        <row r="14">
          <cell r="W14">
            <v>0</v>
          </cell>
        </row>
        <row r="15">
          <cell r="W15">
            <v>1807</v>
          </cell>
        </row>
        <row r="16">
          <cell r="W16">
            <v>0</v>
          </cell>
        </row>
        <row r="18">
          <cell r="W18">
            <v>0</v>
          </cell>
        </row>
        <row r="19">
          <cell r="W19">
            <v>2258</v>
          </cell>
        </row>
        <row r="21">
          <cell r="W21">
            <v>248600</v>
          </cell>
        </row>
        <row r="24">
          <cell r="W24">
            <v>34956</v>
          </cell>
        </row>
        <row r="25">
          <cell r="W25">
            <v>2956</v>
          </cell>
        </row>
        <row r="26">
          <cell r="W26">
            <v>157</v>
          </cell>
        </row>
        <row r="27">
          <cell r="W27">
            <v>20973</v>
          </cell>
        </row>
        <row r="29">
          <cell r="W29">
            <v>0</v>
          </cell>
        </row>
        <row r="34">
          <cell r="W34">
            <v>194</v>
          </cell>
        </row>
        <row r="35">
          <cell r="W35">
            <v>0</v>
          </cell>
        </row>
        <row r="38">
          <cell r="W38">
            <v>0</v>
          </cell>
        </row>
        <row r="39">
          <cell r="W39">
            <v>73790</v>
          </cell>
        </row>
        <row r="41">
          <cell r="W41">
            <v>4333</v>
          </cell>
        </row>
        <row r="42">
          <cell r="W42">
            <v>13235</v>
          </cell>
        </row>
        <row r="43">
          <cell r="W43">
            <v>2143</v>
          </cell>
        </row>
        <row r="44">
          <cell r="W44">
            <v>5113</v>
          </cell>
        </row>
        <row r="45">
          <cell r="W45">
            <v>799</v>
          </cell>
        </row>
        <row r="46">
          <cell r="W46">
            <v>28136</v>
          </cell>
        </row>
        <row r="47">
          <cell r="W47">
            <v>76</v>
          </cell>
        </row>
        <row r="49">
          <cell r="W49">
            <v>401</v>
          </cell>
        </row>
        <row r="50">
          <cell r="W50">
            <v>2847</v>
          </cell>
        </row>
        <row r="51">
          <cell r="W51">
            <v>3201</v>
          </cell>
        </row>
        <row r="52">
          <cell r="W52">
            <v>4334</v>
          </cell>
        </row>
        <row r="54">
          <cell r="W54">
            <v>6991</v>
          </cell>
        </row>
        <row r="55">
          <cell r="W55">
            <v>1459</v>
          </cell>
        </row>
        <row r="56">
          <cell r="W56">
            <v>629</v>
          </cell>
        </row>
        <row r="57">
          <cell r="W57">
            <v>4112</v>
          </cell>
        </row>
        <row r="58">
          <cell r="W58">
            <v>617</v>
          </cell>
        </row>
        <row r="59">
          <cell r="W59">
            <v>1511</v>
          </cell>
        </row>
        <row r="60">
          <cell r="W60">
            <v>7003</v>
          </cell>
        </row>
        <row r="61">
          <cell r="W61">
            <v>780</v>
          </cell>
        </row>
        <row r="62">
          <cell r="W62">
            <v>994</v>
          </cell>
        </row>
        <row r="63">
          <cell r="W63">
            <v>25721</v>
          </cell>
        </row>
        <row r="65">
          <cell r="W65">
            <v>10766</v>
          </cell>
        </row>
        <row r="67">
          <cell r="W67">
            <v>6966</v>
          </cell>
        </row>
        <row r="68">
          <cell r="W68">
            <v>1229</v>
          </cell>
        </row>
        <row r="69">
          <cell r="W69">
            <v>9389</v>
          </cell>
        </row>
        <row r="70">
          <cell r="W70">
            <v>642</v>
          </cell>
        </row>
        <row r="71">
          <cell r="W71">
            <v>3695</v>
          </cell>
        </row>
        <row r="72">
          <cell r="W72">
            <v>26</v>
          </cell>
        </row>
        <row r="73">
          <cell r="W73">
            <v>1113</v>
          </cell>
        </row>
      </sheetData>
      <sheetData sheetId="2" refreshError="1">
        <row r="6">
          <cell r="T6">
            <v>87355</v>
          </cell>
        </row>
        <row r="8">
          <cell r="T8">
            <v>170365</v>
          </cell>
        </row>
        <row r="10">
          <cell r="T10">
            <v>166898</v>
          </cell>
        </row>
        <row r="13">
          <cell r="T13">
            <v>1507</v>
          </cell>
        </row>
        <row r="14">
          <cell r="T14">
            <v>0</v>
          </cell>
        </row>
        <row r="15">
          <cell r="T15">
            <v>820</v>
          </cell>
        </row>
        <row r="16">
          <cell r="T16">
            <v>0</v>
          </cell>
        </row>
        <row r="18">
          <cell r="T18">
            <v>0</v>
          </cell>
        </row>
        <row r="19">
          <cell r="T19">
            <v>1140</v>
          </cell>
        </row>
        <row r="24">
          <cell r="T24">
            <v>42393</v>
          </cell>
        </row>
        <row r="25">
          <cell r="T25">
            <v>5886</v>
          </cell>
        </row>
        <row r="26">
          <cell r="T26">
            <v>157</v>
          </cell>
        </row>
        <row r="27">
          <cell r="T27">
            <v>14232</v>
          </cell>
        </row>
        <row r="29">
          <cell r="T29">
            <v>6</v>
          </cell>
        </row>
        <row r="34">
          <cell r="T34">
            <v>291</v>
          </cell>
        </row>
        <row r="35">
          <cell r="T35">
            <v>9</v>
          </cell>
        </row>
        <row r="38">
          <cell r="T38">
            <v>110</v>
          </cell>
        </row>
        <row r="39">
          <cell r="T39">
            <v>0</v>
          </cell>
        </row>
        <row r="41">
          <cell r="T41">
            <v>7716</v>
          </cell>
        </row>
        <row r="42">
          <cell r="T42">
            <v>0</v>
          </cell>
        </row>
        <row r="43">
          <cell r="T43">
            <v>3703</v>
          </cell>
        </row>
        <row r="44">
          <cell r="T44">
            <v>5002</v>
          </cell>
        </row>
        <row r="45">
          <cell r="T45">
            <v>616</v>
          </cell>
        </row>
        <row r="46">
          <cell r="T46">
            <v>32650</v>
          </cell>
        </row>
        <row r="47">
          <cell r="T47">
            <v>1750</v>
          </cell>
        </row>
        <row r="49">
          <cell r="T49">
            <v>447</v>
          </cell>
        </row>
        <row r="50">
          <cell r="T50">
            <v>3347</v>
          </cell>
        </row>
        <row r="51">
          <cell r="T51">
            <v>3953</v>
          </cell>
        </row>
        <row r="52">
          <cell r="T52">
            <v>359</v>
          </cell>
        </row>
        <row r="54">
          <cell r="T54">
            <v>6935</v>
          </cell>
        </row>
        <row r="55">
          <cell r="T55">
            <v>1766</v>
          </cell>
        </row>
        <row r="56">
          <cell r="T56">
            <v>719</v>
          </cell>
        </row>
        <row r="57">
          <cell r="T57">
            <v>4304</v>
          </cell>
        </row>
        <row r="58">
          <cell r="T58">
            <v>1600</v>
          </cell>
        </row>
        <row r="59">
          <cell r="T59">
            <v>1104</v>
          </cell>
        </row>
        <row r="60">
          <cell r="T60">
            <v>3503</v>
          </cell>
        </row>
        <row r="61">
          <cell r="T61">
            <v>218</v>
          </cell>
        </row>
        <row r="62">
          <cell r="T62">
            <v>528</v>
          </cell>
        </row>
        <row r="63">
          <cell r="T63">
            <v>14772</v>
          </cell>
        </row>
        <row r="65">
          <cell r="T65">
            <v>6676</v>
          </cell>
        </row>
        <row r="67">
          <cell r="T67">
            <v>4296</v>
          </cell>
        </row>
        <row r="68">
          <cell r="T68">
            <v>645</v>
          </cell>
        </row>
        <row r="69">
          <cell r="T69">
            <v>4605</v>
          </cell>
        </row>
        <row r="70">
          <cell r="T70">
            <v>0</v>
          </cell>
        </row>
        <row r="71">
          <cell r="T71">
            <v>2846</v>
          </cell>
        </row>
        <row r="72">
          <cell r="T72">
            <v>97</v>
          </cell>
        </row>
        <row r="73">
          <cell r="T73">
            <v>739</v>
          </cell>
        </row>
      </sheetData>
      <sheetData sheetId="3" refreshError="1">
        <row r="10">
          <cell r="U10">
            <v>192973</v>
          </cell>
        </row>
        <row r="13">
          <cell r="U13">
            <v>1507</v>
          </cell>
        </row>
        <row r="14">
          <cell r="U14">
            <v>2351</v>
          </cell>
        </row>
        <row r="15">
          <cell r="U15">
            <v>1302</v>
          </cell>
        </row>
        <row r="16">
          <cell r="U16">
            <v>0</v>
          </cell>
        </row>
        <row r="18">
          <cell r="U18">
            <v>0</v>
          </cell>
        </row>
        <row r="19">
          <cell r="U19">
            <v>2133</v>
          </cell>
        </row>
        <row r="24">
          <cell r="U24">
            <v>42610</v>
          </cell>
        </row>
        <row r="25">
          <cell r="U25">
            <v>0</v>
          </cell>
        </row>
        <row r="26">
          <cell r="U26">
            <v>157</v>
          </cell>
        </row>
        <row r="27">
          <cell r="U27">
            <v>28581</v>
          </cell>
        </row>
        <row r="29">
          <cell r="U29">
            <v>0</v>
          </cell>
        </row>
        <row r="34">
          <cell r="U34">
            <v>291</v>
          </cell>
        </row>
        <row r="35">
          <cell r="U35">
            <v>0</v>
          </cell>
        </row>
        <row r="38">
          <cell r="U38">
            <v>59</v>
          </cell>
        </row>
        <row r="39">
          <cell r="U39">
            <v>866</v>
          </cell>
        </row>
        <row r="41">
          <cell r="U41">
            <v>6242</v>
          </cell>
        </row>
        <row r="42">
          <cell r="U42">
            <v>0</v>
          </cell>
        </row>
        <row r="43">
          <cell r="U43">
            <v>3426</v>
          </cell>
        </row>
        <row r="44">
          <cell r="U44">
            <v>4826</v>
          </cell>
        </row>
        <row r="45">
          <cell r="U45">
            <v>505</v>
          </cell>
        </row>
        <row r="46">
          <cell r="U46">
            <v>34503</v>
          </cell>
        </row>
        <row r="47">
          <cell r="U47">
            <v>64</v>
          </cell>
        </row>
        <row r="49">
          <cell r="U49">
            <v>456</v>
          </cell>
        </row>
        <row r="50">
          <cell r="U50">
            <v>3347</v>
          </cell>
        </row>
        <row r="51">
          <cell r="U51">
            <v>3837</v>
          </cell>
        </row>
        <row r="52">
          <cell r="U52">
            <v>186</v>
          </cell>
        </row>
        <row r="54">
          <cell r="U54">
            <v>7341</v>
          </cell>
        </row>
        <row r="55">
          <cell r="U55">
            <v>1052</v>
          </cell>
        </row>
        <row r="56">
          <cell r="U56">
            <v>298</v>
          </cell>
        </row>
        <row r="57">
          <cell r="U57">
            <v>4181</v>
          </cell>
        </row>
        <row r="58">
          <cell r="U58">
            <v>744</v>
          </cell>
        </row>
        <row r="59">
          <cell r="U59">
            <v>1047</v>
          </cell>
        </row>
        <row r="60">
          <cell r="U60">
            <v>2564</v>
          </cell>
        </row>
        <row r="61">
          <cell r="U61">
            <v>824</v>
          </cell>
        </row>
        <row r="62">
          <cell r="U62">
            <v>515</v>
          </cell>
        </row>
        <row r="63">
          <cell r="U63">
            <v>23816</v>
          </cell>
        </row>
        <row r="65">
          <cell r="U65">
            <v>8382</v>
          </cell>
        </row>
        <row r="67">
          <cell r="U67">
            <v>6697</v>
          </cell>
        </row>
        <row r="68">
          <cell r="U68">
            <v>1503</v>
          </cell>
        </row>
        <row r="69">
          <cell r="U69">
            <v>11168</v>
          </cell>
        </row>
        <row r="70">
          <cell r="U70">
            <v>128</v>
          </cell>
        </row>
        <row r="71">
          <cell r="U71">
            <v>2635</v>
          </cell>
        </row>
        <row r="72">
          <cell r="U72">
            <v>411</v>
          </cell>
        </row>
        <row r="73">
          <cell r="U73">
            <v>835</v>
          </cell>
        </row>
      </sheetData>
      <sheetData sheetId="4" refreshError="1">
        <row r="10">
          <cell r="X10">
            <v>204269</v>
          </cell>
        </row>
        <row r="13">
          <cell r="X13">
            <v>1507</v>
          </cell>
        </row>
        <row r="14">
          <cell r="X14">
            <v>0</v>
          </cell>
        </row>
        <row r="15">
          <cell r="X15">
            <v>2329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3333</v>
          </cell>
        </row>
        <row r="24">
          <cell r="X24">
            <v>44229</v>
          </cell>
        </row>
        <row r="25">
          <cell r="X25">
            <v>0</v>
          </cell>
        </row>
        <row r="26">
          <cell r="X26">
            <v>98</v>
          </cell>
        </row>
        <row r="27">
          <cell r="X27">
            <v>21663</v>
          </cell>
        </row>
        <row r="29">
          <cell r="X29">
            <v>0</v>
          </cell>
        </row>
        <row r="32">
          <cell r="X32">
            <v>153</v>
          </cell>
        </row>
        <row r="34">
          <cell r="X34">
            <v>291</v>
          </cell>
        </row>
        <row r="35">
          <cell r="X35">
            <v>0</v>
          </cell>
        </row>
        <row r="38">
          <cell r="X38">
            <v>4847</v>
          </cell>
        </row>
        <row r="39">
          <cell r="X39">
            <v>88411</v>
          </cell>
        </row>
        <row r="41">
          <cell r="X41">
            <v>5080</v>
          </cell>
        </row>
        <row r="42">
          <cell r="X42">
            <v>127</v>
          </cell>
        </row>
        <row r="43">
          <cell r="X43">
            <v>2625</v>
          </cell>
        </row>
        <row r="44">
          <cell r="X44">
            <v>5076</v>
          </cell>
        </row>
        <row r="45">
          <cell r="X45">
            <v>669</v>
          </cell>
        </row>
        <row r="46">
          <cell r="X46">
            <v>33416</v>
          </cell>
        </row>
        <row r="47">
          <cell r="X47">
            <v>83</v>
          </cell>
        </row>
        <row r="49">
          <cell r="X49">
            <v>391</v>
          </cell>
        </row>
        <row r="50">
          <cell r="X50">
            <v>4755</v>
          </cell>
        </row>
        <row r="51">
          <cell r="X51">
            <v>3716</v>
          </cell>
        </row>
        <row r="52">
          <cell r="X52">
            <v>221</v>
          </cell>
        </row>
        <row r="54">
          <cell r="X54">
            <v>10931</v>
          </cell>
        </row>
        <row r="55">
          <cell r="X55">
            <v>693</v>
          </cell>
        </row>
        <row r="56">
          <cell r="X56">
            <v>257</v>
          </cell>
        </row>
        <row r="57">
          <cell r="X57">
            <v>4522</v>
          </cell>
        </row>
        <row r="58">
          <cell r="X58">
            <v>1152</v>
          </cell>
        </row>
        <row r="59">
          <cell r="X59">
            <v>1016</v>
          </cell>
        </row>
        <row r="60">
          <cell r="X60">
            <v>2837</v>
          </cell>
        </row>
        <row r="61">
          <cell r="X61">
            <v>491</v>
          </cell>
        </row>
        <row r="62">
          <cell r="X62">
            <v>200</v>
          </cell>
        </row>
        <row r="64">
          <cell r="X64">
            <v>23909</v>
          </cell>
        </row>
        <row r="66">
          <cell r="X66">
            <v>5756</v>
          </cell>
        </row>
        <row r="67">
          <cell r="X67">
            <v>1967</v>
          </cell>
        </row>
        <row r="68">
          <cell r="X68">
            <v>11417</v>
          </cell>
        </row>
        <row r="69">
          <cell r="X69">
            <v>1237</v>
          </cell>
        </row>
        <row r="70">
          <cell r="X70">
            <v>3532</v>
          </cell>
        </row>
        <row r="71">
          <cell r="X71">
            <v>839</v>
          </cell>
        </row>
        <row r="72">
          <cell r="X72">
            <v>991</v>
          </cell>
        </row>
      </sheetData>
      <sheetData sheetId="5" refreshError="1">
        <row r="10">
          <cell r="W10">
            <v>192772</v>
          </cell>
        </row>
        <row r="13">
          <cell r="W13">
            <v>1507</v>
          </cell>
        </row>
        <row r="14">
          <cell r="W14">
            <v>0</v>
          </cell>
        </row>
        <row r="15">
          <cell r="W15">
            <v>564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1977</v>
          </cell>
        </row>
        <row r="24">
          <cell r="W24">
            <v>45843</v>
          </cell>
        </row>
        <row r="25">
          <cell r="W25">
            <v>78</v>
          </cell>
        </row>
        <row r="26">
          <cell r="W26">
            <v>0</v>
          </cell>
        </row>
        <row r="27">
          <cell r="W27">
            <v>21685</v>
          </cell>
        </row>
        <row r="29">
          <cell r="W29">
            <v>6</v>
          </cell>
        </row>
        <row r="32">
          <cell r="W32">
            <v>0</v>
          </cell>
        </row>
        <row r="34">
          <cell r="W34">
            <v>9</v>
          </cell>
        </row>
        <row r="37">
          <cell r="W37">
            <v>203</v>
          </cell>
        </row>
        <row r="38">
          <cell r="W38">
            <v>543</v>
          </cell>
        </row>
        <row r="40">
          <cell r="W40">
            <v>7044</v>
          </cell>
        </row>
        <row r="41">
          <cell r="W41">
            <v>0</v>
          </cell>
        </row>
        <row r="42">
          <cell r="W42">
            <v>3865</v>
          </cell>
        </row>
        <row r="43">
          <cell r="W43">
            <v>4906</v>
          </cell>
        </row>
        <row r="44">
          <cell r="W44">
            <v>876</v>
          </cell>
        </row>
        <row r="45">
          <cell r="W45">
            <v>29656</v>
          </cell>
        </row>
        <row r="46">
          <cell r="W46">
            <v>102</v>
          </cell>
        </row>
        <row r="48">
          <cell r="W48">
            <v>409</v>
          </cell>
        </row>
        <row r="49">
          <cell r="W49">
            <v>4755</v>
          </cell>
        </row>
        <row r="50">
          <cell r="W50">
            <v>291</v>
          </cell>
        </row>
        <row r="51">
          <cell r="W51">
            <v>5933</v>
          </cell>
        </row>
        <row r="52">
          <cell r="W52">
            <v>207</v>
          </cell>
        </row>
        <row r="54">
          <cell r="W54">
            <v>7480</v>
          </cell>
        </row>
        <row r="55">
          <cell r="W55">
            <v>456</v>
          </cell>
        </row>
        <row r="56">
          <cell r="W56">
            <v>160</v>
          </cell>
        </row>
        <row r="57">
          <cell r="W57">
            <v>4382</v>
          </cell>
        </row>
        <row r="58">
          <cell r="W58">
            <v>730</v>
          </cell>
        </row>
        <row r="59">
          <cell r="W59">
            <v>959</v>
          </cell>
        </row>
        <row r="60">
          <cell r="W60">
            <v>4957</v>
          </cell>
        </row>
        <row r="61">
          <cell r="W61">
            <v>323</v>
          </cell>
        </row>
        <row r="62">
          <cell r="W62">
            <v>520</v>
          </cell>
        </row>
        <row r="64">
          <cell r="W64">
            <v>24899</v>
          </cell>
        </row>
        <row r="66">
          <cell r="W66">
            <v>7370</v>
          </cell>
        </row>
        <row r="67">
          <cell r="W67">
            <v>1765</v>
          </cell>
        </row>
        <row r="68">
          <cell r="W68">
            <v>13170</v>
          </cell>
        </row>
        <row r="69">
          <cell r="W69">
            <v>0</v>
          </cell>
        </row>
        <row r="70">
          <cell r="W70">
            <v>2594</v>
          </cell>
        </row>
        <row r="71">
          <cell r="W71">
            <v>518</v>
          </cell>
        </row>
        <row r="72">
          <cell r="W72">
            <v>1032</v>
          </cell>
        </row>
      </sheetData>
      <sheetData sheetId="6" refreshError="1">
        <row r="10">
          <cell r="X10">
            <v>175448</v>
          </cell>
        </row>
        <row r="13">
          <cell r="X13">
            <v>1507</v>
          </cell>
        </row>
        <row r="14">
          <cell r="X14">
            <v>2216</v>
          </cell>
        </row>
        <row r="15">
          <cell r="X15">
            <v>286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1999</v>
          </cell>
        </row>
        <row r="24">
          <cell r="X24">
            <v>43594</v>
          </cell>
        </row>
        <row r="25">
          <cell r="X25">
            <v>87</v>
          </cell>
        </row>
        <row r="26">
          <cell r="X26">
            <v>196</v>
          </cell>
        </row>
        <row r="27">
          <cell r="X27">
            <v>22831</v>
          </cell>
        </row>
        <row r="29">
          <cell r="X29">
            <v>0</v>
          </cell>
        </row>
        <row r="32">
          <cell r="X32">
            <v>2180</v>
          </cell>
        </row>
        <row r="34">
          <cell r="X34">
            <v>0</v>
          </cell>
        </row>
        <row r="37">
          <cell r="X37">
            <v>747</v>
          </cell>
        </row>
        <row r="38">
          <cell r="X38">
            <v>2841</v>
          </cell>
        </row>
        <row r="40">
          <cell r="X40">
            <v>6675</v>
          </cell>
        </row>
        <row r="41">
          <cell r="X41">
            <v>27</v>
          </cell>
        </row>
        <row r="42">
          <cell r="X42">
            <v>195</v>
          </cell>
        </row>
        <row r="43">
          <cell r="X43">
            <v>4444</v>
          </cell>
        </row>
        <row r="44">
          <cell r="X44">
            <v>748</v>
          </cell>
        </row>
        <row r="45">
          <cell r="X45">
            <v>29408</v>
          </cell>
        </row>
        <row r="46">
          <cell r="X46">
            <v>27</v>
          </cell>
        </row>
        <row r="48">
          <cell r="X48">
            <v>402</v>
          </cell>
        </row>
        <row r="49">
          <cell r="X49">
            <v>4755</v>
          </cell>
        </row>
        <row r="50">
          <cell r="X50">
            <v>291</v>
          </cell>
        </row>
        <row r="51">
          <cell r="X51">
            <v>5966</v>
          </cell>
        </row>
        <row r="52">
          <cell r="X52">
            <v>259</v>
          </cell>
        </row>
        <row r="54">
          <cell r="X54">
            <v>8282</v>
          </cell>
        </row>
        <row r="55">
          <cell r="X55">
            <v>803</v>
          </cell>
        </row>
        <row r="56">
          <cell r="X56">
            <v>268</v>
          </cell>
        </row>
        <row r="57">
          <cell r="X57">
            <v>3279</v>
          </cell>
        </row>
        <row r="58">
          <cell r="X58">
            <v>741</v>
          </cell>
        </row>
        <row r="59">
          <cell r="X59">
            <v>934</v>
          </cell>
        </row>
        <row r="60">
          <cell r="X60">
            <v>2631</v>
          </cell>
        </row>
        <row r="61">
          <cell r="X61">
            <v>253</v>
          </cell>
        </row>
        <row r="62">
          <cell r="X62">
            <v>555</v>
          </cell>
        </row>
        <row r="64">
          <cell r="X64">
            <v>25621</v>
          </cell>
        </row>
        <row r="66">
          <cell r="X66">
            <v>7115</v>
          </cell>
        </row>
        <row r="67">
          <cell r="X67">
            <v>2409</v>
          </cell>
        </row>
        <row r="68">
          <cell r="X68">
            <v>13389</v>
          </cell>
        </row>
        <row r="69">
          <cell r="X69">
            <v>0</v>
          </cell>
        </row>
        <row r="70">
          <cell r="X70">
            <v>2708</v>
          </cell>
        </row>
        <row r="71">
          <cell r="X71">
            <v>473</v>
          </cell>
        </row>
        <row r="72">
          <cell r="X72">
            <v>1000</v>
          </cell>
        </row>
      </sheetData>
      <sheetData sheetId="7" refreshError="1">
        <row r="10">
          <cell r="Z10">
            <v>201025</v>
          </cell>
        </row>
        <row r="13">
          <cell r="Z13">
            <v>1629</v>
          </cell>
        </row>
        <row r="14">
          <cell r="Z14">
            <v>0</v>
          </cell>
        </row>
        <row r="15">
          <cell r="Z15">
            <v>364</v>
          </cell>
        </row>
        <row r="16">
          <cell r="Z16">
            <v>0</v>
          </cell>
        </row>
        <row r="17">
          <cell r="Z17">
            <v>0</v>
          </cell>
        </row>
        <row r="19">
          <cell r="Z19">
            <v>3289</v>
          </cell>
        </row>
        <row r="24">
          <cell r="Z24">
            <v>43406</v>
          </cell>
        </row>
        <row r="25">
          <cell r="Z25">
            <v>110</v>
          </cell>
        </row>
        <row r="26">
          <cell r="Z26">
            <v>0</v>
          </cell>
        </row>
        <row r="27">
          <cell r="Z27">
            <v>23386</v>
          </cell>
        </row>
        <row r="29">
          <cell r="Z29">
            <v>0</v>
          </cell>
        </row>
        <row r="32">
          <cell r="Z32">
            <v>0</v>
          </cell>
        </row>
        <row r="34">
          <cell r="Z34">
            <v>0</v>
          </cell>
        </row>
        <row r="37">
          <cell r="Z37">
            <v>0</v>
          </cell>
        </row>
        <row r="38">
          <cell r="Z38">
            <v>40</v>
          </cell>
        </row>
        <row r="40">
          <cell r="Z40">
            <v>583</v>
          </cell>
        </row>
        <row r="41">
          <cell r="Z41">
            <v>15158</v>
          </cell>
        </row>
        <row r="42">
          <cell r="Z42">
            <v>196</v>
          </cell>
        </row>
        <row r="43">
          <cell r="Z43">
            <v>4484</v>
          </cell>
        </row>
        <row r="44">
          <cell r="Z44">
            <v>605</v>
          </cell>
        </row>
        <row r="45">
          <cell r="Z45">
            <v>28565</v>
          </cell>
        </row>
        <row r="46">
          <cell r="Z46">
            <v>49</v>
          </cell>
        </row>
        <row r="48">
          <cell r="Z48">
            <v>383</v>
          </cell>
        </row>
        <row r="49">
          <cell r="Z49">
            <v>4755</v>
          </cell>
        </row>
        <row r="50">
          <cell r="Z50">
            <v>291</v>
          </cell>
        </row>
        <row r="51">
          <cell r="Z51">
            <v>5875</v>
          </cell>
        </row>
        <row r="52">
          <cell r="Z52">
            <v>213</v>
          </cell>
        </row>
        <row r="54">
          <cell r="Z54">
            <v>7944</v>
          </cell>
        </row>
        <row r="55">
          <cell r="Z55">
            <v>1505</v>
          </cell>
        </row>
        <row r="56">
          <cell r="Z56">
            <v>1391</v>
          </cell>
        </row>
        <row r="57">
          <cell r="Z57">
            <v>4065</v>
          </cell>
        </row>
        <row r="58">
          <cell r="Z58">
            <v>929</v>
          </cell>
        </row>
        <row r="59">
          <cell r="Z59">
            <v>937</v>
          </cell>
        </row>
        <row r="60">
          <cell r="Z60">
            <v>2987</v>
          </cell>
        </row>
        <row r="61">
          <cell r="Z61">
            <v>2631</v>
          </cell>
        </row>
        <row r="62">
          <cell r="Z62">
            <v>403</v>
          </cell>
        </row>
        <row r="64">
          <cell r="Z64">
            <v>44881</v>
          </cell>
        </row>
        <row r="66">
          <cell r="Z66">
            <v>9438</v>
          </cell>
        </row>
        <row r="67">
          <cell r="Z67">
            <v>4570</v>
          </cell>
        </row>
        <row r="68">
          <cell r="Z68">
            <v>21698</v>
          </cell>
        </row>
        <row r="69">
          <cell r="Z69">
            <v>0</v>
          </cell>
        </row>
        <row r="70">
          <cell r="Z70">
            <v>9175</v>
          </cell>
        </row>
        <row r="71">
          <cell r="Z71">
            <v>378</v>
          </cell>
        </row>
        <row r="72">
          <cell r="Z72">
            <v>1062</v>
          </cell>
        </row>
      </sheetData>
      <sheetData sheetId="8" refreshError="1">
        <row r="10">
          <cell r="X10">
            <v>184032</v>
          </cell>
        </row>
        <row r="13">
          <cell r="X13">
            <v>0</v>
          </cell>
        </row>
        <row r="14">
          <cell r="X14">
            <v>0</v>
          </cell>
        </row>
        <row r="15">
          <cell r="X15">
            <v>3337</v>
          </cell>
        </row>
        <row r="16">
          <cell r="X16">
            <v>1454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1695</v>
          </cell>
        </row>
        <row r="24">
          <cell r="X24">
            <v>42096</v>
          </cell>
        </row>
        <row r="25">
          <cell r="X25">
            <v>105</v>
          </cell>
        </row>
        <row r="26">
          <cell r="X26">
            <v>0</v>
          </cell>
        </row>
        <row r="27">
          <cell r="X27">
            <v>15696</v>
          </cell>
        </row>
        <row r="29">
          <cell r="X29">
            <v>6</v>
          </cell>
        </row>
        <row r="32">
          <cell r="X32">
            <v>0</v>
          </cell>
        </row>
        <row r="34">
          <cell r="X34">
            <v>9</v>
          </cell>
        </row>
        <row r="37">
          <cell r="X37">
            <v>10</v>
          </cell>
        </row>
        <row r="38">
          <cell r="X38">
            <v>84392</v>
          </cell>
        </row>
        <row r="40">
          <cell r="X40">
            <v>3361</v>
          </cell>
        </row>
        <row r="41">
          <cell r="X41">
            <v>1</v>
          </cell>
        </row>
        <row r="42">
          <cell r="X42">
            <v>204</v>
          </cell>
        </row>
        <row r="43">
          <cell r="X43">
            <v>4624</v>
          </cell>
        </row>
        <row r="44">
          <cell r="X44">
            <v>908</v>
          </cell>
        </row>
        <row r="45">
          <cell r="X45">
            <v>36430</v>
          </cell>
        </row>
        <row r="46">
          <cell r="X46">
            <v>26</v>
          </cell>
        </row>
        <row r="48">
          <cell r="X48">
            <v>351</v>
          </cell>
        </row>
        <row r="49">
          <cell r="X49">
            <v>4755</v>
          </cell>
        </row>
        <row r="50">
          <cell r="X50">
            <v>291</v>
          </cell>
        </row>
        <row r="51">
          <cell r="X51">
            <v>6037</v>
          </cell>
        </row>
        <row r="52">
          <cell r="X52">
            <v>214</v>
          </cell>
        </row>
        <row r="54">
          <cell r="X54">
            <v>7784</v>
          </cell>
        </row>
        <row r="55">
          <cell r="X55">
            <v>490</v>
          </cell>
        </row>
        <row r="56">
          <cell r="X56">
            <v>0</v>
          </cell>
        </row>
        <row r="57">
          <cell r="X57">
            <v>4178</v>
          </cell>
        </row>
        <row r="58">
          <cell r="X58">
            <v>634</v>
          </cell>
        </row>
        <row r="59">
          <cell r="X59">
            <v>1098</v>
          </cell>
        </row>
        <row r="60">
          <cell r="X60">
            <v>2712</v>
          </cell>
        </row>
        <row r="61">
          <cell r="X61">
            <v>1339</v>
          </cell>
        </row>
        <row r="62">
          <cell r="X62">
            <v>674</v>
          </cell>
        </row>
        <row r="64">
          <cell r="X64">
            <v>37069</v>
          </cell>
        </row>
        <row r="66">
          <cell r="X66">
            <v>5518</v>
          </cell>
        </row>
        <row r="67">
          <cell r="X67">
            <v>7072</v>
          </cell>
        </row>
        <row r="68">
          <cell r="X68">
            <v>19841</v>
          </cell>
        </row>
        <row r="69">
          <cell r="X69">
            <v>1</v>
          </cell>
        </row>
        <row r="70">
          <cell r="X70">
            <v>4637</v>
          </cell>
        </row>
        <row r="71">
          <cell r="X71">
            <v>397</v>
          </cell>
        </row>
        <row r="72">
          <cell r="X72">
            <v>956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  <sheetName val="#REF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LIMINAÇÕES"/>
      <sheetName val="BASE (2)"/>
      <sheetName val="Peso áreas e CPs"/>
      <sheetName val="E2.1-PCLD ANEEL 06-2006"/>
      <sheetName val="RIS_TECNICHE"/>
      <sheetName val="ANEEL"/>
      <sheetName val="PÇO"/>
      <sheetName val="SCG"/>
      <sheetName val="Infl"/>
      <sheetName val="Peso Liq."/>
      <sheetName val="Parameters"/>
      <sheetName val="Balancete"/>
      <sheetName val="E2_1_PCLD ANEEL 06_2006"/>
      <sheetName val="DISCOUNTS DDP"/>
      <sheetName val="CDI"/>
      <sheetName val="NVision Detail"/>
      <sheetName val="Parcelamento_II_IPI"/>
      <sheetName val="Instituicoes2001_LP"/>
      <sheetName val="Sch9  Guarantees"/>
      <sheetName val="2004"/>
      <sheetName val="TABELLEN"/>
      <sheetName val="WORDTABLE"/>
      <sheetName val="P-CLOSED"/>
      <sheetName val="INDICES"/>
      <sheetName val="Tela"/>
      <sheetName val="Deckblatt"/>
      <sheetName val="DATA WP"/>
      <sheetName val="DADOS"/>
      <sheetName val="RESIDUAL"/>
      <sheetName val="vinc"/>
      <sheetName val="Period Week Lookup"/>
      <sheetName val="GERREAL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Selic"/>
      <sheetName val="ACT Input (2)"/>
      <sheetName val="CECO"/>
      <sheetName val="FORN"/>
      <sheetName val="BASE"/>
      <sheetName val="INSSSTERCEIROS"/>
      <sheetName val="MOD 7 SIN"/>
      <sheetName val="P_Par"/>
      <sheetName val="P_Prt"/>
      <sheetName val="p&amp;l1298"/>
      <sheetName val="tar. media"/>
      <sheetName val="POCPAS"/>
      <sheetName val="INFO"/>
      <sheetName val="0201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 PAT"/>
      <sheetName val="Capa"/>
      <sheetName val="p.5"/>
      <sheetName val="M2 - Analise MtM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MOD_7_SIN"/>
      <sheetName val="_PAT"/>
      <sheetName val="p_5"/>
      <sheetName val="M2_-_Analise_MtM"/>
      <sheetName val="Consolidado"/>
      <sheetName val="tab1"/>
      <sheetName val="OUVE"/>
      <sheetName val="E 1.2 - Teste de VC"/>
      <sheetName val="FD 3 - Provisão OS  "/>
      <sheetName val="Control Sheet"/>
      <sheetName val="Res.Autor.Motivo"/>
      <sheetName val="Res.Devolv.Motivo"/>
      <sheetName val="den96"/>
      <sheetName val="Base Fiscal Cruzada"/>
      <sheetName val="WWINVQ297"/>
      <sheetName val="#REF"/>
      <sheetName val="ce99"/>
      <sheetName val="DIVIN_ARAXA"/>
      <sheetName val="Start"/>
      <sheetName val="Tab.Translate"/>
      <sheetName val="ABRIL 2000"/>
      <sheetName val="Tabelas"/>
      <sheetName val="Combo"/>
      <sheetName val="SERIES CDI E PTAX"/>
      <sheetName val="Macro"/>
      <sheetName val="Bal032002"/>
      <sheetName val="Gráfico"/>
      <sheetName val="Balanço de Abertura"/>
      <sheetName val="Correçã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PRE0502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Kontensalden"/>
      <sheetName val="INTELSAT"/>
      <sheetName val="relação"/>
      <sheetName val="PROTEUS"/>
      <sheetName val="Parâmetros"/>
      <sheetName val="XREF"/>
      <sheetName val="Lead"/>
      <sheetName val="Links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fut_jurosanual"/>
      <sheetName val="fut_juros"/>
      <sheetName val="Swaps"/>
      <sheetName val="fut_dolar"/>
      <sheetName val="ñ faturado"/>
      <sheetName val="Spot"/>
      <sheetName val="Taxes"/>
      <sheetName val="Subtotal Dia"/>
      <sheetName val="ARACATI - CE"/>
      <sheetName val="Resumo"/>
      <sheetName val="PLANT MAINT -  OPER.COST"/>
      <sheetName val="CETIP"/>
      <sheetName val="PERMUTA "/>
      <sheetName val="OTHERS1"/>
      <sheetName val="OUT02.REPORT"/>
      <sheetName val="Art96.IV.RIPI"/>
      <sheetName val="Balanço_de_Abertura"/>
      <sheetName val="3_B"/>
      <sheetName val="Aj__Sazon__N__Recor"/>
      <sheetName val="TESTE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st"/>
      <sheetName val="Sch15 Guarantees"/>
      <sheetName val="Balanço"/>
      <sheetName val="DRE"/>
      <sheetName val="BP"/>
      <sheetName val="jan"/>
      <sheetName val="Mapa"/>
      <sheetName val="Tabela de Parâmetros"/>
      <sheetName val="Manual"/>
      <sheetName val="A4.3-SIGMA"/>
      <sheetName val="Entities"/>
      <sheetName val="Wheat2008"/>
      <sheetName val="MDB_PRODUTO_FAM"/>
      <sheetName val="Mapping"/>
      <sheetName val="ENUM"/>
      <sheetName val="July Forecast Costs"/>
      <sheetName val="HIST"/>
      <sheetName val="WACC_PCM"/>
      <sheetName val="Trade"/>
      <sheetName val="Turkey BM with IVL"/>
      <sheetName val="PU"/>
      <sheetName val="Società"/>
      <sheetName val="BETA"/>
      <sheetName val="CURRENCY SUMMARY"/>
      <sheetName val="LOV"/>
      <sheetName val="ECOF1097"/>
      <sheetName val="Matriz"/>
      <sheetName val="Ranking Geral - Mês"/>
      <sheetName val="Pato"/>
      <sheetName val="Direct Investment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PRES"/>
      <sheetName val="Lists"/>
      <sheetName val="Settings"/>
      <sheetName val="DMPL"/>
      <sheetName val="Parametros"/>
      <sheetName val="Financimentos CP"/>
      <sheetName val="Encargos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DEPREC"/>
      <sheetName val="BalanceShet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Summary"/>
      <sheetName val="Endividamento"/>
      <sheetName val="CORRESPONDENCIAS"/>
      <sheetName val="DADOS GERAIS"/>
      <sheetName val="OUVC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MOD 7 SIN"/>
      <sheetName val="Abertura Circulante"/>
      <sheetName val="E1"/>
      <sheetName val="US"/>
      <sheetName val="Real_Teste_orig"/>
      <sheetName val="DFLSUBS"/>
      <sheetName val="CONSMES"/>
      <sheetName val="BMSP."/>
      <sheetName val="BCO.CENTRAL"/>
      <sheetName val="CRÉDITOS"/>
      <sheetName val="A-P-DEMONST"/>
      <sheetName val="Param"/>
      <sheetName val="FF3"/>
      <sheetName val="ECOF1101"/>
      <sheetName val="K "/>
      <sheetName val="A4.3"/>
      <sheetName val="A4"/>
      <sheetName val="PC"/>
      <sheetName val="ELIM_FINANCEIRA"/>
      <sheetName val="217302"/>
      <sheetName val="Jun-01"/>
      <sheetName val="PREÇOS"/>
      <sheetName val="inc. claim 97"/>
      <sheetName val="BAL1101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INFO"/>
      <sheetName val="A4.1-BRASFLEX 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inc__claim_97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HIN-BR Detail"/>
      <sheetName val="SUMMARY (1)"/>
      <sheetName val="Patrimonial"/>
      <sheetName val="Juros79mi"/>
      <sheetName val="N  PIS COFINS"/>
      <sheetName val="Sheet1"/>
      <sheetName val="TESTE"/>
      <sheetName val="Mapa_Imobilizado"/>
      <sheetName val="DATAINFO"/>
      <sheetName val="JOB_FILTER"/>
      <sheetName val="Índices"/>
      <sheetName val="Abert vol venda x receita"/>
      <sheetName val="listas"/>
      <sheetName val="F2"/>
      <sheetName val="Lista de valores"/>
      <sheetName val="ce99"/>
      <sheetName val="Variation Analysis"/>
      <sheetName val="premi96"/>
      <sheetName val="Geral Contratos"/>
      <sheetName val="Lists"/>
      <sheetName val="suporte prime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Rec Status"/>
      <sheetName val="Abert_vol_venda_x_receita"/>
      <sheetName val="Lista_de_valores"/>
      <sheetName val=""/>
      <sheetName val="Base de Dados Imob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Adiantamentos"/>
      <sheetName val="Formulas"/>
      <sheetName val="N1.2 - Aging List"/>
      <sheetName val="Rendimentos"/>
      <sheetName val="RDEG fev 07"/>
      <sheetName val="AUX - CONTA CONTÁBIL"/>
      <sheetName val="AUX - CENTRO DE CUSTO"/>
      <sheetName val="AUX - OPERAÇÃO-EVENTO"/>
      <sheetName val="BALANÇO_PATRIMONIAL"/>
      <sheetName val="fluxo de caixa"/>
      <sheetName val="lista"/>
      <sheetName val="Chave_CC"/>
      <sheetName val="Centros de Custos"/>
      <sheetName val="Bd00"/>
      <sheetName val="Resumo das Marcas"/>
      <sheetName val="Summary Information"/>
      <sheetName val="Aux"/>
      <sheetName val="Custo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Banco de Dados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Cel.ePap. Mucuri"/>
      <sheetName val="2006-08"/>
      <sheetName val="2006-12"/>
      <sheetName val="2006-07"/>
      <sheetName val="2006-11"/>
      <sheetName val="2006-10"/>
      <sheetName val="2006-09"/>
      <sheetName val="SETEMBRO"/>
      <sheetName val="FEV REAL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Gen"/>
      <sheetName val="Tabela Apoio"/>
      <sheetName val="Plan2"/>
      <sheetName val="Saldo"/>
      <sheetName val="Feriados"/>
      <sheetName val="Índices_1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BD_DRE_RH"/>
      <sheetName val="ECOF1101.XLS"/>
      <sheetName val="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  <sheetName val="Table"/>
      <sheetName val="Dados2"/>
      <sheetName val="1B"/>
      <sheetName val="Plan1"/>
      <sheetName val="Carátula"/>
      <sheetName val="1996"/>
      <sheetName val="Teste de Adições"/>
      <sheetName val="Mvt Imobilizado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érieVendas"/>
      <sheetName val="Cons.Cl."/>
      <sheetName val="Nº Consum. Fat."/>
      <sheetName val="Regional MWh"/>
      <sheetName val="Regional Nº Contas"/>
      <sheetName val="GEN IND-MWh"/>
      <sheetName val="GEN IND-NºContas"/>
      <sheetName val="B.Est.MWh"/>
      <sheetName val="B.Est.MWh ex CSN-Valesul"/>
      <sheetName val="B.Est.MWh Ajust."/>
      <sheetName val="B.Est.MWh Ajust. ex CSN-Valesul"/>
      <sheetName val="B.Est.Consumidores"/>
      <sheetName val="ConsA2 - Reg. Contas "/>
      <sheetName val="Res.B.T.Faixa"/>
      <sheetName val="Dem.Cl."/>
      <sheetName val="A2_200301"/>
      <sheetName val="A4_200301"/>
      <sheetName val="A4_200302"/>
      <sheetName val="RESUMO DEM. TEN. "/>
      <sheetName val="ESCALA"/>
      <sheetName val="CVM-1ºTrim."/>
      <sheetName val="CVM-2ºTri.1ºSem."/>
      <sheetName val="CVM-3ºTri."/>
      <sheetName val="CVM-4ºTri.-2ºSem. "/>
      <sheetName val="RealXReal(MWh)"/>
      <sheetName val="RealXRealAjust."/>
      <sheetName val="Livres-Contratos"/>
      <sheetName val="ConsA2 2003x2002"/>
      <sheetName val="MW A2 Contratual - Reg. Contas"/>
      <sheetName val="R$ A2 - Reg. Contas "/>
      <sheetName val="MLivreJan"/>
      <sheetName val="MLivreFev"/>
      <sheetName val="MLivreMar"/>
      <sheetName val="MLivreAbr"/>
      <sheetName val="MLivreMai"/>
      <sheetName val="MLivreJun"/>
      <sheetName val="MLivreJul"/>
      <sheetName val="MLivreAgo"/>
      <sheetName val="MLivreSet"/>
      <sheetName val="MLivreOut"/>
      <sheetName val="MLivreNov"/>
      <sheetName val="MLivreDez"/>
      <sheetName val="ConsA2Ajust."/>
      <sheetName val="ConsA2Endereços"/>
      <sheetName val="Dem.Fat.A2"/>
      <sheetName val="Dem.Ult.A2"/>
      <sheetName val="Dem.MedidaA2 "/>
      <sheetName val="Campos 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ção 1991-1999"/>
      <sheetName val="Ponderação 1991-1999"/>
      <sheetName val="RealXReal(MWh)"/>
    </sheetNames>
    <sheetDataSet>
      <sheetData sheetId="0" refreshError="1">
        <row r="3">
          <cell r="A3">
            <v>0</v>
          </cell>
          <cell r="B3" t="str">
            <v>Índice geral</v>
          </cell>
          <cell r="C3">
            <v>20.75</v>
          </cell>
          <cell r="D3">
            <v>20.72</v>
          </cell>
          <cell r="E3">
            <v>11.92</v>
          </cell>
          <cell r="F3">
            <v>4.99</v>
          </cell>
          <cell r="G3">
            <v>7.43</v>
          </cell>
          <cell r="H3">
            <v>11.19</v>
          </cell>
          <cell r="I3">
            <v>12.41</v>
          </cell>
          <cell r="J3">
            <v>0</v>
          </cell>
          <cell r="K3">
            <v>33.71</v>
          </cell>
          <cell r="L3">
            <v>20.23</v>
          </cell>
          <cell r="M3">
            <v>25.21</v>
          </cell>
          <cell r="N3">
            <v>23.71</v>
          </cell>
          <cell r="O3">
            <v>25.94</v>
          </cell>
          <cell r="P3">
            <v>24.32</v>
          </cell>
          <cell r="Q3">
            <v>21.4</v>
          </cell>
          <cell r="R3">
            <v>19.93</v>
          </cell>
          <cell r="S3">
            <v>24.86</v>
          </cell>
          <cell r="T3">
            <v>20.21</v>
          </cell>
          <cell r="U3">
            <v>21.83</v>
          </cell>
          <cell r="V3">
            <v>22.14</v>
          </cell>
          <cell r="W3">
            <v>24.63</v>
          </cell>
          <cell r="X3">
            <v>25.24</v>
          </cell>
          <cell r="Y3">
            <v>22.49</v>
          </cell>
          <cell r="Z3">
            <v>25.24</v>
          </cell>
          <cell r="AA3">
            <v>30.35</v>
          </cell>
          <cell r="AB3">
            <v>24.98</v>
          </cell>
          <cell r="AC3">
            <v>27.26</v>
          </cell>
          <cell r="AD3">
            <v>27.75</v>
          </cell>
          <cell r="AE3">
            <v>27.69</v>
          </cell>
          <cell r="AF3">
            <v>30.07</v>
          </cell>
          <cell r="AG3">
            <v>30.72</v>
          </cell>
          <cell r="AH3">
            <v>32.96</v>
          </cell>
          <cell r="AI3">
            <v>35.69</v>
          </cell>
          <cell r="AJ3">
            <v>33.92</v>
          </cell>
          <cell r="AK3">
            <v>35.56</v>
          </cell>
          <cell r="AL3">
            <v>36.840000000000003</v>
          </cell>
          <cell r="AM3">
            <v>41.31</v>
          </cell>
          <cell r="AN3">
            <v>40.270000000000003</v>
          </cell>
          <cell r="AO3">
            <v>42.75</v>
          </cell>
          <cell r="AP3">
            <v>42.68</v>
          </cell>
          <cell r="AQ3">
            <v>44.03</v>
          </cell>
          <cell r="AR3">
            <v>47.43</v>
          </cell>
          <cell r="AS3">
            <v>6.84</v>
          </cell>
          <cell r="AT3">
            <v>1.86</v>
          </cell>
          <cell r="AU3">
            <v>1.53</v>
          </cell>
          <cell r="AV3">
            <v>2.62</v>
          </cell>
          <cell r="AW3">
            <v>2.81</v>
          </cell>
          <cell r="AX3">
            <v>1.71</v>
          </cell>
          <cell r="AY3">
            <v>1.7</v>
          </cell>
          <cell r="AZ3">
            <v>1.02</v>
          </cell>
          <cell r="BA3">
            <v>1.55</v>
          </cell>
          <cell r="BB3">
            <v>2.4300000000000002</v>
          </cell>
          <cell r="BC3">
            <v>2.67</v>
          </cell>
          <cell r="BD3">
            <v>2.2599999999999998</v>
          </cell>
          <cell r="BE3">
            <v>2.36</v>
          </cell>
          <cell r="BF3">
            <v>0.99</v>
          </cell>
          <cell r="BG3">
            <v>0.99</v>
          </cell>
          <cell r="BH3">
            <v>1.41</v>
          </cell>
          <cell r="BI3">
            <v>1.47</v>
          </cell>
          <cell r="BJ3">
            <v>1.56</v>
          </cell>
          <cell r="BK3">
            <v>1.34</v>
          </cell>
          <cell r="BL3">
            <v>1.03</v>
          </cell>
          <cell r="BM3">
            <v>0.35</v>
          </cell>
          <cell r="BN3">
            <v>1.26</v>
          </cell>
          <cell r="BO3">
            <v>1.22</v>
          </cell>
          <cell r="BP3">
            <v>1.19</v>
          </cell>
          <cell r="BQ3">
            <v>1.1100000000000001</v>
          </cell>
          <cell r="BR3">
            <v>0.44</v>
          </cell>
          <cell r="BS3">
            <v>0.15</v>
          </cell>
          <cell r="BT3">
            <v>0.3</v>
          </cell>
          <cell r="BU3">
            <v>0.32</v>
          </cell>
          <cell r="BV3">
            <v>0.47</v>
          </cell>
          <cell r="BW3">
            <v>1.18</v>
          </cell>
          <cell r="BX3">
            <v>0.5</v>
          </cell>
          <cell r="BY3">
            <v>0.51</v>
          </cell>
          <cell r="BZ3">
            <v>0.88</v>
          </cell>
          <cell r="CA3">
            <v>0.41</v>
          </cell>
          <cell r="CB3">
            <v>0.54</v>
          </cell>
          <cell r="CC3">
            <v>0.22</v>
          </cell>
          <cell r="CD3">
            <v>-0.02</v>
          </cell>
          <cell r="CE3">
            <v>0.06</v>
          </cell>
          <cell r="CF3">
            <v>0.23</v>
          </cell>
          <cell r="CG3">
            <v>0.17</v>
          </cell>
          <cell r="CH3">
            <v>0.43</v>
          </cell>
          <cell r="CI3">
            <v>0.71</v>
          </cell>
          <cell r="CJ3">
            <v>0.46</v>
          </cell>
          <cell r="CK3">
            <v>0.34</v>
          </cell>
          <cell r="CL3">
            <v>0.24</v>
          </cell>
          <cell r="CM3">
            <v>0.5</v>
          </cell>
          <cell r="CN3">
            <v>0.02</v>
          </cell>
          <cell r="CO3">
            <v>-0.12</v>
          </cell>
          <cell r="CP3">
            <v>-0.51</v>
          </cell>
          <cell r="CQ3">
            <v>-0.22</v>
          </cell>
          <cell r="CR3">
            <v>0.02</v>
          </cell>
          <cell r="CS3">
            <v>-0.12</v>
          </cell>
          <cell r="CT3">
            <v>0.33</v>
          </cell>
          <cell r="CU3">
            <v>0.7</v>
          </cell>
          <cell r="CV3">
            <v>1.05</v>
          </cell>
          <cell r="CW3">
            <v>1.1000000000000001</v>
          </cell>
          <cell r="CX3">
            <v>0.56000000000000005</v>
          </cell>
          <cell r="CY3">
            <v>0.3</v>
          </cell>
          <cell r="CZ3">
            <v>0.19</v>
          </cell>
          <cell r="DA3">
            <v>1.0900000000000001</v>
          </cell>
        </row>
        <row r="4">
          <cell r="A4">
            <v>1</v>
          </cell>
          <cell r="B4" t="str">
            <v>Alimentação e bebidas</v>
          </cell>
          <cell r="C4">
            <v>21.94</v>
          </cell>
          <cell r="D4">
            <v>18.489999999999998</v>
          </cell>
          <cell r="E4">
            <v>3.87</v>
          </cell>
          <cell r="F4">
            <v>5.28</v>
          </cell>
          <cell r="G4">
            <v>4.5999999999999996</v>
          </cell>
          <cell r="H4">
            <v>11.23</v>
          </cell>
          <cell r="I4">
            <v>12.79</v>
          </cell>
          <cell r="J4">
            <v>0</v>
          </cell>
          <cell r="K4">
            <v>37.85</v>
          </cell>
          <cell r="L4">
            <v>25.61</v>
          </cell>
          <cell r="M4">
            <v>30.91</v>
          </cell>
          <cell r="N4">
            <v>21.66</v>
          </cell>
          <cell r="O4">
            <v>24.3</v>
          </cell>
          <cell r="P4">
            <v>24.68</v>
          </cell>
          <cell r="Q4">
            <v>20.89</v>
          </cell>
          <cell r="R4">
            <v>18.91</v>
          </cell>
          <cell r="S4">
            <v>25.34</v>
          </cell>
          <cell r="T4">
            <v>20.57</v>
          </cell>
          <cell r="U4">
            <v>20.81</v>
          </cell>
          <cell r="V4">
            <v>22.93</v>
          </cell>
          <cell r="W4">
            <v>25.72</v>
          </cell>
          <cell r="X4">
            <v>26.93</v>
          </cell>
          <cell r="Y4">
            <v>23.18</v>
          </cell>
          <cell r="Z4">
            <v>27.42</v>
          </cell>
          <cell r="AA4">
            <v>32.799999999999997</v>
          </cell>
          <cell r="AB4">
            <v>23.92</v>
          </cell>
          <cell r="AC4">
            <v>26.02</v>
          </cell>
          <cell r="AD4">
            <v>27.92</v>
          </cell>
          <cell r="AE4">
            <v>26.31</v>
          </cell>
          <cell r="AF4">
            <v>29.7</v>
          </cell>
          <cell r="AG4">
            <v>28.56</v>
          </cell>
          <cell r="AH4">
            <v>33.5</v>
          </cell>
          <cell r="AI4">
            <v>35.28</v>
          </cell>
          <cell r="AJ4">
            <v>33.78</v>
          </cell>
          <cell r="AK4">
            <v>36.5</v>
          </cell>
          <cell r="AL4">
            <v>39.369999999999997</v>
          </cell>
          <cell r="AM4">
            <v>46.8</v>
          </cell>
          <cell r="AN4">
            <v>40.4</v>
          </cell>
          <cell r="AO4">
            <v>44.26</v>
          </cell>
          <cell r="AP4">
            <v>43.19</v>
          </cell>
          <cell r="AQ4">
            <v>40.21</v>
          </cell>
          <cell r="AR4">
            <v>52.15</v>
          </cell>
          <cell r="AS4">
            <v>10.029999999999999</v>
          </cell>
          <cell r="AT4">
            <v>1.45</v>
          </cell>
          <cell r="AU4">
            <v>0.13</v>
          </cell>
          <cell r="AV4">
            <v>4.79</v>
          </cell>
          <cell r="AW4">
            <v>4.6500000000000004</v>
          </cell>
          <cell r="AX4">
            <v>0.96</v>
          </cell>
          <cell r="AY4">
            <v>0.73</v>
          </cell>
          <cell r="AZ4">
            <v>-0.06</v>
          </cell>
          <cell r="BA4">
            <v>1.44</v>
          </cell>
          <cell r="BB4">
            <v>1.99</v>
          </cell>
          <cell r="BC4">
            <v>0.51</v>
          </cell>
          <cell r="BD4">
            <v>-0.25</v>
          </cell>
          <cell r="BE4">
            <v>0.98</v>
          </cell>
          <cell r="BF4">
            <v>0.56999999999999995</v>
          </cell>
          <cell r="BG4">
            <v>-0.03</v>
          </cell>
          <cell r="BH4">
            <v>0.32</v>
          </cell>
          <cell r="BI4">
            <v>1.07</v>
          </cell>
          <cell r="BJ4">
            <v>0.86</v>
          </cell>
          <cell r="BK4">
            <v>1.28</v>
          </cell>
          <cell r="BL4">
            <v>0.11</v>
          </cell>
          <cell r="BM4">
            <v>-0.02</v>
          </cell>
          <cell r="BN4">
            <v>0.5</v>
          </cell>
          <cell r="BO4">
            <v>0.67</v>
          </cell>
          <cell r="BP4">
            <v>0.67</v>
          </cell>
          <cell r="BQ4">
            <v>0.52</v>
          </cell>
          <cell r="BR4">
            <v>-0.68</v>
          </cell>
          <cell r="BS4">
            <v>-0.57999999999999996</v>
          </cell>
          <cell r="BT4">
            <v>0.11</v>
          </cell>
          <cell r="BU4">
            <v>-0.37</v>
          </cell>
          <cell r="BV4">
            <v>-0.48</v>
          </cell>
          <cell r="BW4">
            <v>0.97</v>
          </cell>
          <cell r="BX4">
            <v>0.72</v>
          </cell>
          <cell r="BY4">
            <v>1.22</v>
          </cell>
          <cell r="BZ4">
            <v>-0.16</v>
          </cell>
          <cell r="CA4">
            <v>-0.92</v>
          </cell>
          <cell r="CB4">
            <v>-0.34</v>
          </cell>
          <cell r="CC4">
            <v>-0.52</v>
          </cell>
          <cell r="CD4">
            <v>-0.56999999999999995</v>
          </cell>
          <cell r="CE4">
            <v>-0.21</v>
          </cell>
          <cell r="CF4">
            <v>0.27</v>
          </cell>
          <cell r="CG4">
            <v>0.17</v>
          </cell>
          <cell r="CH4">
            <v>0.59</v>
          </cell>
          <cell r="CI4">
            <v>1.24</v>
          </cell>
          <cell r="CJ4">
            <v>0.62</v>
          </cell>
          <cell r="CK4">
            <v>0.79</v>
          </cell>
          <cell r="CL4">
            <v>0.85</v>
          </cell>
          <cell r="CM4">
            <v>1.38</v>
          </cell>
          <cell r="CN4">
            <v>0.13</v>
          </cell>
          <cell r="CO4">
            <v>-0.99</v>
          </cell>
          <cell r="CP4">
            <v>-1.2</v>
          </cell>
          <cell r="CQ4">
            <v>-0.47</v>
          </cell>
          <cell r="CR4">
            <v>-0.02</v>
          </cell>
          <cell r="CS4">
            <v>-0.46</v>
          </cell>
          <cell r="CT4">
            <v>0.1</v>
          </cell>
          <cell r="CU4">
            <v>0.9</v>
          </cell>
          <cell r="CV4">
            <v>2.71</v>
          </cell>
          <cell r="CW4">
            <v>2.0099999999999998</v>
          </cell>
          <cell r="CX4">
            <v>-0.23</v>
          </cell>
          <cell r="CY4">
            <v>-0.95</v>
          </cell>
          <cell r="CZ4">
            <v>-1.28</v>
          </cell>
          <cell r="DA4">
            <v>-0.24</v>
          </cell>
        </row>
        <row r="5">
          <cell r="A5">
            <v>11</v>
          </cell>
          <cell r="B5" t="str">
            <v>Alimentação no domicílio</v>
          </cell>
          <cell r="C5">
            <v>23.78</v>
          </cell>
          <cell r="D5">
            <v>22.68</v>
          </cell>
          <cell r="E5">
            <v>5.19</v>
          </cell>
          <cell r="F5">
            <v>5.82</v>
          </cell>
          <cell r="G5">
            <v>2.78</v>
          </cell>
          <cell r="H5">
            <v>9.08</v>
          </cell>
          <cell r="I5">
            <v>12.88</v>
          </cell>
          <cell r="J5">
            <v>0</v>
          </cell>
          <cell r="K5">
            <v>37.380000000000003</v>
          </cell>
          <cell r="L5">
            <v>27.82</v>
          </cell>
          <cell r="M5">
            <v>31.53</v>
          </cell>
          <cell r="N5">
            <v>20.97</v>
          </cell>
          <cell r="O5">
            <v>25.06</v>
          </cell>
          <cell r="P5">
            <v>26.25</v>
          </cell>
          <cell r="Q5">
            <v>20.62</v>
          </cell>
          <cell r="R5">
            <v>19.77</v>
          </cell>
          <cell r="S5">
            <v>25.94</v>
          </cell>
          <cell r="T5">
            <v>20.54</v>
          </cell>
          <cell r="U5">
            <v>20.56</v>
          </cell>
          <cell r="V5">
            <v>22.79</v>
          </cell>
          <cell r="W5">
            <v>26.55</v>
          </cell>
          <cell r="X5">
            <v>26.02</v>
          </cell>
          <cell r="Y5">
            <v>21.99</v>
          </cell>
          <cell r="Z5">
            <v>26.53</v>
          </cell>
          <cell r="AA5">
            <v>32.97</v>
          </cell>
          <cell r="AB5">
            <v>23.08</v>
          </cell>
          <cell r="AC5">
            <v>26.8</v>
          </cell>
          <cell r="AD5">
            <v>29.6</v>
          </cell>
          <cell r="AE5">
            <v>26.05</v>
          </cell>
          <cell r="AF5">
            <v>29.88</v>
          </cell>
          <cell r="AG5">
            <v>29.35</v>
          </cell>
          <cell r="AH5">
            <v>33.57</v>
          </cell>
          <cell r="AI5">
            <v>34.729999999999997</v>
          </cell>
          <cell r="AJ5">
            <v>32.81</v>
          </cell>
          <cell r="AK5">
            <v>35.17</v>
          </cell>
          <cell r="AL5">
            <v>39.020000000000003</v>
          </cell>
          <cell r="AM5">
            <v>47.07</v>
          </cell>
          <cell r="AN5">
            <v>41</v>
          </cell>
          <cell r="AO5">
            <v>46.23</v>
          </cell>
          <cell r="AP5">
            <v>43.3</v>
          </cell>
          <cell r="AQ5">
            <v>38</v>
          </cell>
          <cell r="AR5">
            <v>52.24</v>
          </cell>
          <cell r="AS5">
            <v>8.64</v>
          </cell>
          <cell r="AT5">
            <v>1.43</v>
          </cell>
          <cell r="AU5">
            <v>0.1</v>
          </cell>
          <cell r="AV5">
            <v>5.4</v>
          </cell>
          <cell r="AW5">
            <v>4.1100000000000003</v>
          </cell>
          <cell r="AX5">
            <v>-0.28000000000000003</v>
          </cell>
          <cell r="AY5">
            <v>0.03</v>
          </cell>
          <cell r="AZ5">
            <v>-0.71</v>
          </cell>
          <cell r="BA5">
            <v>1.08</v>
          </cell>
          <cell r="BB5">
            <v>1.32</v>
          </cell>
          <cell r="BC5">
            <v>-0.42</v>
          </cell>
          <cell r="BD5">
            <v>-1.1299999999999999</v>
          </cell>
          <cell r="BE5">
            <v>0.9</v>
          </cell>
          <cell r="BF5">
            <v>0.57999999999999996</v>
          </cell>
          <cell r="BG5">
            <v>-0.02</v>
          </cell>
          <cell r="BH5">
            <v>0.19</v>
          </cell>
          <cell r="BI5">
            <v>1.46</v>
          </cell>
          <cell r="BJ5">
            <v>0.85</v>
          </cell>
          <cell r="BK5">
            <v>1.64</v>
          </cell>
          <cell r="BL5">
            <v>-0.2</v>
          </cell>
          <cell r="BM5">
            <v>-0.15</v>
          </cell>
          <cell r="BN5">
            <v>0.68</v>
          </cell>
          <cell r="BO5">
            <v>0.91</v>
          </cell>
          <cell r="BP5">
            <v>0.81</v>
          </cell>
          <cell r="BQ5">
            <v>0.63</v>
          </cell>
          <cell r="BR5">
            <v>-0.9</v>
          </cell>
          <cell r="BS5">
            <v>-0.99</v>
          </cell>
          <cell r="BT5">
            <v>0.39</v>
          </cell>
          <cell r="BU5">
            <v>-0.53</v>
          </cell>
          <cell r="BV5">
            <v>-0.8</v>
          </cell>
          <cell r="BW5">
            <v>0.94</v>
          </cell>
          <cell r="BX5">
            <v>0.92</v>
          </cell>
          <cell r="BY5">
            <v>1.61</v>
          </cell>
          <cell r="BZ5">
            <v>0.05</v>
          </cell>
          <cell r="CA5">
            <v>-1.41</v>
          </cell>
          <cell r="CB5">
            <v>-0.28999999999999998</v>
          </cell>
          <cell r="CC5">
            <v>-0.64</v>
          </cell>
          <cell r="CD5">
            <v>-0.74</v>
          </cell>
          <cell r="CE5">
            <v>-0.27</v>
          </cell>
          <cell r="CF5">
            <v>0.32</v>
          </cell>
          <cell r="CG5">
            <v>0.32</v>
          </cell>
          <cell r="CH5">
            <v>0.81</v>
          </cell>
          <cell r="CI5">
            <v>1.81</v>
          </cell>
          <cell r="CJ5">
            <v>0.76</v>
          </cell>
          <cell r="CK5">
            <v>1.1100000000000001</v>
          </cell>
          <cell r="CL5">
            <v>0.97</v>
          </cell>
          <cell r="CM5">
            <v>2.0299999999999998</v>
          </cell>
          <cell r="CN5">
            <v>0.17</v>
          </cell>
          <cell r="CO5">
            <v>-1.29</v>
          </cell>
          <cell r="CP5">
            <v>-1.57</v>
          </cell>
          <cell r="CQ5">
            <v>-0.6</v>
          </cell>
          <cell r="CR5">
            <v>0.03</v>
          </cell>
          <cell r="CS5">
            <v>-0.76</v>
          </cell>
          <cell r="CT5">
            <v>0.13</v>
          </cell>
          <cell r="CU5">
            <v>1.04</v>
          </cell>
          <cell r="CV5">
            <v>3.57</v>
          </cell>
          <cell r="CW5">
            <v>2.66</v>
          </cell>
          <cell r="CX5">
            <v>-0.5</v>
          </cell>
          <cell r="CY5">
            <v>-1.21</v>
          </cell>
          <cell r="CZ5">
            <v>-1.42</v>
          </cell>
          <cell r="DA5">
            <v>-0.32</v>
          </cell>
        </row>
        <row r="6">
          <cell r="A6">
            <v>1101</v>
          </cell>
          <cell r="B6" t="str">
            <v>Cereais, leguminosas e oleaginosas</v>
          </cell>
          <cell r="C6">
            <v>26.02</v>
          </cell>
          <cell r="D6">
            <v>30.68</v>
          </cell>
          <cell r="E6">
            <v>5.09</v>
          </cell>
          <cell r="F6">
            <v>3.19</v>
          </cell>
          <cell r="G6">
            <v>8.1999999999999993</v>
          </cell>
          <cell r="H6">
            <v>9.49</v>
          </cell>
          <cell r="I6">
            <v>1.25</v>
          </cell>
          <cell r="J6">
            <v>0</v>
          </cell>
          <cell r="K6">
            <v>12.03</v>
          </cell>
          <cell r="L6">
            <v>44.65</v>
          </cell>
          <cell r="M6">
            <v>22.05</v>
          </cell>
          <cell r="N6">
            <v>13</v>
          </cell>
          <cell r="O6">
            <v>19.25</v>
          </cell>
          <cell r="P6">
            <v>23.09</v>
          </cell>
          <cell r="Q6">
            <v>10.130000000000001</v>
          </cell>
          <cell r="R6">
            <v>8.44</v>
          </cell>
          <cell r="S6">
            <v>20.190000000000001</v>
          </cell>
          <cell r="T6">
            <v>24.78</v>
          </cell>
          <cell r="U6">
            <v>21.46</v>
          </cell>
          <cell r="V6">
            <v>34.630000000000003</v>
          </cell>
          <cell r="W6">
            <v>39.630000000000003</v>
          </cell>
          <cell r="X6">
            <v>27.29</v>
          </cell>
          <cell r="Y6">
            <v>24.25</v>
          </cell>
          <cell r="Z6">
            <v>19.170000000000002</v>
          </cell>
          <cell r="AA6">
            <v>20.77</v>
          </cell>
          <cell r="AB6">
            <v>14.58</v>
          </cell>
          <cell r="AC6">
            <v>23.1</v>
          </cell>
          <cell r="AD6">
            <v>39.47</v>
          </cell>
          <cell r="AE6">
            <v>28.41</v>
          </cell>
          <cell r="AF6">
            <v>27.63</v>
          </cell>
          <cell r="AG6">
            <v>25.43</v>
          </cell>
          <cell r="AH6">
            <v>38.26</v>
          </cell>
          <cell r="AI6">
            <v>45.92</v>
          </cell>
          <cell r="AJ6">
            <v>32.03</v>
          </cell>
          <cell r="AK6">
            <v>41.89</v>
          </cell>
          <cell r="AL6">
            <v>46.63</v>
          </cell>
          <cell r="AM6">
            <v>47.09</v>
          </cell>
          <cell r="AN6">
            <v>61.51</v>
          </cell>
          <cell r="AO6">
            <v>56.92</v>
          </cell>
          <cell r="AP6">
            <v>26.74</v>
          </cell>
          <cell r="AQ6">
            <v>22.13</v>
          </cell>
          <cell r="AR6">
            <v>43.62</v>
          </cell>
          <cell r="AS6">
            <v>11.46</v>
          </cell>
          <cell r="AT6">
            <v>-4.46</v>
          </cell>
          <cell r="AU6">
            <v>-3.16</v>
          </cell>
          <cell r="AV6">
            <v>9.23</v>
          </cell>
          <cell r="AW6">
            <v>0.16</v>
          </cell>
          <cell r="AX6">
            <v>-3.74</v>
          </cell>
          <cell r="AY6">
            <v>-2.4700000000000002</v>
          </cell>
          <cell r="AZ6">
            <v>-0.13</v>
          </cell>
          <cell r="BA6">
            <v>-1.42</v>
          </cell>
          <cell r="BB6">
            <v>-1.94</v>
          </cell>
          <cell r="BC6">
            <v>-2.41</v>
          </cell>
          <cell r="BD6">
            <v>-3.04</v>
          </cell>
          <cell r="BE6">
            <v>1.1299999999999999</v>
          </cell>
          <cell r="BF6">
            <v>1.62</v>
          </cell>
          <cell r="BG6">
            <v>2.04</v>
          </cell>
          <cell r="BH6">
            <v>1.3</v>
          </cell>
          <cell r="BI6">
            <v>0.68</v>
          </cell>
          <cell r="BJ6">
            <v>4.0599999999999996</v>
          </cell>
          <cell r="BK6">
            <v>9.0500000000000007</v>
          </cell>
          <cell r="BL6">
            <v>-0.1</v>
          </cell>
          <cell r="BM6">
            <v>-1.57</v>
          </cell>
          <cell r="BN6">
            <v>-0.42</v>
          </cell>
          <cell r="BO6">
            <v>-0.61</v>
          </cell>
          <cell r="BP6">
            <v>1.95</v>
          </cell>
          <cell r="BQ6">
            <v>0.7</v>
          </cell>
          <cell r="BR6">
            <v>-1.33</v>
          </cell>
          <cell r="BS6">
            <v>0.5</v>
          </cell>
          <cell r="BT6">
            <v>5.6</v>
          </cell>
          <cell r="BU6">
            <v>1.35</v>
          </cell>
          <cell r="BV6">
            <v>-2.83</v>
          </cell>
          <cell r="BW6">
            <v>0.27</v>
          </cell>
          <cell r="BX6">
            <v>-0.4</v>
          </cell>
          <cell r="BY6">
            <v>0.25</v>
          </cell>
          <cell r="BZ6">
            <v>-0.3</v>
          </cell>
          <cell r="CA6">
            <v>0.74</v>
          </cell>
          <cell r="CB6">
            <v>-0.76</v>
          </cell>
          <cell r="CC6">
            <v>-1.99</v>
          </cell>
          <cell r="CD6">
            <v>-2.5099999999999998</v>
          </cell>
          <cell r="CE6">
            <v>1.69</v>
          </cell>
          <cell r="CF6">
            <v>4.93</v>
          </cell>
          <cell r="CG6">
            <v>2.19</v>
          </cell>
          <cell r="CH6">
            <v>2.5299999999999998</v>
          </cell>
          <cell r="CI6">
            <v>3.34</v>
          </cell>
          <cell r="CJ6">
            <v>3.1</v>
          </cell>
          <cell r="CK6">
            <v>1.9</v>
          </cell>
          <cell r="CL6">
            <v>5.17</v>
          </cell>
          <cell r="CM6">
            <v>28.57</v>
          </cell>
          <cell r="CN6">
            <v>8.7100000000000009</v>
          </cell>
          <cell r="CO6">
            <v>-6.14</v>
          </cell>
          <cell r="CP6">
            <v>-5.42</v>
          </cell>
          <cell r="CQ6">
            <v>-4.41</v>
          </cell>
          <cell r="CR6">
            <v>5.38</v>
          </cell>
          <cell r="CS6">
            <v>-4.66</v>
          </cell>
          <cell r="CT6">
            <v>1.08</v>
          </cell>
          <cell r="CU6">
            <v>1.45</v>
          </cell>
          <cell r="CV6">
            <v>-2.69</v>
          </cell>
          <cell r="CW6">
            <v>-0.91</v>
          </cell>
          <cell r="CX6">
            <v>-7.86</v>
          </cell>
          <cell r="CY6">
            <v>-6.71</v>
          </cell>
          <cell r="CZ6">
            <v>-5.88</v>
          </cell>
          <cell r="DA6">
            <v>-4.2</v>
          </cell>
        </row>
        <row r="7">
          <cell r="A7">
            <v>1101002</v>
          </cell>
          <cell r="B7" t="str">
            <v>Arroz</v>
          </cell>
          <cell r="C7">
            <v>27.71</v>
          </cell>
          <cell r="D7">
            <v>34.659999999999997</v>
          </cell>
          <cell r="E7">
            <v>5.38</v>
          </cell>
          <cell r="F7">
            <v>-0.55000000000000004</v>
          </cell>
          <cell r="G7">
            <v>-0.04</v>
          </cell>
          <cell r="H7">
            <v>2.41</v>
          </cell>
          <cell r="I7">
            <v>3.59</v>
          </cell>
          <cell r="J7">
            <v>0</v>
          </cell>
          <cell r="K7">
            <v>22.35</v>
          </cell>
          <cell r="L7">
            <v>48.98</v>
          </cell>
          <cell r="M7">
            <v>26.02</v>
          </cell>
          <cell r="N7">
            <v>12.56</v>
          </cell>
          <cell r="O7">
            <v>16.989999999999998</v>
          </cell>
          <cell r="P7">
            <v>22.95</v>
          </cell>
          <cell r="Q7">
            <v>3.81</v>
          </cell>
          <cell r="R7">
            <v>5.68</v>
          </cell>
          <cell r="S7">
            <v>19.52</v>
          </cell>
          <cell r="T7">
            <v>28.87</v>
          </cell>
          <cell r="U7">
            <v>19.22</v>
          </cell>
          <cell r="V7">
            <v>30.69</v>
          </cell>
          <cell r="W7">
            <v>40.79</v>
          </cell>
          <cell r="X7">
            <v>25.83</v>
          </cell>
          <cell r="Y7">
            <v>23.19</v>
          </cell>
          <cell r="Z7">
            <v>19.940000000000001</v>
          </cell>
          <cell r="AA7">
            <v>23.75</v>
          </cell>
          <cell r="AB7">
            <v>15.39</v>
          </cell>
          <cell r="AC7">
            <v>17.670000000000002</v>
          </cell>
          <cell r="AD7">
            <v>26.18</v>
          </cell>
          <cell r="AE7">
            <v>27.12</v>
          </cell>
          <cell r="AF7">
            <v>31.35</v>
          </cell>
          <cell r="AG7">
            <v>36.22</v>
          </cell>
          <cell r="AH7">
            <v>40.39</v>
          </cell>
          <cell r="AI7">
            <v>46.71</v>
          </cell>
          <cell r="AJ7">
            <v>32.590000000000003</v>
          </cell>
          <cell r="AK7">
            <v>36.4</v>
          </cell>
          <cell r="AL7">
            <v>44.05</v>
          </cell>
          <cell r="AM7">
            <v>49.28</v>
          </cell>
          <cell r="AN7">
            <v>34.74</v>
          </cell>
          <cell r="AO7">
            <v>29.44</v>
          </cell>
          <cell r="AP7">
            <v>40.049999999999997</v>
          </cell>
          <cell r="AQ7">
            <v>43.96</v>
          </cell>
          <cell r="AR7">
            <v>66.61</v>
          </cell>
          <cell r="AS7">
            <v>9.59</v>
          </cell>
          <cell r="AT7">
            <v>-3.67</v>
          </cell>
          <cell r="AU7">
            <v>-2.3199999999999998</v>
          </cell>
          <cell r="AV7">
            <v>-0.8</v>
          </cell>
          <cell r="AW7">
            <v>0.21</v>
          </cell>
          <cell r="AX7">
            <v>-0.03</v>
          </cell>
          <cell r="AY7">
            <v>0.31</v>
          </cell>
          <cell r="AZ7">
            <v>-0.56999999999999995</v>
          </cell>
          <cell r="BA7">
            <v>-2.97</v>
          </cell>
          <cell r="BB7">
            <v>-2.9</v>
          </cell>
          <cell r="BC7">
            <v>-1.44</v>
          </cell>
          <cell r="BD7">
            <v>-1.23</v>
          </cell>
          <cell r="BE7">
            <v>3.28</v>
          </cell>
          <cell r="BF7">
            <v>3.85</v>
          </cell>
          <cell r="BG7">
            <v>2.84</v>
          </cell>
          <cell r="BH7">
            <v>1.62</v>
          </cell>
          <cell r="BI7">
            <v>1.3</v>
          </cell>
          <cell r="BJ7">
            <v>3.41</v>
          </cell>
          <cell r="BK7">
            <v>3.58</v>
          </cell>
          <cell r="BL7">
            <v>1.45</v>
          </cell>
          <cell r="BM7">
            <v>-1.19</v>
          </cell>
          <cell r="BN7">
            <v>-2.2999999999999998</v>
          </cell>
          <cell r="BO7">
            <v>-0.72</v>
          </cell>
          <cell r="BP7">
            <v>0.13</v>
          </cell>
          <cell r="BQ7">
            <v>0.13</v>
          </cell>
          <cell r="BR7">
            <v>-0.75</v>
          </cell>
          <cell r="BS7">
            <v>-0.14000000000000001</v>
          </cell>
          <cell r="BT7">
            <v>2.63</v>
          </cell>
          <cell r="BU7">
            <v>2.2000000000000002</v>
          </cell>
          <cell r="BV7">
            <v>1.26</v>
          </cell>
          <cell r="BW7">
            <v>1.89</v>
          </cell>
          <cell r="BX7">
            <v>0.68</v>
          </cell>
          <cell r="BY7">
            <v>-0.59</v>
          </cell>
          <cell r="BZ7">
            <v>-1.44</v>
          </cell>
          <cell r="CA7">
            <v>-0.56000000000000005</v>
          </cell>
          <cell r="CB7">
            <v>-0.1</v>
          </cell>
          <cell r="CC7">
            <v>-0.5</v>
          </cell>
          <cell r="CD7">
            <v>-0.13</v>
          </cell>
          <cell r="CE7">
            <v>3.68</v>
          </cell>
          <cell r="CF7">
            <v>6.07</v>
          </cell>
          <cell r="CG7">
            <v>3.4</v>
          </cell>
          <cell r="CH7">
            <v>1.64</v>
          </cell>
          <cell r="CI7">
            <v>0.17</v>
          </cell>
          <cell r="CJ7">
            <v>-0.66</v>
          </cell>
          <cell r="CK7">
            <v>-0.69</v>
          </cell>
          <cell r="CL7">
            <v>-1.0900000000000001</v>
          </cell>
          <cell r="CM7">
            <v>11.18</v>
          </cell>
          <cell r="CN7">
            <v>8.6199999999999992</v>
          </cell>
          <cell r="CO7">
            <v>1.54</v>
          </cell>
          <cell r="CP7">
            <v>-0.56999999999999995</v>
          </cell>
          <cell r="CQ7">
            <v>0.89</v>
          </cell>
          <cell r="CR7">
            <v>2.41</v>
          </cell>
          <cell r="CS7">
            <v>0.05</v>
          </cell>
          <cell r="CT7">
            <v>-0.77</v>
          </cell>
          <cell r="CU7">
            <v>-0.5</v>
          </cell>
          <cell r="CV7">
            <v>2.1</v>
          </cell>
          <cell r="CW7">
            <v>0.8</v>
          </cell>
          <cell r="CX7">
            <v>-4.68</v>
          </cell>
          <cell r="CY7">
            <v>-4.5999999999999996</v>
          </cell>
          <cell r="CZ7">
            <v>-5.31</v>
          </cell>
          <cell r="DA7">
            <v>-3.02</v>
          </cell>
        </row>
        <row r="8">
          <cell r="A8">
            <v>1101051</v>
          </cell>
          <cell r="B8" t="str">
            <v>Feijão-mulatinho</v>
          </cell>
          <cell r="C8">
            <v>18.34</v>
          </cell>
          <cell r="D8">
            <v>10.4</v>
          </cell>
          <cell r="E8">
            <v>1.32</v>
          </cell>
          <cell r="F8">
            <v>40.07</v>
          </cell>
          <cell r="G8">
            <v>19</v>
          </cell>
          <cell r="H8">
            <v>23.64</v>
          </cell>
          <cell r="I8">
            <v>2.39</v>
          </cell>
          <cell r="J8">
            <v>0</v>
          </cell>
          <cell r="K8">
            <v>-30.55</v>
          </cell>
          <cell r="L8">
            <v>42.73</v>
          </cell>
          <cell r="M8">
            <v>7.69</v>
          </cell>
          <cell r="N8">
            <v>13.2</v>
          </cell>
          <cell r="O8">
            <v>43.64</v>
          </cell>
          <cell r="P8">
            <v>20.97</v>
          </cell>
          <cell r="Q8">
            <v>27</v>
          </cell>
          <cell r="R8">
            <v>9.4700000000000006</v>
          </cell>
          <cell r="S8">
            <v>12.97</v>
          </cell>
          <cell r="T8">
            <v>21.01</v>
          </cell>
          <cell r="U8">
            <v>26.28</v>
          </cell>
          <cell r="V8">
            <v>79.91</v>
          </cell>
          <cell r="W8">
            <v>31.69</v>
          </cell>
          <cell r="X8">
            <v>25.39</v>
          </cell>
          <cell r="Y8">
            <v>25.97</v>
          </cell>
          <cell r="Z8">
            <v>18.95</v>
          </cell>
          <cell r="AA8">
            <v>20.67</v>
          </cell>
          <cell r="AB8">
            <v>17.23</v>
          </cell>
          <cell r="AC8">
            <v>40.75</v>
          </cell>
          <cell r="AD8">
            <v>69.819999999999993</v>
          </cell>
          <cell r="AE8">
            <v>26.98</v>
          </cell>
          <cell r="AF8">
            <v>30.56</v>
          </cell>
          <cell r="AG8">
            <v>4</v>
          </cell>
          <cell r="AH8">
            <v>27.45</v>
          </cell>
          <cell r="AI8">
            <v>48.35</v>
          </cell>
          <cell r="AJ8">
            <v>21.93</v>
          </cell>
          <cell r="AK8">
            <v>62.66</v>
          </cell>
          <cell r="AL8">
            <v>56.88</v>
          </cell>
          <cell r="AM8">
            <v>43.49</v>
          </cell>
          <cell r="AN8">
            <v>144.63</v>
          </cell>
          <cell r="AO8">
            <v>77.5</v>
          </cell>
          <cell r="AP8">
            <v>19.059999999999999</v>
          </cell>
          <cell r="AQ8">
            <v>-2.94</v>
          </cell>
          <cell r="AR8">
            <v>1.67</v>
          </cell>
          <cell r="AS8">
            <v>13.35</v>
          </cell>
          <cell r="AT8">
            <v>-8.6</v>
          </cell>
          <cell r="AU8">
            <v>-8.1999999999999993</v>
          </cell>
          <cell r="AV8">
            <v>28.24</v>
          </cell>
          <cell r="AW8">
            <v>3.28</v>
          </cell>
          <cell r="AX8">
            <v>-11.95</v>
          </cell>
          <cell r="AY8">
            <v>-4.57</v>
          </cell>
          <cell r="AZ8">
            <v>3.02</v>
          </cell>
          <cell r="BA8">
            <v>-5.86</v>
          </cell>
          <cell r="BB8">
            <v>5.99</v>
          </cell>
          <cell r="BC8">
            <v>-3.33</v>
          </cell>
          <cell r="BD8">
            <v>-3.58</v>
          </cell>
          <cell r="BE8">
            <v>-1.78</v>
          </cell>
          <cell r="BF8">
            <v>-4.04</v>
          </cell>
          <cell r="BG8">
            <v>-10.89</v>
          </cell>
          <cell r="BH8">
            <v>-3.37</v>
          </cell>
          <cell r="BI8">
            <v>-0.69</v>
          </cell>
          <cell r="BJ8">
            <v>7.86</v>
          </cell>
          <cell r="BK8">
            <v>27.64</v>
          </cell>
          <cell r="BL8">
            <v>-0.05</v>
          </cell>
          <cell r="BM8">
            <v>0.78</v>
          </cell>
          <cell r="BN8">
            <v>4.3099999999999996</v>
          </cell>
          <cell r="BO8">
            <v>0.95</v>
          </cell>
          <cell r="BP8">
            <v>7.31</v>
          </cell>
          <cell r="BQ8">
            <v>2.36</v>
          </cell>
          <cell r="BR8">
            <v>-8.2200000000000006</v>
          </cell>
          <cell r="BS8">
            <v>-1.08</v>
          </cell>
          <cell r="BT8">
            <v>12.03</v>
          </cell>
          <cell r="BU8">
            <v>0.77</v>
          </cell>
          <cell r="BV8">
            <v>-9</v>
          </cell>
          <cell r="BW8">
            <v>-2.73</v>
          </cell>
          <cell r="BX8">
            <v>-1.46</v>
          </cell>
          <cell r="BY8">
            <v>-0.25</v>
          </cell>
          <cell r="BZ8">
            <v>-2.04</v>
          </cell>
          <cell r="CA8">
            <v>1.38</v>
          </cell>
          <cell r="CB8">
            <v>-2.46</v>
          </cell>
          <cell r="CC8">
            <v>-1.59</v>
          </cell>
          <cell r="CD8">
            <v>-12.17</v>
          </cell>
          <cell r="CE8">
            <v>-5.34</v>
          </cell>
          <cell r="CF8">
            <v>-2.21</v>
          </cell>
          <cell r="CG8">
            <v>0.28000000000000003</v>
          </cell>
          <cell r="CH8">
            <v>2.85</v>
          </cell>
          <cell r="CI8">
            <v>14.52</v>
          </cell>
          <cell r="CJ8">
            <v>13.74</v>
          </cell>
          <cell r="CK8">
            <v>6.61</v>
          </cell>
          <cell r="CL8">
            <v>21.81</v>
          </cell>
          <cell r="CM8">
            <v>79.63</v>
          </cell>
          <cell r="CN8">
            <v>6.89</v>
          </cell>
          <cell r="CO8">
            <v>-10.43</v>
          </cell>
          <cell r="CP8">
            <v>-18.170000000000002</v>
          </cell>
          <cell r="CQ8">
            <v>-15.51</v>
          </cell>
          <cell r="CR8">
            <v>8.91</v>
          </cell>
          <cell r="CS8">
            <v>-12.02</v>
          </cell>
          <cell r="CT8">
            <v>3.05</v>
          </cell>
          <cell r="CU8">
            <v>8.7799999999999994</v>
          </cell>
          <cell r="CV8">
            <v>-13.4</v>
          </cell>
          <cell r="CW8">
            <v>-3.67</v>
          </cell>
          <cell r="CX8">
            <v>-14.74</v>
          </cell>
          <cell r="CY8">
            <v>-12.27</v>
          </cell>
          <cell r="CZ8">
            <v>-4.96</v>
          </cell>
          <cell r="DA8">
            <v>2.0299999999999998</v>
          </cell>
        </row>
        <row r="9">
          <cell r="A9">
            <v>1101052</v>
          </cell>
          <cell r="B9" t="str">
            <v>Feijão-preto</v>
          </cell>
          <cell r="C9">
            <v>16.03</v>
          </cell>
          <cell r="D9">
            <v>22.43</v>
          </cell>
          <cell r="E9">
            <v>7.67</v>
          </cell>
          <cell r="F9">
            <v>10.87</v>
          </cell>
          <cell r="G9">
            <v>42.82</v>
          </cell>
          <cell r="H9">
            <v>16.23</v>
          </cell>
          <cell r="I9">
            <v>-0.44</v>
          </cell>
          <cell r="J9">
            <v>0</v>
          </cell>
          <cell r="K9">
            <v>-1.05</v>
          </cell>
          <cell r="L9">
            <v>30.32</v>
          </cell>
          <cell r="M9">
            <v>16.02</v>
          </cell>
          <cell r="N9">
            <v>11.64</v>
          </cell>
          <cell r="O9">
            <v>27.83</v>
          </cell>
          <cell r="P9">
            <v>22.77</v>
          </cell>
          <cell r="Q9">
            <v>22.85</v>
          </cell>
          <cell r="R9">
            <v>21.89</v>
          </cell>
          <cell r="S9">
            <v>36.450000000000003</v>
          </cell>
          <cell r="T9">
            <v>20.21</v>
          </cell>
          <cell r="U9">
            <v>21.83</v>
          </cell>
          <cell r="V9">
            <v>28.21</v>
          </cell>
          <cell r="W9">
            <v>33.97</v>
          </cell>
          <cell r="X9">
            <v>25.54</v>
          </cell>
          <cell r="Y9">
            <v>24.63</v>
          </cell>
          <cell r="Z9">
            <v>20.34</v>
          </cell>
          <cell r="AA9">
            <v>16.66</v>
          </cell>
          <cell r="AB9">
            <v>9.2100000000000009</v>
          </cell>
          <cell r="AC9">
            <v>23.61</v>
          </cell>
          <cell r="AD9">
            <v>47.51</v>
          </cell>
          <cell r="AE9">
            <v>31.51</v>
          </cell>
          <cell r="AF9">
            <v>30.07</v>
          </cell>
          <cell r="AG9">
            <v>25.88</v>
          </cell>
          <cell r="AH9">
            <v>38.67</v>
          </cell>
          <cell r="AI9">
            <v>39.6</v>
          </cell>
          <cell r="AJ9">
            <v>49.11</v>
          </cell>
          <cell r="AK9">
            <v>48.11</v>
          </cell>
          <cell r="AL9">
            <v>38.93</v>
          </cell>
          <cell r="AM9">
            <v>33.700000000000003</v>
          </cell>
          <cell r="AN9">
            <v>34.76</v>
          </cell>
          <cell r="AO9">
            <v>112.81</v>
          </cell>
          <cell r="AP9">
            <v>24.66</v>
          </cell>
          <cell r="AQ9">
            <v>52.1</v>
          </cell>
          <cell r="AR9">
            <v>36.520000000000003</v>
          </cell>
          <cell r="AS9">
            <v>3.47</v>
          </cell>
          <cell r="AT9">
            <v>-2.19</v>
          </cell>
          <cell r="AU9">
            <v>-4.87</v>
          </cell>
          <cell r="AV9">
            <v>16.32</v>
          </cell>
          <cell r="AW9">
            <v>9.09</v>
          </cell>
          <cell r="AX9">
            <v>-1.61</v>
          </cell>
          <cell r="AY9">
            <v>-7.8</v>
          </cell>
          <cell r="AZ9">
            <v>0.66</v>
          </cell>
          <cell r="BA9">
            <v>3.81</v>
          </cell>
          <cell r="BB9">
            <v>-0.93</v>
          </cell>
          <cell r="BC9">
            <v>-0.74</v>
          </cell>
          <cell r="BD9">
            <v>-6.62</v>
          </cell>
          <cell r="BE9">
            <v>-4.78</v>
          </cell>
          <cell r="BF9">
            <v>-2.66</v>
          </cell>
          <cell r="BG9">
            <v>-0.9</v>
          </cell>
          <cell r="BH9">
            <v>-0.66</v>
          </cell>
          <cell r="BI9">
            <v>-1.1499999999999999</v>
          </cell>
          <cell r="BJ9">
            <v>-1.63</v>
          </cell>
          <cell r="BK9">
            <v>2.44</v>
          </cell>
          <cell r="BL9">
            <v>-1.64</v>
          </cell>
          <cell r="BM9">
            <v>-3.18</v>
          </cell>
          <cell r="BN9">
            <v>-2.46</v>
          </cell>
          <cell r="BO9">
            <v>-1.61</v>
          </cell>
          <cell r="BP9">
            <v>8.9</v>
          </cell>
          <cell r="BQ9">
            <v>0.49</v>
          </cell>
          <cell r="BR9">
            <v>0.14000000000000001</v>
          </cell>
          <cell r="BS9">
            <v>-0.45</v>
          </cell>
          <cell r="BT9">
            <v>-0.05</v>
          </cell>
          <cell r="BU9">
            <v>-1.4</v>
          </cell>
          <cell r="BV9">
            <v>1.79</v>
          </cell>
          <cell r="BW9">
            <v>0.64</v>
          </cell>
          <cell r="BX9">
            <v>-1.64</v>
          </cell>
          <cell r="BY9">
            <v>3.63</v>
          </cell>
          <cell r="BZ9">
            <v>11.72</v>
          </cell>
          <cell r="CA9">
            <v>5.9</v>
          </cell>
          <cell r="CB9">
            <v>4.58</v>
          </cell>
          <cell r="CC9">
            <v>0.71</v>
          </cell>
          <cell r="CD9">
            <v>-3.04</v>
          </cell>
          <cell r="CE9">
            <v>1.27</v>
          </cell>
          <cell r="CF9">
            <v>8.32</v>
          </cell>
          <cell r="CG9">
            <v>2.37</v>
          </cell>
          <cell r="CH9">
            <v>9.59</v>
          </cell>
          <cell r="CI9">
            <v>7.83</v>
          </cell>
          <cell r="CJ9">
            <v>0.56999999999999995</v>
          </cell>
          <cell r="CK9">
            <v>3.59</v>
          </cell>
          <cell r="CL9">
            <v>3.97</v>
          </cell>
          <cell r="CM9">
            <v>12.8</v>
          </cell>
          <cell r="CN9">
            <v>7.27</v>
          </cell>
          <cell r="CO9">
            <v>-6.31</v>
          </cell>
          <cell r="CP9">
            <v>-6.99</v>
          </cell>
          <cell r="CQ9">
            <v>-3.7</v>
          </cell>
          <cell r="CR9">
            <v>-1.7</v>
          </cell>
          <cell r="CS9">
            <v>-1.55</v>
          </cell>
          <cell r="CT9">
            <v>-3.32</v>
          </cell>
          <cell r="CU9">
            <v>-1.85</v>
          </cell>
          <cell r="CV9">
            <v>-5.4</v>
          </cell>
          <cell r="CW9">
            <v>-5.18</v>
          </cell>
          <cell r="CX9">
            <v>-11.56</v>
          </cell>
          <cell r="CY9">
            <v>-4.62</v>
          </cell>
          <cell r="CZ9">
            <v>-6.35</v>
          </cell>
          <cell r="DA9">
            <v>-7.77</v>
          </cell>
        </row>
        <row r="10">
          <cell r="A10">
            <v>1101053</v>
          </cell>
          <cell r="B10" t="str">
            <v>Feijão-macassar</v>
          </cell>
          <cell r="C10">
            <v>46.89</v>
          </cell>
          <cell r="D10">
            <v>-3.3</v>
          </cell>
          <cell r="E10">
            <v>-19.61</v>
          </cell>
          <cell r="F10">
            <v>-0.04</v>
          </cell>
          <cell r="G10">
            <v>-2.7</v>
          </cell>
          <cell r="H10">
            <v>-8.7799999999999994</v>
          </cell>
          <cell r="I10">
            <v>-0.05</v>
          </cell>
          <cell r="J10">
            <v>0</v>
          </cell>
          <cell r="K10">
            <v>88.03</v>
          </cell>
          <cell r="L10">
            <v>22.37</v>
          </cell>
          <cell r="M10">
            <v>22.45</v>
          </cell>
          <cell r="N10">
            <v>11.37</v>
          </cell>
          <cell r="O10">
            <v>53.11</v>
          </cell>
          <cell r="P10">
            <v>17.27</v>
          </cell>
          <cell r="Q10">
            <v>20.5</v>
          </cell>
          <cell r="R10">
            <v>-7.46</v>
          </cell>
          <cell r="S10">
            <v>-1.2</v>
          </cell>
          <cell r="T10">
            <v>35.200000000000003</v>
          </cell>
          <cell r="U10">
            <v>40.18</v>
          </cell>
          <cell r="V10">
            <v>84.88</v>
          </cell>
          <cell r="W10">
            <v>52.81</v>
          </cell>
          <cell r="X10">
            <v>32.159999999999997</v>
          </cell>
          <cell r="Y10">
            <v>23.25</v>
          </cell>
          <cell r="Z10">
            <v>42.38</v>
          </cell>
          <cell r="AA10">
            <v>54</v>
          </cell>
          <cell r="AB10">
            <v>-3.37</v>
          </cell>
          <cell r="AC10">
            <v>8.2799999999999994</v>
          </cell>
          <cell r="AD10">
            <v>100.24</v>
          </cell>
          <cell r="AE10">
            <v>39.24</v>
          </cell>
          <cell r="AF10">
            <v>23.54</v>
          </cell>
          <cell r="AG10">
            <v>7.67</v>
          </cell>
          <cell r="AH10">
            <v>44.08</v>
          </cell>
          <cell r="AI10">
            <v>44.12</v>
          </cell>
          <cell r="AJ10">
            <v>12.52</v>
          </cell>
          <cell r="AK10">
            <v>47.94</v>
          </cell>
          <cell r="AL10">
            <v>46.87</v>
          </cell>
          <cell r="AM10">
            <v>49.24</v>
          </cell>
          <cell r="AN10">
            <v>72.959999999999994</v>
          </cell>
          <cell r="AO10">
            <v>22.06</v>
          </cell>
          <cell r="AP10">
            <v>-25.23</v>
          </cell>
          <cell r="AQ10">
            <v>-12.83</v>
          </cell>
          <cell r="AR10">
            <v>25.23</v>
          </cell>
          <cell r="AS10">
            <v>10.35</v>
          </cell>
          <cell r="AT10">
            <v>19.940000000000001</v>
          </cell>
          <cell r="AU10">
            <v>20.079999999999998</v>
          </cell>
          <cell r="AV10">
            <v>29.99</v>
          </cell>
          <cell r="AW10">
            <v>10.33</v>
          </cell>
          <cell r="AX10">
            <v>4.6100000000000003</v>
          </cell>
          <cell r="AY10">
            <v>4.5</v>
          </cell>
          <cell r="AZ10">
            <v>8.56</v>
          </cell>
          <cell r="BA10">
            <v>-3.18</v>
          </cell>
          <cell r="BB10">
            <v>-25.57</v>
          </cell>
          <cell r="BC10">
            <v>-8.43</v>
          </cell>
          <cell r="BD10">
            <v>-1.1100000000000001</v>
          </cell>
          <cell r="BE10">
            <v>17.02</v>
          </cell>
          <cell r="BF10">
            <v>19.97</v>
          </cell>
          <cell r="BG10">
            <v>29.77</v>
          </cell>
          <cell r="BH10">
            <v>17.52</v>
          </cell>
          <cell r="BI10">
            <v>-5.15</v>
          </cell>
          <cell r="BJ10">
            <v>0.49</v>
          </cell>
          <cell r="BK10">
            <v>-5.79</v>
          </cell>
          <cell r="BL10">
            <v>-11.82</v>
          </cell>
          <cell r="BM10">
            <v>-9.35</v>
          </cell>
          <cell r="BN10">
            <v>-3.89</v>
          </cell>
          <cell r="BO10">
            <v>-6.02</v>
          </cell>
          <cell r="BP10">
            <v>-2.31</v>
          </cell>
          <cell r="BQ10">
            <v>8.3000000000000007</v>
          </cell>
          <cell r="BR10">
            <v>6.03</v>
          </cell>
          <cell r="BS10">
            <v>8.89</v>
          </cell>
          <cell r="BT10">
            <v>3.12</v>
          </cell>
          <cell r="BU10">
            <v>0.8</v>
          </cell>
          <cell r="BV10">
            <v>-1.41</v>
          </cell>
          <cell r="BW10">
            <v>16.100000000000001</v>
          </cell>
          <cell r="BX10">
            <v>-13.43</v>
          </cell>
          <cell r="BY10">
            <v>-7.61</v>
          </cell>
          <cell r="BZ10">
            <v>-2.15</v>
          </cell>
          <cell r="CA10">
            <v>0.64</v>
          </cell>
          <cell r="CB10">
            <v>-13.1</v>
          </cell>
          <cell r="CC10">
            <v>2.67</v>
          </cell>
          <cell r="CD10">
            <v>4.8600000000000003</v>
          </cell>
          <cell r="CE10">
            <v>14.31</v>
          </cell>
          <cell r="CF10">
            <v>4.99</v>
          </cell>
          <cell r="CG10">
            <v>-2.57</v>
          </cell>
          <cell r="CH10">
            <v>10.89</v>
          </cell>
          <cell r="CI10">
            <v>27.69</v>
          </cell>
          <cell r="CJ10">
            <v>-2.74</v>
          </cell>
          <cell r="CK10">
            <v>-1.97</v>
          </cell>
          <cell r="CL10">
            <v>12.06</v>
          </cell>
          <cell r="CM10">
            <v>45.27</v>
          </cell>
          <cell r="CN10">
            <v>10.7</v>
          </cell>
          <cell r="CO10">
            <v>4.8899999999999997</v>
          </cell>
          <cell r="CP10">
            <v>-3.96</v>
          </cell>
          <cell r="CQ10">
            <v>-18.18</v>
          </cell>
          <cell r="CR10">
            <v>-7.86</v>
          </cell>
          <cell r="CS10">
            <v>-11.99</v>
          </cell>
          <cell r="CT10">
            <v>-0.15</v>
          </cell>
          <cell r="CU10">
            <v>11.46</v>
          </cell>
          <cell r="CV10">
            <v>-25.52</v>
          </cell>
          <cell r="CW10">
            <v>-15.59</v>
          </cell>
          <cell r="CX10">
            <v>-11.46</v>
          </cell>
          <cell r="CY10">
            <v>-9.11</v>
          </cell>
          <cell r="CZ10">
            <v>-12.2</v>
          </cell>
          <cell r="DA10">
            <v>5.03</v>
          </cell>
        </row>
        <row r="11">
          <cell r="A11">
            <v>1101064</v>
          </cell>
          <cell r="B11" t="str">
            <v>Feijão-jalo(enxofrão)</v>
          </cell>
          <cell r="C11">
            <v>6.89</v>
          </cell>
          <cell r="D11">
            <v>21.9</v>
          </cell>
          <cell r="E11">
            <v>11.58</v>
          </cell>
          <cell r="F11">
            <v>64.75</v>
          </cell>
          <cell r="G11">
            <v>19.940000000000001</v>
          </cell>
          <cell r="H11">
            <v>17.32</v>
          </cell>
          <cell r="I11">
            <v>-5.04</v>
          </cell>
          <cell r="J11">
            <v>0</v>
          </cell>
          <cell r="K11">
            <v>-14.72</v>
          </cell>
          <cell r="L11">
            <v>13.75</v>
          </cell>
          <cell r="M11">
            <v>14.72</v>
          </cell>
          <cell r="N11">
            <v>8.26</v>
          </cell>
          <cell r="O11">
            <v>32.25</v>
          </cell>
          <cell r="P11">
            <v>31.45</v>
          </cell>
          <cell r="Q11">
            <v>52.53</v>
          </cell>
          <cell r="R11">
            <v>12.98</v>
          </cell>
          <cell r="S11">
            <v>22.32</v>
          </cell>
          <cell r="T11">
            <v>7.43</v>
          </cell>
          <cell r="U11">
            <v>23.27</v>
          </cell>
          <cell r="V11">
            <v>39.49</v>
          </cell>
          <cell r="W11">
            <v>32.43</v>
          </cell>
          <cell r="X11">
            <v>31.96</v>
          </cell>
          <cell r="Y11">
            <v>29.77</v>
          </cell>
          <cell r="Z11">
            <v>34.07</v>
          </cell>
          <cell r="AA11">
            <v>34.61</v>
          </cell>
          <cell r="AB11">
            <v>20.77</v>
          </cell>
          <cell r="AC11">
            <v>23.75</v>
          </cell>
          <cell r="AD11">
            <v>63.19</v>
          </cell>
          <cell r="AE11">
            <v>35.89</v>
          </cell>
          <cell r="AF11">
            <v>1.54</v>
          </cell>
          <cell r="AG11">
            <v>-1.5</v>
          </cell>
          <cell r="AH11">
            <v>36.76</v>
          </cell>
          <cell r="AI11">
            <v>52.25</v>
          </cell>
          <cell r="AJ11">
            <v>21.82</v>
          </cell>
          <cell r="AK11">
            <v>49.65</v>
          </cell>
          <cell r="AL11">
            <v>74.849999999999994</v>
          </cell>
          <cell r="AM11">
            <v>39.46</v>
          </cell>
          <cell r="AN11">
            <v>130.22</v>
          </cell>
          <cell r="AO11">
            <v>85.33</v>
          </cell>
          <cell r="AP11">
            <v>5.98</v>
          </cell>
          <cell r="AQ11">
            <v>-0.37</v>
          </cell>
          <cell r="AR11">
            <v>-0.23</v>
          </cell>
          <cell r="AS11">
            <v>6.43</v>
          </cell>
          <cell r="AT11">
            <v>5.36</v>
          </cell>
          <cell r="AU11">
            <v>-4.99</v>
          </cell>
          <cell r="AV11">
            <v>31.52</v>
          </cell>
          <cell r="AW11">
            <v>8.2100000000000009</v>
          </cell>
          <cell r="AX11">
            <v>-9.09</v>
          </cell>
          <cell r="AY11">
            <v>-4.75</v>
          </cell>
          <cell r="AZ11">
            <v>-3.7</v>
          </cell>
          <cell r="BA11">
            <v>5.15</v>
          </cell>
          <cell r="BB11">
            <v>-2.69</v>
          </cell>
          <cell r="BC11">
            <v>-1.06</v>
          </cell>
          <cell r="BD11">
            <v>-4.26</v>
          </cell>
          <cell r="BE11">
            <v>-6.56</v>
          </cell>
          <cell r="BF11">
            <v>1.88</v>
          </cell>
          <cell r="BG11">
            <v>-2</v>
          </cell>
          <cell r="BH11">
            <v>-3.05</v>
          </cell>
          <cell r="BI11">
            <v>-8</v>
          </cell>
          <cell r="BJ11">
            <v>3.8</v>
          </cell>
          <cell r="BK11">
            <v>21.36</v>
          </cell>
          <cell r="BL11">
            <v>-0.64</v>
          </cell>
          <cell r="BM11">
            <v>-6</v>
          </cell>
          <cell r="BN11">
            <v>2.99</v>
          </cell>
          <cell r="BO11">
            <v>-0.61</v>
          </cell>
          <cell r="BP11">
            <v>-0.37</v>
          </cell>
          <cell r="BQ11">
            <v>-4.0599999999999996</v>
          </cell>
          <cell r="BR11">
            <v>-1.72</v>
          </cell>
          <cell r="BS11">
            <v>1.42</v>
          </cell>
          <cell r="BT11">
            <v>9.19</v>
          </cell>
          <cell r="BU11">
            <v>1.35</v>
          </cell>
          <cell r="BV11">
            <v>2.0299999999999998</v>
          </cell>
          <cell r="BW11">
            <v>0.48</v>
          </cell>
          <cell r="BX11">
            <v>0.89</v>
          </cell>
          <cell r="BY11">
            <v>15.7</v>
          </cell>
          <cell r="BZ11">
            <v>-5.61</v>
          </cell>
          <cell r="CA11">
            <v>1.24</v>
          </cell>
          <cell r="CB11">
            <v>-8.32</v>
          </cell>
          <cell r="CC11">
            <v>-8.77</v>
          </cell>
          <cell r="CD11">
            <v>-7.1</v>
          </cell>
          <cell r="CE11">
            <v>-3.48</v>
          </cell>
          <cell r="CF11">
            <v>-3.1</v>
          </cell>
          <cell r="CG11">
            <v>1.06</v>
          </cell>
          <cell r="CH11">
            <v>-2.61</v>
          </cell>
          <cell r="CI11">
            <v>4.5999999999999996</v>
          </cell>
          <cell r="CJ11">
            <v>7.7</v>
          </cell>
          <cell r="CK11">
            <v>3.5</v>
          </cell>
          <cell r="CL11">
            <v>12.93</v>
          </cell>
          <cell r="CM11">
            <v>61.91</v>
          </cell>
          <cell r="CN11">
            <v>26.51</v>
          </cell>
          <cell r="CO11">
            <v>-9.99</v>
          </cell>
          <cell r="CP11">
            <v>-17.63</v>
          </cell>
          <cell r="CQ11">
            <v>-8.2799999999999994</v>
          </cell>
          <cell r="CR11">
            <v>8.8699999999999992</v>
          </cell>
          <cell r="CS11">
            <v>-3.59</v>
          </cell>
          <cell r="CT11">
            <v>-2.96</v>
          </cell>
          <cell r="CU11">
            <v>11.85</v>
          </cell>
          <cell r="CV11">
            <v>-4.67</v>
          </cell>
          <cell r="CW11">
            <v>3.23</v>
          </cell>
          <cell r="CX11">
            <v>-6.03</v>
          </cell>
          <cell r="CY11">
            <v>-11.66</v>
          </cell>
          <cell r="CZ11">
            <v>-5.87</v>
          </cell>
          <cell r="DA11">
            <v>-8.18</v>
          </cell>
        </row>
        <row r="12">
          <cell r="A12">
            <v>1101068</v>
          </cell>
          <cell r="B12" t="str">
            <v>Feijão-roxo</v>
          </cell>
          <cell r="C12">
            <v>27.49</v>
          </cell>
          <cell r="D12">
            <v>9.59</v>
          </cell>
          <cell r="E12">
            <v>27.12</v>
          </cell>
          <cell r="F12">
            <v>47.13</v>
          </cell>
          <cell r="G12">
            <v>50.75</v>
          </cell>
          <cell r="H12">
            <v>0.88</v>
          </cell>
          <cell r="I12">
            <v>-6.41</v>
          </cell>
          <cell r="J12">
            <v>0</v>
          </cell>
          <cell r="K12">
            <v>-9.0399999999999991</v>
          </cell>
          <cell r="L12">
            <v>13.27</v>
          </cell>
          <cell r="M12">
            <v>4.43</v>
          </cell>
          <cell r="N12">
            <v>16.48</v>
          </cell>
          <cell r="O12">
            <v>18.36</v>
          </cell>
          <cell r="P12">
            <v>12.1</v>
          </cell>
          <cell r="Q12">
            <v>38.549999999999997</v>
          </cell>
          <cell r="R12">
            <v>35.200000000000003</v>
          </cell>
          <cell r="S12">
            <v>15.56</v>
          </cell>
          <cell r="T12">
            <v>13.95</v>
          </cell>
          <cell r="U12">
            <v>25.93</v>
          </cell>
          <cell r="V12">
            <v>23.42</v>
          </cell>
          <cell r="W12">
            <v>54.5</v>
          </cell>
          <cell r="X12">
            <v>30.82</v>
          </cell>
          <cell r="Y12">
            <v>14.76</v>
          </cell>
          <cell r="Z12">
            <v>20.53</v>
          </cell>
          <cell r="AA12">
            <v>17</v>
          </cell>
          <cell r="AB12">
            <v>12.23</v>
          </cell>
          <cell r="AC12">
            <v>49.3</v>
          </cell>
          <cell r="AD12">
            <v>70.3</v>
          </cell>
          <cell r="AE12">
            <v>26.02</v>
          </cell>
          <cell r="AF12">
            <v>20.37</v>
          </cell>
          <cell r="AG12">
            <v>4.67</v>
          </cell>
          <cell r="AH12">
            <v>23.88</v>
          </cell>
          <cell r="AI12">
            <v>44.45</v>
          </cell>
          <cell r="AJ12">
            <v>23.09</v>
          </cell>
          <cell r="AK12">
            <v>72.75</v>
          </cell>
          <cell r="AL12">
            <v>53.41</v>
          </cell>
          <cell r="AM12">
            <v>48.71</v>
          </cell>
          <cell r="AN12">
            <v>146.76</v>
          </cell>
          <cell r="AO12">
            <v>86.78</v>
          </cell>
          <cell r="AP12">
            <v>9.17</v>
          </cell>
          <cell r="AQ12">
            <v>-5.73</v>
          </cell>
          <cell r="AR12">
            <v>-0.02</v>
          </cell>
          <cell r="AS12">
            <v>17.420000000000002</v>
          </cell>
          <cell r="AT12">
            <v>-10.130000000000001</v>
          </cell>
          <cell r="AU12">
            <v>-3.55</v>
          </cell>
          <cell r="AV12">
            <v>4.57</v>
          </cell>
          <cell r="AW12">
            <v>12.84</v>
          </cell>
          <cell r="AX12">
            <v>-4.8099999999999996</v>
          </cell>
          <cell r="AY12">
            <v>-5.46</v>
          </cell>
          <cell r="AZ12">
            <v>2.95</v>
          </cell>
          <cell r="BA12">
            <v>-2.73</v>
          </cell>
          <cell r="BB12">
            <v>-3.62</v>
          </cell>
          <cell r="BC12">
            <v>-1.21</v>
          </cell>
          <cell r="BD12">
            <v>-7.65</v>
          </cell>
          <cell r="BE12">
            <v>-3.29</v>
          </cell>
          <cell r="BF12">
            <v>-0.86</v>
          </cell>
          <cell r="BG12">
            <v>-1.59</v>
          </cell>
          <cell r="BH12">
            <v>4.42</v>
          </cell>
          <cell r="BI12">
            <v>-0.39</v>
          </cell>
          <cell r="BJ12">
            <v>6.45</v>
          </cell>
          <cell r="BK12">
            <v>26.1</v>
          </cell>
          <cell r="BL12">
            <v>1.73</v>
          </cell>
          <cell r="BM12">
            <v>-0.21</v>
          </cell>
          <cell r="BN12">
            <v>5.84</v>
          </cell>
          <cell r="BO12">
            <v>0.89</v>
          </cell>
          <cell r="BP12">
            <v>2.1</v>
          </cell>
          <cell r="BQ12">
            <v>1.54</v>
          </cell>
          <cell r="BR12">
            <v>-2.5299999999999998</v>
          </cell>
          <cell r="BS12">
            <v>1.69</v>
          </cell>
          <cell r="BT12">
            <v>13.22</v>
          </cell>
          <cell r="BU12">
            <v>1.22</v>
          </cell>
          <cell r="BV12">
            <v>-4.04</v>
          </cell>
          <cell r="BW12">
            <v>-6.98</v>
          </cell>
          <cell r="BX12">
            <v>-7.12</v>
          </cell>
          <cell r="BY12">
            <v>-2.39</v>
          </cell>
          <cell r="BZ12">
            <v>-1.24</v>
          </cell>
          <cell r="CA12">
            <v>2.84</v>
          </cell>
          <cell r="CB12">
            <v>-1.69</v>
          </cell>
          <cell r="CC12">
            <v>-2.73</v>
          </cell>
          <cell r="CD12">
            <v>-3.91</v>
          </cell>
          <cell r="CE12">
            <v>-6.01</v>
          </cell>
          <cell r="CF12">
            <v>-4.84</v>
          </cell>
          <cell r="CG12">
            <v>-4.95</v>
          </cell>
          <cell r="CH12">
            <v>4.1399999999999997</v>
          </cell>
          <cell r="CI12">
            <v>10.79</v>
          </cell>
          <cell r="CJ12">
            <v>14.88</v>
          </cell>
          <cell r="CK12">
            <v>8.2899999999999991</v>
          </cell>
          <cell r="CL12">
            <v>26.44</v>
          </cell>
          <cell r="CM12">
            <v>71.569999999999993</v>
          </cell>
          <cell r="CN12">
            <v>11.49</v>
          </cell>
          <cell r="CO12">
            <v>-21.48</v>
          </cell>
          <cell r="CP12">
            <v>-6.39</v>
          </cell>
          <cell r="CQ12">
            <v>-16.059999999999999</v>
          </cell>
          <cell r="CR12">
            <v>16.05</v>
          </cell>
          <cell r="CS12">
            <v>-14.28</v>
          </cell>
          <cell r="CT12">
            <v>4.47</v>
          </cell>
          <cell r="CU12">
            <v>16.41</v>
          </cell>
          <cell r="CV12">
            <v>-14.9</v>
          </cell>
          <cell r="CW12">
            <v>-3.76</v>
          </cell>
          <cell r="CX12">
            <v>-19.920000000000002</v>
          </cell>
          <cell r="CY12">
            <v>-11.25</v>
          </cell>
          <cell r="CZ12">
            <v>-4.38</v>
          </cell>
          <cell r="DA12">
            <v>-5.35</v>
          </cell>
        </row>
        <row r="13">
          <cell r="A13">
            <v>1101073</v>
          </cell>
          <cell r="B13" t="str">
            <v>Feijão-rajado</v>
          </cell>
          <cell r="C13">
            <v>21.44</v>
          </cell>
          <cell r="D13">
            <v>16.79</v>
          </cell>
          <cell r="E13">
            <v>1.65</v>
          </cell>
          <cell r="F13">
            <v>14.67</v>
          </cell>
          <cell r="G13">
            <v>42.15</v>
          </cell>
          <cell r="H13">
            <v>43.93</v>
          </cell>
          <cell r="I13">
            <v>-6.67</v>
          </cell>
          <cell r="J13">
            <v>0</v>
          </cell>
          <cell r="K13">
            <v>-14.07</v>
          </cell>
          <cell r="L13">
            <v>33.020000000000003</v>
          </cell>
          <cell r="M13">
            <v>2.5499999999999998</v>
          </cell>
          <cell r="N13">
            <v>17.95</v>
          </cell>
          <cell r="O13">
            <v>23.91</v>
          </cell>
          <cell r="P13">
            <v>26.3</v>
          </cell>
          <cell r="Q13">
            <v>41.31</v>
          </cell>
          <cell r="R13">
            <v>13.98</v>
          </cell>
          <cell r="S13">
            <v>15.81</v>
          </cell>
          <cell r="T13">
            <v>8.0299999999999994</v>
          </cell>
          <cell r="U13">
            <v>33.21</v>
          </cell>
          <cell r="V13">
            <v>50.18</v>
          </cell>
          <cell r="W13">
            <v>38.03</v>
          </cell>
          <cell r="X13">
            <v>35.83</v>
          </cell>
          <cell r="Y13">
            <v>29.48</v>
          </cell>
          <cell r="Z13">
            <v>12.83</v>
          </cell>
          <cell r="AA13">
            <v>5.73</v>
          </cell>
          <cell r="AB13">
            <v>14.82</v>
          </cell>
          <cell r="AC13">
            <v>47.44</v>
          </cell>
          <cell r="AD13">
            <v>78.260000000000005</v>
          </cell>
          <cell r="AE13">
            <v>30.56</v>
          </cell>
          <cell r="AF13">
            <v>16.170000000000002</v>
          </cell>
          <cell r="AG13">
            <v>-1.87</v>
          </cell>
          <cell r="AH13">
            <v>31.89</v>
          </cell>
          <cell r="AI13">
            <v>45.32</v>
          </cell>
          <cell r="AJ13">
            <v>24.67</v>
          </cell>
          <cell r="AK13">
            <v>57.67</v>
          </cell>
          <cell r="AL13">
            <v>59.47</v>
          </cell>
          <cell r="AM13">
            <v>46.38</v>
          </cell>
          <cell r="AN13">
            <v>128.25</v>
          </cell>
          <cell r="AO13">
            <v>91.66</v>
          </cell>
          <cell r="AP13">
            <v>15.69</v>
          </cell>
          <cell r="AQ13">
            <v>-10.51</v>
          </cell>
          <cell r="AR13">
            <v>5.35</v>
          </cell>
          <cell r="AS13">
            <v>23.16</v>
          </cell>
          <cell r="AT13">
            <v>-7.98</v>
          </cell>
          <cell r="AU13">
            <v>-4.7699999999999996</v>
          </cell>
          <cell r="AV13">
            <v>39.06</v>
          </cell>
          <cell r="AW13">
            <v>-6.08</v>
          </cell>
          <cell r="AX13">
            <v>-14.02</v>
          </cell>
          <cell r="AY13">
            <v>-8.65</v>
          </cell>
          <cell r="AZ13">
            <v>-0.36</v>
          </cell>
          <cell r="BA13">
            <v>2.65</v>
          </cell>
          <cell r="BB13">
            <v>0.54</v>
          </cell>
          <cell r="BC13">
            <v>-6.47</v>
          </cell>
          <cell r="BD13">
            <v>-7.06</v>
          </cell>
          <cell r="BE13">
            <v>-2.78</v>
          </cell>
          <cell r="BF13">
            <v>-4.34</v>
          </cell>
          <cell r="BG13">
            <v>2.68</v>
          </cell>
          <cell r="BH13">
            <v>0.75</v>
          </cell>
          <cell r="BI13">
            <v>0.51</v>
          </cell>
          <cell r="BJ13">
            <v>9.7100000000000009</v>
          </cell>
          <cell r="BK13">
            <v>31.75</v>
          </cell>
          <cell r="BL13">
            <v>-4.12</v>
          </cell>
          <cell r="BM13">
            <v>-2.23</v>
          </cell>
          <cell r="BN13">
            <v>5.78</v>
          </cell>
          <cell r="BO13">
            <v>-0.06</v>
          </cell>
          <cell r="BP13">
            <v>4.38</v>
          </cell>
          <cell r="BQ13">
            <v>1.97</v>
          </cell>
          <cell r="BR13">
            <v>-2.2000000000000002</v>
          </cell>
          <cell r="BS13">
            <v>2.81</v>
          </cell>
          <cell r="BT13">
            <v>15.19</v>
          </cell>
          <cell r="BU13">
            <v>7.0000000000000007E-2</v>
          </cell>
          <cell r="BV13">
            <v>-14.92</v>
          </cell>
          <cell r="BW13">
            <v>-5.14</v>
          </cell>
          <cell r="BX13">
            <v>-2.12</v>
          </cell>
          <cell r="BY13">
            <v>2.0499999999999998</v>
          </cell>
          <cell r="BZ13">
            <v>-0.35</v>
          </cell>
          <cell r="CA13">
            <v>2.66</v>
          </cell>
          <cell r="CB13">
            <v>-4.1399999999999997</v>
          </cell>
          <cell r="CC13">
            <v>-8.98</v>
          </cell>
          <cell r="CD13">
            <v>-9.18</v>
          </cell>
          <cell r="CE13">
            <v>-4.93</v>
          </cell>
          <cell r="CF13">
            <v>0.24</v>
          </cell>
          <cell r="CG13">
            <v>-2.58</v>
          </cell>
          <cell r="CH13">
            <v>1.1599999999999999</v>
          </cell>
          <cell r="CI13">
            <v>10.71</v>
          </cell>
          <cell r="CJ13">
            <v>20.18</v>
          </cell>
          <cell r="CK13">
            <v>9.81</v>
          </cell>
          <cell r="CL13">
            <v>22.16</v>
          </cell>
          <cell r="CM13">
            <v>69.900000000000006</v>
          </cell>
          <cell r="CN13">
            <v>8.94</v>
          </cell>
          <cell r="CO13">
            <v>-19.25</v>
          </cell>
          <cell r="CP13">
            <v>-12.23</v>
          </cell>
          <cell r="CQ13">
            <v>-13.94</v>
          </cell>
          <cell r="CR13">
            <v>17.72</v>
          </cell>
          <cell r="CS13">
            <v>-16.190000000000001</v>
          </cell>
          <cell r="CT13">
            <v>8.98</v>
          </cell>
          <cell r="CU13">
            <v>4.7300000000000004</v>
          </cell>
          <cell r="CV13">
            <v>-10.02</v>
          </cell>
          <cell r="CW13">
            <v>-3.2</v>
          </cell>
          <cell r="CX13">
            <v>-14.48</v>
          </cell>
          <cell r="CY13">
            <v>-13.55</v>
          </cell>
          <cell r="CZ13">
            <v>-8.06</v>
          </cell>
          <cell r="DA13">
            <v>-9.42</v>
          </cell>
        </row>
        <row r="14">
          <cell r="A14">
            <v>1102</v>
          </cell>
          <cell r="B14" t="str">
            <v>Farinha, féculas e massas</v>
          </cell>
          <cell r="C14">
            <v>27.57</v>
          </cell>
          <cell r="D14">
            <v>40.22</v>
          </cell>
          <cell r="E14">
            <v>9</v>
          </cell>
          <cell r="F14">
            <v>2.1800000000000002</v>
          </cell>
          <cell r="G14">
            <v>4.05</v>
          </cell>
          <cell r="H14">
            <v>10.11</v>
          </cell>
          <cell r="I14">
            <v>8.35</v>
          </cell>
          <cell r="J14">
            <v>0</v>
          </cell>
          <cell r="K14">
            <v>31.44</v>
          </cell>
          <cell r="L14">
            <v>26.01</v>
          </cell>
          <cell r="M14">
            <v>32.729999999999997</v>
          </cell>
          <cell r="N14">
            <v>34.159999999999997</v>
          </cell>
          <cell r="O14">
            <v>24.14</v>
          </cell>
          <cell r="P14">
            <v>31.57</v>
          </cell>
          <cell r="Q14">
            <v>26.78</v>
          </cell>
          <cell r="R14">
            <v>20.99</v>
          </cell>
          <cell r="S14">
            <v>19.399999999999999</v>
          </cell>
          <cell r="T14">
            <v>17.97</v>
          </cell>
          <cell r="U14">
            <v>20.58</v>
          </cell>
          <cell r="V14">
            <v>21.17</v>
          </cell>
          <cell r="W14">
            <v>22.36</v>
          </cell>
          <cell r="X14">
            <v>27.77</v>
          </cell>
          <cell r="Y14">
            <v>27.44</v>
          </cell>
          <cell r="Z14">
            <v>22.57</v>
          </cell>
          <cell r="AA14">
            <v>26.96</v>
          </cell>
          <cell r="AB14">
            <v>23.19</v>
          </cell>
          <cell r="AC14">
            <v>22.48</v>
          </cell>
          <cell r="AD14">
            <v>25.17</v>
          </cell>
          <cell r="AE14">
            <v>25.82</v>
          </cell>
          <cell r="AF14">
            <v>27.21</v>
          </cell>
          <cell r="AG14">
            <v>20.64</v>
          </cell>
          <cell r="AH14">
            <v>28.95</v>
          </cell>
          <cell r="AI14">
            <v>39.130000000000003</v>
          </cell>
          <cell r="AJ14">
            <v>38.01</v>
          </cell>
          <cell r="AK14">
            <v>35.21</v>
          </cell>
          <cell r="AL14">
            <v>34.979999999999997</v>
          </cell>
          <cell r="AM14">
            <v>49.52</v>
          </cell>
          <cell r="AN14">
            <v>45.26</v>
          </cell>
          <cell r="AO14">
            <v>41.47</v>
          </cell>
          <cell r="AP14">
            <v>43.78</v>
          </cell>
          <cell r="AQ14">
            <v>49.5</v>
          </cell>
          <cell r="AR14">
            <v>47.6</v>
          </cell>
          <cell r="AS14">
            <v>5.64</v>
          </cell>
          <cell r="AT14">
            <v>-2.8</v>
          </cell>
          <cell r="AU14">
            <v>-3.48</v>
          </cell>
          <cell r="AV14">
            <v>-1.88</v>
          </cell>
          <cell r="AW14">
            <v>1.2</v>
          </cell>
          <cell r="AX14">
            <v>0.38</v>
          </cell>
          <cell r="AY14">
            <v>1.82</v>
          </cell>
          <cell r="AZ14">
            <v>-0.09</v>
          </cell>
          <cell r="BA14">
            <v>2</v>
          </cell>
          <cell r="BB14">
            <v>2.64</v>
          </cell>
          <cell r="BC14">
            <v>2.14</v>
          </cell>
          <cell r="BD14">
            <v>1.41</v>
          </cell>
          <cell r="BE14">
            <v>3.24</v>
          </cell>
          <cell r="BF14">
            <v>3.22</v>
          </cell>
          <cell r="BG14">
            <v>4.0599999999999996</v>
          </cell>
          <cell r="BH14">
            <v>4.29</v>
          </cell>
          <cell r="BI14">
            <v>1.69</v>
          </cell>
          <cell r="BJ14">
            <v>1.48</v>
          </cell>
          <cell r="BK14">
            <v>1.64</v>
          </cell>
          <cell r="BL14">
            <v>4.2300000000000004</v>
          </cell>
          <cell r="BM14">
            <v>1.5</v>
          </cell>
          <cell r="BN14">
            <v>0.6</v>
          </cell>
          <cell r="BO14">
            <v>2.52</v>
          </cell>
          <cell r="BP14">
            <v>0.73</v>
          </cell>
          <cell r="BQ14">
            <v>1.75</v>
          </cell>
          <cell r="BR14">
            <v>-0.43</v>
          </cell>
          <cell r="BS14">
            <v>-1.06</v>
          </cell>
          <cell r="BT14">
            <v>-0.79</v>
          </cell>
          <cell r="BU14">
            <v>-1.54</v>
          </cell>
          <cell r="BV14">
            <v>-0.97</v>
          </cell>
          <cell r="BW14">
            <v>-0.88</v>
          </cell>
          <cell r="BX14">
            <v>-1.64</v>
          </cell>
          <cell r="BY14">
            <v>-0.91</v>
          </cell>
          <cell r="BZ14">
            <v>0.1</v>
          </cell>
          <cell r="CA14">
            <v>-0.78</v>
          </cell>
          <cell r="CB14">
            <v>-0.7</v>
          </cell>
          <cell r="CC14">
            <v>-0.09</v>
          </cell>
          <cell r="CD14">
            <v>-0.92</v>
          </cell>
          <cell r="CE14">
            <v>-1.08</v>
          </cell>
          <cell r="CF14">
            <v>-0.31</v>
          </cell>
          <cell r="CG14">
            <v>0.01</v>
          </cell>
          <cell r="CH14">
            <v>7.0000000000000007E-2</v>
          </cell>
          <cell r="CI14">
            <v>1</v>
          </cell>
          <cell r="CJ14">
            <v>1.3</v>
          </cell>
          <cell r="CK14">
            <v>-0.2</v>
          </cell>
          <cell r="CL14">
            <v>-0.41</v>
          </cell>
          <cell r="CM14">
            <v>0.89</v>
          </cell>
          <cell r="CN14">
            <v>0.33</v>
          </cell>
          <cell r="CO14">
            <v>-0.1</v>
          </cell>
          <cell r="CP14">
            <v>-0.66</v>
          </cell>
          <cell r="CQ14">
            <v>-0.2</v>
          </cell>
          <cell r="CR14">
            <v>0.51</v>
          </cell>
          <cell r="CS14">
            <v>-0.73</v>
          </cell>
          <cell r="CT14">
            <v>1.1599999999999999</v>
          </cell>
          <cell r="CU14">
            <v>0.48</v>
          </cell>
          <cell r="CV14">
            <v>5.18</v>
          </cell>
          <cell r="CW14">
            <v>5.81</v>
          </cell>
          <cell r="CX14">
            <v>2.2000000000000002</v>
          </cell>
          <cell r="CY14">
            <v>-7.0000000000000007E-2</v>
          </cell>
          <cell r="CZ14">
            <v>-1.03</v>
          </cell>
          <cell r="DA14">
            <v>-0.41</v>
          </cell>
        </row>
        <row r="15">
          <cell r="A15">
            <v>1102006</v>
          </cell>
          <cell r="B15" t="str">
            <v>Macarrão</v>
          </cell>
          <cell r="C15">
            <v>26.55</v>
          </cell>
          <cell r="D15">
            <v>54.87</v>
          </cell>
          <cell r="E15">
            <v>13.56</v>
          </cell>
          <cell r="F15">
            <v>-1.54</v>
          </cell>
          <cell r="G15">
            <v>5.8</v>
          </cell>
          <cell r="H15">
            <v>9.26</v>
          </cell>
          <cell r="I15">
            <v>9.86</v>
          </cell>
          <cell r="J15">
            <v>0</v>
          </cell>
          <cell r="K15">
            <v>28.34</v>
          </cell>
          <cell r="L15">
            <v>18.75</v>
          </cell>
          <cell r="M15">
            <v>26.82</v>
          </cell>
          <cell r="N15">
            <v>34.39</v>
          </cell>
          <cell r="O15">
            <v>20.68</v>
          </cell>
          <cell r="P15">
            <v>24.36</v>
          </cell>
          <cell r="Q15">
            <v>25.95</v>
          </cell>
          <cell r="R15">
            <v>24.91</v>
          </cell>
          <cell r="S15">
            <v>24.59</v>
          </cell>
          <cell r="T15">
            <v>21.8</v>
          </cell>
          <cell r="U15">
            <v>21.59</v>
          </cell>
          <cell r="V15">
            <v>31.03</v>
          </cell>
          <cell r="W15">
            <v>18.78</v>
          </cell>
          <cell r="X15">
            <v>22.43</v>
          </cell>
          <cell r="Y15">
            <v>25.05</v>
          </cell>
          <cell r="Z15">
            <v>24.54</v>
          </cell>
          <cell r="AA15">
            <v>25.04</v>
          </cell>
          <cell r="AB15">
            <v>23.91</v>
          </cell>
          <cell r="AC15">
            <v>20.09</v>
          </cell>
          <cell r="AD15">
            <v>25.23</v>
          </cell>
          <cell r="AE15">
            <v>25.24</v>
          </cell>
          <cell r="AF15">
            <v>27.9</v>
          </cell>
          <cell r="AG15">
            <v>21.76</v>
          </cell>
          <cell r="AH15">
            <v>27.72</v>
          </cell>
          <cell r="AI15">
            <v>40.659999999999997</v>
          </cell>
          <cell r="AJ15">
            <v>31.47</v>
          </cell>
          <cell r="AK15">
            <v>37.06</v>
          </cell>
          <cell r="AL15">
            <v>34.130000000000003</v>
          </cell>
          <cell r="AM15">
            <v>45.72</v>
          </cell>
          <cell r="AN15">
            <v>50.33</v>
          </cell>
          <cell r="AO15">
            <v>48.98</v>
          </cell>
          <cell r="AP15">
            <v>44.62</v>
          </cell>
          <cell r="AQ15">
            <v>52.61</v>
          </cell>
          <cell r="AR15">
            <v>48.04</v>
          </cell>
          <cell r="AS15">
            <v>0.9</v>
          </cell>
          <cell r="AT15">
            <v>-4.38</v>
          </cell>
          <cell r="AU15">
            <v>-5.45</v>
          </cell>
          <cell r="AV15">
            <v>-2.86</v>
          </cell>
          <cell r="AW15">
            <v>-0.75</v>
          </cell>
          <cell r="AX15">
            <v>-0.67</v>
          </cell>
          <cell r="AY15">
            <v>2.38</v>
          </cell>
          <cell r="AZ15">
            <v>-1.26</v>
          </cell>
          <cell r="BA15">
            <v>2.0499999999999998</v>
          </cell>
          <cell r="BB15">
            <v>3.49</v>
          </cell>
          <cell r="BC15">
            <v>1.38</v>
          </cell>
          <cell r="BD15">
            <v>1.65</v>
          </cell>
          <cell r="BE15">
            <v>1.54</v>
          </cell>
          <cell r="BF15">
            <v>2.97</v>
          </cell>
          <cell r="BG15">
            <v>4.42</v>
          </cell>
          <cell r="BH15">
            <v>5.15</v>
          </cell>
          <cell r="BI15">
            <v>0.65</v>
          </cell>
          <cell r="BJ15">
            <v>-0.56000000000000005</v>
          </cell>
          <cell r="BK15">
            <v>1.1399999999999999</v>
          </cell>
          <cell r="BL15">
            <v>3.49</v>
          </cell>
          <cell r="BM15">
            <v>1.54</v>
          </cell>
          <cell r="BN15">
            <v>1.4</v>
          </cell>
          <cell r="BO15">
            <v>1.8</v>
          </cell>
          <cell r="BP15">
            <v>1.26</v>
          </cell>
          <cell r="BQ15">
            <v>2.04</v>
          </cell>
          <cell r="BR15">
            <v>0.86</v>
          </cell>
          <cell r="BS15">
            <v>-0.98</v>
          </cell>
          <cell r="BT15">
            <v>-1.08</v>
          </cell>
          <cell r="BU15">
            <v>-0.31</v>
          </cell>
          <cell r="BV15">
            <v>-0.02</v>
          </cell>
          <cell r="BW15">
            <v>-1.06</v>
          </cell>
          <cell r="BX15">
            <v>-0.87</v>
          </cell>
          <cell r="BY15">
            <v>-0.19</v>
          </cell>
          <cell r="BZ15">
            <v>0.48</v>
          </cell>
          <cell r="CA15">
            <v>-0.6</v>
          </cell>
          <cell r="CB15">
            <v>-0.39</v>
          </cell>
          <cell r="CC15">
            <v>-0.68</v>
          </cell>
          <cell r="CD15">
            <v>7.0000000000000007E-2</v>
          </cell>
          <cell r="CE15">
            <v>-0.44</v>
          </cell>
          <cell r="CF15">
            <v>-0.36</v>
          </cell>
          <cell r="CG15">
            <v>0.38</v>
          </cell>
          <cell r="CH15">
            <v>-0.62</v>
          </cell>
          <cell r="CI15">
            <v>-0.17</v>
          </cell>
          <cell r="CJ15">
            <v>-0.23</v>
          </cell>
          <cell r="CK15">
            <v>0.38</v>
          </cell>
          <cell r="CL15">
            <v>-0.5</v>
          </cell>
          <cell r="CM15">
            <v>0.09</v>
          </cell>
          <cell r="CN15">
            <v>0.06</v>
          </cell>
          <cell r="CO15">
            <v>-0.6</v>
          </cell>
          <cell r="CP15">
            <v>-1.66</v>
          </cell>
          <cell r="CQ15">
            <v>0.16</v>
          </cell>
          <cell r="CR15">
            <v>0.95</v>
          </cell>
          <cell r="CS15">
            <v>-0.72</v>
          </cell>
          <cell r="CT15">
            <v>0.53</v>
          </cell>
          <cell r="CU15">
            <v>1.1499999999999999</v>
          </cell>
          <cell r="CV15">
            <v>3.39</v>
          </cell>
          <cell r="CW15">
            <v>7.35</v>
          </cell>
          <cell r="CX15">
            <v>2.76</v>
          </cell>
          <cell r="CY15">
            <v>0.44</v>
          </cell>
          <cell r="CZ15">
            <v>0.15</v>
          </cell>
          <cell r="DA15">
            <v>-0.04</v>
          </cell>
        </row>
        <row r="16">
          <cell r="A16">
            <v>1102008</v>
          </cell>
          <cell r="B16" t="str">
            <v>Fubá de milho</v>
          </cell>
          <cell r="C16">
            <v>25.28</v>
          </cell>
          <cell r="D16">
            <v>16.28</v>
          </cell>
          <cell r="E16">
            <v>-0.21</v>
          </cell>
          <cell r="F16">
            <v>2.31</v>
          </cell>
          <cell r="G16">
            <v>1.61</v>
          </cell>
          <cell r="H16">
            <v>10.07</v>
          </cell>
          <cell r="I16">
            <v>5.7</v>
          </cell>
          <cell r="J16">
            <v>0</v>
          </cell>
          <cell r="K16">
            <v>27.25</v>
          </cell>
          <cell r="L16">
            <v>50.56</v>
          </cell>
          <cell r="M16">
            <v>37.96</v>
          </cell>
          <cell r="N16">
            <v>48.82</v>
          </cell>
          <cell r="O16">
            <v>15.8</v>
          </cell>
          <cell r="P16">
            <v>28.96</v>
          </cell>
          <cell r="Q16">
            <v>23.28</v>
          </cell>
          <cell r="R16">
            <v>10.45</v>
          </cell>
          <cell r="S16">
            <v>14.67</v>
          </cell>
          <cell r="T16">
            <v>20.8</v>
          </cell>
          <cell r="U16">
            <v>19.88</v>
          </cell>
          <cell r="V16">
            <v>15.09</v>
          </cell>
          <cell r="W16">
            <v>29.22</v>
          </cell>
          <cell r="X16">
            <v>32.369999999999997</v>
          </cell>
          <cell r="Y16">
            <v>27.59</v>
          </cell>
          <cell r="Z16">
            <v>30.45</v>
          </cell>
          <cell r="AA16">
            <v>26.4</v>
          </cell>
          <cell r="AB16">
            <v>23.23</v>
          </cell>
          <cell r="AC16">
            <v>22.03</v>
          </cell>
          <cell r="AD16">
            <v>22.77</v>
          </cell>
          <cell r="AE16">
            <v>28.72</v>
          </cell>
          <cell r="AF16">
            <v>30.2</v>
          </cell>
          <cell r="AG16">
            <v>23.91</v>
          </cell>
          <cell r="AH16">
            <v>38.29</v>
          </cell>
          <cell r="AI16">
            <v>40.770000000000003</v>
          </cell>
          <cell r="AJ16">
            <v>42.41</v>
          </cell>
          <cell r="AK16">
            <v>36.01</v>
          </cell>
          <cell r="AL16">
            <v>39.700000000000003</v>
          </cell>
          <cell r="AM16">
            <v>41.86</v>
          </cell>
          <cell r="AN16">
            <v>39.78</v>
          </cell>
          <cell r="AO16">
            <v>33.71</v>
          </cell>
          <cell r="AP16">
            <v>45.18</v>
          </cell>
          <cell r="AQ16">
            <v>46.91</v>
          </cell>
          <cell r="AR16">
            <v>42.5</v>
          </cell>
          <cell r="AS16">
            <v>4.8899999999999997</v>
          </cell>
          <cell r="AT16">
            <v>-2.19</v>
          </cell>
          <cell r="AU16">
            <v>-3.09</v>
          </cell>
          <cell r="AV16">
            <v>0.09</v>
          </cell>
          <cell r="AW16">
            <v>-0.02</v>
          </cell>
          <cell r="AX16">
            <v>1.05</v>
          </cell>
          <cell r="AY16">
            <v>0.39</v>
          </cell>
          <cell r="AZ16">
            <v>-0.1</v>
          </cell>
          <cell r="BA16">
            <v>-1.89</v>
          </cell>
          <cell r="BB16">
            <v>-0.12</v>
          </cell>
          <cell r="BC16">
            <v>-0.95</v>
          </cell>
          <cell r="BD16">
            <v>-1.17</v>
          </cell>
          <cell r="BE16">
            <v>2.5499999999999998</v>
          </cell>
          <cell r="BF16">
            <v>2.98</v>
          </cell>
          <cell r="BG16">
            <v>1.81</v>
          </cell>
          <cell r="BH16">
            <v>-0.18</v>
          </cell>
          <cell r="BI16">
            <v>2.52</v>
          </cell>
          <cell r="BJ16">
            <v>0.13</v>
          </cell>
          <cell r="BK16">
            <v>2.2400000000000002</v>
          </cell>
          <cell r="BL16">
            <v>0.52</v>
          </cell>
          <cell r="BM16">
            <v>0.49</v>
          </cell>
          <cell r="BN16">
            <v>0.23</v>
          </cell>
          <cell r="BO16">
            <v>3.73</v>
          </cell>
          <cell r="BP16">
            <v>1.71</v>
          </cell>
          <cell r="BQ16">
            <v>2.15</v>
          </cell>
          <cell r="BR16">
            <v>1.32</v>
          </cell>
          <cell r="BS16">
            <v>0.23</v>
          </cell>
          <cell r="BT16">
            <v>-7.0000000000000007E-2</v>
          </cell>
          <cell r="BU16">
            <v>-0.93</v>
          </cell>
          <cell r="BV16">
            <v>1.03</v>
          </cell>
          <cell r="BW16">
            <v>0.63</v>
          </cell>
          <cell r="BX16">
            <v>-0.13</v>
          </cell>
          <cell r="BY16">
            <v>-0.81</v>
          </cell>
          <cell r="BZ16">
            <v>0.15</v>
          </cell>
          <cell r="CA16">
            <v>-1.1200000000000001</v>
          </cell>
          <cell r="CB16">
            <v>-2.14</v>
          </cell>
          <cell r="CC16">
            <v>0.69</v>
          </cell>
          <cell r="CD16">
            <v>1.26</v>
          </cell>
          <cell r="CE16">
            <v>0.4</v>
          </cell>
          <cell r="CF16">
            <v>0.65</v>
          </cell>
          <cell r="CG16">
            <v>-0.49</v>
          </cell>
          <cell r="CH16">
            <v>1</v>
          </cell>
          <cell r="CI16">
            <v>-0.25</v>
          </cell>
          <cell r="CJ16">
            <v>1.33</v>
          </cell>
          <cell r="CK16">
            <v>-0.45</v>
          </cell>
          <cell r="CL16">
            <v>0.13</v>
          </cell>
          <cell r="CM16">
            <v>-0.4</v>
          </cell>
          <cell r="CN16">
            <v>1.1499999999999999</v>
          </cell>
          <cell r="CO16">
            <v>1.55</v>
          </cell>
          <cell r="CP16">
            <v>-0.14000000000000001</v>
          </cell>
          <cell r="CQ16">
            <v>-0.16</v>
          </cell>
          <cell r="CR16">
            <v>-1.28</v>
          </cell>
          <cell r="CS16">
            <v>0.19</v>
          </cell>
          <cell r="CT16">
            <v>0.76</v>
          </cell>
          <cell r="CU16">
            <v>-0.9</v>
          </cell>
          <cell r="CV16">
            <v>1.84</v>
          </cell>
          <cell r="CW16">
            <v>2.13</v>
          </cell>
          <cell r="CX16">
            <v>-0.34</v>
          </cell>
          <cell r="CY16">
            <v>0.36</v>
          </cell>
          <cell r="CZ16">
            <v>-1.26</v>
          </cell>
          <cell r="DA16">
            <v>0.59</v>
          </cell>
        </row>
        <row r="17">
          <cell r="A17">
            <v>1102012</v>
          </cell>
          <cell r="B17" t="str">
            <v>Farinha de trigo</v>
          </cell>
          <cell r="C17">
            <v>40.24</v>
          </cell>
          <cell r="D17">
            <v>48.77</v>
          </cell>
          <cell r="E17">
            <v>6.94</v>
          </cell>
          <cell r="F17">
            <v>0.04</v>
          </cell>
          <cell r="G17">
            <v>-0.22</v>
          </cell>
          <cell r="H17">
            <v>1</v>
          </cell>
          <cell r="I17">
            <v>13.72</v>
          </cell>
          <cell r="J17">
            <v>0</v>
          </cell>
          <cell r="K17">
            <v>34.14</v>
          </cell>
          <cell r="L17">
            <v>19.07</v>
          </cell>
          <cell r="M17">
            <v>36.44</v>
          </cell>
          <cell r="N17">
            <v>40.729999999999997</v>
          </cell>
          <cell r="O17">
            <v>12.17</v>
          </cell>
          <cell r="P17">
            <v>23.71</v>
          </cell>
          <cell r="Q17">
            <v>27.15</v>
          </cell>
          <cell r="R17">
            <v>31.42</v>
          </cell>
          <cell r="S17">
            <v>30.66</v>
          </cell>
          <cell r="T17">
            <v>21.6</v>
          </cell>
          <cell r="U17">
            <v>23.85</v>
          </cell>
          <cell r="V17">
            <v>19.89</v>
          </cell>
          <cell r="W17">
            <v>18.73</v>
          </cell>
          <cell r="X17">
            <v>26.54</v>
          </cell>
          <cell r="Y17">
            <v>25.6</v>
          </cell>
          <cell r="Z17">
            <v>21.26</v>
          </cell>
          <cell r="AA17">
            <v>25.15</v>
          </cell>
          <cell r="AB17">
            <v>17.78</v>
          </cell>
          <cell r="AC17">
            <v>25.46</v>
          </cell>
          <cell r="AD17">
            <v>34.409999999999997</v>
          </cell>
          <cell r="AE17">
            <v>30.66</v>
          </cell>
          <cell r="AF17">
            <v>25.85</v>
          </cell>
          <cell r="AG17">
            <v>22.14</v>
          </cell>
          <cell r="AH17">
            <v>24.91</v>
          </cell>
          <cell r="AI17">
            <v>30.6</v>
          </cell>
          <cell r="AJ17">
            <v>35.78</v>
          </cell>
          <cell r="AK17">
            <v>35.54</v>
          </cell>
          <cell r="AL17">
            <v>40.04</v>
          </cell>
          <cell r="AM17">
            <v>46.4</v>
          </cell>
          <cell r="AN17">
            <v>45.41</v>
          </cell>
          <cell r="AO17">
            <v>40.159999999999997</v>
          </cell>
          <cell r="AP17">
            <v>44.75</v>
          </cell>
          <cell r="AQ17">
            <v>48.44</v>
          </cell>
          <cell r="AR17">
            <v>46.69</v>
          </cell>
          <cell r="AS17">
            <v>6.31</v>
          </cell>
          <cell r="AT17">
            <v>-5.85</v>
          </cell>
          <cell r="AU17">
            <v>-3.54</v>
          </cell>
          <cell r="AV17">
            <v>-3.55</v>
          </cell>
          <cell r="AW17">
            <v>-0.33</v>
          </cell>
          <cell r="AX17">
            <v>-0.51</v>
          </cell>
          <cell r="AY17">
            <v>-0.18</v>
          </cell>
          <cell r="AZ17">
            <v>-1.33</v>
          </cell>
          <cell r="BA17">
            <v>-1.82</v>
          </cell>
          <cell r="BB17">
            <v>2.54</v>
          </cell>
          <cell r="BC17">
            <v>3.54</v>
          </cell>
          <cell r="BD17">
            <v>2.42</v>
          </cell>
          <cell r="BE17">
            <v>3.91</v>
          </cell>
          <cell r="BF17">
            <v>10.8</v>
          </cell>
          <cell r="BG17">
            <v>11.22</v>
          </cell>
          <cell r="BH17">
            <v>5.49</v>
          </cell>
          <cell r="BI17">
            <v>4.51</v>
          </cell>
          <cell r="BJ17">
            <v>2.59</v>
          </cell>
          <cell r="BK17">
            <v>3.45</v>
          </cell>
          <cell r="BL17">
            <v>1.44</v>
          </cell>
          <cell r="BM17">
            <v>0.71</v>
          </cell>
          <cell r="BN17">
            <v>2.4900000000000002</v>
          </cell>
          <cell r="BO17">
            <v>2.71</v>
          </cell>
          <cell r="BP17">
            <v>3.88</v>
          </cell>
          <cell r="BQ17">
            <v>0.8</v>
          </cell>
          <cell r="BR17">
            <v>0.54</v>
          </cell>
          <cell r="BS17">
            <v>-1.9</v>
          </cell>
          <cell r="BT17">
            <v>-3.22</v>
          </cell>
          <cell r="BU17">
            <v>-3.32</v>
          </cell>
          <cell r="BV17">
            <v>-3.85</v>
          </cell>
          <cell r="BW17">
            <v>-2.37</v>
          </cell>
          <cell r="BX17">
            <v>-3.93</v>
          </cell>
          <cell r="BY17">
            <v>-2.63</v>
          </cell>
          <cell r="BZ17">
            <v>-1.83</v>
          </cell>
          <cell r="CA17">
            <v>0.68</v>
          </cell>
          <cell r="CB17">
            <v>0.32</v>
          </cell>
          <cell r="CC17">
            <v>0.49</v>
          </cell>
          <cell r="CD17">
            <v>-1.36</v>
          </cell>
          <cell r="CE17">
            <v>-0.38</v>
          </cell>
          <cell r="CF17">
            <v>-1.5</v>
          </cell>
          <cell r="CG17">
            <v>-0.3</v>
          </cell>
          <cell r="CH17">
            <v>-0.72</v>
          </cell>
          <cell r="CI17">
            <v>0.51</v>
          </cell>
          <cell r="CJ17">
            <v>-1.1399999999999999</v>
          </cell>
          <cell r="CK17">
            <v>-1.2</v>
          </cell>
          <cell r="CL17">
            <v>-0.64</v>
          </cell>
          <cell r="CM17">
            <v>0.6</v>
          </cell>
          <cell r="CN17">
            <v>1.1000000000000001</v>
          </cell>
          <cell r="CO17">
            <v>0.25</v>
          </cell>
          <cell r="CP17">
            <v>1.47</v>
          </cell>
          <cell r="CQ17">
            <v>-1.05</v>
          </cell>
          <cell r="CR17">
            <v>0.53</v>
          </cell>
          <cell r="CS17">
            <v>1.84</v>
          </cell>
          <cell r="CT17">
            <v>1.06</v>
          </cell>
          <cell r="CU17">
            <v>0.86</v>
          </cell>
          <cell r="CV17">
            <v>15.11</v>
          </cell>
          <cell r="CW17">
            <v>13.16</v>
          </cell>
          <cell r="CX17">
            <v>2.81</v>
          </cell>
          <cell r="CY17">
            <v>-1.57</v>
          </cell>
          <cell r="CZ17">
            <v>-1.94</v>
          </cell>
          <cell r="DA17">
            <v>-0.89</v>
          </cell>
        </row>
        <row r="18">
          <cell r="A18">
            <v>1102013</v>
          </cell>
          <cell r="B18" t="str">
            <v>Farinha vitaminada</v>
          </cell>
          <cell r="C18">
            <v>30.8</v>
          </cell>
          <cell r="D18">
            <v>43.86</v>
          </cell>
          <cell r="E18">
            <v>9.66</v>
          </cell>
          <cell r="F18">
            <v>1.32</v>
          </cell>
          <cell r="G18">
            <v>1.99</v>
          </cell>
          <cell r="H18">
            <v>11.21</v>
          </cell>
          <cell r="I18">
            <v>8.56</v>
          </cell>
          <cell r="J18">
            <v>0</v>
          </cell>
          <cell r="K18">
            <v>48.81</v>
          </cell>
          <cell r="L18">
            <v>7.18</v>
          </cell>
          <cell r="M18">
            <v>16.48</v>
          </cell>
          <cell r="N18">
            <v>39.71</v>
          </cell>
          <cell r="O18">
            <v>25.62</v>
          </cell>
          <cell r="P18">
            <v>29.99</v>
          </cell>
          <cell r="Q18">
            <v>47.57</v>
          </cell>
          <cell r="R18">
            <v>16.27</v>
          </cell>
          <cell r="S18">
            <v>17.510000000000002</v>
          </cell>
          <cell r="T18">
            <v>20.21</v>
          </cell>
          <cell r="U18">
            <v>21.83</v>
          </cell>
          <cell r="V18">
            <v>2.13</v>
          </cell>
          <cell r="W18">
            <v>20.92</v>
          </cell>
          <cell r="X18">
            <v>18.510000000000002</v>
          </cell>
          <cell r="Y18">
            <v>30.88</v>
          </cell>
          <cell r="Z18">
            <v>24.35</v>
          </cell>
          <cell r="AA18">
            <v>21.5</v>
          </cell>
          <cell r="AB18">
            <v>21.48</v>
          </cell>
          <cell r="AC18">
            <v>29.14</v>
          </cell>
          <cell r="AD18">
            <v>8.27</v>
          </cell>
          <cell r="AE18">
            <v>27.69</v>
          </cell>
          <cell r="AF18">
            <v>30.07</v>
          </cell>
          <cell r="AG18">
            <v>32.229999999999997</v>
          </cell>
          <cell r="AH18">
            <v>25.53</v>
          </cell>
          <cell r="AI18">
            <v>16.46</v>
          </cell>
          <cell r="AJ18">
            <v>39.200000000000003</v>
          </cell>
          <cell r="AK18">
            <v>35.54</v>
          </cell>
          <cell r="AL18">
            <v>35.93</v>
          </cell>
          <cell r="AM18">
            <v>40.909999999999997</v>
          </cell>
          <cell r="AN18">
            <v>41.85</v>
          </cell>
          <cell r="AO18">
            <v>37.96</v>
          </cell>
          <cell r="AP18">
            <v>56.73</v>
          </cell>
          <cell r="AQ18">
            <v>62.93</v>
          </cell>
          <cell r="AR18">
            <v>59.87</v>
          </cell>
          <cell r="AS18">
            <v>4.96</v>
          </cell>
          <cell r="AT18">
            <v>-3.27</v>
          </cell>
          <cell r="AU18">
            <v>-3.7</v>
          </cell>
          <cell r="AV18">
            <v>-0.74</v>
          </cell>
          <cell r="AW18">
            <v>-1.46</v>
          </cell>
          <cell r="AX18">
            <v>4.1100000000000003</v>
          </cell>
          <cell r="AY18">
            <v>0.54</v>
          </cell>
          <cell r="AZ18">
            <v>0.63</v>
          </cell>
          <cell r="BA18">
            <v>2.44</v>
          </cell>
          <cell r="BB18">
            <v>1.18</v>
          </cell>
          <cell r="BC18">
            <v>4.16</v>
          </cell>
          <cell r="BD18">
            <v>3.26</v>
          </cell>
          <cell r="BE18">
            <v>5.34</v>
          </cell>
          <cell r="BF18">
            <v>5.32</v>
          </cell>
          <cell r="BG18">
            <v>0.67</v>
          </cell>
          <cell r="BH18">
            <v>0.41</v>
          </cell>
          <cell r="BI18">
            <v>3.49</v>
          </cell>
          <cell r="BJ18">
            <v>0.03</v>
          </cell>
          <cell r="BK18">
            <v>0.69</v>
          </cell>
          <cell r="BL18">
            <v>1.1000000000000001</v>
          </cell>
          <cell r="BM18">
            <v>1.94</v>
          </cell>
          <cell r="BN18">
            <v>1.06</v>
          </cell>
          <cell r="BO18">
            <v>-0.94</v>
          </cell>
          <cell r="BP18">
            <v>-0.2</v>
          </cell>
          <cell r="BQ18">
            <v>0.66</v>
          </cell>
          <cell r="BR18">
            <v>1.84</v>
          </cell>
          <cell r="BS18">
            <v>0.65</v>
          </cell>
          <cell r="BT18">
            <v>0.39</v>
          </cell>
          <cell r="BU18">
            <v>-0.45</v>
          </cell>
          <cell r="BV18">
            <v>1.08</v>
          </cell>
          <cell r="BW18">
            <v>-0.64</v>
          </cell>
          <cell r="BX18">
            <v>-1.81</v>
          </cell>
          <cell r="BY18">
            <v>0.5</v>
          </cell>
          <cell r="BZ18">
            <v>-1.51</v>
          </cell>
          <cell r="CA18">
            <v>0</v>
          </cell>
          <cell r="CB18">
            <v>1.52</v>
          </cell>
          <cell r="CC18">
            <v>-2.0099999999999998</v>
          </cell>
          <cell r="CD18">
            <v>0.96</v>
          </cell>
          <cell r="CE18">
            <v>-0.25</v>
          </cell>
          <cell r="CF18">
            <v>-0.36</v>
          </cell>
          <cell r="CG18">
            <v>0.5</v>
          </cell>
          <cell r="CH18">
            <v>-0.45</v>
          </cell>
          <cell r="CI18">
            <v>0.87</v>
          </cell>
          <cell r="CJ18">
            <v>-0.68</v>
          </cell>
          <cell r="CK18">
            <v>7.0000000000000007E-2</v>
          </cell>
          <cell r="CL18">
            <v>0.25</v>
          </cell>
          <cell r="CM18">
            <v>-0.48</v>
          </cell>
          <cell r="CN18">
            <v>-0.16</v>
          </cell>
          <cell r="CO18">
            <v>-0.32</v>
          </cell>
          <cell r="CP18">
            <v>1.56</v>
          </cell>
          <cell r="CQ18">
            <v>1.45</v>
          </cell>
          <cell r="CR18">
            <v>0.38</v>
          </cell>
          <cell r="CS18">
            <v>-2.69</v>
          </cell>
          <cell r="CT18">
            <v>2.5299999999999998</v>
          </cell>
          <cell r="CU18">
            <v>1.68</v>
          </cell>
          <cell r="CV18">
            <v>0.46</v>
          </cell>
          <cell r="CW18">
            <v>2.13</v>
          </cell>
          <cell r="CX18">
            <v>1.43</v>
          </cell>
          <cell r="CY18">
            <v>2.2999999999999998</v>
          </cell>
          <cell r="CZ18">
            <v>-0.59</v>
          </cell>
          <cell r="DA18">
            <v>2.3199999999999998</v>
          </cell>
        </row>
        <row r="19">
          <cell r="A19">
            <v>1102016</v>
          </cell>
          <cell r="B19" t="str">
            <v>Flocos de cereais</v>
          </cell>
          <cell r="C19">
            <v>32.159999999999997</v>
          </cell>
          <cell r="D19">
            <v>21.43</v>
          </cell>
          <cell r="E19">
            <v>4.75</v>
          </cell>
          <cell r="F19">
            <v>5.73</v>
          </cell>
          <cell r="G19">
            <v>1.8</v>
          </cell>
          <cell r="H19">
            <v>9.31</v>
          </cell>
          <cell r="I19">
            <v>10.24</v>
          </cell>
          <cell r="J19">
            <v>0</v>
          </cell>
          <cell r="K19">
            <v>83.53</v>
          </cell>
          <cell r="L19">
            <v>20.079999999999998</v>
          </cell>
          <cell r="M19">
            <v>31.61</v>
          </cell>
          <cell r="N19">
            <v>23.9</v>
          </cell>
          <cell r="O19">
            <v>22.28</v>
          </cell>
          <cell r="P19">
            <v>29.43</v>
          </cell>
          <cell r="Q19">
            <v>33.24</v>
          </cell>
          <cell r="R19">
            <v>29.68</v>
          </cell>
          <cell r="S19">
            <v>18.690000000000001</v>
          </cell>
          <cell r="T19">
            <v>20.21</v>
          </cell>
          <cell r="U19">
            <v>21.83</v>
          </cell>
          <cell r="V19">
            <v>2.02</v>
          </cell>
          <cell r="W19">
            <v>11.49</v>
          </cell>
          <cell r="X19">
            <v>35.729999999999997</v>
          </cell>
          <cell r="Y19">
            <v>11.18</v>
          </cell>
          <cell r="Z19">
            <v>39.19</v>
          </cell>
          <cell r="AA19">
            <v>37.26</v>
          </cell>
          <cell r="AB19">
            <v>23.5</v>
          </cell>
          <cell r="AC19">
            <v>35.94</v>
          </cell>
          <cell r="AD19">
            <v>20.239999999999998</v>
          </cell>
          <cell r="AE19">
            <v>27.69</v>
          </cell>
          <cell r="AF19">
            <v>30.07</v>
          </cell>
          <cell r="AG19">
            <v>41.1</v>
          </cell>
          <cell r="AH19">
            <v>22.19</v>
          </cell>
          <cell r="AI19">
            <v>31.94</v>
          </cell>
          <cell r="AJ19">
            <v>34.65</v>
          </cell>
          <cell r="AK19">
            <v>31.1</v>
          </cell>
          <cell r="AL19">
            <v>47.89</v>
          </cell>
          <cell r="AM19">
            <v>37.44</v>
          </cell>
          <cell r="AN19">
            <v>43.35</v>
          </cell>
          <cell r="AO19">
            <v>48.92</v>
          </cell>
          <cell r="AP19">
            <v>48.94</v>
          </cell>
          <cell r="AQ19">
            <v>56.41</v>
          </cell>
          <cell r="AR19">
            <v>39.869999999999997</v>
          </cell>
          <cell r="AS19">
            <v>-1.24</v>
          </cell>
          <cell r="AT19">
            <v>-4.97</v>
          </cell>
          <cell r="AU19">
            <v>-4.09</v>
          </cell>
          <cell r="AV19">
            <v>-0.28999999999999998</v>
          </cell>
          <cell r="AW19">
            <v>3.57</v>
          </cell>
          <cell r="AX19">
            <v>2.72</v>
          </cell>
          <cell r="AY19">
            <v>5.41</v>
          </cell>
          <cell r="AZ19">
            <v>0.59</v>
          </cell>
          <cell r="BA19">
            <v>7.18</v>
          </cell>
          <cell r="BB19">
            <v>1.74</v>
          </cell>
          <cell r="BC19">
            <v>5.18</v>
          </cell>
          <cell r="BD19">
            <v>7.4</v>
          </cell>
          <cell r="BE19">
            <v>2.66</v>
          </cell>
          <cell r="BF19">
            <v>7.94</v>
          </cell>
          <cell r="BG19">
            <v>1.87</v>
          </cell>
          <cell r="BH19">
            <v>1.51</v>
          </cell>
          <cell r="BI19">
            <v>-2.0099999999999998</v>
          </cell>
          <cell r="BJ19">
            <v>0.48</v>
          </cell>
          <cell r="BK19">
            <v>-1.82</v>
          </cell>
          <cell r="BL19">
            <v>1.78</v>
          </cell>
          <cell r="BM19">
            <v>-3.75</v>
          </cell>
          <cell r="BN19">
            <v>2.5</v>
          </cell>
          <cell r="BO19">
            <v>-0.64</v>
          </cell>
          <cell r="BP19">
            <v>-6.18</v>
          </cell>
          <cell r="BQ19">
            <v>1.83</v>
          </cell>
          <cell r="BR19">
            <v>-2.5099999999999998</v>
          </cell>
          <cell r="BS19">
            <v>2.85</v>
          </cell>
          <cell r="BT19">
            <v>-0.61</v>
          </cell>
          <cell r="BU19">
            <v>-0.1</v>
          </cell>
          <cell r="BV19">
            <v>-0.73</v>
          </cell>
          <cell r="BW19">
            <v>-2.33</v>
          </cell>
          <cell r="BX19">
            <v>-4.13</v>
          </cell>
          <cell r="BY19">
            <v>-0.83</v>
          </cell>
          <cell r="BZ19">
            <v>1.05</v>
          </cell>
          <cell r="CA19">
            <v>1.1299999999999999</v>
          </cell>
          <cell r="CB19">
            <v>0.09</v>
          </cell>
          <cell r="CC19">
            <v>1</v>
          </cell>
          <cell r="CD19">
            <v>0.73</v>
          </cell>
          <cell r="CE19">
            <v>1.1599999999999999</v>
          </cell>
          <cell r="CF19">
            <v>-3.33</v>
          </cell>
          <cell r="CG19">
            <v>0.01</v>
          </cell>
          <cell r="CH19">
            <v>-0.54</v>
          </cell>
          <cell r="CI19">
            <v>2.2599999999999998</v>
          </cell>
          <cell r="CJ19">
            <v>-0.75</v>
          </cell>
          <cell r="CK19">
            <v>0.83</v>
          </cell>
          <cell r="CL19">
            <v>0.63</v>
          </cell>
          <cell r="CM19">
            <v>-1.25</v>
          </cell>
          <cell r="CN19">
            <v>0.22</v>
          </cell>
          <cell r="CO19">
            <v>0.19</v>
          </cell>
          <cell r="CP19">
            <v>2.21</v>
          </cell>
          <cell r="CQ19">
            <v>-2.83</v>
          </cell>
          <cell r="CR19">
            <v>-0.86</v>
          </cell>
          <cell r="CS19">
            <v>3.74</v>
          </cell>
          <cell r="CT19">
            <v>1.87</v>
          </cell>
          <cell r="CU19">
            <v>-0.04</v>
          </cell>
          <cell r="CV19">
            <v>-0.79</v>
          </cell>
          <cell r="CW19">
            <v>4.13</v>
          </cell>
          <cell r="CX19">
            <v>1.2</v>
          </cell>
          <cell r="CY19">
            <v>-0.12</v>
          </cell>
          <cell r="CZ19">
            <v>0.44</v>
          </cell>
          <cell r="DA19">
            <v>-0.78</v>
          </cell>
        </row>
        <row r="20">
          <cell r="A20">
            <v>1102022</v>
          </cell>
          <cell r="B20" t="str">
            <v>Fécula de mandioca</v>
          </cell>
          <cell r="C20">
            <v>29.83</v>
          </cell>
          <cell r="D20">
            <v>29.81</v>
          </cell>
          <cell r="E20">
            <v>9.31</v>
          </cell>
          <cell r="F20">
            <v>0.53</v>
          </cell>
          <cell r="G20">
            <v>0</v>
          </cell>
          <cell r="H20">
            <v>0.39</v>
          </cell>
          <cell r="I20">
            <v>6.37</v>
          </cell>
          <cell r="J20">
            <v>0</v>
          </cell>
          <cell r="K20">
            <v>55.61</v>
          </cell>
          <cell r="L20">
            <v>29.79</v>
          </cell>
          <cell r="M20">
            <v>20.04</v>
          </cell>
          <cell r="N20">
            <v>35.56</v>
          </cell>
          <cell r="O20">
            <v>15.01</v>
          </cell>
          <cell r="P20">
            <v>38.79</v>
          </cell>
          <cell r="Q20">
            <v>30.45</v>
          </cell>
          <cell r="R20">
            <v>27.97</v>
          </cell>
          <cell r="S20">
            <v>36.36</v>
          </cell>
          <cell r="T20">
            <v>10.23</v>
          </cell>
          <cell r="U20">
            <v>17.96</v>
          </cell>
          <cell r="V20">
            <v>18.14</v>
          </cell>
          <cell r="W20">
            <v>36.479999999999997</v>
          </cell>
          <cell r="X20">
            <v>33.81</v>
          </cell>
          <cell r="Y20">
            <v>24.7</v>
          </cell>
          <cell r="Z20">
            <v>27.11</v>
          </cell>
          <cell r="AA20">
            <v>24.73</v>
          </cell>
          <cell r="AB20">
            <v>30.75</v>
          </cell>
          <cell r="AC20">
            <v>17.420000000000002</v>
          </cell>
          <cell r="AD20">
            <v>26.28</v>
          </cell>
          <cell r="AE20">
            <v>33.85</v>
          </cell>
          <cell r="AF20">
            <v>35.25</v>
          </cell>
          <cell r="AG20">
            <v>28.48</v>
          </cell>
          <cell r="AH20">
            <v>19.52</v>
          </cell>
          <cell r="AI20">
            <v>26.89</v>
          </cell>
          <cell r="AJ20">
            <v>27.46</v>
          </cell>
          <cell r="AK20">
            <v>75.709999999999994</v>
          </cell>
          <cell r="AL20">
            <v>37.64</v>
          </cell>
          <cell r="AM20">
            <v>23.78</v>
          </cell>
          <cell r="AN20">
            <v>48.19</v>
          </cell>
          <cell r="AO20">
            <v>40.19</v>
          </cell>
          <cell r="AP20">
            <v>31.7</v>
          </cell>
          <cell r="AQ20">
            <v>69.989999999999995</v>
          </cell>
          <cell r="AR20">
            <v>44.89</v>
          </cell>
          <cell r="AS20">
            <v>3.15</v>
          </cell>
          <cell r="AT20">
            <v>-1.49</v>
          </cell>
          <cell r="AU20">
            <v>-2.75</v>
          </cell>
          <cell r="AV20">
            <v>0.21</v>
          </cell>
          <cell r="AW20">
            <v>0.81</v>
          </cell>
          <cell r="AX20">
            <v>0.37</v>
          </cell>
          <cell r="AY20">
            <v>3.43</v>
          </cell>
          <cell r="AZ20">
            <v>-1.19</v>
          </cell>
          <cell r="BA20">
            <v>1.77</v>
          </cell>
          <cell r="BB20">
            <v>-0.43</v>
          </cell>
          <cell r="BC20">
            <v>0.67</v>
          </cell>
          <cell r="BD20">
            <v>-0.39</v>
          </cell>
          <cell r="BE20">
            <v>3.08</v>
          </cell>
          <cell r="BF20">
            <v>1.85</v>
          </cell>
          <cell r="BG20">
            <v>-0.32</v>
          </cell>
          <cell r="BH20">
            <v>-1.35</v>
          </cell>
          <cell r="BI20">
            <v>6.12</v>
          </cell>
          <cell r="BJ20">
            <v>1.25</v>
          </cell>
          <cell r="BK20">
            <v>0.83</v>
          </cell>
          <cell r="BL20">
            <v>2.19</v>
          </cell>
          <cell r="BM20">
            <v>-2.13</v>
          </cell>
          <cell r="BN20">
            <v>0.02</v>
          </cell>
          <cell r="BO20">
            <v>-1.45</v>
          </cell>
          <cell r="BP20">
            <v>4.79</v>
          </cell>
          <cell r="BQ20">
            <v>3.08</v>
          </cell>
          <cell r="BR20">
            <v>1.1499999999999999</v>
          </cell>
          <cell r="BS20">
            <v>1.19</v>
          </cell>
          <cell r="BT20">
            <v>-0.96</v>
          </cell>
          <cell r="BU20">
            <v>-2.2200000000000002</v>
          </cell>
          <cell r="BV20">
            <v>-2.37</v>
          </cell>
          <cell r="BW20">
            <v>0.42</v>
          </cell>
          <cell r="BX20">
            <v>0.47</v>
          </cell>
          <cell r="BY20">
            <v>1.75</v>
          </cell>
          <cell r="BZ20">
            <v>0.26</v>
          </cell>
          <cell r="CA20">
            <v>0.6</v>
          </cell>
          <cell r="CB20">
            <v>-0.32</v>
          </cell>
          <cell r="CC20">
            <v>-1.33</v>
          </cell>
          <cell r="CD20">
            <v>0.7</v>
          </cell>
          <cell r="CE20">
            <v>-0.64</v>
          </cell>
          <cell r="CF20">
            <v>0.72</v>
          </cell>
          <cell r="CG20">
            <v>0.3</v>
          </cell>
          <cell r="CH20">
            <v>0.11</v>
          </cell>
          <cell r="CI20">
            <v>0.78</v>
          </cell>
          <cell r="CJ20">
            <v>0.14000000000000001</v>
          </cell>
          <cell r="CK20">
            <v>0.68</v>
          </cell>
          <cell r="CL20">
            <v>0.5</v>
          </cell>
          <cell r="CM20">
            <v>0.38</v>
          </cell>
          <cell r="CN20">
            <v>-0.22</v>
          </cell>
          <cell r="CO20">
            <v>1.08</v>
          </cell>
          <cell r="CP20">
            <v>1.51</v>
          </cell>
          <cell r="CQ20">
            <v>1.55</v>
          </cell>
          <cell r="CR20">
            <v>1.36</v>
          </cell>
          <cell r="CS20">
            <v>-0.04</v>
          </cell>
          <cell r="CT20">
            <v>0.04</v>
          </cell>
          <cell r="CU20">
            <v>-1.17</v>
          </cell>
          <cell r="CV20">
            <v>2.33</v>
          </cell>
          <cell r="CW20">
            <v>2.37</v>
          </cell>
          <cell r="CX20">
            <v>4.21</v>
          </cell>
          <cell r="CY20">
            <v>-0.01</v>
          </cell>
          <cell r="CZ20">
            <v>1.89</v>
          </cell>
          <cell r="DA20">
            <v>-0.18</v>
          </cell>
        </row>
        <row r="21">
          <cell r="A21">
            <v>1102023</v>
          </cell>
          <cell r="B21" t="str">
            <v>Farinha de mandioca</v>
          </cell>
          <cell r="C21">
            <v>20.69</v>
          </cell>
          <cell r="D21">
            <v>25.95</v>
          </cell>
          <cell r="E21">
            <v>7.05</v>
          </cell>
          <cell r="F21">
            <v>14.59</v>
          </cell>
          <cell r="G21">
            <v>5.19</v>
          </cell>
          <cell r="H21">
            <v>18.38</v>
          </cell>
          <cell r="I21">
            <v>3.54</v>
          </cell>
          <cell r="J21">
            <v>0</v>
          </cell>
          <cell r="K21">
            <v>32.909999999999997</v>
          </cell>
          <cell r="L21">
            <v>39.25</v>
          </cell>
          <cell r="M21">
            <v>41.39</v>
          </cell>
          <cell r="N21">
            <v>19.670000000000002</v>
          </cell>
          <cell r="O21">
            <v>46.41</v>
          </cell>
          <cell r="P21">
            <v>49.79</v>
          </cell>
          <cell r="Q21">
            <v>28.35</v>
          </cell>
          <cell r="R21">
            <v>15.82</v>
          </cell>
          <cell r="S21">
            <v>6.63</v>
          </cell>
          <cell r="T21">
            <v>7.36</v>
          </cell>
          <cell r="U21">
            <v>15.6</v>
          </cell>
          <cell r="V21">
            <v>9.14</v>
          </cell>
          <cell r="W21">
            <v>27.98</v>
          </cell>
          <cell r="X21">
            <v>39.630000000000003</v>
          </cell>
          <cell r="Y21">
            <v>32.47</v>
          </cell>
          <cell r="Z21">
            <v>15.1</v>
          </cell>
          <cell r="AA21">
            <v>33.43</v>
          </cell>
          <cell r="AB21">
            <v>24.88</v>
          </cell>
          <cell r="AC21">
            <v>23.18</v>
          </cell>
          <cell r="AD21">
            <v>20.75</v>
          </cell>
          <cell r="AE21">
            <v>22.52</v>
          </cell>
          <cell r="AF21">
            <v>24.95</v>
          </cell>
          <cell r="AG21">
            <v>12.2</v>
          </cell>
          <cell r="AH21">
            <v>30.21</v>
          </cell>
          <cell r="AI21">
            <v>45.29</v>
          </cell>
          <cell r="AJ21">
            <v>49.31</v>
          </cell>
          <cell r="AK21">
            <v>31.94</v>
          </cell>
          <cell r="AL21">
            <v>28.34</v>
          </cell>
          <cell r="AM21">
            <v>66.8</v>
          </cell>
          <cell r="AN21">
            <v>38.57</v>
          </cell>
          <cell r="AO21">
            <v>26.57</v>
          </cell>
          <cell r="AP21">
            <v>39.21</v>
          </cell>
          <cell r="AQ21">
            <v>39.31</v>
          </cell>
          <cell r="AR21">
            <v>48.27</v>
          </cell>
          <cell r="AS21">
            <v>21.76</v>
          </cell>
          <cell r="AT21">
            <v>3.41</v>
          </cell>
          <cell r="AU21">
            <v>0.76</v>
          </cell>
          <cell r="AV21">
            <v>1.04</v>
          </cell>
          <cell r="AW21">
            <v>7.6</v>
          </cell>
          <cell r="AX21">
            <v>2.78</v>
          </cell>
          <cell r="AY21">
            <v>2.58</v>
          </cell>
          <cell r="AZ21">
            <v>3.01</v>
          </cell>
          <cell r="BA21">
            <v>5.29</v>
          </cell>
          <cell r="BB21">
            <v>2.2200000000000002</v>
          </cell>
          <cell r="BC21">
            <v>3.3</v>
          </cell>
          <cell r="BD21">
            <v>0.92</v>
          </cell>
          <cell r="BE21">
            <v>6.14</v>
          </cell>
          <cell r="BF21">
            <v>-0.73</v>
          </cell>
          <cell r="BG21">
            <v>0.3</v>
          </cell>
          <cell r="BH21">
            <v>3.54</v>
          </cell>
          <cell r="BI21">
            <v>1.1499999999999999</v>
          </cell>
          <cell r="BJ21">
            <v>5.0599999999999996</v>
          </cell>
          <cell r="BK21">
            <v>1.31</v>
          </cell>
          <cell r="BL21">
            <v>9.07</v>
          </cell>
          <cell r="BM21">
            <v>2.33</v>
          </cell>
          <cell r="BN21">
            <v>-1.93</v>
          </cell>
          <cell r="BO21">
            <v>4</v>
          </cell>
          <cell r="BP21">
            <v>-2.5499999999999998</v>
          </cell>
          <cell r="BQ21">
            <v>1.93</v>
          </cell>
          <cell r="BR21">
            <v>-3.89</v>
          </cell>
          <cell r="BS21">
            <v>-1.31</v>
          </cell>
          <cell r="BT21">
            <v>1.22</v>
          </cell>
          <cell r="BU21">
            <v>-2.71</v>
          </cell>
          <cell r="BV21">
            <v>-1.48</v>
          </cell>
          <cell r="BW21">
            <v>-0.05</v>
          </cell>
          <cell r="BX21">
            <v>-2.25</v>
          </cell>
          <cell r="BY21">
            <v>-1.39</v>
          </cell>
          <cell r="BZ21">
            <v>0.77</v>
          </cell>
          <cell r="CA21">
            <v>-2.35</v>
          </cell>
          <cell r="CB21">
            <v>-1.87</v>
          </cell>
          <cell r="CC21">
            <v>0.54</v>
          </cell>
          <cell r="CD21">
            <v>-3.12</v>
          </cell>
          <cell r="CE21">
            <v>-3.4</v>
          </cell>
          <cell r="CF21">
            <v>0.09</v>
          </cell>
          <cell r="CG21">
            <v>-0.33</v>
          </cell>
          <cell r="CH21">
            <v>1.77</v>
          </cell>
          <cell r="CI21">
            <v>3.99</v>
          </cell>
          <cell r="CJ21">
            <v>5.96</v>
          </cell>
          <cell r="CK21">
            <v>-0.8</v>
          </cell>
          <cell r="CL21">
            <v>-0.44</v>
          </cell>
          <cell r="CM21">
            <v>2.99</v>
          </cell>
          <cell r="CN21">
            <v>0.28000000000000003</v>
          </cell>
          <cell r="CO21">
            <v>0.04</v>
          </cell>
          <cell r="CP21">
            <v>-0.74</v>
          </cell>
          <cell r="CQ21">
            <v>-0.41</v>
          </cell>
          <cell r="CR21">
            <v>0.34</v>
          </cell>
          <cell r="CS21">
            <v>-2.39</v>
          </cell>
          <cell r="CT21">
            <v>2.1800000000000002</v>
          </cell>
          <cell r="CU21">
            <v>-0.63</v>
          </cell>
          <cell r="CV21">
            <v>3.94</v>
          </cell>
          <cell r="CW21">
            <v>-0.4</v>
          </cell>
          <cell r="CX21">
            <v>1.04</v>
          </cell>
          <cell r="CY21">
            <v>-0.45</v>
          </cell>
          <cell r="CZ21">
            <v>-2.67</v>
          </cell>
          <cell r="DA21">
            <v>-1.25</v>
          </cell>
        </row>
        <row r="22">
          <cell r="A22">
            <v>1102038</v>
          </cell>
          <cell r="B22" t="str">
            <v>Massa para pizza</v>
          </cell>
          <cell r="C22">
            <v>28.82</v>
          </cell>
          <cell r="D22">
            <v>12.09</v>
          </cell>
          <cell r="E22">
            <v>2.23</v>
          </cell>
          <cell r="F22">
            <v>0.39</v>
          </cell>
          <cell r="G22">
            <v>10.29</v>
          </cell>
          <cell r="H22">
            <v>27.36</v>
          </cell>
          <cell r="I22">
            <v>0.54</v>
          </cell>
          <cell r="J22">
            <v>0</v>
          </cell>
          <cell r="K22">
            <v>36.08</v>
          </cell>
          <cell r="L22">
            <v>15.82</v>
          </cell>
          <cell r="M22">
            <v>24.9</v>
          </cell>
          <cell r="N22">
            <v>51.46</v>
          </cell>
          <cell r="O22">
            <v>23</v>
          </cell>
          <cell r="P22">
            <v>25.6</v>
          </cell>
          <cell r="Q22">
            <v>17.63</v>
          </cell>
          <cell r="R22">
            <v>12.12</v>
          </cell>
          <cell r="S22">
            <v>25.05</v>
          </cell>
          <cell r="T22">
            <v>25.26</v>
          </cell>
          <cell r="U22">
            <v>27.56</v>
          </cell>
          <cell r="V22">
            <v>25.27</v>
          </cell>
          <cell r="W22">
            <v>36.770000000000003</v>
          </cell>
          <cell r="X22">
            <v>15.96</v>
          </cell>
          <cell r="Y22">
            <v>36.979999999999997</v>
          </cell>
          <cell r="Z22">
            <v>24.24</v>
          </cell>
          <cell r="AA22">
            <v>21.28</v>
          </cell>
          <cell r="AB22">
            <v>28.77</v>
          </cell>
          <cell r="AC22">
            <v>29.69</v>
          </cell>
          <cell r="AD22">
            <v>28</v>
          </cell>
          <cell r="AE22">
            <v>14.79</v>
          </cell>
          <cell r="AF22">
            <v>24.91</v>
          </cell>
          <cell r="AG22">
            <v>27.51</v>
          </cell>
          <cell r="AH22">
            <v>30.71</v>
          </cell>
          <cell r="AI22">
            <v>40.94</v>
          </cell>
          <cell r="AJ22">
            <v>42.8</v>
          </cell>
          <cell r="AK22">
            <v>18.399999999999999</v>
          </cell>
          <cell r="AL22">
            <v>39.93</v>
          </cell>
          <cell r="AM22">
            <v>54.71</v>
          </cell>
          <cell r="AN22">
            <v>24.89</v>
          </cell>
          <cell r="AO22">
            <v>53.7</v>
          </cell>
          <cell r="AP22">
            <v>42.11</v>
          </cell>
          <cell r="AQ22">
            <v>55.3</v>
          </cell>
          <cell r="AR22">
            <v>44.22</v>
          </cell>
          <cell r="AS22">
            <v>-3.5</v>
          </cell>
          <cell r="AT22">
            <v>1.2</v>
          </cell>
          <cell r="AU22">
            <v>1.87</v>
          </cell>
          <cell r="AV22">
            <v>-4.3099999999999996</v>
          </cell>
          <cell r="AW22">
            <v>-0.14000000000000001</v>
          </cell>
          <cell r="AX22">
            <v>-2.46</v>
          </cell>
          <cell r="AY22">
            <v>0.9</v>
          </cell>
          <cell r="AZ22">
            <v>-0.25</v>
          </cell>
          <cell r="BA22">
            <v>2.1800000000000002</v>
          </cell>
          <cell r="BB22">
            <v>1.35</v>
          </cell>
          <cell r="BC22">
            <v>3.32</v>
          </cell>
          <cell r="BD22">
            <v>0.41</v>
          </cell>
          <cell r="BE22">
            <v>0.59</v>
          </cell>
          <cell r="BF22">
            <v>2.37</v>
          </cell>
          <cell r="BG22">
            <v>-0.56000000000000005</v>
          </cell>
          <cell r="BH22">
            <v>4.53</v>
          </cell>
          <cell r="BI22">
            <v>2.2599999999999998</v>
          </cell>
          <cell r="BJ22">
            <v>2.0099999999999998</v>
          </cell>
          <cell r="BK22">
            <v>1.22</v>
          </cell>
          <cell r="BL22">
            <v>1.8</v>
          </cell>
          <cell r="BM22">
            <v>0.62</v>
          </cell>
          <cell r="BN22">
            <v>-0.19</v>
          </cell>
          <cell r="BO22">
            <v>0.56999999999999995</v>
          </cell>
          <cell r="BP22">
            <v>1.56</v>
          </cell>
          <cell r="BQ22">
            <v>1.23</v>
          </cell>
          <cell r="BR22">
            <v>-2.13</v>
          </cell>
          <cell r="BS22">
            <v>1.55</v>
          </cell>
          <cell r="BT22">
            <v>0.11</v>
          </cell>
          <cell r="BU22">
            <v>-1.9</v>
          </cell>
          <cell r="BV22">
            <v>1.1000000000000001</v>
          </cell>
          <cell r="BW22">
            <v>0.66</v>
          </cell>
          <cell r="BX22">
            <v>2.97</v>
          </cell>
          <cell r="BY22">
            <v>-0.26</v>
          </cell>
          <cell r="BZ22">
            <v>0.42</v>
          </cell>
          <cell r="CA22">
            <v>2.38</v>
          </cell>
          <cell r="CB22">
            <v>-0.55000000000000004</v>
          </cell>
          <cell r="CC22">
            <v>2.06</v>
          </cell>
          <cell r="CD22">
            <v>-3.31</v>
          </cell>
          <cell r="CE22">
            <v>-0.02</v>
          </cell>
          <cell r="CF22">
            <v>2.77</v>
          </cell>
          <cell r="CG22">
            <v>-1.76</v>
          </cell>
          <cell r="CH22">
            <v>0.61</v>
          </cell>
          <cell r="CI22">
            <v>0.78</v>
          </cell>
          <cell r="CJ22">
            <v>1.8</v>
          </cell>
          <cell r="CK22">
            <v>1.72</v>
          </cell>
          <cell r="CL22">
            <v>0.71</v>
          </cell>
          <cell r="CM22">
            <v>1.1200000000000001</v>
          </cell>
          <cell r="CN22">
            <v>-0.31</v>
          </cell>
          <cell r="CO22">
            <v>1.42</v>
          </cell>
          <cell r="CP22">
            <v>1.1000000000000001</v>
          </cell>
          <cell r="CQ22">
            <v>-1.64</v>
          </cell>
          <cell r="CR22">
            <v>-1.66</v>
          </cell>
          <cell r="CS22">
            <v>-0.2</v>
          </cell>
          <cell r="CT22">
            <v>3.16</v>
          </cell>
          <cell r="CU22">
            <v>0.12</v>
          </cell>
          <cell r="CV22">
            <v>1.47</v>
          </cell>
          <cell r="CW22">
            <v>2.52</v>
          </cell>
          <cell r="CX22">
            <v>5</v>
          </cell>
          <cell r="CY22">
            <v>2.3199999999999998</v>
          </cell>
          <cell r="CZ22">
            <v>-1.63</v>
          </cell>
          <cell r="DA22">
            <v>-1.2</v>
          </cell>
        </row>
        <row r="23">
          <cell r="A23">
            <v>1103</v>
          </cell>
          <cell r="B23" t="str">
            <v>Tubérculos, raízes e legumes</v>
          </cell>
          <cell r="C23">
            <v>22.75</v>
          </cell>
          <cell r="D23">
            <v>17.43</v>
          </cell>
          <cell r="E23">
            <v>30.99</v>
          </cell>
          <cell r="F23">
            <v>47.51</v>
          </cell>
          <cell r="G23">
            <v>-7.7</v>
          </cell>
          <cell r="H23">
            <v>-13.6</v>
          </cell>
          <cell r="I23">
            <v>-13.34</v>
          </cell>
          <cell r="J23">
            <v>0</v>
          </cell>
          <cell r="K23">
            <v>1.07</v>
          </cell>
          <cell r="L23">
            <v>22.26</v>
          </cell>
          <cell r="M23">
            <v>19.670000000000002</v>
          </cell>
          <cell r="N23">
            <v>33.549999999999997</v>
          </cell>
          <cell r="O23">
            <v>29.18</v>
          </cell>
          <cell r="P23">
            <v>40.369999999999997</v>
          </cell>
          <cell r="Q23">
            <v>25.55</v>
          </cell>
          <cell r="R23">
            <v>12.08</v>
          </cell>
          <cell r="S23">
            <v>13.24</v>
          </cell>
          <cell r="T23">
            <v>19.47</v>
          </cell>
          <cell r="U23">
            <v>26.22</v>
          </cell>
          <cell r="V23">
            <v>31.28</v>
          </cell>
          <cell r="W23">
            <v>31.03</v>
          </cell>
          <cell r="X23">
            <v>19.78</v>
          </cell>
          <cell r="Y23">
            <v>13.9</v>
          </cell>
          <cell r="Z23">
            <v>6.14</v>
          </cell>
          <cell r="AA23">
            <v>30.78</v>
          </cell>
          <cell r="AB23">
            <v>27.33</v>
          </cell>
          <cell r="AC23">
            <v>14.7</v>
          </cell>
          <cell r="AD23">
            <v>69.099999999999994</v>
          </cell>
          <cell r="AE23">
            <v>32.979999999999997</v>
          </cell>
          <cell r="AF23">
            <v>33.450000000000003</v>
          </cell>
          <cell r="AG23">
            <v>11.38</v>
          </cell>
          <cell r="AH23">
            <v>16.190000000000001</v>
          </cell>
          <cell r="AI23">
            <v>3.18</v>
          </cell>
          <cell r="AJ23">
            <v>14.94</v>
          </cell>
          <cell r="AK23">
            <v>53.51</v>
          </cell>
          <cell r="AL23">
            <v>51.09</v>
          </cell>
          <cell r="AM23">
            <v>73.92</v>
          </cell>
          <cell r="AN23">
            <v>50.06</v>
          </cell>
          <cell r="AO23">
            <v>53.3</v>
          </cell>
          <cell r="AP23">
            <v>39.11</v>
          </cell>
          <cell r="AQ23">
            <v>26.12</v>
          </cell>
          <cell r="AR23">
            <v>19.21</v>
          </cell>
          <cell r="AS23">
            <v>25.96</v>
          </cell>
          <cell r="AT23">
            <v>23.36</v>
          </cell>
          <cell r="AU23">
            <v>14.03</v>
          </cell>
          <cell r="AV23">
            <v>-2.9</v>
          </cell>
          <cell r="AW23">
            <v>-5.53</v>
          </cell>
          <cell r="AX23">
            <v>-6.87</v>
          </cell>
          <cell r="AY23">
            <v>0.14000000000000001</v>
          </cell>
          <cell r="AZ23">
            <v>9.6199999999999992</v>
          </cell>
          <cell r="BA23">
            <v>11.88</v>
          </cell>
          <cell r="BB23">
            <v>10.210000000000001</v>
          </cell>
          <cell r="BC23">
            <v>1.51</v>
          </cell>
          <cell r="BD23">
            <v>-7.61</v>
          </cell>
          <cell r="BE23">
            <v>-18.989999999999998</v>
          </cell>
          <cell r="BF23">
            <v>-17.82</v>
          </cell>
          <cell r="BG23">
            <v>-6.1</v>
          </cell>
          <cell r="BH23">
            <v>-2.62</v>
          </cell>
          <cell r="BI23">
            <v>2.57</v>
          </cell>
          <cell r="BJ23">
            <v>3.46</v>
          </cell>
          <cell r="BK23">
            <v>14.55</v>
          </cell>
          <cell r="BL23">
            <v>-1.86</v>
          </cell>
          <cell r="BM23">
            <v>-0.42</v>
          </cell>
          <cell r="BN23">
            <v>5.49</v>
          </cell>
          <cell r="BO23">
            <v>6.92</v>
          </cell>
          <cell r="BP23">
            <v>-1.32</v>
          </cell>
          <cell r="BQ23">
            <v>-4.38</v>
          </cell>
          <cell r="BR23">
            <v>-6.9</v>
          </cell>
          <cell r="BS23">
            <v>-6.23</v>
          </cell>
          <cell r="BT23">
            <v>-5.4</v>
          </cell>
          <cell r="BU23">
            <v>-1.75</v>
          </cell>
          <cell r="BV23">
            <v>0.41</v>
          </cell>
          <cell r="BW23">
            <v>8.2200000000000006</v>
          </cell>
          <cell r="BX23">
            <v>9.2100000000000009</v>
          </cell>
          <cell r="BY23">
            <v>17.489999999999998</v>
          </cell>
          <cell r="BZ23">
            <v>4.55</v>
          </cell>
          <cell r="CA23">
            <v>-8.25</v>
          </cell>
          <cell r="CB23">
            <v>-10.75</v>
          </cell>
          <cell r="CC23">
            <v>-14.28</v>
          </cell>
          <cell r="CD23">
            <v>-5.91</v>
          </cell>
          <cell r="CE23">
            <v>-1.84</v>
          </cell>
          <cell r="CF23">
            <v>8.23</v>
          </cell>
          <cell r="CG23">
            <v>0.76</v>
          </cell>
          <cell r="CH23">
            <v>10.39</v>
          </cell>
          <cell r="CI23">
            <v>10.27</v>
          </cell>
          <cell r="CJ23">
            <v>-4.03</v>
          </cell>
          <cell r="CK23">
            <v>3.65</v>
          </cell>
          <cell r="CL23">
            <v>5.78</v>
          </cell>
          <cell r="CM23">
            <v>-2.31</v>
          </cell>
          <cell r="CN23">
            <v>-6.91</v>
          </cell>
          <cell r="CO23">
            <v>-7.63</v>
          </cell>
          <cell r="CP23">
            <v>-9.1199999999999992</v>
          </cell>
          <cell r="CQ23">
            <v>-2.2200000000000002</v>
          </cell>
          <cell r="CR23">
            <v>1.31</v>
          </cell>
          <cell r="CS23">
            <v>-0.17</v>
          </cell>
          <cell r="CT23">
            <v>-1.17</v>
          </cell>
          <cell r="CU23">
            <v>0.27</v>
          </cell>
          <cell r="CV23">
            <v>-3.63</v>
          </cell>
          <cell r="CW23">
            <v>-3.6</v>
          </cell>
          <cell r="CX23">
            <v>1.47</v>
          </cell>
          <cell r="CY23">
            <v>7.83</v>
          </cell>
          <cell r="CZ23">
            <v>0.82</v>
          </cell>
          <cell r="DA23">
            <v>-5.54</v>
          </cell>
        </row>
        <row r="24">
          <cell r="A24">
            <v>1103002</v>
          </cell>
          <cell r="B24" t="str">
            <v>Batata-doce</v>
          </cell>
          <cell r="C24">
            <v>2.83</v>
          </cell>
          <cell r="D24">
            <v>7.58</v>
          </cell>
          <cell r="E24">
            <v>23.44</v>
          </cell>
          <cell r="F24">
            <v>15.72</v>
          </cell>
          <cell r="G24">
            <v>-0.42</v>
          </cell>
          <cell r="H24">
            <v>3.21</v>
          </cell>
          <cell r="I24">
            <v>-16</v>
          </cell>
          <cell r="J24">
            <v>0</v>
          </cell>
          <cell r="K24">
            <v>49.63</v>
          </cell>
          <cell r="L24">
            <v>30.91</v>
          </cell>
          <cell r="M24">
            <v>32.42</v>
          </cell>
          <cell r="N24">
            <v>5.18</v>
          </cell>
          <cell r="O24">
            <v>18.149999999999999</v>
          </cell>
          <cell r="P24">
            <v>29.69</v>
          </cell>
          <cell r="Q24">
            <v>1.58</v>
          </cell>
          <cell r="R24">
            <v>-5.23</v>
          </cell>
          <cell r="S24">
            <v>-2.0499999999999998</v>
          </cell>
          <cell r="T24">
            <v>20.21</v>
          </cell>
          <cell r="U24">
            <v>21.83</v>
          </cell>
          <cell r="V24">
            <v>36.229999999999997</v>
          </cell>
          <cell r="W24">
            <v>44.53</v>
          </cell>
          <cell r="X24">
            <v>49.41</v>
          </cell>
          <cell r="Y24">
            <v>41.36</v>
          </cell>
          <cell r="Z24">
            <v>34.36</v>
          </cell>
          <cell r="AA24">
            <v>49.96</v>
          </cell>
          <cell r="AB24">
            <v>29.01</v>
          </cell>
          <cell r="AC24">
            <v>20.149999999999999</v>
          </cell>
          <cell r="AD24">
            <v>17.62</v>
          </cell>
          <cell r="AE24">
            <v>23.51</v>
          </cell>
          <cell r="AF24">
            <v>30.07</v>
          </cell>
          <cell r="AG24">
            <v>54.4</v>
          </cell>
          <cell r="AH24">
            <v>34.17</v>
          </cell>
          <cell r="AI24">
            <v>35.89</v>
          </cell>
          <cell r="AJ24">
            <v>18.62</v>
          </cell>
          <cell r="AK24">
            <v>52.33</v>
          </cell>
          <cell r="AL24">
            <v>27.34</v>
          </cell>
          <cell r="AM24">
            <v>40.14</v>
          </cell>
          <cell r="AN24">
            <v>60.76</v>
          </cell>
          <cell r="AO24">
            <v>35.5</v>
          </cell>
          <cell r="AP24">
            <v>-1.91</v>
          </cell>
          <cell r="AQ24">
            <v>15.41</v>
          </cell>
          <cell r="AR24">
            <v>39.409999999999997</v>
          </cell>
          <cell r="AS24">
            <v>64.98</v>
          </cell>
          <cell r="AT24">
            <v>33.07</v>
          </cell>
          <cell r="AU24">
            <v>1.78</v>
          </cell>
          <cell r="AV24">
            <v>7.07</v>
          </cell>
          <cell r="AW24">
            <v>21.6</v>
          </cell>
          <cell r="AX24">
            <v>12.22</v>
          </cell>
          <cell r="AY24">
            <v>2.92</v>
          </cell>
          <cell r="AZ24">
            <v>4.38</v>
          </cell>
          <cell r="BA24">
            <v>-10.34</v>
          </cell>
          <cell r="BB24">
            <v>-14.57</v>
          </cell>
          <cell r="BC24">
            <v>-3.59</v>
          </cell>
          <cell r="BD24">
            <v>-16.399999999999999</v>
          </cell>
          <cell r="BE24">
            <v>-8.2899999999999991</v>
          </cell>
          <cell r="BF24">
            <v>-2.33</v>
          </cell>
          <cell r="BG24">
            <v>5.96</v>
          </cell>
          <cell r="BH24">
            <v>-2.92</v>
          </cell>
          <cell r="BI24">
            <v>6.01</v>
          </cell>
          <cell r="BJ24">
            <v>3.2</v>
          </cell>
          <cell r="BK24">
            <v>31.55</v>
          </cell>
          <cell r="BL24">
            <v>8.16</v>
          </cell>
          <cell r="BM24">
            <v>-8.51</v>
          </cell>
          <cell r="BN24">
            <v>-1.68</v>
          </cell>
          <cell r="BO24">
            <v>-8.52</v>
          </cell>
          <cell r="BP24">
            <v>-2.16</v>
          </cell>
          <cell r="BQ24">
            <v>7.27</v>
          </cell>
          <cell r="BR24">
            <v>4.28</v>
          </cell>
          <cell r="BS24">
            <v>4.54</v>
          </cell>
          <cell r="BT24">
            <v>11</v>
          </cell>
          <cell r="BU24">
            <v>0.53</v>
          </cell>
          <cell r="BV24">
            <v>0.76</v>
          </cell>
          <cell r="BW24">
            <v>0.37</v>
          </cell>
          <cell r="BX24">
            <v>-4.5199999999999996</v>
          </cell>
          <cell r="BY24">
            <v>-12.91</v>
          </cell>
          <cell r="BZ24">
            <v>-3.32</v>
          </cell>
          <cell r="CA24">
            <v>-11.69</v>
          </cell>
          <cell r="CB24">
            <v>-8.77</v>
          </cell>
          <cell r="CC24">
            <v>-2.86</v>
          </cell>
          <cell r="CD24">
            <v>0.47</v>
          </cell>
          <cell r="CE24">
            <v>-1.3</v>
          </cell>
          <cell r="CF24">
            <v>18.72</v>
          </cell>
          <cell r="CG24">
            <v>11.21</v>
          </cell>
          <cell r="CH24">
            <v>7.8</v>
          </cell>
          <cell r="CI24">
            <v>10.44</v>
          </cell>
          <cell r="CJ24">
            <v>0.01</v>
          </cell>
          <cell r="CK24">
            <v>-12.57</v>
          </cell>
          <cell r="CL24">
            <v>-5.42</v>
          </cell>
          <cell r="CM24">
            <v>-8.7200000000000006</v>
          </cell>
          <cell r="CN24">
            <v>-2.11</v>
          </cell>
          <cell r="CO24">
            <v>4.0199999999999996</v>
          </cell>
          <cell r="CP24">
            <v>2.81</v>
          </cell>
          <cell r="CQ24">
            <v>15.31</v>
          </cell>
          <cell r="CR24">
            <v>13.67</v>
          </cell>
          <cell r="CS24">
            <v>3.33</v>
          </cell>
          <cell r="CT24">
            <v>1.44</v>
          </cell>
          <cell r="CU24">
            <v>0.34</v>
          </cell>
          <cell r="CV24">
            <v>3.74</v>
          </cell>
          <cell r="CW24">
            <v>-11.54</v>
          </cell>
          <cell r="CX24">
            <v>-11.24</v>
          </cell>
          <cell r="CY24">
            <v>-7.31</v>
          </cell>
          <cell r="CZ24">
            <v>-4.28</v>
          </cell>
          <cell r="DA24">
            <v>1.64</v>
          </cell>
        </row>
        <row r="25">
          <cell r="A25">
            <v>1103003</v>
          </cell>
          <cell r="B25" t="str">
            <v>Batata-inglesa</v>
          </cell>
          <cell r="C25">
            <v>18.04</v>
          </cell>
          <cell r="D25">
            <v>11.35</v>
          </cell>
          <cell r="E25">
            <v>29.36</v>
          </cell>
          <cell r="F25">
            <v>67.849999999999994</v>
          </cell>
          <cell r="G25">
            <v>-1.57</v>
          </cell>
          <cell r="H25">
            <v>-7.92</v>
          </cell>
          <cell r="I25">
            <v>-17.010000000000002</v>
          </cell>
          <cell r="J25">
            <v>0</v>
          </cell>
          <cell r="K25">
            <v>-19.27</v>
          </cell>
          <cell r="L25">
            <v>13.06</v>
          </cell>
          <cell r="M25">
            <v>-1.99</v>
          </cell>
          <cell r="N25">
            <v>46.67</v>
          </cell>
          <cell r="O25">
            <v>34.28</v>
          </cell>
          <cell r="P25">
            <v>46.02</v>
          </cell>
          <cell r="Q25">
            <v>36.299999999999997</v>
          </cell>
          <cell r="R25">
            <v>9.49</v>
          </cell>
          <cell r="S25">
            <v>12.85</v>
          </cell>
          <cell r="T25">
            <v>23.53</v>
          </cell>
          <cell r="U25">
            <v>27.6</v>
          </cell>
          <cell r="V25">
            <v>77.95</v>
          </cell>
          <cell r="W25">
            <v>59.63</v>
          </cell>
          <cell r="X25">
            <v>5.66</v>
          </cell>
          <cell r="Y25">
            <v>8.6199999999999992</v>
          </cell>
          <cell r="Z25">
            <v>2.2599999999999998</v>
          </cell>
          <cell r="AA25">
            <v>23.92</v>
          </cell>
          <cell r="AB25">
            <v>19.48</v>
          </cell>
          <cell r="AC25">
            <v>24.78</v>
          </cell>
          <cell r="AD25">
            <v>71.94</v>
          </cell>
          <cell r="AE25">
            <v>49.87</v>
          </cell>
          <cell r="AF25">
            <v>45.23</v>
          </cell>
          <cell r="AG25">
            <v>21.42</v>
          </cell>
          <cell r="AH25">
            <v>1.1299999999999999</v>
          </cell>
          <cell r="AI25">
            <v>-3.25</v>
          </cell>
          <cell r="AJ25">
            <v>5.05</v>
          </cell>
          <cell r="AK25">
            <v>72.47</v>
          </cell>
          <cell r="AL25">
            <v>58.35</v>
          </cell>
          <cell r="AM25">
            <v>65.650000000000006</v>
          </cell>
          <cell r="AN25">
            <v>115.48</v>
          </cell>
          <cell r="AO25">
            <v>41.94</v>
          </cell>
          <cell r="AP25">
            <v>69.36</v>
          </cell>
          <cell r="AQ25">
            <v>29.24</v>
          </cell>
          <cell r="AR25">
            <v>13.37</v>
          </cell>
          <cell r="AS25">
            <v>12.05</v>
          </cell>
          <cell r="AT25">
            <v>9.24</v>
          </cell>
          <cell r="AU25">
            <v>32.6</v>
          </cell>
          <cell r="AV25">
            <v>-5.43</v>
          </cell>
          <cell r="AW25">
            <v>-3.3</v>
          </cell>
          <cell r="AX25">
            <v>-2.1800000000000002</v>
          </cell>
          <cell r="AY25">
            <v>1.49</v>
          </cell>
          <cell r="AZ25">
            <v>2.76</v>
          </cell>
          <cell r="BA25">
            <v>-1.1399999999999999</v>
          </cell>
          <cell r="BB25">
            <v>6.67</v>
          </cell>
          <cell r="BC25">
            <v>24.08</v>
          </cell>
          <cell r="BD25">
            <v>6.22</v>
          </cell>
          <cell r="BE25">
            <v>-28.04</v>
          </cell>
          <cell r="BF25">
            <v>-21.75</v>
          </cell>
          <cell r="BG25">
            <v>-10.86</v>
          </cell>
          <cell r="BH25">
            <v>2.54</v>
          </cell>
          <cell r="BI25">
            <v>0.22</v>
          </cell>
          <cell r="BJ25">
            <v>-2.75</v>
          </cell>
          <cell r="BK25">
            <v>12.9</v>
          </cell>
          <cell r="BL25">
            <v>-4.1399999999999997</v>
          </cell>
          <cell r="BM25">
            <v>7.09</v>
          </cell>
          <cell r="BN25">
            <v>22.14</v>
          </cell>
          <cell r="BO25">
            <v>15.32</v>
          </cell>
          <cell r="BP25">
            <v>-2.23</v>
          </cell>
          <cell r="BQ25">
            <v>0.15</v>
          </cell>
          <cell r="BR25">
            <v>-10.210000000000001</v>
          </cell>
          <cell r="BS25">
            <v>-8.31</v>
          </cell>
          <cell r="BT25">
            <v>-9</v>
          </cell>
          <cell r="BU25">
            <v>-2.0299999999999998</v>
          </cell>
          <cell r="BV25">
            <v>-2.94</v>
          </cell>
          <cell r="BW25">
            <v>5.72</v>
          </cell>
          <cell r="BX25">
            <v>14.46</v>
          </cell>
          <cell r="BY25">
            <v>20.32</v>
          </cell>
          <cell r="BZ25">
            <v>14.14</v>
          </cell>
          <cell r="CA25">
            <v>15.22</v>
          </cell>
          <cell r="CB25">
            <v>-23.28</v>
          </cell>
          <cell r="CC25">
            <v>-22.87</v>
          </cell>
          <cell r="CD25">
            <v>-10.59</v>
          </cell>
          <cell r="CE25">
            <v>10.45</v>
          </cell>
          <cell r="CF25">
            <v>17.670000000000002</v>
          </cell>
          <cell r="CG25">
            <v>5.77</v>
          </cell>
          <cell r="CH25">
            <v>0.84</v>
          </cell>
          <cell r="CI25">
            <v>25.07</v>
          </cell>
          <cell r="CJ25">
            <v>1.68</v>
          </cell>
          <cell r="CK25">
            <v>-3.38</v>
          </cell>
          <cell r="CL25">
            <v>-2.21</v>
          </cell>
          <cell r="CM25">
            <v>-2.99</v>
          </cell>
          <cell r="CN25">
            <v>-4.25</v>
          </cell>
          <cell r="CO25">
            <v>-2.58</v>
          </cell>
          <cell r="CP25">
            <v>-3.75</v>
          </cell>
          <cell r="CQ25">
            <v>-5.04</v>
          </cell>
          <cell r="CR25">
            <v>1.04</v>
          </cell>
          <cell r="CS25">
            <v>-1.1599999999999999</v>
          </cell>
          <cell r="CT25">
            <v>4.46</v>
          </cell>
          <cell r="CU25">
            <v>-0.23</v>
          </cell>
          <cell r="CV25">
            <v>-4.93</v>
          </cell>
          <cell r="CW25">
            <v>-5.68</v>
          </cell>
          <cell r="CX25">
            <v>-6.36</v>
          </cell>
          <cell r="CY25">
            <v>12.57</v>
          </cell>
          <cell r="CZ25">
            <v>1.64</v>
          </cell>
          <cell r="DA25">
            <v>-10.84</v>
          </cell>
        </row>
        <row r="26">
          <cell r="A26">
            <v>1103004</v>
          </cell>
          <cell r="B26" t="str">
            <v>Inhame</v>
          </cell>
          <cell r="C26">
            <v>51.65</v>
          </cell>
          <cell r="D26">
            <v>18.25</v>
          </cell>
          <cell r="E26">
            <v>31.46</v>
          </cell>
          <cell r="F26">
            <v>0.83</v>
          </cell>
          <cell r="G26">
            <v>-4.55</v>
          </cell>
          <cell r="H26">
            <v>-3.39</v>
          </cell>
          <cell r="I26">
            <v>3.57</v>
          </cell>
          <cell r="J26">
            <v>0</v>
          </cell>
          <cell r="K26">
            <v>-25.46</v>
          </cell>
          <cell r="L26">
            <v>22.62</v>
          </cell>
          <cell r="M26">
            <v>15.39</v>
          </cell>
          <cell r="N26">
            <v>74.38</v>
          </cell>
          <cell r="O26">
            <v>54.29</v>
          </cell>
          <cell r="P26">
            <v>14.13</v>
          </cell>
          <cell r="Q26">
            <v>73.739999999999995</v>
          </cell>
          <cell r="R26">
            <v>-20.91</v>
          </cell>
          <cell r="S26">
            <v>7.79</v>
          </cell>
          <cell r="T26">
            <v>20.21</v>
          </cell>
          <cell r="U26">
            <v>21.83</v>
          </cell>
          <cell r="V26">
            <v>-35.76</v>
          </cell>
          <cell r="W26">
            <v>39.44</v>
          </cell>
          <cell r="X26">
            <v>27.31</v>
          </cell>
          <cell r="Y26">
            <v>15.26</v>
          </cell>
          <cell r="Z26">
            <v>61.38</v>
          </cell>
          <cell r="AA26">
            <v>68.260000000000005</v>
          </cell>
          <cell r="AB26">
            <v>51.1</v>
          </cell>
          <cell r="AC26">
            <v>74.2</v>
          </cell>
          <cell r="AD26">
            <v>13.97</v>
          </cell>
          <cell r="AE26">
            <v>27.69</v>
          </cell>
          <cell r="AF26">
            <v>30.07</v>
          </cell>
          <cell r="AG26">
            <v>64.59</v>
          </cell>
          <cell r="AH26">
            <v>0.79</v>
          </cell>
          <cell r="AI26">
            <v>26.73</v>
          </cell>
          <cell r="AJ26">
            <v>65.010000000000005</v>
          </cell>
          <cell r="AK26">
            <v>51.11</v>
          </cell>
          <cell r="AL26">
            <v>70.38</v>
          </cell>
          <cell r="AM26">
            <v>106.42</v>
          </cell>
          <cell r="AN26">
            <v>67.84</v>
          </cell>
          <cell r="AO26">
            <v>23.04</v>
          </cell>
          <cell r="AP26">
            <v>-34.369999999999997</v>
          </cell>
          <cell r="AQ26">
            <v>3.88</v>
          </cell>
          <cell r="AR26">
            <v>67.3</v>
          </cell>
          <cell r="AS26">
            <v>3.82</v>
          </cell>
          <cell r="AT26">
            <v>-10.46</v>
          </cell>
          <cell r="AU26">
            <v>73.58</v>
          </cell>
          <cell r="AV26">
            <v>36.72</v>
          </cell>
          <cell r="AW26">
            <v>15.64</v>
          </cell>
          <cell r="AX26">
            <v>1.47</v>
          </cell>
          <cell r="AY26">
            <v>30.26</v>
          </cell>
          <cell r="AZ26">
            <v>8.92</v>
          </cell>
          <cell r="BA26">
            <v>8.5399999999999991</v>
          </cell>
          <cell r="BB26">
            <v>-13.41</v>
          </cell>
          <cell r="BC26">
            <v>-5.59</v>
          </cell>
          <cell r="BD26">
            <v>4.91</v>
          </cell>
          <cell r="BE26">
            <v>-13.35</v>
          </cell>
          <cell r="BF26">
            <v>-37.49</v>
          </cell>
          <cell r="BG26">
            <v>6.63</v>
          </cell>
          <cell r="BH26">
            <v>8.2200000000000006</v>
          </cell>
          <cell r="BI26">
            <v>3.88</v>
          </cell>
          <cell r="BJ26">
            <v>47.53</v>
          </cell>
          <cell r="BK26">
            <v>15.5</v>
          </cell>
          <cell r="BL26">
            <v>15.53</v>
          </cell>
          <cell r="BM26">
            <v>-21.91</v>
          </cell>
          <cell r="BN26">
            <v>-26.39</v>
          </cell>
          <cell r="BO26">
            <v>-5.19</v>
          </cell>
          <cell r="BP26">
            <v>3.82</v>
          </cell>
          <cell r="BQ26">
            <v>-27.21</v>
          </cell>
          <cell r="BR26">
            <v>-18.37</v>
          </cell>
          <cell r="BS26">
            <v>16.43</v>
          </cell>
          <cell r="BT26">
            <v>24.3</v>
          </cell>
          <cell r="BU26">
            <v>-3.39</v>
          </cell>
          <cell r="BV26">
            <v>2.15</v>
          </cell>
          <cell r="BW26">
            <v>1.1200000000000001</v>
          </cell>
          <cell r="BX26">
            <v>-5.41</v>
          </cell>
          <cell r="BY26">
            <v>-8.1300000000000008</v>
          </cell>
          <cell r="BZ26">
            <v>-1.04</v>
          </cell>
          <cell r="CA26">
            <v>10.44</v>
          </cell>
          <cell r="CB26">
            <v>-1.8</v>
          </cell>
          <cell r="CC26">
            <v>-28.96</v>
          </cell>
          <cell r="CD26">
            <v>-23.73</v>
          </cell>
          <cell r="CE26">
            <v>13.4</v>
          </cell>
          <cell r="CF26">
            <v>2.58</v>
          </cell>
          <cell r="CG26">
            <v>-13.07</v>
          </cell>
          <cell r="CH26">
            <v>17.14</v>
          </cell>
          <cell r="CI26">
            <v>23.53</v>
          </cell>
          <cell r="CJ26">
            <v>6.01</v>
          </cell>
          <cell r="CK26">
            <v>29.33</v>
          </cell>
          <cell r="CL26">
            <v>7.19</v>
          </cell>
          <cell r="CM26">
            <v>12.47</v>
          </cell>
          <cell r="CN26">
            <v>20.62</v>
          </cell>
          <cell r="CO26">
            <v>-9.77</v>
          </cell>
          <cell r="CP26">
            <v>-29.61</v>
          </cell>
          <cell r="CQ26">
            <v>-8.8000000000000007</v>
          </cell>
          <cell r="CR26">
            <v>9.49</v>
          </cell>
          <cell r="CS26">
            <v>4.88</v>
          </cell>
          <cell r="CT26">
            <v>29.93</v>
          </cell>
          <cell r="CU26">
            <v>27.81</v>
          </cell>
          <cell r="CV26">
            <v>-5.88</v>
          </cell>
          <cell r="CW26">
            <v>-15.41</v>
          </cell>
          <cell r="CX26">
            <v>-20.09</v>
          </cell>
          <cell r="CY26">
            <v>2.7</v>
          </cell>
          <cell r="CZ26">
            <v>-5.99</v>
          </cell>
          <cell r="DA26">
            <v>-11.97</v>
          </cell>
        </row>
        <row r="27">
          <cell r="A27">
            <v>1103005</v>
          </cell>
          <cell r="B27" t="str">
            <v>Mandioca(aipim)</v>
          </cell>
          <cell r="C27">
            <v>21.09</v>
          </cell>
          <cell r="D27">
            <v>6.74</v>
          </cell>
          <cell r="E27">
            <v>16.38</v>
          </cell>
          <cell r="F27">
            <v>12.97</v>
          </cell>
          <cell r="G27">
            <v>-3.56</v>
          </cell>
          <cell r="H27">
            <v>-2.6</v>
          </cell>
          <cell r="I27">
            <v>0.03</v>
          </cell>
          <cell r="J27">
            <v>0</v>
          </cell>
          <cell r="K27">
            <v>15.71</v>
          </cell>
          <cell r="L27">
            <v>14.83</v>
          </cell>
          <cell r="M27">
            <v>27.27</v>
          </cell>
          <cell r="N27">
            <v>20.99</v>
          </cell>
          <cell r="O27">
            <v>26.09</v>
          </cell>
          <cell r="P27">
            <v>46.66</v>
          </cell>
          <cell r="Q27">
            <v>14.47</v>
          </cell>
          <cell r="R27">
            <v>3.28</v>
          </cell>
          <cell r="S27">
            <v>5.98</v>
          </cell>
          <cell r="T27">
            <v>18.16</v>
          </cell>
          <cell r="U27">
            <v>19.57</v>
          </cell>
          <cell r="V27">
            <v>29.79</v>
          </cell>
          <cell r="W27">
            <v>26.53</v>
          </cell>
          <cell r="X27">
            <v>42.74</v>
          </cell>
          <cell r="Y27">
            <v>21.97</v>
          </cell>
          <cell r="Z27">
            <v>26.17</v>
          </cell>
          <cell r="AA27">
            <v>38.97</v>
          </cell>
          <cell r="AB27">
            <v>15.92</v>
          </cell>
          <cell r="AC27">
            <v>36.65</v>
          </cell>
          <cell r="AD27">
            <v>24.26</v>
          </cell>
          <cell r="AE27">
            <v>10.28</v>
          </cell>
          <cell r="AF27">
            <v>29.91</v>
          </cell>
          <cell r="AG27">
            <v>34.5</v>
          </cell>
          <cell r="AH27">
            <v>29.81</v>
          </cell>
          <cell r="AI27">
            <v>29.85</v>
          </cell>
          <cell r="AJ27">
            <v>34.49</v>
          </cell>
          <cell r="AK27">
            <v>34.17</v>
          </cell>
          <cell r="AL27">
            <v>51.31</v>
          </cell>
          <cell r="AM27">
            <v>149.81</v>
          </cell>
          <cell r="AN27">
            <v>54.31</v>
          </cell>
          <cell r="AO27">
            <v>36.14</v>
          </cell>
          <cell r="AP27">
            <v>26.2</v>
          </cell>
          <cell r="AQ27">
            <v>14.46</v>
          </cell>
          <cell r="AR27">
            <v>28.53</v>
          </cell>
          <cell r="AS27">
            <v>18.41</v>
          </cell>
          <cell r="AT27">
            <v>11.08</v>
          </cell>
          <cell r="AU27">
            <v>24.5</v>
          </cell>
          <cell r="AV27">
            <v>34.21</v>
          </cell>
          <cell r="AW27">
            <v>4.93</v>
          </cell>
          <cell r="AX27">
            <v>0.96</v>
          </cell>
          <cell r="AY27">
            <v>5.86</v>
          </cell>
          <cell r="AZ27">
            <v>2.2799999999999998</v>
          </cell>
          <cell r="BA27">
            <v>-6.56</v>
          </cell>
          <cell r="BB27">
            <v>-5.28</v>
          </cell>
          <cell r="BC27">
            <v>-4.43</v>
          </cell>
          <cell r="BD27">
            <v>-12.08</v>
          </cell>
          <cell r="BE27">
            <v>-8.5500000000000007</v>
          </cell>
          <cell r="BF27">
            <v>-0.72</v>
          </cell>
          <cell r="BG27">
            <v>-3.78</v>
          </cell>
          <cell r="BH27">
            <v>0.53</v>
          </cell>
          <cell r="BI27">
            <v>-1.66</v>
          </cell>
          <cell r="BJ27">
            <v>2.04</v>
          </cell>
          <cell r="BK27">
            <v>5.51</v>
          </cell>
          <cell r="BL27">
            <v>3</v>
          </cell>
          <cell r="BM27">
            <v>-8.6199999999999992</v>
          </cell>
          <cell r="BN27">
            <v>-3.25</v>
          </cell>
          <cell r="BO27">
            <v>-1.44</v>
          </cell>
          <cell r="BP27">
            <v>-5.93</v>
          </cell>
          <cell r="BQ27">
            <v>-2.68</v>
          </cell>
          <cell r="BR27">
            <v>-3.57</v>
          </cell>
          <cell r="BS27">
            <v>3.48</v>
          </cell>
          <cell r="BT27">
            <v>7.14</v>
          </cell>
          <cell r="BU27">
            <v>3.98</v>
          </cell>
          <cell r="BV27">
            <v>-5.51</v>
          </cell>
          <cell r="BW27">
            <v>2.58</v>
          </cell>
          <cell r="BX27">
            <v>1.29</v>
          </cell>
          <cell r="BY27">
            <v>-5.21</v>
          </cell>
          <cell r="BZ27">
            <v>-0.76</v>
          </cell>
          <cell r="CA27">
            <v>-6.26</v>
          </cell>
          <cell r="CB27">
            <v>-4.78</v>
          </cell>
          <cell r="CC27">
            <v>-1.25</v>
          </cell>
          <cell r="CD27">
            <v>-4.09</v>
          </cell>
          <cell r="CE27">
            <v>4.4400000000000004</v>
          </cell>
          <cell r="CF27">
            <v>5.58</v>
          </cell>
          <cell r="CG27">
            <v>9.48</v>
          </cell>
          <cell r="CH27">
            <v>8.31</v>
          </cell>
          <cell r="CI27">
            <v>7.46</v>
          </cell>
          <cell r="CJ27">
            <v>4.25</v>
          </cell>
          <cell r="CK27">
            <v>-5.8</v>
          </cell>
          <cell r="CL27">
            <v>0.22</v>
          </cell>
          <cell r="CM27">
            <v>-6.4</v>
          </cell>
          <cell r="CN27">
            <v>-5.61</v>
          </cell>
          <cell r="CO27">
            <v>-2.29</v>
          </cell>
          <cell r="CP27">
            <v>0.24</v>
          </cell>
          <cell r="CQ27">
            <v>0.17</v>
          </cell>
          <cell r="CR27">
            <v>8.65</v>
          </cell>
          <cell r="CS27">
            <v>-0.91</v>
          </cell>
          <cell r="CT27">
            <v>0.06</v>
          </cell>
          <cell r="CU27">
            <v>-0.55000000000000004</v>
          </cell>
          <cell r="CV27">
            <v>-7.27</v>
          </cell>
          <cell r="CW27">
            <v>-2.77</v>
          </cell>
          <cell r="CX27">
            <v>-6.59</v>
          </cell>
          <cell r="CY27">
            <v>-1.28</v>
          </cell>
          <cell r="CZ27">
            <v>-6.29</v>
          </cell>
          <cell r="DA27">
            <v>-1.34</v>
          </cell>
        </row>
        <row r="28">
          <cell r="A28">
            <v>1103017</v>
          </cell>
          <cell r="B28" t="str">
            <v>Abóbora</v>
          </cell>
          <cell r="C28">
            <v>12.69</v>
          </cell>
          <cell r="D28">
            <v>8.3699999999999992</v>
          </cell>
          <cell r="E28">
            <v>12.4</v>
          </cell>
          <cell r="F28">
            <v>24.56</v>
          </cell>
          <cell r="G28">
            <v>16.420000000000002</v>
          </cell>
          <cell r="H28">
            <v>2.98</v>
          </cell>
          <cell r="I28">
            <v>4.3899999999999997</v>
          </cell>
          <cell r="J28">
            <v>0</v>
          </cell>
          <cell r="K28">
            <v>33.18</v>
          </cell>
          <cell r="L28">
            <v>20.5</v>
          </cell>
          <cell r="M28">
            <v>17.989999999999998</v>
          </cell>
          <cell r="N28">
            <v>23.18</v>
          </cell>
          <cell r="O28">
            <v>69.14</v>
          </cell>
          <cell r="P28">
            <v>98.67</v>
          </cell>
          <cell r="Q28">
            <v>25.98</v>
          </cell>
          <cell r="R28">
            <v>-8.59</v>
          </cell>
          <cell r="S28">
            <v>0.88</v>
          </cell>
          <cell r="T28">
            <v>17.739999999999998</v>
          </cell>
          <cell r="U28">
            <v>23.49</v>
          </cell>
          <cell r="V28">
            <v>50</v>
          </cell>
          <cell r="W28">
            <v>7.22</v>
          </cell>
          <cell r="X28">
            <v>16.809999999999999</v>
          </cell>
          <cell r="Y28">
            <v>17.28</v>
          </cell>
          <cell r="Z28">
            <v>39.200000000000003</v>
          </cell>
          <cell r="AA28">
            <v>50.32</v>
          </cell>
          <cell r="AB28">
            <v>17.05</v>
          </cell>
          <cell r="AC28">
            <v>25.48</v>
          </cell>
          <cell r="AD28">
            <v>23.45</v>
          </cell>
          <cell r="AE28">
            <v>30.99</v>
          </cell>
          <cell r="AF28">
            <v>29.41</v>
          </cell>
          <cell r="AG28">
            <v>63.54</v>
          </cell>
          <cell r="AH28">
            <v>37.71</v>
          </cell>
          <cell r="AI28">
            <v>14.37</v>
          </cell>
          <cell r="AJ28">
            <v>16.25</v>
          </cell>
          <cell r="AK28">
            <v>42.7</v>
          </cell>
          <cell r="AL28">
            <v>54.21</v>
          </cell>
          <cell r="AM28">
            <v>82.16</v>
          </cell>
          <cell r="AN28">
            <v>28.22</v>
          </cell>
          <cell r="AO28">
            <v>39.25</v>
          </cell>
          <cell r="AP28">
            <v>22.16</v>
          </cell>
          <cell r="AQ28">
            <v>27.66</v>
          </cell>
          <cell r="AR28">
            <v>25.46</v>
          </cell>
          <cell r="AS28">
            <v>20.309999999999999</v>
          </cell>
          <cell r="AT28">
            <v>13.97</v>
          </cell>
          <cell r="AU28">
            <v>13.65</v>
          </cell>
          <cell r="AV28">
            <v>2.76</v>
          </cell>
          <cell r="AW28">
            <v>19.309999999999999</v>
          </cell>
          <cell r="AX28">
            <v>13.53</v>
          </cell>
          <cell r="AY28">
            <v>15.89</v>
          </cell>
          <cell r="AZ28">
            <v>8.77</v>
          </cell>
          <cell r="BA28">
            <v>9.08</v>
          </cell>
          <cell r="BB28">
            <v>2.5299999999999998</v>
          </cell>
          <cell r="BC28">
            <v>2.11</v>
          </cell>
          <cell r="BD28">
            <v>-3.79</v>
          </cell>
          <cell r="BE28">
            <v>-11.91</v>
          </cell>
          <cell r="BF28">
            <v>-8.34</v>
          </cell>
          <cell r="BG28">
            <v>-6.48</v>
          </cell>
          <cell r="BH28">
            <v>-2.66</v>
          </cell>
          <cell r="BI28">
            <v>-6.51</v>
          </cell>
          <cell r="BJ28">
            <v>0.75</v>
          </cell>
          <cell r="BK28">
            <v>11.04</v>
          </cell>
          <cell r="BL28">
            <v>2.15</v>
          </cell>
          <cell r="BM28">
            <v>6.81</v>
          </cell>
          <cell r="BN28">
            <v>1.28</v>
          </cell>
          <cell r="BO28">
            <v>4.3</v>
          </cell>
          <cell r="BP28">
            <v>-1.63</v>
          </cell>
          <cell r="BQ28">
            <v>5.89</v>
          </cell>
          <cell r="BR28">
            <v>19.36</v>
          </cell>
          <cell r="BS28">
            <v>1.08</v>
          </cell>
          <cell r="BT28">
            <v>-0.33</v>
          </cell>
          <cell r="BU28">
            <v>-5.21</v>
          </cell>
          <cell r="BV28">
            <v>-6.43</v>
          </cell>
          <cell r="BW28">
            <v>3.89</v>
          </cell>
          <cell r="BX28">
            <v>2.9</v>
          </cell>
          <cell r="BY28">
            <v>5.82</v>
          </cell>
          <cell r="BZ28">
            <v>-3.5</v>
          </cell>
          <cell r="CA28">
            <v>-6.56</v>
          </cell>
          <cell r="CB28">
            <v>-1.65</v>
          </cell>
          <cell r="CC28">
            <v>-8.76</v>
          </cell>
          <cell r="CD28">
            <v>-9.48</v>
          </cell>
          <cell r="CE28">
            <v>-2.6</v>
          </cell>
          <cell r="CF28">
            <v>1.34</v>
          </cell>
          <cell r="CG28">
            <v>19.53</v>
          </cell>
          <cell r="CH28">
            <v>17.600000000000001</v>
          </cell>
          <cell r="CI28">
            <v>12.3</v>
          </cell>
          <cell r="CJ28">
            <v>-1.69</v>
          </cell>
          <cell r="CK28">
            <v>-3.31</v>
          </cell>
          <cell r="CL28">
            <v>1</v>
          </cell>
          <cell r="CM28">
            <v>13.36</v>
          </cell>
          <cell r="CN28">
            <v>-1.74</v>
          </cell>
          <cell r="CO28">
            <v>8.24</v>
          </cell>
          <cell r="CP28">
            <v>-0.95</v>
          </cell>
          <cell r="CQ28">
            <v>-14.71</v>
          </cell>
          <cell r="CR28">
            <v>-9.08</v>
          </cell>
          <cell r="CS28">
            <v>-7.56</v>
          </cell>
          <cell r="CT28">
            <v>-1.1499999999999999</v>
          </cell>
          <cell r="CU28">
            <v>-6.15</v>
          </cell>
          <cell r="CV28">
            <v>0.96</v>
          </cell>
          <cell r="CW28">
            <v>-2.3199999999999998</v>
          </cell>
          <cell r="CX28">
            <v>3.37</v>
          </cell>
          <cell r="CY28">
            <v>0.68</v>
          </cell>
          <cell r="CZ28">
            <v>-0.13</v>
          </cell>
          <cell r="DA28">
            <v>2.35</v>
          </cell>
        </row>
        <row r="29">
          <cell r="A29">
            <v>1103020</v>
          </cell>
          <cell r="B29" t="str">
            <v>Abobrinha</v>
          </cell>
          <cell r="C29">
            <v>8.57</v>
          </cell>
          <cell r="D29">
            <v>18.23</v>
          </cell>
          <cell r="E29">
            <v>29.68</v>
          </cell>
          <cell r="F29">
            <v>58.86</v>
          </cell>
          <cell r="G29">
            <v>-8.0299999999999994</v>
          </cell>
          <cell r="H29">
            <v>-15.38</v>
          </cell>
          <cell r="I29">
            <v>9.84</v>
          </cell>
          <cell r="J29">
            <v>0</v>
          </cell>
          <cell r="K29">
            <v>8.6300000000000008</v>
          </cell>
          <cell r="L29">
            <v>36.630000000000003</v>
          </cell>
          <cell r="M29">
            <v>15.91</v>
          </cell>
          <cell r="N29">
            <v>12.59</v>
          </cell>
          <cell r="O29">
            <v>46.9</v>
          </cell>
          <cell r="P29">
            <v>54.54</v>
          </cell>
          <cell r="Q29">
            <v>3.41</v>
          </cell>
          <cell r="R29">
            <v>6.03</v>
          </cell>
          <cell r="S29">
            <v>29.52</v>
          </cell>
          <cell r="T29">
            <v>37.979999999999997</v>
          </cell>
          <cell r="U29">
            <v>14.4</v>
          </cell>
          <cell r="V29">
            <v>30.01</v>
          </cell>
          <cell r="W29">
            <v>10.1</v>
          </cell>
          <cell r="X29">
            <v>17.07</v>
          </cell>
          <cell r="Y29">
            <v>3.59</v>
          </cell>
          <cell r="Z29">
            <v>27.68</v>
          </cell>
          <cell r="AA29">
            <v>74.680000000000007</v>
          </cell>
          <cell r="AB29">
            <v>39.049999999999997</v>
          </cell>
          <cell r="AC29">
            <v>8.6199999999999992</v>
          </cell>
          <cell r="AD29">
            <v>47.57</v>
          </cell>
          <cell r="AE29">
            <v>19.809999999999999</v>
          </cell>
          <cell r="AF29">
            <v>37.340000000000003</v>
          </cell>
          <cell r="AG29">
            <v>11.56</v>
          </cell>
          <cell r="AH29">
            <v>37.159999999999997</v>
          </cell>
          <cell r="AI29">
            <v>22.41</v>
          </cell>
          <cell r="AJ29">
            <v>26.09</v>
          </cell>
          <cell r="AK29">
            <v>21.3</v>
          </cell>
          <cell r="AL29">
            <v>57.61</v>
          </cell>
          <cell r="AM29">
            <v>75.47</v>
          </cell>
          <cell r="AN29">
            <v>52.1</v>
          </cell>
          <cell r="AO29">
            <v>60.95</v>
          </cell>
          <cell r="AP29">
            <v>34.590000000000003</v>
          </cell>
          <cell r="AQ29">
            <v>24.98</v>
          </cell>
          <cell r="AR29">
            <v>34.17</v>
          </cell>
          <cell r="AS29">
            <v>249.37</v>
          </cell>
          <cell r="AT29">
            <v>17.77</v>
          </cell>
          <cell r="AU29">
            <v>-38.92</v>
          </cell>
          <cell r="AV29">
            <v>-19</v>
          </cell>
          <cell r="AW29">
            <v>1.4</v>
          </cell>
          <cell r="AX29">
            <v>4.3099999999999996</v>
          </cell>
          <cell r="AY29">
            <v>31.8</v>
          </cell>
          <cell r="AZ29">
            <v>23.94</v>
          </cell>
          <cell r="BA29">
            <v>1.68</v>
          </cell>
          <cell r="BB29">
            <v>-10.89</v>
          </cell>
          <cell r="BC29">
            <v>-21.7</v>
          </cell>
          <cell r="BD29">
            <v>-4.26</v>
          </cell>
          <cell r="BE29">
            <v>-0.66</v>
          </cell>
          <cell r="BF29">
            <v>-1.1000000000000001</v>
          </cell>
          <cell r="BG29">
            <v>1.72</v>
          </cell>
          <cell r="BH29">
            <v>5.65</v>
          </cell>
          <cell r="BI29">
            <v>-2.92</v>
          </cell>
          <cell r="BJ29">
            <v>-6.57</v>
          </cell>
          <cell r="BK29">
            <v>15.84</v>
          </cell>
          <cell r="BL29">
            <v>2.81</v>
          </cell>
          <cell r="BM29">
            <v>4.42</v>
          </cell>
          <cell r="BN29">
            <v>8.8000000000000007</v>
          </cell>
          <cell r="BO29">
            <v>-0.86</v>
          </cell>
          <cell r="BP29">
            <v>-4.5199999999999996</v>
          </cell>
          <cell r="BQ29">
            <v>1.03</v>
          </cell>
          <cell r="BR29">
            <v>0.28000000000000003</v>
          </cell>
          <cell r="BS29">
            <v>-2.57</v>
          </cell>
          <cell r="BT29">
            <v>-15.98</v>
          </cell>
          <cell r="BU29">
            <v>-17.46</v>
          </cell>
          <cell r="BV29">
            <v>5.98</v>
          </cell>
          <cell r="BW29">
            <v>50.74</v>
          </cell>
          <cell r="BX29">
            <v>6.68</v>
          </cell>
          <cell r="BY29">
            <v>0.51</v>
          </cell>
          <cell r="BZ29">
            <v>-14.36</v>
          </cell>
          <cell r="CA29">
            <v>-12.41</v>
          </cell>
          <cell r="CB29">
            <v>19.87</v>
          </cell>
          <cell r="CC29">
            <v>-6.21</v>
          </cell>
          <cell r="CD29">
            <v>-1.96</v>
          </cell>
          <cell r="CE29">
            <v>-9.73</v>
          </cell>
          <cell r="CF29">
            <v>0.36</v>
          </cell>
          <cell r="CG29">
            <v>-12.66</v>
          </cell>
          <cell r="CH29">
            <v>20.07</v>
          </cell>
          <cell r="CI29">
            <v>18.920000000000002</v>
          </cell>
          <cell r="CJ29">
            <v>-6.35</v>
          </cell>
          <cell r="CK29">
            <v>1.71</v>
          </cell>
          <cell r="CL29">
            <v>7.6</v>
          </cell>
          <cell r="CM29">
            <v>1.96</v>
          </cell>
          <cell r="CN29">
            <v>-10.93</v>
          </cell>
          <cell r="CO29">
            <v>-10.43</v>
          </cell>
          <cell r="CP29">
            <v>-2.48</v>
          </cell>
          <cell r="CQ29">
            <v>6.55</v>
          </cell>
          <cell r="CR29">
            <v>-3.89</v>
          </cell>
          <cell r="CS29">
            <v>-9.52</v>
          </cell>
          <cell r="CT29">
            <v>-6.57</v>
          </cell>
          <cell r="CU29">
            <v>20.13</v>
          </cell>
          <cell r="CV29">
            <v>7.21</v>
          </cell>
          <cell r="CW29">
            <v>0.53</v>
          </cell>
          <cell r="CX29">
            <v>2.99</v>
          </cell>
          <cell r="CY29">
            <v>-1.93</v>
          </cell>
          <cell r="CZ29">
            <v>-0.28999999999999998</v>
          </cell>
          <cell r="DA29">
            <v>0.2</v>
          </cell>
        </row>
        <row r="30">
          <cell r="A30">
            <v>1103021</v>
          </cell>
          <cell r="B30" t="str">
            <v>Chuchu</v>
          </cell>
          <cell r="C30">
            <v>35.9</v>
          </cell>
          <cell r="D30">
            <v>18.23</v>
          </cell>
          <cell r="E30">
            <v>-10.32</v>
          </cell>
          <cell r="F30">
            <v>6.62</v>
          </cell>
          <cell r="G30">
            <v>-7.94</v>
          </cell>
          <cell r="H30">
            <v>6.26</v>
          </cell>
          <cell r="I30">
            <v>21.14</v>
          </cell>
          <cell r="J30">
            <v>0</v>
          </cell>
          <cell r="K30">
            <v>18.52</v>
          </cell>
          <cell r="L30">
            <v>30.42</v>
          </cell>
          <cell r="M30">
            <v>23.25</v>
          </cell>
          <cell r="N30">
            <v>6.77</v>
          </cell>
          <cell r="O30">
            <v>108.36</v>
          </cell>
          <cell r="P30">
            <v>73.680000000000007</v>
          </cell>
          <cell r="Q30">
            <v>-16.54</v>
          </cell>
          <cell r="R30">
            <v>-7.0000000000000007E-2</v>
          </cell>
          <cell r="S30">
            <v>7.98</v>
          </cell>
          <cell r="T30">
            <v>25.11</v>
          </cell>
          <cell r="U30">
            <v>27.14</v>
          </cell>
          <cell r="V30">
            <v>28.45</v>
          </cell>
          <cell r="W30">
            <v>21.6</v>
          </cell>
          <cell r="X30">
            <v>35.89</v>
          </cell>
          <cell r="Y30">
            <v>1.49</v>
          </cell>
          <cell r="Z30">
            <v>24.34</v>
          </cell>
          <cell r="AA30">
            <v>61.03</v>
          </cell>
          <cell r="AB30">
            <v>83.49</v>
          </cell>
          <cell r="AC30">
            <v>-7.11</v>
          </cell>
          <cell r="AD30">
            <v>27.32</v>
          </cell>
          <cell r="AE30">
            <v>31.08</v>
          </cell>
          <cell r="AF30">
            <v>36.369999999999997</v>
          </cell>
          <cell r="AG30">
            <v>65.150000000000006</v>
          </cell>
          <cell r="AH30">
            <v>47.05</v>
          </cell>
          <cell r="AI30">
            <v>20.91</v>
          </cell>
          <cell r="AJ30">
            <v>14.04</v>
          </cell>
          <cell r="AK30">
            <v>26.56</v>
          </cell>
          <cell r="AL30">
            <v>97.36</v>
          </cell>
          <cell r="AM30">
            <v>98.29</v>
          </cell>
          <cell r="AN30">
            <v>21.32</v>
          </cell>
          <cell r="AO30">
            <v>68.97</v>
          </cell>
          <cell r="AP30">
            <v>-2.02</v>
          </cell>
          <cell r="AQ30">
            <v>10.76</v>
          </cell>
          <cell r="AR30">
            <v>53.36</v>
          </cell>
          <cell r="AS30">
            <v>86.61</v>
          </cell>
          <cell r="AT30">
            <v>47.57</v>
          </cell>
          <cell r="AU30">
            <v>5.16</v>
          </cell>
          <cell r="AV30">
            <v>1.37</v>
          </cell>
          <cell r="AW30">
            <v>-0.78</v>
          </cell>
          <cell r="AX30">
            <v>-14.91</v>
          </cell>
          <cell r="AY30">
            <v>29.82</v>
          </cell>
          <cell r="AZ30">
            <v>53.27</v>
          </cell>
          <cell r="BA30">
            <v>-25.76</v>
          </cell>
          <cell r="BB30">
            <v>-16.36</v>
          </cell>
          <cell r="BC30">
            <v>-14.66</v>
          </cell>
          <cell r="BD30">
            <v>-2.2599999999999998</v>
          </cell>
          <cell r="BE30">
            <v>-8.0299999999999994</v>
          </cell>
          <cell r="BF30">
            <v>5.09</v>
          </cell>
          <cell r="BG30">
            <v>-0.66</v>
          </cell>
          <cell r="BH30">
            <v>1.72</v>
          </cell>
          <cell r="BI30">
            <v>-4.16</v>
          </cell>
          <cell r="BJ30">
            <v>-2.31</v>
          </cell>
          <cell r="BK30">
            <v>37.229999999999997</v>
          </cell>
          <cell r="BL30">
            <v>23.12</v>
          </cell>
          <cell r="BM30">
            <v>-13.13</v>
          </cell>
          <cell r="BN30">
            <v>-16.7</v>
          </cell>
          <cell r="BO30">
            <v>4.74</v>
          </cell>
          <cell r="BP30">
            <v>-2.77</v>
          </cell>
          <cell r="BQ30">
            <v>20.350000000000001</v>
          </cell>
          <cell r="BR30">
            <v>12.43</v>
          </cell>
          <cell r="BS30">
            <v>-16.38</v>
          </cell>
          <cell r="BT30">
            <v>-14.16</v>
          </cell>
          <cell r="BU30">
            <v>-13.42</v>
          </cell>
          <cell r="BV30">
            <v>9.49</v>
          </cell>
          <cell r="BW30">
            <v>28.33</v>
          </cell>
          <cell r="BX30">
            <v>1.38</v>
          </cell>
          <cell r="BY30">
            <v>-15.87</v>
          </cell>
          <cell r="BZ30">
            <v>-2.94</v>
          </cell>
          <cell r="CA30">
            <v>-0.56999999999999995</v>
          </cell>
          <cell r="CB30">
            <v>11.27</v>
          </cell>
          <cell r="CC30">
            <v>4.74</v>
          </cell>
          <cell r="CD30">
            <v>-8.18</v>
          </cell>
          <cell r="CE30">
            <v>5.23</v>
          </cell>
          <cell r="CF30">
            <v>15.68</v>
          </cell>
          <cell r="CG30">
            <v>-17.77</v>
          </cell>
          <cell r="CH30">
            <v>8.75</v>
          </cell>
          <cell r="CI30">
            <v>39.479999999999997</v>
          </cell>
          <cell r="CJ30">
            <v>26.11</v>
          </cell>
          <cell r="CK30">
            <v>-11.16</v>
          </cell>
          <cell r="CL30">
            <v>-27.43</v>
          </cell>
          <cell r="CM30">
            <v>-2</v>
          </cell>
          <cell r="CN30">
            <v>-2.87</v>
          </cell>
          <cell r="CO30">
            <v>-3.76</v>
          </cell>
          <cell r="CP30">
            <v>0.88</v>
          </cell>
          <cell r="CQ30">
            <v>5.1100000000000003</v>
          </cell>
          <cell r="CR30">
            <v>-12.66</v>
          </cell>
          <cell r="CS30">
            <v>-3.46</v>
          </cell>
          <cell r="CT30">
            <v>0.78</v>
          </cell>
          <cell r="CU30">
            <v>26.5</v>
          </cell>
          <cell r="CV30">
            <v>9.0299999999999994</v>
          </cell>
          <cell r="CW30">
            <v>-12.49</v>
          </cell>
          <cell r="CX30">
            <v>-8.9600000000000009</v>
          </cell>
          <cell r="CY30">
            <v>7.26</v>
          </cell>
          <cell r="CZ30">
            <v>-7.19</v>
          </cell>
          <cell r="DA30">
            <v>19.63</v>
          </cell>
        </row>
        <row r="31">
          <cell r="A31">
            <v>1103025</v>
          </cell>
          <cell r="B31" t="str">
            <v>Pepino</v>
          </cell>
          <cell r="C31">
            <v>32.03</v>
          </cell>
          <cell r="D31">
            <v>10.55</v>
          </cell>
          <cell r="E31">
            <v>26.75</v>
          </cell>
          <cell r="F31">
            <v>77.55</v>
          </cell>
          <cell r="G31">
            <v>-5.85</v>
          </cell>
          <cell r="H31">
            <v>-7.81</v>
          </cell>
          <cell r="I31">
            <v>0.84</v>
          </cell>
          <cell r="J31">
            <v>0</v>
          </cell>
          <cell r="K31">
            <v>19.850000000000001</v>
          </cell>
          <cell r="L31">
            <v>24.73</v>
          </cell>
          <cell r="M31">
            <v>17.12</v>
          </cell>
          <cell r="N31">
            <v>8.25</v>
          </cell>
          <cell r="O31">
            <v>25.97</v>
          </cell>
          <cell r="P31">
            <v>67.33</v>
          </cell>
          <cell r="Q31">
            <v>9.42</v>
          </cell>
          <cell r="R31">
            <v>-8.4</v>
          </cell>
          <cell r="S31">
            <v>37.75</v>
          </cell>
          <cell r="T31">
            <v>93.67</v>
          </cell>
          <cell r="U31">
            <v>22.22</v>
          </cell>
          <cell r="V31">
            <v>29.64</v>
          </cell>
          <cell r="W31">
            <v>9.5399999999999991</v>
          </cell>
          <cell r="X31">
            <v>12.21</v>
          </cell>
          <cell r="Y31">
            <v>-3.32</v>
          </cell>
          <cell r="Z31">
            <v>18.66</v>
          </cell>
          <cell r="AA31">
            <v>79.78</v>
          </cell>
          <cell r="AB31">
            <v>19.62</v>
          </cell>
          <cell r="AC31">
            <v>12.66</v>
          </cell>
          <cell r="AD31">
            <v>66.75</v>
          </cell>
          <cell r="AE31">
            <v>26.87</v>
          </cell>
          <cell r="AF31">
            <v>39.18</v>
          </cell>
          <cell r="AG31">
            <v>22.14</v>
          </cell>
          <cell r="AH31">
            <v>25.89</v>
          </cell>
          <cell r="AI31">
            <v>20.91</v>
          </cell>
          <cell r="AJ31">
            <v>34.94</v>
          </cell>
          <cell r="AK31">
            <v>12.83</v>
          </cell>
          <cell r="AL31">
            <v>46.91</v>
          </cell>
          <cell r="AM31">
            <v>61.79</v>
          </cell>
          <cell r="AN31">
            <v>42.08</v>
          </cell>
          <cell r="AO31">
            <v>80.099999999999994</v>
          </cell>
          <cell r="AP31">
            <v>29.99</v>
          </cell>
          <cell r="AQ31">
            <v>24.8</v>
          </cell>
          <cell r="AR31">
            <v>44.05</v>
          </cell>
          <cell r="AS31">
            <v>118.8</v>
          </cell>
          <cell r="AT31">
            <v>69.09</v>
          </cell>
          <cell r="AU31">
            <v>-20.52</v>
          </cell>
          <cell r="AV31">
            <v>-22.95</v>
          </cell>
          <cell r="AW31">
            <v>-17.04</v>
          </cell>
          <cell r="AX31">
            <v>12.59</v>
          </cell>
          <cell r="AY31">
            <v>0.94</v>
          </cell>
          <cell r="AZ31">
            <v>24.96</v>
          </cell>
          <cell r="BA31">
            <v>18.52</v>
          </cell>
          <cell r="BB31">
            <v>-15.56</v>
          </cell>
          <cell r="BC31">
            <v>-14.85</v>
          </cell>
          <cell r="BD31">
            <v>-9.6300000000000008</v>
          </cell>
          <cell r="BE31">
            <v>-4.54</v>
          </cell>
          <cell r="BF31">
            <v>1.07</v>
          </cell>
          <cell r="BG31">
            <v>9.7799999999999994</v>
          </cell>
          <cell r="BH31">
            <v>6.37</v>
          </cell>
          <cell r="BI31">
            <v>-4.38</v>
          </cell>
          <cell r="BJ31">
            <v>-6.17</v>
          </cell>
          <cell r="BK31">
            <v>4.71</v>
          </cell>
          <cell r="BL31">
            <v>0.95</v>
          </cell>
          <cell r="BM31">
            <v>1.51</v>
          </cell>
          <cell r="BN31">
            <v>5.0199999999999996</v>
          </cell>
          <cell r="BO31">
            <v>16.43</v>
          </cell>
          <cell r="BP31">
            <v>1.17</v>
          </cell>
          <cell r="BQ31">
            <v>-9.69</v>
          </cell>
          <cell r="BR31">
            <v>-5.88</v>
          </cell>
          <cell r="BS31">
            <v>-3.62</v>
          </cell>
          <cell r="BT31">
            <v>-6.83</v>
          </cell>
          <cell r="BU31">
            <v>-12.36</v>
          </cell>
          <cell r="BV31">
            <v>-6.32</v>
          </cell>
          <cell r="BW31">
            <v>34.369999999999997</v>
          </cell>
          <cell r="BX31">
            <v>-3.69</v>
          </cell>
          <cell r="BY31">
            <v>-0.71</v>
          </cell>
          <cell r="BZ31">
            <v>-6.56</v>
          </cell>
          <cell r="CA31">
            <v>2.69</v>
          </cell>
          <cell r="CB31">
            <v>8.0399999999999991</v>
          </cell>
          <cell r="CC31">
            <v>-3.1</v>
          </cell>
          <cell r="CD31">
            <v>-1.6</v>
          </cell>
          <cell r="CE31">
            <v>-2.44</v>
          </cell>
          <cell r="CF31">
            <v>-9.5399999999999991</v>
          </cell>
          <cell r="CG31">
            <v>-5.03</v>
          </cell>
          <cell r="CH31">
            <v>6.6</v>
          </cell>
          <cell r="CI31">
            <v>12</v>
          </cell>
          <cell r="CJ31">
            <v>-2.11</v>
          </cell>
          <cell r="CK31">
            <v>3.79</v>
          </cell>
          <cell r="CL31">
            <v>1.58</v>
          </cell>
          <cell r="CM31">
            <v>5.4</v>
          </cell>
          <cell r="CN31">
            <v>-8.61</v>
          </cell>
          <cell r="CO31">
            <v>-6.38</v>
          </cell>
          <cell r="CP31">
            <v>3.68</v>
          </cell>
          <cell r="CQ31">
            <v>10.46</v>
          </cell>
          <cell r="CR31">
            <v>-6.08</v>
          </cell>
          <cell r="CS31">
            <v>-11.82</v>
          </cell>
          <cell r="CT31">
            <v>-3.21</v>
          </cell>
          <cell r="CU31">
            <v>-0.86</v>
          </cell>
          <cell r="CV31">
            <v>7.29</v>
          </cell>
          <cell r="CW31">
            <v>10.98</v>
          </cell>
          <cell r="CX31">
            <v>2.92</v>
          </cell>
          <cell r="CY31">
            <v>1.1000000000000001</v>
          </cell>
          <cell r="CZ31">
            <v>-7.03</v>
          </cell>
          <cell r="DA31">
            <v>-0.47</v>
          </cell>
        </row>
        <row r="32">
          <cell r="A32">
            <v>1103026</v>
          </cell>
          <cell r="B32" t="str">
            <v>Pimentão</v>
          </cell>
          <cell r="C32">
            <v>7.71</v>
          </cell>
          <cell r="D32">
            <v>19.62</v>
          </cell>
          <cell r="E32">
            <v>53.91</v>
          </cell>
          <cell r="F32">
            <v>53.49</v>
          </cell>
          <cell r="G32">
            <v>3.49</v>
          </cell>
          <cell r="H32">
            <v>-12.23</v>
          </cell>
          <cell r="I32">
            <v>0.7</v>
          </cell>
          <cell r="J32">
            <v>0</v>
          </cell>
          <cell r="K32">
            <v>-9.42</v>
          </cell>
          <cell r="L32">
            <v>29.33</v>
          </cell>
          <cell r="M32">
            <v>46.32</v>
          </cell>
          <cell r="N32">
            <v>14.97</v>
          </cell>
          <cell r="O32">
            <v>34.159999999999997</v>
          </cell>
          <cell r="P32">
            <v>25.15</v>
          </cell>
          <cell r="Q32">
            <v>24.9</v>
          </cell>
          <cell r="R32">
            <v>25.77</v>
          </cell>
          <cell r="S32">
            <v>19.600000000000001</v>
          </cell>
          <cell r="T32">
            <v>36.130000000000003</v>
          </cell>
          <cell r="U32">
            <v>18.38</v>
          </cell>
          <cell r="V32">
            <v>46.02</v>
          </cell>
          <cell r="W32">
            <v>10.02</v>
          </cell>
          <cell r="X32">
            <v>23</v>
          </cell>
          <cell r="Y32">
            <v>20.98</v>
          </cell>
          <cell r="Z32">
            <v>5.36</v>
          </cell>
          <cell r="AA32">
            <v>27.41</v>
          </cell>
          <cell r="AB32">
            <v>36.950000000000003</v>
          </cell>
          <cell r="AC32">
            <v>26.59</v>
          </cell>
          <cell r="AD32">
            <v>44.56</v>
          </cell>
          <cell r="AE32">
            <v>35.79</v>
          </cell>
          <cell r="AF32">
            <v>18.489999999999998</v>
          </cell>
          <cell r="AG32">
            <v>20.010000000000002</v>
          </cell>
          <cell r="AH32">
            <v>22.56</v>
          </cell>
          <cell r="AI32">
            <v>20.13</v>
          </cell>
          <cell r="AJ32">
            <v>44.61</v>
          </cell>
          <cell r="AK32">
            <v>51.59</v>
          </cell>
          <cell r="AL32">
            <v>30.12</v>
          </cell>
          <cell r="AM32">
            <v>94.65</v>
          </cell>
          <cell r="AN32">
            <v>49.98</v>
          </cell>
          <cell r="AO32">
            <v>61.54</v>
          </cell>
          <cell r="AP32">
            <v>55.63</v>
          </cell>
          <cell r="AQ32">
            <v>8.8800000000000008</v>
          </cell>
          <cell r="AR32">
            <v>27.21</v>
          </cell>
          <cell r="AS32">
            <v>84.87</v>
          </cell>
          <cell r="AT32">
            <v>21.17</v>
          </cell>
          <cell r="AU32">
            <v>4.37</v>
          </cell>
          <cell r="AV32">
            <v>-1.93</v>
          </cell>
          <cell r="AW32">
            <v>0.49</v>
          </cell>
          <cell r="AX32">
            <v>-12.46</v>
          </cell>
          <cell r="AY32">
            <v>-7.51</v>
          </cell>
          <cell r="AZ32">
            <v>10.94</v>
          </cell>
          <cell r="BA32">
            <v>20.52</v>
          </cell>
          <cell r="BB32">
            <v>-0.85</v>
          </cell>
          <cell r="BC32">
            <v>-2.2000000000000002</v>
          </cell>
          <cell r="BD32">
            <v>-8.2899999999999991</v>
          </cell>
          <cell r="BE32">
            <v>-10.65</v>
          </cell>
          <cell r="BF32">
            <v>-6.96</v>
          </cell>
          <cell r="BG32">
            <v>7.33</v>
          </cell>
          <cell r="BH32">
            <v>4.7300000000000004</v>
          </cell>
          <cell r="BI32">
            <v>13.81</v>
          </cell>
          <cell r="BJ32">
            <v>-4.97</v>
          </cell>
          <cell r="BK32">
            <v>14.5</v>
          </cell>
          <cell r="BL32">
            <v>-2.06</v>
          </cell>
          <cell r="BM32">
            <v>-7.72</v>
          </cell>
          <cell r="BN32">
            <v>4.87</v>
          </cell>
          <cell r="BO32">
            <v>-3.61</v>
          </cell>
          <cell r="BP32">
            <v>-2.38</v>
          </cell>
          <cell r="BQ32">
            <v>-6.59</v>
          </cell>
          <cell r="BR32">
            <v>0</v>
          </cell>
          <cell r="BS32">
            <v>3.58</v>
          </cell>
          <cell r="BT32">
            <v>-0.01</v>
          </cell>
          <cell r="BU32">
            <v>-7.28</v>
          </cell>
          <cell r="BV32">
            <v>-1.35</v>
          </cell>
          <cell r="BW32">
            <v>11.28</v>
          </cell>
          <cell r="BX32">
            <v>-1.49</v>
          </cell>
          <cell r="BY32">
            <v>7.42</v>
          </cell>
          <cell r="BZ32">
            <v>6.88</v>
          </cell>
          <cell r="CA32">
            <v>-9.6999999999999993</v>
          </cell>
          <cell r="CB32">
            <v>-6.93</v>
          </cell>
          <cell r="CC32">
            <v>-0.52</v>
          </cell>
          <cell r="CD32">
            <v>-3.87</v>
          </cell>
          <cell r="CE32">
            <v>-4.16</v>
          </cell>
          <cell r="CF32">
            <v>3</v>
          </cell>
          <cell r="CG32">
            <v>-4.75</v>
          </cell>
          <cell r="CH32">
            <v>6.4</v>
          </cell>
          <cell r="CI32">
            <v>5.56</v>
          </cell>
          <cell r="CJ32">
            <v>3.02</v>
          </cell>
          <cell r="CK32">
            <v>11.58</v>
          </cell>
          <cell r="CL32">
            <v>5.96</v>
          </cell>
          <cell r="CM32">
            <v>-1.35</v>
          </cell>
          <cell r="CN32">
            <v>-0.21</v>
          </cell>
          <cell r="CO32">
            <v>-5.6</v>
          </cell>
          <cell r="CP32">
            <v>-9</v>
          </cell>
          <cell r="CQ32">
            <v>6.12</v>
          </cell>
          <cell r="CR32">
            <v>-3.03</v>
          </cell>
          <cell r="CS32">
            <v>1.65</v>
          </cell>
          <cell r="CT32">
            <v>-9.4</v>
          </cell>
          <cell r="CU32">
            <v>-0.33</v>
          </cell>
          <cell r="CV32">
            <v>-4.84</v>
          </cell>
          <cell r="CW32">
            <v>0.68</v>
          </cell>
          <cell r="CX32">
            <v>0.6</v>
          </cell>
          <cell r="CY32">
            <v>0.32</v>
          </cell>
          <cell r="CZ32">
            <v>1.18</v>
          </cell>
          <cell r="DA32">
            <v>2.1</v>
          </cell>
        </row>
        <row r="33">
          <cell r="A33">
            <v>1103027</v>
          </cell>
          <cell r="B33" t="str">
            <v>Quiabo</v>
          </cell>
          <cell r="C33">
            <v>-2.9</v>
          </cell>
          <cell r="D33">
            <v>-1.25</v>
          </cell>
          <cell r="E33">
            <v>22.81</v>
          </cell>
          <cell r="F33">
            <v>82.6</v>
          </cell>
          <cell r="G33">
            <v>8.5299999999999994</v>
          </cell>
          <cell r="H33">
            <v>18.649999999999999</v>
          </cell>
          <cell r="I33">
            <v>-4.7300000000000004</v>
          </cell>
          <cell r="J33">
            <v>0</v>
          </cell>
          <cell r="K33">
            <v>20.34</v>
          </cell>
          <cell r="L33">
            <v>27.12</v>
          </cell>
          <cell r="M33">
            <v>21.39</v>
          </cell>
          <cell r="N33">
            <v>-22.14</v>
          </cell>
          <cell r="O33">
            <v>37.68</v>
          </cell>
          <cell r="P33">
            <v>58.73</v>
          </cell>
          <cell r="Q33">
            <v>5.86</v>
          </cell>
          <cell r="R33">
            <v>41.31</v>
          </cell>
          <cell r="S33">
            <v>25.07</v>
          </cell>
          <cell r="T33">
            <v>15.75</v>
          </cell>
          <cell r="U33">
            <v>20.5</v>
          </cell>
          <cell r="V33">
            <v>33.97</v>
          </cell>
          <cell r="W33">
            <v>37.94</v>
          </cell>
          <cell r="X33">
            <v>39.729999999999997</v>
          </cell>
          <cell r="Y33">
            <v>14.87</v>
          </cell>
          <cell r="Z33">
            <v>24.92</v>
          </cell>
          <cell r="AA33">
            <v>-10.56</v>
          </cell>
          <cell r="AB33">
            <v>17.82</v>
          </cell>
          <cell r="AC33">
            <v>25.83</v>
          </cell>
          <cell r="AD33">
            <v>94.63</v>
          </cell>
          <cell r="AE33">
            <v>28.31</v>
          </cell>
          <cell r="AF33">
            <v>37.33</v>
          </cell>
          <cell r="AG33">
            <v>56.1</v>
          </cell>
          <cell r="AH33">
            <v>11.18</v>
          </cell>
          <cell r="AI33">
            <v>8.91</v>
          </cell>
          <cell r="AJ33">
            <v>26.27</v>
          </cell>
          <cell r="AK33">
            <v>15.46</v>
          </cell>
          <cell r="AL33">
            <v>27.76</v>
          </cell>
          <cell r="AM33">
            <v>108.12</v>
          </cell>
          <cell r="AN33">
            <v>27.35</v>
          </cell>
          <cell r="AO33">
            <v>156.27000000000001</v>
          </cell>
          <cell r="AP33">
            <v>25.25</v>
          </cell>
          <cell r="AQ33">
            <v>18.850000000000001</v>
          </cell>
          <cell r="AR33">
            <v>39.82</v>
          </cell>
          <cell r="AS33">
            <v>75.900000000000006</v>
          </cell>
          <cell r="AT33">
            <v>43.02</v>
          </cell>
          <cell r="AU33">
            <v>5</v>
          </cell>
          <cell r="AV33">
            <v>16.27</v>
          </cell>
          <cell r="AW33">
            <v>-10.8</v>
          </cell>
          <cell r="AX33">
            <v>-14.24</v>
          </cell>
          <cell r="AY33">
            <v>-32.64</v>
          </cell>
          <cell r="AZ33">
            <v>16.13</v>
          </cell>
          <cell r="BA33">
            <v>-11.17</v>
          </cell>
          <cell r="BB33">
            <v>-4</v>
          </cell>
          <cell r="BC33">
            <v>-0.6</v>
          </cell>
          <cell r="BD33">
            <v>7.93</v>
          </cell>
          <cell r="BE33">
            <v>-10.01</v>
          </cell>
          <cell r="BF33">
            <v>0.32</v>
          </cell>
          <cell r="BG33">
            <v>21.03</v>
          </cell>
          <cell r="BH33">
            <v>0.39</v>
          </cell>
          <cell r="BI33">
            <v>19.03</v>
          </cell>
          <cell r="BJ33">
            <v>-14.3</v>
          </cell>
          <cell r="BK33">
            <v>2.81</v>
          </cell>
          <cell r="BL33">
            <v>-13.71</v>
          </cell>
          <cell r="BM33">
            <v>4.1500000000000004</v>
          </cell>
          <cell r="BN33">
            <v>19.79</v>
          </cell>
          <cell r="BO33">
            <v>3.33</v>
          </cell>
          <cell r="BP33">
            <v>-3.71</v>
          </cell>
          <cell r="BQ33">
            <v>-5.01</v>
          </cell>
          <cell r="BR33">
            <v>7.96</v>
          </cell>
          <cell r="BS33">
            <v>-8.8800000000000008</v>
          </cell>
          <cell r="BT33">
            <v>-0.1</v>
          </cell>
          <cell r="BU33">
            <v>-3.55</v>
          </cell>
          <cell r="BV33">
            <v>0.71</v>
          </cell>
          <cell r="BW33">
            <v>-2.15</v>
          </cell>
          <cell r="BX33">
            <v>-5.68</v>
          </cell>
          <cell r="BY33">
            <v>23.05</v>
          </cell>
          <cell r="BZ33">
            <v>6.14</v>
          </cell>
          <cell r="CA33">
            <v>1.58</v>
          </cell>
          <cell r="CB33">
            <v>23.7</v>
          </cell>
          <cell r="CC33">
            <v>-21.43</v>
          </cell>
          <cell r="CD33">
            <v>-5.1100000000000003</v>
          </cell>
          <cell r="CE33">
            <v>-1.21</v>
          </cell>
          <cell r="CF33">
            <v>12.97</v>
          </cell>
          <cell r="CG33">
            <v>-16.82</v>
          </cell>
          <cell r="CH33">
            <v>3.3</v>
          </cell>
          <cell r="CI33">
            <v>6.24</v>
          </cell>
          <cell r="CJ33">
            <v>-8.16</v>
          </cell>
          <cell r="CK33">
            <v>8.17</v>
          </cell>
          <cell r="CL33">
            <v>19.75</v>
          </cell>
          <cell r="CM33">
            <v>-3.61</v>
          </cell>
          <cell r="CN33">
            <v>0.24</v>
          </cell>
          <cell r="CO33">
            <v>-1.44</v>
          </cell>
          <cell r="CP33">
            <v>4.3</v>
          </cell>
          <cell r="CQ33">
            <v>2.2000000000000002</v>
          </cell>
          <cell r="CR33">
            <v>-0.28999999999999998</v>
          </cell>
          <cell r="CS33">
            <v>8.36</v>
          </cell>
          <cell r="CT33">
            <v>-13.7</v>
          </cell>
          <cell r="CU33">
            <v>-3.43</v>
          </cell>
          <cell r="CV33">
            <v>-5.71</v>
          </cell>
          <cell r="CW33">
            <v>4.34</v>
          </cell>
          <cell r="CX33">
            <v>12.26</v>
          </cell>
          <cell r="CY33">
            <v>8.18</v>
          </cell>
          <cell r="CZ33">
            <v>-2.09</v>
          </cell>
          <cell r="DA33">
            <v>-11.7</v>
          </cell>
        </row>
        <row r="34">
          <cell r="A34">
            <v>1103028</v>
          </cell>
          <cell r="B34" t="str">
            <v>Tomate</v>
          </cell>
          <cell r="C34">
            <v>17.399999999999999</v>
          </cell>
          <cell r="D34">
            <v>22.84</v>
          </cell>
          <cell r="E34">
            <v>49.04</v>
          </cell>
          <cell r="F34">
            <v>38.89</v>
          </cell>
          <cell r="G34">
            <v>-22.81</v>
          </cell>
          <cell r="H34">
            <v>-19.809999999999999</v>
          </cell>
          <cell r="I34">
            <v>-0.51</v>
          </cell>
          <cell r="J34">
            <v>0</v>
          </cell>
          <cell r="K34">
            <v>35.130000000000003</v>
          </cell>
          <cell r="L34">
            <v>50.09</v>
          </cell>
          <cell r="M34">
            <v>70.45</v>
          </cell>
          <cell r="N34">
            <v>47.75</v>
          </cell>
          <cell r="O34">
            <v>-9.98</v>
          </cell>
          <cell r="P34">
            <v>28.11</v>
          </cell>
          <cell r="Q34">
            <v>23.39</v>
          </cell>
          <cell r="R34">
            <v>29.29</v>
          </cell>
          <cell r="S34">
            <v>5.77</v>
          </cell>
          <cell r="T34">
            <v>16.87</v>
          </cell>
          <cell r="U34">
            <v>29.75</v>
          </cell>
          <cell r="V34">
            <v>32.78</v>
          </cell>
          <cell r="W34">
            <v>6.13</v>
          </cell>
          <cell r="X34">
            <v>8.85</v>
          </cell>
          <cell r="Y34">
            <v>13.27</v>
          </cell>
          <cell r="Z34">
            <v>17.02</v>
          </cell>
          <cell r="AA34">
            <v>55.93</v>
          </cell>
          <cell r="AB34">
            <v>62.65</v>
          </cell>
          <cell r="AC34">
            <v>5.72</v>
          </cell>
          <cell r="AD34">
            <v>103.3</v>
          </cell>
          <cell r="AE34">
            <v>11.33</v>
          </cell>
          <cell r="AF34">
            <v>42.81</v>
          </cell>
          <cell r="AG34">
            <v>-2.76</v>
          </cell>
          <cell r="AH34">
            <v>15.79</v>
          </cell>
          <cell r="AI34">
            <v>6.57</v>
          </cell>
          <cell r="AJ34">
            <v>32.22</v>
          </cell>
          <cell r="AK34">
            <v>110.26</v>
          </cell>
          <cell r="AL34">
            <v>70.819999999999993</v>
          </cell>
          <cell r="AM34">
            <v>80.290000000000006</v>
          </cell>
          <cell r="AN34">
            <v>14.22</v>
          </cell>
          <cell r="AO34">
            <v>44.27</v>
          </cell>
          <cell r="AP34">
            <v>30.44</v>
          </cell>
          <cell r="AQ34">
            <v>10.39</v>
          </cell>
          <cell r="AR34">
            <v>17.260000000000002</v>
          </cell>
          <cell r="AS34">
            <v>39.96</v>
          </cell>
          <cell r="AT34">
            <v>80.22</v>
          </cell>
          <cell r="AU34">
            <v>41.62</v>
          </cell>
          <cell r="AV34">
            <v>2.66</v>
          </cell>
          <cell r="AW34">
            <v>-20.64</v>
          </cell>
          <cell r="AX34">
            <v>-20.63</v>
          </cell>
          <cell r="AY34">
            <v>-9.16</v>
          </cell>
          <cell r="AZ34">
            <v>2.83</v>
          </cell>
          <cell r="BA34">
            <v>44.27</v>
          </cell>
          <cell r="BB34">
            <v>49.21</v>
          </cell>
          <cell r="BC34">
            <v>-9.32</v>
          </cell>
          <cell r="BD34">
            <v>-27.37</v>
          </cell>
          <cell r="BE34">
            <v>-29.73</v>
          </cell>
          <cell r="BF34">
            <v>-9.74</v>
          </cell>
          <cell r="BG34">
            <v>-4.6500000000000004</v>
          </cell>
          <cell r="BH34">
            <v>-3.13</v>
          </cell>
          <cell r="BI34">
            <v>18.489999999999998</v>
          </cell>
          <cell r="BJ34">
            <v>25.96</v>
          </cell>
          <cell r="BK34">
            <v>9.9600000000000009</v>
          </cell>
          <cell r="BL34">
            <v>-4.7300000000000004</v>
          </cell>
          <cell r="BM34">
            <v>-4.87</v>
          </cell>
          <cell r="BN34">
            <v>-4.79</v>
          </cell>
          <cell r="BO34">
            <v>14.62</v>
          </cell>
          <cell r="BP34">
            <v>13</v>
          </cell>
          <cell r="BQ34">
            <v>-11.67</v>
          </cell>
          <cell r="BR34">
            <v>-7.23</v>
          </cell>
          <cell r="BS34">
            <v>-5.49</v>
          </cell>
          <cell r="BT34">
            <v>-8.1</v>
          </cell>
          <cell r="BU34">
            <v>1.47</v>
          </cell>
          <cell r="BV34">
            <v>0.28999999999999998</v>
          </cell>
          <cell r="BW34">
            <v>-1.2</v>
          </cell>
          <cell r="BX34">
            <v>15.7</v>
          </cell>
          <cell r="BY34">
            <v>40.68</v>
          </cell>
          <cell r="BZ34">
            <v>4.9400000000000004</v>
          </cell>
          <cell r="CA34">
            <v>-31.84</v>
          </cell>
          <cell r="CB34">
            <v>-15.4</v>
          </cell>
          <cell r="CC34">
            <v>-12.34</v>
          </cell>
          <cell r="CD34">
            <v>17.37</v>
          </cell>
          <cell r="CE34">
            <v>-7.74</v>
          </cell>
          <cell r="CF34">
            <v>21.53</v>
          </cell>
          <cell r="CG34">
            <v>4.1399999999999997</v>
          </cell>
          <cell r="CH34">
            <v>25.55</v>
          </cell>
          <cell r="CI34">
            <v>1.57</v>
          </cell>
          <cell r="CJ34">
            <v>-14.12</v>
          </cell>
          <cell r="CK34">
            <v>13.3</v>
          </cell>
          <cell r="CL34">
            <v>33.36</v>
          </cell>
          <cell r="CM34">
            <v>-4.7</v>
          </cell>
          <cell r="CN34">
            <v>-9.4499999999999993</v>
          </cell>
          <cell r="CO34">
            <v>-16.7</v>
          </cell>
          <cell r="CP34">
            <v>-23.28</v>
          </cell>
          <cell r="CQ34">
            <v>-5.37</v>
          </cell>
          <cell r="CR34">
            <v>-1.58</v>
          </cell>
          <cell r="CS34">
            <v>7.01</v>
          </cell>
          <cell r="CT34">
            <v>3.69</v>
          </cell>
          <cell r="CU34">
            <v>9.94</v>
          </cell>
          <cell r="CV34">
            <v>-11.32</v>
          </cell>
          <cell r="CW34">
            <v>-3.94</v>
          </cell>
          <cell r="CX34">
            <v>14.28</v>
          </cell>
          <cell r="CY34">
            <v>20.12</v>
          </cell>
          <cell r="CZ34">
            <v>2.84</v>
          </cell>
          <cell r="DA34">
            <v>-0.08</v>
          </cell>
        </row>
        <row r="35">
          <cell r="A35">
            <v>1103029</v>
          </cell>
          <cell r="B35" t="str">
            <v>Vagem</v>
          </cell>
          <cell r="C35">
            <v>26.54</v>
          </cell>
          <cell r="D35">
            <v>26.36</v>
          </cell>
          <cell r="E35">
            <v>31.56</v>
          </cell>
          <cell r="F35">
            <v>48.98</v>
          </cell>
          <cell r="G35">
            <v>-13.45</v>
          </cell>
          <cell r="H35">
            <v>-9.5399999999999991</v>
          </cell>
          <cell r="I35">
            <v>8.41</v>
          </cell>
          <cell r="J35">
            <v>0</v>
          </cell>
          <cell r="K35">
            <v>33.380000000000003</v>
          </cell>
          <cell r="L35">
            <v>36.29</v>
          </cell>
          <cell r="M35">
            <v>-7.18</v>
          </cell>
          <cell r="N35">
            <v>2.39</v>
          </cell>
          <cell r="O35">
            <v>61.64</v>
          </cell>
          <cell r="P35">
            <v>125.89</v>
          </cell>
          <cell r="Q35">
            <v>33.26</v>
          </cell>
          <cell r="R35">
            <v>-27.17</v>
          </cell>
          <cell r="S35">
            <v>-7.05</v>
          </cell>
          <cell r="T35">
            <v>23.3</v>
          </cell>
          <cell r="U35">
            <v>38.54</v>
          </cell>
          <cell r="V35">
            <v>52.08</v>
          </cell>
          <cell r="W35">
            <v>23.5</v>
          </cell>
          <cell r="X35">
            <v>13.14</v>
          </cell>
          <cell r="Y35">
            <v>4.4400000000000004</v>
          </cell>
          <cell r="Z35">
            <v>23.07</v>
          </cell>
          <cell r="AA35">
            <v>67.95</v>
          </cell>
          <cell r="AB35">
            <v>17.690000000000001</v>
          </cell>
          <cell r="AC35">
            <v>14.16</v>
          </cell>
          <cell r="AD35">
            <v>75.13</v>
          </cell>
          <cell r="AE35">
            <v>21.48</v>
          </cell>
          <cell r="AF35">
            <v>36.659999999999997</v>
          </cell>
          <cell r="AG35">
            <v>46.22</v>
          </cell>
          <cell r="AH35">
            <v>13.96</v>
          </cell>
          <cell r="AI35">
            <v>11.93</v>
          </cell>
          <cell r="AJ35">
            <v>20.11</v>
          </cell>
          <cell r="AK35">
            <v>6.31</v>
          </cell>
          <cell r="AL35">
            <v>60.7</v>
          </cell>
          <cell r="AM35">
            <v>148.30000000000001</v>
          </cell>
          <cell r="AN35">
            <v>32.549999999999997</v>
          </cell>
          <cell r="AO35">
            <v>122.4</v>
          </cell>
          <cell r="AP35">
            <v>0.38</v>
          </cell>
          <cell r="AQ35">
            <v>4.25</v>
          </cell>
          <cell r="AR35">
            <v>29.2</v>
          </cell>
          <cell r="AS35">
            <v>193.13</v>
          </cell>
          <cell r="AT35">
            <v>55.22</v>
          </cell>
          <cell r="AU35">
            <v>-18.309999999999999</v>
          </cell>
          <cell r="AV35">
            <v>-33.39</v>
          </cell>
          <cell r="AW35">
            <v>12.88</v>
          </cell>
          <cell r="AX35">
            <v>3.4</v>
          </cell>
          <cell r="AY35">
            <v>-15.03</v>
          </cell>
          <cell r="AZ35">
            <v>51.45</v>
          </cell>
          <cell r="BA35">
            <v>18.7</v>
          </cell>
          <cell r="BB35">
            <v>-13.56</v>
          </cell>
          <cell r="BC35">
            <v>-36.14</v>
          </cell>
          <cell r="BD35">
            <v>-15.35</v>
          </cell>
          <cell r="BE35">
            <v>0.44</v>
          </cell>
          <cell r="BF35">
            <v>-8.7899999999999991</v>
          </cell>
          <cell r="BG35">
            <v>31.25</v>
          </cell>
          <cell r="BH35">
            <v>18.32</v>
          </cell>
          <cell r="BI35">
            <v>-11.91</v>
          </cell>
          <cell r="BJ35">
            <v>-19.32</v>
          </cell>
          <cell r="BK35">
            <v>11.38</v>
          </cell>
          <cell r="BL35">
            <v>5.71</v>
          </cell>
          <cell r="BM35">
            <v>16.22</v>
          </cell>
          <cell r="BN35">
            <v>2.31</v>
          </cell>
          <cell r="BO35">
            <v>-2.95</v>
          </cell>
          <cell r="BP35">
            <v>-8.17</v>
          </cell>
          <cell r="BQ35">
            <v>9.2799999999999994</v>
          </cell>
          <cell r="BR35">
            <v>1.22</v>
          </cell>
          <cell r="BS35">
            <v>-6.35</v>
          </cell>
          <cell r="BT35">
            <v>-12.89</v>
          </cell>
          <cell r="BU35">
            <v>-10.029999999999999</v>
          </cell>
          <cell r="BV35">
            <v>6.71</v>
          </cell>
          <cell r="BW35">
            <v>44.23</v>
          </cell>
          <cell r="BX35">
            <v>-10.88</v>
          </cell>
          <cell r="BY35">
            <v>9.74</v>
          </cell>
          <cell r="BZ35">
            <v>-19.440000000000001</v>
          </cell>
          <cell r="CA35">
            <v>-11.09</v>
          </cell>
          <cell r="CB35">
            <v>27.42</v>
          </cell>
          <cell r="CC35">
            <v>-3.16</v>
          </cell>
          <cell r="CD35">
            <v>-16.46</v>
          </cell>
          <cell r="CE35">
            <v>-3.2</v>
          </cell>
          <cell r="CF35">
            <v>12.14</v>
          </cell>
          <cell r="CG35">
            <v>-14.92</v>
          </cell>
          <cell r="CH35">
            <v>15.54</v>
          </cell>
          <cell r="CI35">
            <v>25.78</v>
          </cell>
          <cell r="CJ35">
            <v>-3.85</v>
          </cell>
          <cell r="CK35">
            <v>12.87</v>
          </cell>
          <cell r="CL35">
            <v>-7.37</v>
          </cell>
          <cell r="CM35">
            <v>6.63</v>
          </cell>
          <cell r="CN35">
            <v>-19.690000000000001</v>
          </cell>
          <cell r="CO35">
            <v>-6.59</v>
          </cell>
          <cell r="CP35">
            <v>4.8</v>
          </cell>
          <cell r="CQ35">
            <v>1.53</v>
          </cell>
          <cell r="CR35">
            <v>13.38</v>
          </cell>
          <cell r="CS35">
            <v>-10.17</v>
          </cell>
          <cell r="CT35">
            <v>-10.81</v>
          </cell>
          <cell r="CU35">
            <v>8.06</v>
          </cell>
          <cell r="CV35">
            <v>-2.1</v>
          </cell>
          <cell r="CW35">
            <v>5.88</v>
          </cell>
          <cell r="CX35">
            <v>10.31</v>
          </cell>
          <cell r="CY35">
            <v>-0.06</v>
          </cell>
          <cell r="CZ35">
            <v>-4.08</v>
          </cell>
          <cell r="DA35">
            <v>4.1500000000000004</v>
          </cell>
        </row>
        <row r="36">
          <cell r="A36">
            <v>1103031</v>
          </cell>
          <cell r="B36" t="str">
            <v>Beringela</v>
          </cell>
          <cell r="C36">
            <v>1.83</v>
          </cell>
          <cell r="D36">
            <v>28.49</v>
          </cell>
          <cell r="E36">
            <v>17.600000000000001</v>
          </cell>
          <cell r="F36">
            <v>43.79</v>
          </cell>
          <cell r="G36">
            <v>6.49</v>
          </cell>
          <cell r="H36">
            <v>-17.75</v>
          </cell>
          <cell r="I36">
            <v>1.87</v>
          </cell>
          <cell r="J36">
            <v>0</v>
          </cell>
          <cell r="K36">
            <v>-0.27</v>
          </cell>
          <cell r="L36">
            <v>47.45</v>
          </cell>
          <cell r="M36">
            <v>20.73</v>
          </cell>
          <cell r="N36">
            <v>4.3099999999999996</v>
          </cell>
          <cell r="O36">
            <v>98.54</v>
          </cell>
          <cell r="P36">
            <v>10.98</v>
          </cell>
          <cell r="Q36">
            <v>22.4</v>
          </cell>
          <cell r="R36">
            <v>11.94</v>
          </cell>
          <cell r="S36">
            <v>13.41</v>
          </cell>
          <cell r="T36">
            <v>25.48</v>
          </cell>
          <cell r="U36">
            <v>13.84</v>
          </cell>
          <cell r="V36">
            <v>67.13</v>
          </cell>
          <cell r="W36">
            <v>23.85</v>
          </cell>
          <cell r="X36">
            <v>34.909999999999997</v>
          </cell>
          <cell r="Y36">
            <v>22.71</v>
          </cell>
          <cell r="Z36">
            <v>3.51</v>
          </cell>
          <cell r="AA36">
            <v>24.67</v>
          </cell>
          <cell r="AB36">
            <v>42.94</v>
          </cell>
          <cell r="AC36">
            <v>5.77</v>
          </cell>
          <cell r="AD36">
            <v>33.32</v>
          </cell>
          <cell r="AE36">
            <v>37.799999999999997</v>
          </cell>
          <cell r="AF36">
            <v>43.79</v>
          </cell>
          <cell r="AG36">
            <v>27.93</v>
          </cell>
          <cell r="AH36">
            <v>59.09</v>
          </cell>
          <cell r="AI36">
            <v>2.2599999999999998</v>
          </cell>
          <cell r="AJ36">
            <v>36.979999999999997</v>
          </cell>
          <cell r="AK36">
            <v>14.72</v>
          </cell>
          <cell r="AL36">
            <v>28.43</v>
          </cell>
          <cell r="AM36">
            <v>84.04</v>
          </cell>
          <cell r="AN36">
            <v>30.2</v>
          </cell>
          <cell r="AO36">
            <v>59.99</v>
          </cell>
          <cell r="AP36">
            <v>32.01</v>
          </cell>
          <cell r="AQ36">
            <v>33.08</v>
          </cell>
          <cell r="AR36">
            <v>45.23</v>
          </cell>
          <cell r="AS36">
            <v>141.22999999999999</v>
          </cell>
          <cell r="AT36">
            <v>70</v>
          </cell>
          <cell r="AU36">
            <v>-32.65</v>
          </cell>
          <cell r="AV36">
            <v>-12.53</v>
          </cell>
          <cell r="AW36">
            <v>14.29</v>
          </cell>
          <cell r="AX36">
            <v>-12.94</v>
          </cell>
          <cell r="AY36">
            <v>-9.75</v>
          </cell>
          <cell r="AZ36">
            <v>33.54</v>
          </cell>
          <cell r="BA36">
            <v>9.08</v>
          </cell>
          <cell r="BB36">
            <v>-16.64</v>
          </cell>
          <cell r="BC36">
            <v>-14.2</v>
          </cell>
          <cell r="BD36">
            <v>-4.28</v>
          </cell>
          <cell r="BE36">
            <v>-8.68</v>
          </cell>
          <cell r="BF36">
            <v>-2.31</v>
          </cell>
          <cell r="BG36">
            <v>-7.51</v>
          </cell>
          <cell r="BH36">
            <v>8.4</v>
          </cell>
          <cell r="BI36">
            <v>13.68</v>
          </cell>
          <cell r="BJ36">
            <v>-7.55</v>
          </cell>
          <cell r="BK36">
            <v>17.43</v>
          </cell>
          <cell r="BL36">
            <v>-3.9</v>
          </cell>
          <cell r="BM36">
            <v>-3.62</v>
          </cell>
          <cell r="BN36">
            <v>13.4</v>
          </cell>
          <cell r="BO36">
            <v>-0.45</v>
          </cell>
          <cell r="BP36">
            <v>-1.63</v>
          </cell>
          <cell r="BQ36">
            <v>2.34</v>
          </cell>
          <cell r="BR36">
            <v>9.6300000000000008</v>
          </cell>
          <cell r="BS36">
            <v>-3.13</v>
          </cell>
          <cell r="BT36">
            <v>-11.89</v>
          </cell>
          <cell r="BU36">
            <v>-12.22</v>
          </cell>
          <cell r="BV36">
            <v>-11.48</v>
          </cell>
          <cell r="BW36">
            <v>21.76</v>
          </cell>
          <cell r="BX36">
            <v>-0.95</v>
          </cell>
          <cell r="BY36">
            <v>3.38</v>
          </cell>
          <cell r="BZ36">
            <v>0.56999999999999995</v>
          </cell>
          <cell r="CA36">
            <v>-13.61</v>
          </cell>
          <cell r="CB36">
            <v>9.92</v>
          </cell>
          <cell r="CC36">
            <v>4.66</v>
          </cell>
          <cell r="CD36">
            <v>11.12</v>
          </cell>
          <cell r="CE36">
            <v>-13.14</v>
          </cell>
          <cell r="CF36">
            <v>4.05</v>
          </cell>
          <cell r="CG36">
            <v>-7.97</v>
          </cell>
          <cell r="CH36">
            <v>0.57999999999999996</v>
          </cell>
          <cell r="CI36">
            <v>11.84</v>
          </cell>
          <cell r="CJ36">
            <v>-7.85</v>
          </cell>
          <cell r="CK36">
            <v>13.62</v>
          </cell>
          <cell r="CL36">
            <v>25.19</v>
          </cell>
          <cell r="CM36">
            <v>-3.77</v>
          </cell>
          <cell r="CN36">
            <v>-15.61</v>
          </cell>
          <cell r="CO36">
            <v>-7.2</v>
          </cell>
          <cell r="CP36">
            <v>-9.2200000000000006</v>
          </cell>
          <cell r="CQ36">
            <v>7.26</v>
          </cell>
          <cell r="CR36">
            <v>-1.69</v>
          </cell>
          <cell r="CS36">
            <v>-5.21</v>
          </cell>
          <cell r="CT36">
            <v>-12.56</v>
          </cell>
          <cell r="CU36">
            <v>17.96</v>
          </cell>
          <cell r="CV36">
            <v>3.19</v>
          </cell>
          <cell r="CW36">
            <v>0.22</v>
          </cell>
          <cell r="CX36">
            <v>-7.4</v>
          </cell>
          <cell r="CY36">
            <v>-1.87</v>
          </cell>
          <cell r="CZ36">
            <v>-7.47</v>
          </cell>
          <cell r="DA36">
            <v>12.2</v>
          </cell>
        </row>
        <row r="37">
          <cell r="A37">
            <v>1103033</v>
          </cell>
          <cell r="B37" t="str">
            <v>Moranga</v>
          </cell>
          <cell r="C37">
            <v>3.77</v>
          </cell>
          <cell r="D37">
            <v>-8.41</v>
          </cell>
          <cell r="E37">
            <v>4.46</v>
          </cell>
          <cell r="F37">
            <v>10.97</v>
          </cell>
          <cell r="G37">
            <v>6.77</v>
          </cell>
          <cell r="H37">
            <v>-1.79</v>
          </cell>
          <cell r="I37">
            <v>0</v>
          </cell>
          <cell r="J37">
            <v>0</v>
          </cell>
          <cell r="K37">
            <v>40.1</v>
          </cell>
          <cell r="L37">
            <v>38.369999999999997</v>
          </cell>
          <cell r="M37">
            <v>50.85</v>
          </cell>
          <cell r="N37">
            <v>28.94</v>
          </cell>
          <cell r="O37">
            <v>24.92</v>
          </cell>
          <cell r="P37">
            <v>4.21</v>
          </cell>
          <cell r="Q37">
            <v>36.020000000000003</v>
          </cell>
          <cell r="R37">
            <v>46.29</v>
          </cell>
          <cell r="S37">
            <v>13.17</v>
          </cell>
          <cell r="T37">
            <v>20.21</v>
          </cell>
          <cell r="U37">
            <v>21.83</v>
          </cell>
          <cell r="V37">
            <v>99.77</v>
          </cell>
          <cell r="W37">
            <v>29.34</v>
          </cell>
          <cell r="X37">
            <v>16.149999999999999</v>
          </cell>
          <cell r="Y37">
            <v>1.57</v>
          </cell>
          <cell r="Z37">
            <v>-15.35</v>
          </cell>
          <cell r="AA37">
            <v>2.54</v>
          </cell>
          <cell r="AB37">
            <v>11.93</v>
          </cell>
          <cell r="AC37">
            <v>-3.85</v>
          </cell>
          <cell r="AD37">
            <v>31.8</v>
          </cell>
          <cell r="AE37">
            <v>37.25</v>
          </cell>
          <cell r="AF37">
            <v>30.07</v>
          </cell>
          <cell r="AG37">
            <v>144.11000000000001</v>
          </cell>
          <cell r="AH37">
            <v>44.98</v>
          </cell>
          <cell r="AI37">
            <v>49.99</v>
          </cell>
          <cell r="AJ37">
            <v>34.75</v>
          </cell>
          <cell r="AK37">
            <v>3.1</v>
          </cell>
          <cell r="AL37">
            <v>85.33</v>
          </cell>
          <cell r="AM37">
            <v>64.430000000000007</v>
          </cell>
          <cell r="AN37">
            <v>24.44</v>
          </cell>
          <cell r="AO37">
            <v>23.44</v>
          </cell>
          <cell r="AP37">
            <v>41.76</v>
          </cell>
          <cell r="AQ37">
            <v>14.87</v>
          </cell>
          <cell r="AR37">
            <v>30.73</v>
          </cell>
          <cell r="AS37">
            <v>65.83</v>
          </cell>
          <cell r="AT37">
            <v>13.87</v>
          </cell>
          <cell r="AU37">
            <v>13.14</v>
          </cell>
          <cell r="AV37">
            <v>12.18</v>
          </cell>
          <cell r="AW37">
            <v>0.93</v>
          </cell>
          <cell r="AX37">
            <v>-4.54</v>
          </cell>
          <cell r="AY37">
            <v>-5.42</v>
          </cell>
          <cell r="AZ37">
            <v>-11.38</v>
          </cell>
          <cell r="BA37">
            <v>3.7</v>
          </cell>
          <cell r="BB37">
            <v>-10.53</v>
          </cell>
          <cell r="BC37">
            <v>4.01</v>
          </cell>
          <cell r="BD37">
            <v>-13.97</v>
          </cell>
          <cell r="BE37">
            <v>6.13</v>
          </cell>
          <cell r="BF37">
            <v>-1.1599999999999999</v>
          </cell>
          <cell r="BG37">
            <v>7.35</v>
          </cell>
          <cell r="BH37">
            <v>-7.0000000000000007E-2</v>
          </cell>
          <cell r="BI37">
            <v>5.63</v>
          </cell>
          <cell r="BJ37">
            <v>6.45</v>
          </cell>
          <cell r="BK37">
            <v>13.83</v>
          </cell>
          <cell r="BL37">
            <v>2.94</v>
          </cell>
          <cell r="BM37">
            <v>-14.94</v>
          </cell>
          <cell r="BN37">
            <v>-5.21</v>
          </cell>
          <cell r="BO37">
            <v>-6.37</v>
          </cell>
          <cell r="BP37">
            <v>0.98</v>
          </cell>
          <cell r="BQ37">
            <v>39.380000000000003</v>
          </cell>
          <cell r="BR37">
            <v>28.41</v>
          </cell>
          <cell r="BS37">
            <v>-2.7</v>
          </cell>
          <cell r="BT37">
            <v>0.82</v>
          </cell>
          <cell r="BU37">
            <v>-9.4700000000000006</v>
          </cell>
          <cell r="BV37">
            <v>-15.78</v>
          </cell>
          <cell r="BW37">
            <v>-2.2400000000000002</v>
          </cell>
          <cell r="BX37">
            <v>-10.78</v>
          </cell>
          <cell r="BY37">
            <v>-11.37</v>
          </cell>
          <cell r="BZ37">
            <v>1.78</v>
          </cell>
          <cell r="CA37">
            <v>11.52</v>
          </cell>
          <cell r="CB37">
            <v>5.51</v>
          </cell>
          <cell r="CC37">
            <v>11.72</v>
          </cell>
          <cell r="CD37">
            <v>-4.2300000000000004</v>
          </cell>
          <cell r="CE37">
            <v>-0.81</v>
          </cell>
          <cell r="CF37">
            <v>-5.14</v>
          </cell>
          <cell r="CG37">
            <v>0.21</v>
          </cell>
          <cell r="CH37">
            <v>4.08</v>
          </cell>
          <cell r="CI37">
            <v>-2.5099999999999998</v>
          </cell>
          <cell r="CJ37">
            <v>19.2</v>
          </cell>
          <cell r="CK37">
            <v>0.88</v>
          </cell>
          <cell r="CL37">
            <v>-4.68</v>
          </cell>
          <cell r="CM37">
            <v>-1.49</v>
          </cell>
          <cell r="CN37">
            <v>0.8</v>
          </cell>
          <cell r="CO37">
            <v>2.25</v>
          </cell>
          <cell r="CP37">
            <v>10.039999999999999</v>
          </cell>
          <cell r="CQ37">
            <v>0.76</v>
          </cell>
          <cell r="CR37">
            <v>-1.06</v>
          </cell>
          <cell r="CS37">
            <v>4.1900000000000004</v>
          </cell>
          <cell r="CT37">
            <v>-8.61</v>
          </cell>
          <cell r="CU37">
            <v>-13.64</v>
          </cell>
          <cell r="CV37">
            <v>-10.71</v>
          </cell>
          <cell r="CW37">
            <v>-9.58</v>
          </cell>
          <cell r="CX37">
            <v>4.07</v>
          </cell>
          <cell r="CY37">
            <v>-6.55</v>
          </cell>
          <cell r="CZ37">
            <v>4.46</v>
          </cell>
          <cell r="DA37">
            <v>8.64</v>
          </cell>
        </row>
        <row r="38">
          <cell r="A38">
            <v>1103042</v>
          </cell>
          <cell r="B38" t="str">
            <v>Beterraba</v>
          </cell>
          <cell r="C38">
            <v>58.34</v>
          </cell>
          <cell r="D38">
            <v>19.63</v>
          </cell>
          <cell r="E38">
            <v>62.06</v>
          </cell>
          <cell r="F38">
            <v>49.43</v>
          </cell>
          <cell r="G38">
            <v>-0.55000000000000004</v>
          </cell>
          <cell r="H38">
            <v>-13.77</v>
          </cell>
          <cell r="I38">
            <v>-21.21</v>
          </cell>
          <cell r="J38">
            <v>0</v>
          </cell>
          <cell r="K38">
            <v>-4.29</v>
          </cell>
          <cell r="L38">
            <v>5.41</v>
          </cell>
          <cell r="M38">
            <v>36.130000000000003</v>
          </cell>
          <cell r="N38">
            <v>25.84</v>
          </cell>
          <cell r="O38">
            <v>84.36</v>
          </cell>
          <cell r="P38">
            <v>66.19</v>
          </cell>
          <cell r="Q38">
            <v>65.94</v>
          </cell>
          <cell r="R38">
            <v>2.88</v>
          </cell>
          <cell r="S38">
            <v>-0.14000000000000001</v>
          </cell>
          <cell r="T38">
            <v>27.36</v>
          </cell>
          <cell r="U38">
            <v>18.52</v>
          </cell>
          <cell r="V38">
            <v>-1.26</v>
          </cell>
          <cell r="W38">
            <v>-4.79</v>
          </cell>
          <cell r="X38">
            <v>6.41</v>
          </cell>
          <cell r="Y38">
            <v>9.11</v>
          </cell>
          <cell r="Z38">
            <v>39.159999999999997</v>
          </cell>
          <cell r="AA38">
            <v>67.760000000000005</v>
          </cell>
          <cell r="AB38">
            <v>13.22</v>
          </cell>
          <cell r="AC38">
            <v>41.2</v>
          </cell>
          <cell r="AD38">
            <v>50.46</v>
          </cell>
          <cell r="AE38">
            <v>28.43</v>
          </cell>
          <cell r="AF38">
            <v>28.92</v>
          </cell>
          <cell r="AG38">
            <v>31.2</v>
          </cell>
          <cell r="AH38">
            <v>8.99</v>
          </cell>
          <cell r="AI38">
            <v>0.84</v>
          </cell>
          <cell r="AJ38">
            <v>7.9</v>
          </cell>
          <cell r="AK38">
            <v>41.98</v>
          </cell>
          <cell r="AL38">
            <v>83.33</v>
          </cell>
          <cell r="AM38">
            <v>104.17</v>
          </cell>
          <cell r="AN38">
            <v>63.14</v>
          </cell>
          <cell r="AO38">
            <v>109.42</v>
          </cell>
          <cell r="AP38">
            <v>36.520000000000003</v>
          </cell>
          <cell r="AQ38">
            <v>17.940000000000001</v>
          </cell>
          <cell r="AR38">
            <v>13.07</v>
          </cell>
          <cell r="AS38">
            <v>27.13</v>
          </cell>
          <cell r="AT38">
            <v>16.29</v>
          </cell>
          <cell r="AU38">
            <v>4.3499999999999996</v>
          </cell>
          <cell r="AV38">
            <v>-7.78</v>
          </cell>
          <cell r="AW38">
            <v>-5.23</v>
          </cell>
          <cell r="AX38">
            <v>7.05</v>
          </cell>
          <cell r="AY38">
            <v>7.21</v>
          </cell>
          <cell r="AZ38">
            <v>20.69</v>
          </cell>
          <cell r="BA38">
            <v>49.57</v>
          </cell>
          <cell r="BB38">
            <v>7.15</v>
          </cell>
          <cell r="BC38">
            <v>-11.27</v>
          </cell>
          <cell r="BD38">
            <v>-24.98</v>
          </cell>
          <cell r="BE38">
            <v>-29.12</v>
          </cell>
          <cell r="BF38">
            <v>-10.11</v>
          </cell>
          <cell r="BG38">
            <v>-3.92</v>
          </cell>
          <cell r="BH38">
            <v>1.1100000000000001</v>
          </cell>
          <cell r="BI38">
            <v>5.86</v>
          </cell>
          <cell r="BJ38">
            <v>11.67</v>
          </cell>
          <cell r="BK38">
            <v>26.71</v>
          </cell>
          <cell r="BL38">
            <v>1.96</v>
          </cell>
          <cell r="BM38">
            <v>-3.49</v>
          </cell>
          <cell r="BN38">
            <v>8.2200000000000006</v>
          </cell>
          <cell r="BO38">
            <v>1.1200000000000001</v>
          </cell>
          <cell r="BP38">
            <v>1.69</v>
          </cell>
          <cell r="BQ38">
            <v>0.66</v>
          </cell>
          <cell r="BR38">
            <v>-7.03</v>
          </cell>
          <cell r="BS38">
            <v>-12.75</v>
          </cell>
          <cell r="BT38">
            <v>-11.89</v>
          </cell>
          <cell r="BU38">
            <v>-2.0699999999999998</v>
          </cell>
          <cell r="BV38">
            <v>9.23</v>
          </cell>
          <cell r="BW38">
            <v>17.59</v>
          </cell>
          <cell r="BX38">
            <v>13.04</v>
          </cell>
          <cell r="BY38">
            <v>11.04</v>
          </cell>
          <cell r="BZ38">
            <v>6.47</v>
          </cell>
          <cell r="CA38">
            <v>-3.25</v>
          </cell>
          <cell r="CB38">
            <v>-13.11</v>
          </cell>
          <cell r="CC38">
            <v>-9.98</v>
          </cell>
          <cell r="CD38">
            <v>-13.71</v>
          </cell>
          <cell r="CE38">
            <v>-2.66</v>
          </cell>
          <cell r="CF38">
            <v>0.38</v>
          </cell>
          <cell r="CG38">
            <v>12.79</v>
          </cell>
          <cell r="CH38">
            <v>15.32</v>
          </cell>
          <cell r="CI38">
            <v>15.73</v>
          </cell>
          <cell r="CJ38">
            <v>-4.1399999999999997</v>
          </cell>
          <cell r="CK38">
            <v>10.029999999999999</v>
          </cell>
          <cell r="CL38">
            <v>8.69</v>
          </cell>
          <cell r="CM38">
            <v>1.29</v>
          </cell>
          <cell r="CN38">
            <v>-16.78</v>
          </cell>
          <cell r="CO38">
            <v>-10.66</v>
          </cell>
          <cell r="CP38">
            <v>-16.52</v>
          </cell>
          <cell r="CQ38">
            <v>-3.21</v>
          </cell>
          <cell r="CR38">
            <v>-0.78</v>
          </cell>
          <cell r="CS38">
            <v>4.8099999999999996</v>
          </cell>
          <cell r="CT38">
            <v>6.41</v>
          </cell>
          <cell r="CU38">
            <v>5.45</v>
          </cell>
          <cell r="CV38">
            <v>4.1100000000000003</v>
          </cell>
          <cell r="CW38">
            <v>0.36</v>
          </cell>
          <cell r="CX38">
            <v>12.35</v>
          </cell>
          <cell r="CY38">
            <v>0.38</v>
          </cell>
          <cell r="CZ38">
            <v>5.82</v>
          </cell>
          <cell r="DA38">
            <v>-9.76</v>
          </cell>
        </row>
        <row r="39">
          <cell r="A39">
            <v>1103043</v>
          </cell>
          <cell r="B39" t="str">
            <v>Cebola</v>
          </cell>
          <cell r="C39">
            <v>85.09</v>
          </cell>
          <cell r="D39">
            <v>37.770000000000003</v>
          </cell>
          <cell r="E39">
            <v>36.93</v>
          </cell>
          <cell r="F39">
            <v>68.040000000000006</v>
          </cell>
          <cell r="G39">
            <v>-4.88</v>
          </cell>
          <cell r="H39">
            <v>-23.2</v>
          </cell>
          <cell r="I39">
            <v>-33.18</v>
          </cell>
          <cell r="J39">
            <v>0</v>
          </cell>
          <cell r="K39">
            <v>9.24</v>
          </cell>
          <cell r="L39">
            <v>7.57</v>
          </cell>
          <cell r="M39">
            <v>9.66</v>
          </cell>
          <cell r="N39">
            <v>25.54</v>
          </cell>
          <cell r="O39">
            <v>54.66</v>
          </cell>
          <cell r="P39">
            <v>29.5</v>
          </cell>
          <cell r="Q39">
            <v>51.05</v>
          </cell>
          <cell r="R39">
            <v>22.41</v>
          </cell>
          <cell r="S39">
            <v>53.05</v>
          </cell>
          <cell r="T39">
            <v>9.35</v>
          </cell>
          <cell r="U39">
            <v>33.03</v>
          </cell>
          <cell r="V39">
            <v>6.67</v>
          </cell>
          <cell r="W39">
            <v>80.3</v>
          </cell>
          <cell r="X39">
            <v>130.41</v>
          </cell>
          <cell r="Y39">
            <v>22.91</v>
          </cell>
          <cell r="Z39">
            <v>-22.92</v>
          </cell>
          <cell r="AA39">
            <v>12.22</v>
          </cell>
          <cell r="AB39">
            <v>11.34</v>
          </cell>
          <cell r="AC39">
            <v>35.83</v>
          </cell>
          <cell r="AD39">
            <v>69.17</v>
          </cell>
          <cell r="AE39">
            <v>40.46</v>
          </cell>
          <cell r="AF39">
            <v>13</v>
          </cell>
          <cell r="AG39">
            <v>-4.93</v>
          </cell>
          <cell r="AH39">
            <v>32.18</v>
          </cell>
          <cell r="AI39">
            <v>-11.39</v>
          </cell>
          <cell r="AJ39">
            <v>-1.56</v>
          </cell>
          <cell r="AK39">
            <v>37.81</v>
          </cell>
          <cell r="AL39">
            <v>27.49</v>
          </cell>
          <cell r="AM39">
            <v>69.209999999999994</v>
          </cell>
          <cell r="AN39">
            <v>88.24</v>
          </cell>
          <cell r="AO39">
            <v>73.64</v>
          </cell>
          <cell r="AP39">
            <v>37.979999999999997</v>
          </cell>
          <cell r="AQ39">
            <v>72.430000000000007</v>
          </cell>
          <cell r="AR39">
            <v>27.12</v>
          </cell>
          <cell r="AS39">
            <v>10.45</v>
          </cell>
          <cell r="AT39">
            <v>0.59</v>
          </cell>
          <cell r="AU39">
            <v>-6.81</v>
          </cell>
          <cell r="AV39">
            <v>15.37</v>
          </cell>
          <cell r="AW39">
            <v>15.58</v>
          </cell>
          <cell r="AX39">
            <v>3.71</v>
          </cell>
          <cell r="AY39">
            <v>3.13</v>
          </cell>
          <cell r="AZ39">
            <v>5.68</v>
          </cell>
          <cell r="BA39">
            <v>13.41</v>
          </cell>
          <cell r="BB39">
            <v>8.73</v>
          </cell>
          <cell r="BC39">
            <v>24.04</v>
          </cell>
          <cell r="BD39">
            <v>14.77</v>
          </cell>
          <cell r="BE39">
            <v>16.54</v>
          </cell>
          <cell r="BF39">
            <v>-37.86</v>
          </cell>
          <cell r="BG39">
            <v>-17.3</v>
          </cell>
          <cell r="BH39">
            <v>-23.2</v>
          </cell>
          <cell r="BI39">
            <v>-12.5</v>
          </cell>
          <cell r="BJ39">
            <v>-1.8</v>
          </cell>
          <cell r="BK39">
            <v>23.15</v>
          </cell>
          <cell r="BL39">
            <v>-0.94</v>
          </cell>
          <cell r="BM39">
            <v>7.11</v>
          </cell>
          <cell r="BN39">
            <v>8.39</v>
          </cell>
          <cell r="BO39">
            <v>-1.56</v>
          </cell>
          <cell r="BP39">
            <v>-5.81</v>
          </cell>
          <cell r="BQ39">
            <v>-11.04</v>
          </cell>
          <cell r="BR39">
            <v>-13.22</v>
          </cell>
          <cell r="BS39">
            <v>-4.1500000000000004</v>
          </cell>
          <cell r="BT39">
            <v>17.14</v>
          </cell>
          <cell r="BU39">
            <v>12.43</v>
          </cell>
          <cell r="BV39">
            <v>3.79</v>
          </cell>
          <cell r="BW39">
            <v>6.68</v>
          </cell>
          <cell r="BX39">
            <v>10.64</v>
          </cell>
          <cell r="BY39">
            <v>39.909999999999997</v>
          </cell>
          <cell r="BZ39">
            <v>14.8</v>
          </cell>
          <cell r="CA39">
            <v>2.37</v>
          </cell>
          <cell r="CB39">
            <v>16.21</v>
          </cell>
          <cell r="CC39">
            <v>-10.73</v>
          </cell>
          <cell r="CD39">
            <v>-24.45</v>
          </cell>
          <cell r="CE39">
            <v>-16.010000000000002</v>
          </cell>
          <cell r="CF39">
            <v>-14.95</v>
          </cell>
          <cell r="CG39">
            <v>9.51</v>
          </cell>
          <cell r="CH39">
            <v>16.2</v>
          </cell>
          <cell r="CI39">
            <v>1.97</v>
          </cell>
          <cell r="CJ39">
            <v>-4.5</v>
          </cell>
          <cell r="CK39">
            <v>2.66</v>
          </cell>
          <cell r="CL39">
            <v>-6.17</v>
          </cell>
          <cell r="CM39">
            <v>-5.77</v>
          </cell>
          <cell r="CN39">
            <v>-4.1500000000000004</v>
          </cell>
          <cell r="CO39">
            <v>-2.11</v>
          </cell>
          <cell r="CP39">
            <v>0.44</v>
          </cell>
          <cell r="CQ39">
            <v>9.67</v>
          </cell>
          <cell r="CR39">
            <v>35.450000000000003</v>
          </cell>
          <cell r="CS39">
            <v>-3.24</v>
          </cell>
          <cell r="CT39">
            <v>-17.04</v>
          </cell>
          <cell r="CU39">
            <v>-18.13</v>
          </cell>
          <cell r="CV39">
            <v>1.33</v>
          </cell>
          <cell r="CW39">
            <v>2.78</v>
          </cell>
          <cell r="CX39">
            <v>1.27</v>
          </cell>
          <cell r="CY39">
            <v>1.25</v>
          </cell>
          <cell r="CZ39">
            <v>10.78</v>
          </cell>
          <cell r="DA39">
            <v>-11.2</v>
          </cell>
        </row>
        <row r="40">
          <cell r="A40">
            <v>1103044</v>
          </cell>
          <cell r="B40" t="str">
            <v>Cenoura</v>
          </cell>
          <cell r="C40">
            <v>10.71</v>
          </cell>
          <cell r="D40">
            <v>1.9</v>
          </cell>
          <cell r="E40">
            <v>26.33</v>
          </cell>
          <cell r="F40">
            <v>36.22</v>
          </cell>
          <cell r="G40">
            <v>-0.16</v>
          </cell>
          <cell r="H40">
            <v>-9.4700000000000006</v>
          </cell>
          <cell r="I40">
            <v>-10.029999999999999</v>
          </cell>
          <cell r="J40">
            <v>0</v>
          </cell>
          <cell r="K40">
            <v>12.63</v>
          </cell>
          <cell r="L40">
            <v>11.29</v>
          </cell>
          <cell r="M40">
            <v>26.24</v>
          </cell>
          <cell r="N40">
            <v>56.62</v>
          </cell>
          <cell r="O40">
            <v>104.98</v>
          </cell>
          <cell r="P40">
            <v>65.63</v>
          </cell>
          <cell r="Q40">
            <v>34.200000000000003</v>
          </cell>
          <cell r="R40">
            <v>0.47</v>
          </cell>
          <cell r="S40">
            <v>-9.93</v>
          </cell>
          <cell r="T40">
            <v>16.39</v>
          </cell>
          <cell r="U40">
            <v>14.44</v>
          </cell>
          <cell r="V40">
            <v>1.84</v>
          </cell>
          <cell r="W40">
            <v>27.49</v>
          </cell>
          <cell r="X40">
            <v>39.18</v>
          </cell>
          <cell r="Y40">
            <v>60.75</v>
          </cell>
          <cell r="Z40">
            <v>39.6</v>
          </cell>
          <cell r="AA40">
            <v>16.27</v>
          </cell>
          <cell r="AB40">
            <v>13.46</v>
          </cell>
          <cell r="AC40">
            <v>10.33</v>
          </cell>
          <cell r="AD40">
            <v>49.98</v>
          </cell>
          <cell r="AE40">
            <v>39.380000000000003</v>
          </cell>
          <cell r="AF40">
            <v>32.590000000000003</v>
          </cell>
          <cell r="AG40">
            <v>43.32</v>
          </cell>
          <cell r="AH40">
            <v>35.43</v>
          </cell>
          <cell r="AI40">
            <v>21.28</v>
          </cell>
          <cell r="AJ40">
            <v>13.69</v>
          </cell>
          <cell r="AK40">
            <v>46.27</v>
          </cell>
          <cell r="AL40">
            <v>32.92</v>
          </cell>
          <cell r="AM40">
            <v>63.85</v>
          </cell>
          <cell r="AN40">
            <v>57.08</v>
          </cell>
          <cell r="AO40">
            <v>90.86</v>
          </cell>
          <cell r="AP40">
            <v>63.93</v>
          </cell>
          <cell r="AQ40">
            <v>26.95</v>
          </cell>
          <cell r="AR40">
            <v>10.18</v>
          </cell>
          <cell r="AS40">
            <v>9.98</v>
          </cell>
          <cell r="AT40">
            <v>8.34</v>
          </cell>
          <cell r="AU40">
            <v>-1.98</v>
          </cell>
          <cell r="AV40">
            <v>2.23</v>
          </cell>
          <cell r="AW40">
            <v>2.33</v>
          </cell>
          <cell r="AX40">
            <v>11.02</v>
          </cell>
          <cell r="AY40">
            <v>33.06</v>
          </cell>
          <cell r="AZ40">
            <v>32.549999999999997</v>
          </cell>
          <cell r="BA40">
            <v>22.96</v>
          </cell>
          <cell r="BB40">
            <v>-9.51</v>
          </cell>
          <cell r="BC40">
            <v>-24.56</v>
          </cell>
          <cell r="BD40">
            <v>-19.53</v>
          </cell>
          <cell r="BE40">
            <v>-16.12</v>
          </cell>
          <cell r="BF40">
            <v>-1.27</v>
          </cell>
          <cell r="BG40">
            <v>7.02</v>
          </cell>
          <cell r="BH40">
            <v>-0.86</v>
          </cell>
          <cell r="BI40">
            <v>1.29</v>
          </cell>
          <cell r="BJ40">
            <v>10.3</v>
          </cell>
          <cell r="BK40">
            <v>22.66</v>
          </cell>
          <cell r="BL40">
            <v>5.03</v>
          </cell>
          <cell r="BM40">
            <v>-4.47</v>
          </cell>
          <cell r="BN40">
            <v>9.86</v>
          </cell>
          <cell r="BO40">
            <v>-6.02</v>
          </cell>
          <cell r="BP40">
            <v>-11.76</v>
          </cell>
          <cell r="BQ40">
            <v>-1.54</v>
          </cell>
          <cell r="BR40">
            <v>0.34</v>
          </cell>
          <cell r="BS40">
            <v>-6.59</v>
          </cell>
          <cell r="BT40">
            <v>-2.84</v>
          </cell>
          <cell r="BU40">
            <v>5.5</v>
          </cell>
          <cell r="BV40">
            <v>7.35</v>
          </cell>
          <cell r="BW40">
            <v>25.43</v>
          </cell>
          <cell r="BX40">
            <v>15.86</v>
          </cell>
          <cell r="BY40">
            <v>-9.06</v>
          </cell>
          <cell r="BZ40">
            <v>-10.31</v>
          </cell>
          <cell r="CA40">
            <v>-16.62</v>
          </cell>
          <cell r="CB40">
            <v>-7.63</v>
          </cell>
          <cell r="CC40">
            <v>-0.81</v>
          </cell>
          <cell r="CD40">
            <v>8.0500000000000007</v>
          </cell>
          <cell r="CE40">
            <v>2.17</v>
          </cell>
          <cell r="CF40">
            <v>-3.09</v>
          </cell>
          <cell r="CG40">
            <v>0.76</v>
          </cell>
          <cell r="CH40">
            <v>4</v>
          </cell>
          <cell r="CI40">
            <v>8.11</v>
          </cell>
          <cell r="CJ40">
            <v>0.05</v>
          </cell>
          <cell r="CK40">
            <v>7.78</v>
          </cell>
          <cell r="CL40">
            <v>14.23</v>
          </cell>
          <cell r="CM40">
            <v>6.17</v>
          </cell>
          <cell r="CN40">
            <v>-16.63</v>
          </cell>
          <cell r="CO40">
            <v>-15.48</v>
          </cell>
          <cell r="CP40">
            <v>-5.51</v>
          </cell>
          <cell r="CQ40">
            <v>-2.29</v>
          </cell>
          <cell r="CR40">
            <v>-5.6</v>
          </cell>
          <cell r="CS40">
            <v>3.6</v>
          </cell>
          <cell r="CT40">
            <v>12.16</v>
          </cell>
          <cell r="CU40">
            <v>11.24</v>
          </cell>
          <cell r="CV40">
            <v>6.7</v>
          </cell>
          <cell r="CW40">
            <v>-3.96</v>
          </cell>
          <cell r="CX40">
            <v>2.98</v>
          </cell>
          <cell r="CY40">
            <v>-5</v>
          </cell>
          <cell r="CZ40">
            <v>-13.69</v>
          </cell>
          <cell r="DA40">
            <v>0.74</v>
          </cell>
        </row>
        <row r="41">
          <cell r="A41">
            <v>1104</v>
          </cell>
          <cell r="B41" t="str">
            <v>Açúcares e derivados</v>
          </cell>
          <cell r="C41">
            <v>23.23</v>
          </cell>
          <cell r="D41">
            <v>30.06</v>
          </cell>
          <cell r="E41">
            <v>6.27</v>
          </cell>
          <cell r="F41">
            <v>0.81</v>
          </cell>
          <cell r="G41">
            <v>2.35</v>
          </cell>
          <cell r="H41">
            <v>8.02</v>
          </cell>
          <cell r="I41">
            <v>12.6</v>
          </cell>
          <cell r="J41">
            <v>0</v>
          </cell>
          <cell r="K41">
            <v>40.909999999999997</v>
          </cell>
          <cell r="L41">
            <v>23.8</v>
          </cell>
          <cell r="M41">
            <v>30.24</v>
          </cell>
          <cell r="N41">
            <v>25.81</v>
          </cell>
          <cell r="O41">
            <v>29.63</v>
          </cell>
          <cell r="P41">
            <v>34.5</v>
          </cell>
          <cell r="Q41">
            <v>27.68</v>
          </cell>
          <cell r="R41">
            <v>22.63</v>
          </cell>
          <cell r="S41">
            <v>22.56</v>
          </cell>
          <cell r="T41">
            <v>19.88</v>
          </cell>
          <cell r="U41">
            <v>21.16</v>
          </cell>
          <cell r="V41">
            <v>15.7</v>
          </cell>
          <cell r="W41">
            <v>20.32</v>
          </cell>
          <cell r="X41">
            <v>22.27</v>
          </cell>
          <cell r="Y41">
            <v>21.87</v>
          </cell>
          <cell r="Z41">
            <v>30.71</v>
          </cell>
          <cell r="AA41">
            <v>34.369999999999997</v>
          </cell>
          <cell r="AB41">
            <v>25.39</v>
          </cell>
          <cell r="AC41">
            <v>25.29</v>
          </cell>
          <cell r="AD41">
            <v>28.78</v>
          </cell>
          <cell r="AE41">
            <v>25.26</v>
          </cell>
          <cell r="AF41">
            <v>28.88</v>
          </cell>
          <cell r="AG41">
            <v>26.53</v>
          </cell>
          <cell r="AH41">
            <v>26.27</v>
          </cell>
          <cell r="AI41">
            <v>29.34</v>
          </cell>
          <cell r="AJ41">
            <v>44.91</v>
          </cell>
          <cell r="AK41">
            <v>40.06</v>
          </cell>
          <cell r="AL41">
            <v>47.63</v>
          </cell>
          <cell r="AM41">
            <v>50.6</v>
          </cell>
          <cell r="AN41">
            <v>43.64</v>
          </cell>
          <cell r="AO41">
            <v>42.35</v>
          </cell>
          <cell r="AP41">
            <v>40.74</v>
          </cell>
          <cell r="AQ41">
            <v>49.81</v>
          </cell>
          <cell r="AR41">
            <v>49.17</v>
          </cell>
          <cell r="AS41">
            <v>3.01</v>
          </cell>
          <cell r="AT41">
            <v>-2.54</v>
          </cell>
          <cell r="AU41">
            <v>-2.97</v>
          </cell>
          <cell r="AV41">
            <v>-0.79</v>
          </cell>
          <cell r="AW41">
            <v>-0.99</v>
          </cell>
          <cell r="AX41">
            <v>0.71</v>
          </cell>
          <cell r="AY41">
            <v>0.15</v>
          </cell>
          <cell r="BA41">
            <v>1.41</v>
          </cell>
          <cell r="BB41">
            <v>0.72</v>
          </cell>
          <cell r="BC41">
            <v>0.31</v>
          </cell>
          <cell r="BD41">
            <v>0.48</v>
          </cell>
          <cell r="BE41">
            <v>0.33</v>
          </cell>
          <cell r="BF41">
            <v>-0.09</v>
          </cell>
          <cell r="BG41">
            <v>2.02</v>
          </cell>
          <cell r="BH41">
            <v>3.87</v>
          </cell>
          <cell r="BI41">
            <v>2.82</v>
          </cell>
          <cell r="BJ41">
            <v>1.93</v>
          </cell>
          <cell r="BK41">
            <v>2.1800000000000002</v>
          </cell>
          <cell r="BL41">
            <v>2.97</v>
          </cell>
          <cell r="BM41">
            <v>0.62</v>
          </cell>
          <cell r="BN41">
            <v>1.04</v>
          </cell>
          <cell r="BO41">
            <v>0.46</v>
          </cell>
          <cell r="BP41">
            <v>-0.43</v>
          </cell>
          <cell r="BQ41">
            <v>-0.7</v>
          </cell>
          <cell r="BR41">
            <v>-4.2</v>
          </cell>
          <cell r="BS41">
            <v>-3.32</v>
          </cell>
          <cell r="BT41">
            <v>-1.4</v>
          </cell>
          <cell r="BU41">
            <v>-1.69</v>
          </cell>
          <cell r="BV41">
            <v>-2.02</v>
          </cell>
          <cell r="BW41">
            <v>3.89</v>
          </cell>
          <cell r="BX41">
            <v>2.86</v>
          </cell>
          <cell r="BY41">
            <v>1.39</v>
          </cell>
          <cell r="BZ41">
            <v>-0.45</v>
          </cell>
          <cell r="CA41">
            <v>-2</v>
          </cell>
          <cell r="CB41">
            <v>-1.1200000000000001</v>
          </cell>
          <cell r="CC41">
            <v>-2.0299999999999998</v>
          </cell>
          <cell r="CD41">
            <v>-1.08</v>
          </cell>
          <cell r="CE41">
            <v>-0.08</v>
          </cell>
          <cell r="CF41">
            <v>0.06</v>
          </cell>
          <cell r="CG41">
            <v>-0.25</v>
          </cell>
          <cell r="CH41">
            <v>0.04</v>
          </cell>
          <cell r="CI41">
            <v>1.3</v>
          </cell>
          <cell r="CJ41">
            <v>1.53</v>
          </cell>
          <cell r="CK41">
            <v>1.07</v>
          </cell>
          <cell r="CL41">
            <v>0.85</v>
          </cell>
          <cell r="CM41">
            <v>0.18</v>
          </cell>
          <cell r="CN41">
            <v>-1.34</v>
          </cell>
          <cell r="CO41">
            <v>-0.99</v>
          </cell>
          <cell r="CP41">
            <v>-1.1399999999999999</v>
          </cell>
          <cell r="CQ41">
            <v>-1.23</v>
          </cell>
          <cell r="CR41">
            <v>-1.39</v>
          </cell>
          <cell r="CS41">
            <v>-1.37</v>
          </cell>
          <cell r="CT41">
            <v>-0.89</v>
          </cell>
          <cell r="CU41">
            <v>-0.74</v>
          </cell>
          <cell r="CV41">
            <v>0.89</v>
          </cell>
          <cell r="CW41">
            <v>1.71</v>
          </cell>
          <cell r="CX41">
            <v>0.26</v>
          </cell>
          <cell r="CY41">
            <v>-1.26</v>
          </cell>
          <cell r="CZ41">
            <v>-1.26</v>
          </cell>
          <cell r="DA41">
            <v>0.24</v>
          </cell>
        </row>
        <row r="42">
          <cell r="A42">
            <v>1104003</v>
          </cell>
          <cell r="B42" t="str">
            <v>Açúcar refinado</v>
          </cell>
          <cell r="C42">
            <v>18.25</v>
          </cell>
          <cell r="D42">
            <v>38.630000000000003</v>
          </cell>
          <cell r="E42">
            <v>6.47</v>
          </cell>
          <cell r="F42">
            <v>-0.95</v>
          </cell>
          <cell r="G42">
            <v>0.51</v>
          </cell>
          <cell r="H42">
            <v>7.24</v>
          </cell>
          <cell r="I42">
            <v>9.02</v>
          </cell>
          <cell r="J42">
            <v>0</v>
          </cell>
          <cell r="K42">
            <v>31.65</v>
          </cell>
          <cell r="L42">
            <v>31.87</v>
          </cell>
          <cell r="M42">
            <v>33.74</v>
          </cell>
          <cell r="N42">
            <v>25.48</v>
          </cell>
          <cell r="O42">
            <v>29.29</v>
          </cell>
          <cell r="P42">
            <v>40.49</v>
          </cell>
          <cell r="Q42">
            <v>25.64</v>
          </cell>
          <cell r="R42">
            <v>18.41</v>
          </cell>
          <cell r="S42">
            <v>23.6</v>
          </cell>
          <cell r="T42">
            <v>20.43</v>
          </cell>
          <cell r="U42">
            <v>24.84</v>
          </cell>
          <cell r="V42">
            <v>21.25</v>
          </cell>
          <cell r="W42">
            <v>19.54</v>
          </cell>
          <cell r="X42">
            <v>18.5</v>
          </cell>
          <cell r="Y42">
            <v>15.94</v>
          </cell>
          <cell r="Z42">
            <v>39.49</v>
          </cell>
          <cell r="AA42">
            <v>38.909999999999997</v>
          </cell>
          <cell r="AB42">
            <v>20.87</v>
          </cell>
          <cell r="AC42">
            <v>23.96</v>
          </cell>
          <cell r="AD42">
            <v>27.59</v>
          </cell>
          <cell r="AE42">
            <v>25.53</v>
          </cell>
          <cell r="AF42">
            <v>25.13</v>
          </cell>
          <cell r="AG42">
            <v>19.079999999999998</v>
          </cell>
          <cell r="AH42">
            <v>19.510000000000002</v>
          </cell>
          <cell r="AI42">
            <v>20.2</v>
          </cell>
          <cell r="AJ42">
            <v>68.58</v>
          </cell>
          <cell r="AK42">
            <v>40.380000000000003</v>
          </cell>
          <cell r="AL42">
            <v>56.01</v>
          </cell>
          <cell r="AM42">
            <v>62.08</v>
          </cell>
          <cell r="AN42">
            <v>47.9</v>
          </cell>
          <cell r="AO42">
            <v>43.55</v>
          </cell>
          <cell r="AP42">
            <v>40.85</v>
          </cell>
          <cell r="AQ42">
            <v>42.86</v>
          </cell>
          <cell r="AR42">
            <v>53.59</v>
          </cell>
          <cell r="AS42">
            <v>-0.44</v>
          </cell>
          <cell r="AT42">
            <v>-4.99</v>
          </cell>
          <cell r="AU42">
            <v>-4.97</v>
          </cell>
          <cell r="AV42">
            <v>-3.11</v>
          </cell>
          <cell r="AW42">
            <v>-1.86</v>
          </cell>
          <cell r="AX42">
            <v>-0.27</v>
          </cell>
          <cell r="AY42">
            <v>-2.9</v>
          </cell>
          <cell r="AZ42">
            <v>-1.6</v>
          </cell>
          <cell r="BA42">
            <v>1.23</v>
          </cell>
          <cell r="BB42">
            <v>-1.99</v>
          </cell>
          <cell r="BC42">
            <v>-0.47</v>
          </cell>
          <cell r="BD42">
            <v>-2.94</v>
          </cell>
          <cell r="BE42">
            <v>-0.45</v>
          </cell>
          <cell r="BF42">
            <v>-1.72</v>
          </cell>
          <cell r="BG42">
            <v>3.59</v>
          </cell>
          <cell r="BH42">
            <v>6.6</v>
          </cell>
          <cell r="BI42">
            <v>5.8</v>
          </cell>
          <cell r="BJ42">
            <v>3.1</v>
          </cell>
          <cell r="BK42">
            <v>5.7</v>
          </cell>
          <cell r="BL42">
            <v>2.72</v>
          </cell>
          <cell r="BM42">
            <v>-0.68</v>
          </cell>
          <cell r="BN42">
            <v>-0.84</v>
          </cell>
          <cell r="BO42">
            <v>-0.64</v>
          </cell>
          <cell r="BP42">
            <v>-2.29</v>
          </cell>
          <cell r="BQ42">
            <v>-1.76</v>
          </cell>
          <cell r="BR42">
            <v>-7.5</v>
          </cell>
          <cell r="BS42">
            <v>-6.27</v>
          </cell>
          <cell r="BT42">
            <v>-1.24</v>
          </cell>
          <cell r="BU42">
            <v>-3.67</v>
          </cell>
          <cell r="BV42">
            <v>-3.48</v>
          </cell>
          <cell r="BW42">
            <v>5.55</v>
          </cell>
          <cell r="BX42">
            <v>5.05</v>
          </cell>
          <cell r="BY42">
            <v>3.72</v>
          </cell>
          <cell r="BZ42">
            <v>-0.35</v>
          </cell>
          <cell r="CA42">
            <v>-4.92</v>
          </cell>
          <cell r="CB42">
            <v>-2.56</v>
          </cell>
          <cell r="CC42">
            <v>-3.89</v>
          </cell>
          <cell r="CD42">
            <v>-3.76</v>
          </cell>
          <cell r="CE42">
            <v>0.11</v>
          </cell>
          <cell r="CF42">
            <v>-1.1000000000000001</v>
          </cell>
          <cell r="CG42">
            <v>-0.62</v>
          </cell>
          <cell r="CH42">
            <v>0.3</v>
          </cell>
          <cell r="CI42">
            <v>1.67</v>
          </cell>
          <cell r="CJ42">
            <v>5.64</v>
          </cell>
          <cell r="CK42">
            <v>1.82</v>
          </cell>
          <cell r="CL42">
            <v>1.21</v>
          </cell>
          <cell r="CM42">
            <v>0.32</v>
          </cell>
          <cell r="CN42">
            <v>-2.0499999999999998</v>
          </cell>
          <cell r="CO42">
            <v>-0.13</v>
          </cell>
          <cell r="CP42">
            <v>-2.5499999999999998</v>
          </cell>
          <cell r="CQ42">
            <v>-1.6</v>
          </cell>
          <cell r="CR42">
            <v>-3.57</v>
          </cell>
          <cell r="CS42">
            <v>-3.97</v>
          </cell>
          <cell r="CT42">
            <v>-3.07</v>
          </cell>
          <cell r="CU42">
            <v>-4.25</v>
          </cell>
          <cell r="CV42">
            <v>2.08</v>
          </cell>
          <cell r="CW42">
            <v>1.1499999999999999</v>
          </cell>
          <cell r="CX42">
            <v>-1.75</v>
          </cell>
          <cell r="CY42">
            <v>-2.98</v>
          </cell>
          <cell r="CZ42">
            <v>-4.3</v>
          </cell>
          <cell r="DA42">
            <v>-1.21</v>
          </cell>
        </row>
        <row r="43">
          <cell r="A43">
            <v>1104004</v>
          </cell>
          <cell r="B43" t="str">
            <v>Açúcar cristal</v>
          </cell>
          <cell r="C43">
            <v>23.42</v>
          </cell>
          <cell r="D43">
            <v>59.48</v>
          </cell>
          <cell r="E43">
            <v>13.53</v>
          </cell>
          <cell r="F43">
            <v>1.88</v>
          </cell>
          <cell r="G43">
            <v>4.13</v>
          </cell>
          <cell r="H43">
            <v>4.38</v>
          </cell>
          <cell r="I43">
            <v>6.68</v>
          </cell>
          <cell r="J43">
            <v>0</v>
          </cell>
          <cell r="K43">
            <v>13.35</v>
          </cell>
          <cell r="L43">
            <v>16.39</v>
          </cell>
          <cell r="M43">
            <v>23.87</v>
          </cell>
          <cell r="N43">
            <v>24.01</v>
          </cell>
          <cell r="O43">
            <v>57.42</v>
          </cell>
          <cell r="P43">
            <v>39.979999999999997</v>
          </cell>
          <cell r="Q43">
            <v>28.71</v>
          </cell>
          <cell r="R43">
            <v>21.58</v>
          </cell>
          <cell r="S43">
            <v>31.74</v>
          </cell>
          <cell r="T43">
            <v>18.489999999999998</v>
          </cell>
          <cell r="U43">
            <v>22.07</v>
          </cell>
          <cell r="V43">
            <v>5.34</v>
          </cell>
          <cell r="W43">
            <v>19.34</v>
          </cell>
          <cell r="X43">
            <v>19.3</v>
          </cell>
          <cell r="Y43">
            <v>22.7</v>
          </cell>
          <cell r="Z43">
            <v>21.9</v>
          </cell>
          <cell r="AA43">
            <v>38.29</v>
          </cell>
          <cell r="AB43">
            <v>32.869999999999997</v>
          </cell>
          <cell r="AC43">
            <v>22.95</v>
          </cell>
          <cell r="AD43">
            <v>34.43</v>
          </cell>
          <cell r="AE43">
            <v>28.96</v>
          </cell>
          <cell r="AF43">
            <v>28.19</v>
          </cell>
          <cell r="AG43">
            <v>14.2</v>
          </cell>
          <cell r="AH43">
            <v>29.93</v>
          </cell>
          <cell r="AI43">
            <v>24.76</v>
          </cell>
          <cell r="AJ43">
            <v>37.47</v>
          </cell>
          <cell r="AK43">
            <v>54.38</v>
          </cell>
          <cell r="AL43">
            <v>61.36</v>
          </cell>
          <cell r="AM43">
            <v>62.64</v>
          </cell>
          <cell r="AN43">
            <v>39.229999999999997</v>
          </cell>
          <cell r="AO43">
            <v>33.18</v>
          </cell>
          <cell r="AP43">
            <v>35.9</v>
          </cell>
          <cell r="AQ43">
            <v>37.96</v>
          </cell>
          <cell r="AR43">
            <v>36.46</v>
          </cell>
          <cell r="AS43">
            <v>4.6100000000000003</v>
          </cell>
          <cell r="AT43">
            <v>-4.29</v>
          </cell>
          <cell r="AU43">
            <v>-2.46</v>
          </cell>
          <cell r="AV43">
            <v>-2.33</v>
          </cell>
          <cell r="AW43">
            <v>0.95</v>
          </cell>
          <cell r="AX43">
            <v>1.1399999999999999</v>
          </cell>
          <cell r="AY43">
            <v>2.56</v>
          </cell>
          <cell r="AZ43">
            <v>4.17</v>
          </cell>
          <cell r="BA43">
            <v>1.19</v>
          </cell>
          <cell r="BB43">
            <v>2.34</v>
          </cell>
          <cell r="BC43">
            <v>2.66</v>
          </cell>
          <cell r="BD43">
            <v>1.57</v>
          </cell>
          <cell r="BE43">
            <v>-1.17</v>
          </cell>
          <cell r="BF43">
            <v>-2.71</v>
          </cell>
          <cell r="BG43">
            <v>-1.46</v>
          </cell>
          <cell r="BH43">
            <v>2.06</v>
          </cell>
          <cell r="BI43">
            <v>1.31</v>
          </cell>
          <cell r="BJ43">
            <v>1.34</v>
          </cell>
          <cell r="BK43">
            <v>3.29</v>
          </cell>
          <cell r="BL43">
            <v>7.77</v>
          </cell>
          <cell r="BM43">
            <v>3.09</v>
          </cell>
          <cell r="BN43">
            <v>3.83</v>
          </cell>
          <cell r="BO43">
            <v>1.1100000000000001</v>
          </cell>
          <cell r="BP43">
            <v>-2.29</v>
          </cell>
          <cell r="BQ43">
            <v>-3.27</v>
          </cell>
          <cell r="BR43">
            <v>-6.29</v>
          </cell>
          <cell r="BS43">
            <v>-6.44</v>
          </cell>
          <cell r="BT43">
            <v>-2.57</v>
          </cell>
          <cell r="BU43">
            <v>-2.44</v>
          </cell>
          <cell r="BV43">
            <v>-0.63</v>
          </cell>
          <cell r="BW43">
            <v>8.7200000000000006</v>
          </cell>
          <cell r="BX43">
            <v>2.73</v>
          </cell>
          <cell r="BY43">
            <v>-0.23</v>
          </cell>
          <cell r="BZ43">
            <v>-1.94</v>
          </cell>
          <cell r="CA43">
            <v>-3.57</v>
          </cell>
          <cell r="CB43">
            <v>-4.47</v>
          </cell>
          <cell r="CC43">
            <v>-3.96</v>
          </cell>
          <cell r="CD43">
            <v>-0.87</v>
          </cell>
          <cell r="CE43">
            <v>0.36</v>
          </cell>
          <cell r="CF43">
            <v>3.85</v>
          </cell>
          <cell r="CG43">
            <v>3.45</v>
          </cell>
          <cell r="CH43">
            <v>1.91</v>
          </cell>
          <cell r="CI43">
            <v>5.34</v>
          </cell>
          <cell r="CJ43">
            <v>1.18</v>
          </cell>
          <cell r="CK43">
            <v>2.52</v>
          </cell>
          <cell r="CL43">
            <v>3.14</v>
          </cell>
          <cell r="CM43">
            <v>2.82</v>
          </cell>
          <cell r="CN43">
            <v>-4.1100000000000003</v>
          </cell>
          <cell r="CO43">
            <v>-6.89</v>
          </cell>
          <cell r="CP43">
            <v>-5.29</v>
          </cell>
          <cell r="CQ43">
            <v>-3.43</v>
          </cell>
          <cell r="CR43">
            <v>-1.3</v>
          </cell>
          <cell r="CS43">
            <v>-5.32</v>
          </cell>
          <cell r="CT43">
            <v>0.96</v>
          </cell>
          <cell r="CU43">
            <v>-0.41</v>
          </cell>
          <cell r="CV43">
            <v>1.19</v>
          </cell>
          <cell r="CW43">
            <v>3.51</v>
          </cell>
          <cell r="CX43">
            <v>-1.31</v>
          </cell>
          <cell r="CY43">
            <v>-7.64</v>
          </cell>
          <cell r="CZ43">
            <v>-4.96</v>
          </cell>
          <cell r="DA43">
            <v>1.51</v>
          </cell>
        </row>
        <row r="44">
          <cell r="A44">
            <v>1104018</v>
          </cell>
          <cell r="B44" t="str">
            <v>Balas, chicletes</v>
          </cell>
          <cell r="C44">
            <v>25.38</v>
          </cell>
          <cell r="D44">
            <v>19.02</v>
          </cell>
          <cell r="E44">
            <v>4.3600000000000003</v>
          </cell>
          <cell r="F44">
            <v>1.25</v>
          </cell>
          <cell r="G44">
            <v>2.87</v>
          </cell>
          <cell r="H44">
            <v>10.52</v>
          </cell>
          <cell r="I44">
            <v>16.48</v>
          </cell>
          <cell r="J44">
            <v>0</v>
          </cell>
          <cell r="K44">
            <v>54.2</v>
          </cell>
          <cell r="L44">
            <v>21.92</v>
          </cell>
          <cell r="M44">
            <v>31.85</v>
          </cell>
          <cell r="N44">
            <v>25.52</v>
          </cell>
          <cell r="O44">
            <v>26.17</v>
          </cell>
          <cell r="P44">
            <v>29.44</v>
          </cell>
          <cell r="Q44">
            <v>27.36</v>
          </cell>
          <cell r="R44">
            <v>25.2</v>
          </cell>
          <cell r="S44">
            <v>19</v>
          </cell>
          <cell r="T44">
            <v>20.52</v>
          </cell>
          <cell r="U44">
            <v>18.66</v>
          </cell>
          <cell r="V44">
            <v>16.55</v>
          </cell>
          <cell r="W44">
            <v>21.35</v>
          </cell>
          <cell r="X44">
            <v>25.69</v>
          </cell>
          <cell r="Y44">
            <v>25.05</v>
          </cell>
          <cell r="Z44">
            <v>28.68</v>
          </cell>
          <cell r="AA44">
            <v>31.23</v>
          </cell>
          <cell r="AB44">
            <v>26.96</v>
          </cell>
          <cell r="AC44">
            <v>25.99</v>
          </cell>
          <cell r="AD44">
            <v>28.98</v>
          </cell>
          <cell r="AE44">
            <v>24.23</v>
          </cell>
          <cell r="AF44">
            <v>31.36</v>
          </cell>
          <cell r="AG44">
            <v>33.950000000000003</v>
          </cell>
          <cell r="AH44">
            <v>28.65</v>
          </cell>
          <cell r="AI44">
            <v>35.94</v>
          </cell>
          <cell r="AJ44">
            <v>36.69</v>
          </cell>
          <cell r="AK44">
            <v>37.26</v>
          </cell>
          <cell r="AL44">
            <v>40.07</v>
          </cell>
          <cell r="AM44">
            <v>36.61</v>
          </cell>
          <cell r="AN44">
            <v>40.68</v>
          </cell>
          <cell r="AO44">
            <v>45.43</v>
          </cell>
          <cell r="AP44">
            <v>41.38</v>
          </cell>
          <cell r="AQ44">
            <v>64.150000000000006</v>
          </cell>
          <cell r="AR44">
            <v>48.59</v>
          </cell>
          <cell r="AS44">
            <v>5.94</v>
          </cell>
          <cell r="AT44">
            <v>1.39</v>
          </cell>
          <cell r="AU44">
            <v>-1.1100000000000001</v>
          </cell>
          <cell r="AV44">
            <v>1.97</v>
          </cell>
          <cell r="AW44">
            <v>-1.71</v>
          </cell>
          <cell r="AX44">
            <v>0.39</v>
          </cell>
          <cell r="AY44">
            <v>0.87</v>
          </cell>
          <cell r="AZ44">
            <v>-0.57999999999999996</v>
          </cell>
          <cell r="BA44">
            <v>1.31</v>
          </cell>
          <cell r="BB44">
            <v>2.0499999999999998</v>
          </cell>
          <cell r="BC44">
            <v>-0.97</v>
          </cell>
          <cell r="BD44">
            <v>1.78</v>
          </cell>
          <cell r="BE44">
            <v>1.51</v>
          </cell>
          <cell r="BF44">
            <v>1.66</v>
          </cell>
          <cell r="BG44">
            <v>2.72</v>
          </cell>
          <cell r="BH44">
            <v>3.76</v>
          </cell>
          <cell r="BI44">
            <v>1.99</v>
          </cell>
          <cell r="BJ44">
            <v>1.24</v>
          </cell>
          <cell r="BK44">
            <v>-0.62</v>
          </cell>
          <cell r="BL44">
            <v>1.87</v>
          </cell>
          <cell r="BM44">
            <v>0.91</v>
          </cell>
          <cell r="BN44">
            <v>1.9</v>
          </cell>
          <cell r="BO44">
            <v>1.21</v>
          </cell>
          <cell r="BP44">
            <v>1</v>
          </cell>
          <cell r="BQ44">
            <v>1.0900000000000001</v>
          </cell>
          <cell r="BR44">
            <v>-2.63</v>
          </cell>
          <cell r="BS44">
            <v>-1.37</v>
          </cell>
          <cell r="BT44">
            <v>-0.74</v>
          </cell>
          <cell r="BU44">
            <v>-0.46</v>
          </cell>
          <cell r="BV44">
            <v>-2.35</v>
          </cell>
          <cell r="BW44">
            <v>1.51</v>
          </cell>
          <cell r="BX44">
            <v>1.36</v>
          </cell>
          <cell r="BY44">
            <v>0.64</v>
          </cell>
          <cell r="BZ44">
            <v>-0.37</v>
          </cell>
          <cell r="CA44">
            <v>0.03</v>
          </cell>
          <cell r="CB44">
            <v>0.76</v>
          </cell>
          <cell r="CC44">
            <v>-0.68</v>
          </cell>
          <cell r="CD44">
            <v>0.71</v>
          </cell>
          <cell r="CE44">
            <v>-0.52</v>
          </cell>
          <cell r="CF44">
            <v>-0.25</v>
          </cell>
          <cell r="CG44">
            <v>-1.3</v>
          </cell>
          <cell r="CH44">
            <v>-0.9</v>
          </cell>
          <cell r="CI44">
            <v>-0.27</v>
          </cell>
          <cell r="CJ44">
            <v>-0.9</v>
          </cell>
          <cell r="CK44">
            <v>0.12</v>
          </cell>
          <cell r="CL44">
            <v>-0.16</v>
          </cell>
          <cell r="CM44">
            <v>-1.45</v>
          </cell>
          <cell r="CN44">
            <v>-0.03</v>
          </cell>
          <cell r="CO44">
            <v>0.24</v>
          </cell>
          <cell r="CP44">
            <v>1.1399999999999999</v>
          </cell>
          <cell r="CQ44">
            <v>-0.66</v>
          </cell>
          <cell r="CR44">
            <v>-0.47</v>
          </cell>
          <cell r="CS44">
            <v>1.02</v>
          </cell>
          <cell r="CT44">
            <v>0.03</v>
          </cell>
          <cell r="CU44">
            <v>0.06</v>
          </cell>
          <cell r="CV44">
            <v>0.02</v>
          </cell>
          <cell r="CW44">
            <v>1.2</v>
          </cell>
          <cell r="CX44">
            <v>1.46</v>
          </cell>
          <cell r="CY44">
            <v>0.61</v>
          </cell>
          <cell r="CZ44">
            <v>0.48</v>
          </cell>
          <cell r="DA44">
            <v>0.18</v>
          </cell>
        </row>
        <row r="45">
          <cell r="A45">
            <v>1104023</v>
          </cell>
          <cell r="B45" t="str">
            <v>Chocolate em barra</v>
          </cell>
          <cell r="C45">
            <v>27.51</v>
          </cell>
          <cell r="D45">
            <v>19.079999999999998</v>
          </cell>
          <cell r="E45">
            <v>0.56999999999999995</v>
          </cell>
          <cell r="F45">
            <v>1.39</v>
          </cell>
          <cell r="G45">
            <v>1.81</v>
          </cell>
          <cell r="H45">
            <v>3.12</v>
          </cell>
          <cell r="I45">
            <v>23.08</v>
          </cell>
          <cell r="J45">
            <v>0</v>
          </cell>
          <cell r="K45">
            <v>70.36</v>
          </cell>
          <cell r="L45">
            <v>19.79</v>
          </cell>
          <cell r="M45">
            <v>23.24</v>
          </cell>
          <cell r="N45">
            <v>23.99</v>
          </cell>
          <cell r="O45">
            <v>11.43</v>
          </cell>
          <cell r="P45">
            <v>30.14</v>
          </cell>
          <cell r="Q45">
            <v>37.94</v>
          </cell>
          <cell r="R45">
            <v>31.69</v>
          </cell>
          <cell r="S45">
            <v>19.579999999999998</v>
          </cell>
          <cell r="T45">
            <v>15.8</v>
          </cell>
          <cell r="U45">
            <v>16.48</v>
          </cell>
          <cell r="V45">
            <v>11.44</v>
          </cell>
          <cell r="W45">
            <v>23.78</v>
          </cell>
          <cell r="X45">
            <v>24.28</v>
          </cell>
          <cell r="Y45">
            <v>25.36</v>
          </cell>
          <cell r="Z45">
            <v>23.39</v>
          </cell>
          <cell r="AA45">
            <v>33.479999999999997</v>
          </cell>
          <cell r="AB45">
            <v>24.83</v>
          </cell>
          <cell r="AC45">
            <v>28.46</v>
          </cell>
          <cell r="AD45">
            <v>23.17</v>
          </cell>
          <cell r="AE45">
            <v>22.49</v>
          </cell>
          <cell r="AF45">
            <v>33.340000000000003</v>
          </cell>
          <cell r="AG45">
            <v>33.299999999999997</v>
          </cell>
          <cell r="AH45">
            <v>30.41</v>
          </cell>
          <cell r="AI45">
            <v>26.96</v>
          </cell>
          <cell r="AJ45">
            <v>35.229999999999997</v>
          </cell>
          <cell r="AK45">
            <v>33.630000000000003</v>
          </cell>
          <cell r="AL45">
            <v>41.51</v>
          </cell>
          <cell r="AM45">
            <v>42.46</v>
          </cell>
          <cell r="AN45">
            <v>47.46</v>
          </cell>
          <cell r="AO45">
            <v>44.7</v>
          </cell>
          <cell r="AP45">
            <v>34.44</v>
          </cell>
          <cell r="AQ45">
            <v>45.9</v>
          </cell>
          <cell r="AR45">
            <v>44.53</v>
          </cell>
          <cell r="AS45">
            <v>1.85</v>
          </cell>
          <cell r="AT45">
            <v>-3.01</v>
          </cell>
          <cell r="AU45">
            <v>-1.99</v>
          </cell>
          <cell r="AV45">
            <v>-2.48</v>
          </cell>
          <cell r="AW45">
            <v>-0.48</v>
          </cell>
          <cell r="AX45">
            <v>3.17</v>
          </cell>
          <cell r="AY45">
            <v>1.87</v>
          </cell>
          <cell r="AZ45">
            <v>2.33</v>
          </cell>
          <cell r="BA45">
            <v>3.81</v>
          </cell>
          <cell r="BB45">
            <v>1.94</v>
          </cell>
          <cell r="BC45">
            <v>3.44</v>
          </cell>
          <cell r="BD45">
            <v>4.6500000000000004</v>
          </cell>
          <cell r="BE45">
            <v>0.21</v>
          </cell>
          <cell r="BF45">
            <v>-0.06</v>
          </cell>
          <cell r="BG45">
            <v>0.09</v>
          </cell>
          <cell r="BH45">
            <v>0.4</v>
          </cell>
          <cell r="BI45">
            <v>0.6</v>
          </cell>
          <cell r="BJ45">
            <v>0.28999999999999998</v>
          </cell>
          <cell r="BK45">
            <v>0.56000000000000005</v>
          </cell>
          <cell r="BL45">
            <v>4.3899999999999997</v>
          </cell>
          <cell r="BM45">
            <v>2.19</v>
          </cell>
          <cell r="BN45">
            <v>1.02</v>
          </cell>
          <cell r="BO45">
            <v>0.64</v>
          </cell>
          <cell r="BP45">
            <v>2.74</v>
          </cell>
          <cell r="BQ45">
            <v>-2.1800000000000002</v>
          </cell>
          <cell r="BR45">
            <v>1.1599999999999999</v>
          </cell>
          <cell r="BS45">
            <v>0.67</v>
          </cell>
          <cell r="BT45">
            <v>-1.86</v>
          </cell>
          <cell r="BU45">
            <v>0.06</v>
          </cell>
          <cell r="BV45">
            <v>-0.46</v>
          </cell>
          <cell r="BW45">
            <v>3.58</v>
          </cell>
          <cell r="BX45">
            <v>4.99</v>
          </cell>
          <cell r="BY45">
            <v>1.1200000000000001</v>
          </cell>
          <cell r="BZ45">
            <v>0.84</v>
          </cell>
          <cell r="CA45">
            <v>-0.37</v>
          </cell>
          <cell r="CB45">
            <v>-0.57999999999999996</v>
          </cell>
          <cell r="CC45">
            <v>-0.38</v>
          </cell>
          <cell r="CD45">
            <v>-1.78</v>
          </cell>
          <cell r="CE45">
            <v>0.43</v>
          </cell>
          <cell r="CF45">
            <v>-0.25</v>
          </cell>
          <cell r="CG45">
            <v>-0.44</v>
          </cell>
          <cell r="CH45">
            <v>1.04</v>
          </cell>
          <cell r="CI45">
            <v>0.7</v>
          </cell>
          <cell r="CJ45">
            <v>3.44</v>
          </cell>
          <cell r="CK45">
            <v>0.74</v>
          </cell>
          <cell r="CL45">
            <v>1</v>
          </cell>
          <cell r="CM45">
            <v>0.1</v>
          </cell>
          <cell r="CN45">
            <v>0.33</v>
          </cell>
          <cell r="CO45">
            <v>0.91</v>
          </cell>
          <cell r="CP45">
            <v>-1.68</v>
          </cell>
          <cell r="CQ45">
            <v>0.61</v>
          </cell>
          <cell r="CR45">
            <v>-0.61</v>
          </cell>
          <cell r="CS45">
            <v>0.53</v>
          </cell>
          <cell r="CT45">
            <v>0.08</v>
          </cell>
          <cell r="CU45">
            <v>1.05</v>
          </cell>
          <cell r="CV45">
            <v>1.03</v>
          </cell>
          <cell r="CW45">
            <v>2.91</v>
          </cell>
          <cell r="CX45">
            <v>1.63</v>
          </cell>
          <cell r="CY45">
            <v>2.16</v>
          </cell>
          <cell r="CZ45">
            <v>0.21</v>
          </cell>
          <cell r="DA45">
            <v>-0.01</v>
          </cell>
        </row>
        <row r="46">
          <cell r="A46">
            <v>1104024</v>
          </cell>
          <cell r="B46" t="str">
            <v>Bombons</v>
          </cell>
          <cell r="C46">
            <v>25.86</v>
          </cell>
          <cell r="D46">
            <v>14.56</v>
          </cell>
          <cell r="E46">
            <v>6.92</v>
          </cell>
          <cell r="F46">
            <v>8.8800000000000008</v>
          </cell>
          <cell r="G46">
            <v>1.45</v>
          </cell>
          <cell r="H46">
            <v>7.21</v>
          </cell>
          <cell r="I46">
            <v>12.42</v>
          </cell>
          <cell r="J46">
            <v>0</v>
          </cell>
          <cell r="K46">
            <v>37</v>
          </cell>
          <cell r="L46">
            <v>19.8</v>
          </cell>
          <cell r="M46">
            <v>18.190000000000001</v>
          </cell>
          <cell r="N46">
            <v>26.08</v>
          </cell>
          <cell r="O46">
            <v>11.52</v>
          </cell>
          <cell r="P46">
            <v>34.479999999999997</v>
          </cell>
          <cell r="Q46">
            <v>26.46</v>
          </cell>
          <cell r="R46">
            <v>34.380000000000003</v>
          </cell>
          <cell r="S46">
            <v>23.34</v>
          </cell>
          <cell r="T46">
            <v>20.21</v>
          </cell>
          <cell r="U46">
            <v>21.83</v>
          </cell>
          <cell r="V46">
            <v>10.16</v>
          </cell>
          <cell r="W46">
            <v>12.71</v>
          </cell>
          <cell r="X46">
            <v>19.55</v>
          </cell>
          <cell r="Y46">
            <v>24.17</v>
          </cell>
          <cell r="Z46">
            <v>56.96</v>
          </cell>
          <cell r="AA46">
            <v>21.84</v>
          </cell>
          <cell r="AB46">
            <v>18.8</v>
          </cell>
          <cell r="AC46">
            <v>19.73</v>
          </cell>
          <cell r="AD46">
            <v>34.630000000000003</v>
          </cell>
          <cell r="AE46">
            <v>27.69</v>
          </cell>
          <cell r="AF46">
            <v>30.07</v>
          </cell>
          <cell r="AG46">
            <v>22.83</v>
          </cell>
          <cell r="AH46">
            <v>29.62</v>
          </cell>
          <cell r="AI46">
            <v>36.68</v>
          </cell>
          <cell r="AJ46">
            <v>29.14</v>
          </cell>
          <cell r="AK46">
            <v>30.68</v>
          </cell>
          <cell r="AL46">
            <v>43.31</v>
          </cell>
          <cell r="AM46">
            <v>46.71</v>
          </cell>
          <cell r="AN46">
            <v>48.35</v>
          </cell>
          <cell r="AO46">
            <v>44.35</v>
          </cell>
          <cell r="AP46">
            <v>46.82</v>
          </cell>
          <cell r="AQ46">
            <v>45.64</v>
          </cell>
          <cell r="AR46">
            <v>51.32</v>
          </cell>
          <cell r="AS46">
            <v>6.1</v>
          </cell>
          <cell r="AT46">
            <v>-4.59</v>
          </cell>
          <cell r="AU46">
            <v>-5.65</v>
          </cell>
          <cell r="AV46">
            <v>2.68</v>
          </cell>
          <cell r="AW46">
            <v>3.14</v>
          </cell>
          <cell r="AX46">
            <v>7.27</v>
          </cell>
          <cell r="AY46">
            <v>8.19</v>
          </cell>
          <cell r="AZ46">
            <v>-0.78</v>
          </cell>
          <cell r="BA46">
            <v>3.07</v>
          </cell>
          <cell r="BB46">
            <v>2.52</v>
          </cell>
          <cell r="BC46">
            <v>3.05</v>
          </cell>
          <cell r="BD46">
            <v>3</v>
          </cell>
          <cell r="BE46">
            <v>1.01</v>
          </cell>
          <cell r="BF46">
            <v>-0.35</v>
          </cell>
          <cell r="BG46">
            <v>-2</v>
          </cell>
          <cell r="BH46">
            <v>-1.73</v>
          </cell>
          <cell r="BI46">
            <v>1.37</v>
          </cell>
          <cell r="BJ46">
            <v>3.52</v>
          </cell>
          <cell r="BK46">
            <v>-0.19</v>
          </cell>
          <cell r="BL46">
            <v>0.71</v>
          </cell>
          <cell r="BM46">
            <v>-0.92</v>
          </cell>
          <cell r="BN46">
            <v>-1.33</v>
          </cell>
          <cell r="BO46">
            <v>-1.38</v>
          </cell>
          <cell r="BP46">
            <v>-0.49</v>
          </cell>
          <cell r="BQ46">
            <v>0.22</v>
          </cell>
          <cell r="BR46">
            <v>-1.38</v>
          </cell>
          <cell r="BS46">
            <v>0.2</v>
          </cell>
          <cell r="BT46">
            <v>-5.68</v>
          </cell>
          <cell r="BU46">
            <v>-1.67</v>
          </cell>
          <cell r="BV46">
            <v>0.77</v>
          </cell>
          <cell r="BW46">
            <v>6.22</v>
          </cell>
          <cell r="BX46">
            <v>5.21</v>
          </cell>
          <cell r="BY46">
            <v>0.62</v>
          </cell>
          <cell r="BZ46">
            <v>0.56999999999999995</v>
          </cell>
          <cell r="CA46">
            <v>-0.59</v>
          </cell>
          <cell r="CB46">
            <v>-0.86</v>
          </cell>
          <cell r="CC46">
            <v>-2.27</v>
          </cell>
          <cell r="CD46">
            <v>-1.61</v>
          </cell>
          <cell r="CE46">
            <v>0.12</v>
          </cell>
          <cell r="CF46">
            <v>-1.91</v>
          </cell>
          <cell r="CG46">
            <v>-0.75</v>
          </cell>
          <cell r="CH46">
            <v>1.22</v>
          </cell>
          <cell r="CI46">
            <v>1.94</v>
          </cell>
          <cell r="CJ46">
            <v>-7.0000000000000007E-2</v>
          </cell>
          <cell r="CK46">
            <v>-0.47</v>
          </cell>
          <cell r="CL46">
            <v>-0.94</v>
          </cell>
          <cell r="CM46">
            <v>5.29</v>
          </cell>
          <cell r="CN46">
            <v>-0.94</v>
          </cell>
          <cell r="CO46">
            <v>-0.18</v>
          </cell>
          <cell r="CP46">
            <v>-1.18</v>
          </cell>
          <cell r="CQ46">
            <v>0.43</v>
          </cell>
          <cell r="CR46">
            <v>-1.46</v>
          </cell>
          <cell r="CS46">
            <v>0.34</v>
          </cell>
          <cell r="CT46">
            <v>-3.6</v>
          </cell>
          <cell r="CU46">
            <v>3.98</v>
          </cell>
          <cell r="CV46">
            <v>1.1499999999999999</v>
          </cell>
          <cell r="CW46">
            <v>0.12</v>
          </cell>
          <cell r="CX46">
            <v>0.25</v>
          </cell>
          <cell r="CY46">
            <v>1.33</v>
          </cell>
          <cell r="CZ46">
            <v>0.74</v>
          </cell>
          <cell r="DA46">
            <v>1.41</v>
          </cell>
        </row>
        <row r="47">
          <cell r="A47">
            <v>1104032</v>
          </cell>
          <cell r="B47" t="str">
            <v>Sorvetes</v>
          </cell>
          <cell r="C47">
            <v>30.22</v>
          </cell>
          <cell r="D47">
            <v>15.31</v>
          </cell>
          <cell r="E47">
            <v>1.55</v>
          </cell>
          <cell r="F47">
            <v>-2.46</v>
          </cell>
          <cell r="G47">
            <v>0.91</v>
          </cell>
          <cell r="H47">
            <v>4.3600000000000003</v>
          </cell>
          <cell r="I47">
            <v>10.88</v>
          </cell>
          <cell r="J47">
            <v>0</v>
          </cell>
          <cell r="K47">
            <v>63.16</v>
          </cell>
          <cell r="L47">
            <v>22.13</v>
          </cell>
          <cell r="M47">
            <v>19.579999999999998</v>
          </cell>
          <cell r="N47">
            <v>26.48</v>
          </cell>
          <cell r="O47">
            <v>20.45</v>
          </cell>
          <cell r="P47">
            <v>23.07</v>
          </cell>
          <cell r="Q47">
            <v>21.55</v>
          </cell>
          <cell r="R47">
            <v>19.79</v>
          </cell>
          <cell r="S47">
            <v>20.77</v>
          </cell>
          <cell r="T47">
            <v>20.21</v>
          </cell>
          <cell r="U47">
            <v>21.83</v>
          </cell>
          <cell r="V47">
            <v>14.55</v>
          </cell>
          <cell r="W47">
            <v>22.61</v>
          </cell>
          <cell r="X47">
            <v>27.2</v>
          </cell>
          <cell r="Y47">
            <v>22.48</v>
          </cell>
          <cell r="Z47">
            <v>13.45</v>
          </cell>
          <cell r="AA47">
            <v>25.6</v>
          </cell>
          <cell r="AB47">
            <v>34.83</v>
          </cell>
          <cell r="AC47">
            <v>38.840000000000003</v>
          </cell>
          <cell r="AD47">
            <v>31.85</v>
          </cell>
          <cell r="AE47">
            <v>27.69</v>
          </cell>
          <cell r="AF47">
            <v>30.07</v>
          </cell>
          <cell r="AG47">
            <v>42.92</v>
          </cell>
          <cell r="AH47">
            <v>29.95</v>
          </cell>
          <cell r="AI47">
            <v>40.07</v>
          </cell>
          <cell r="AJ47">
            <v>43</v>
          </cell>
          <cell r="AK47">
            <v>39.72</v>
          </cell>
          <cell r="AL47">
            <v>33.5</v>
          </cell>
          <cell r="AM47">
            <v>55.29</v>
          </cell>
          <cell r="AN47">
            <v>38.43</v>
          </cell>
          <cell r="AO47">
            <v>34.57</v>
          </cell>
          <cell r="AP47">
            <v>36.909999999999997</v>
          </cell>
          <cell r="AQ47">
            <v>48.42</v>
          </cell>
          <cell r="AR47">
            <v>40.619999999999997</v>
          </cell>
          <cell r="AS47">
            <v>3.34</v>
          </cell>
          <cell r="AT47">
            <v>-2.76</v>
          </cell>
          <cell r="AU47">
            <v>-5.52</v>
          </cell>
          <cell r="AV47">
            <v>4.68</v>
          </cell>
          <cell r="AW47">
            <v>3.06</v>
          </cell>
          <cell r="AX47">
            <v>-0.24</v>
          </cell>
          <cell r="AY47">
            <v>1.3</v>
          </cell>
          <cell r="AZ47">
            <v>1.3</v>
          </cell>
          <cell r="BA47">
            <v>-0.48</v>
          </cell>
          <cell r="BB47">
            <v>4.63</v>
          </cell>
          <cell r="BC47">
            <v>0.35</v>
          </cell>
          <cell r="BD47">
            <v>0.22</v>
          </cell>
          <cell r="BE47">
            <v>-4.5599999999999996</v>
          </cell>
          <cell r="BF47">
            <v>12.31</v>
          </cell>
          <cell r="BG47">
            <v>0.4</v>
          </cell>
          <cell r="BH47">
            <v>0.15</v>
          </cell>
          <cell r="BI47">
            <v>5.45</v>
          </cell>
          <cell r="BJ47">
            <v>0.64</v>
          </cell>
          <cell r="BK47">
            <v>-1.46</v>
          </cell>
          <cell r="BL47">
            <v>1.1000000000000001</v>
          </cell>
          <cell r="BM47">
            <v>-5.35</v>
          </cell>
          <cell r="BN47">
            <v>2.29</v>
          </cell>
          <cell r="BO47">
            <v>0.91</v>
          </cell>
          <cell r="BP47">
            <v>6.87</v>
          </cell>
          <cell r="BQ47">
            <v>-1.3</v>
          </cell>
          <cell r="BR47">
            <v>-2.36</v>
          </cell>
          <cell r="BS47">
            <v>3.47</v>
          </cell>
          <cell r="BT47">
            <v>3.56</v>
          </cell>
          <cell r="BU47">
            <v>0.1</v>
          </cell>
          <cell r="BV47">
            <v>0.2</v>
          </cell>
          <cell r="BW47">
            <v>0</v>
          </cell>
          <cell r="BX47">
            <v>-0.05</v>
          </cell>
          <cell r="BY47">
            <v>-0.02</v>
          </cell>
          <cell r="BZ47">
            <v>-0.02</v>
          </cell>
          <cell r="CA47">
            <v>1.04</v>
          </cell>
          <cell r="CB47">
            <v>0.56000000000000005</v>
          </cell>
          <cell r="CC47">
            <v>0.01</v>
          </cell>
          <cell r="CD47">
            <v>0.05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-0.66</v>
          </cell>
          <cell r="CM47">
            <v>0.71</v>
          </cell>
          <cell r="CN47">
            <v>0.04</v>
          </cell>
          <cell r="CO47">
            <v>-0.03</v>
          </cell>
          <cell r="CP47">
            <v>-0.11</v>
          </cell>
          <cell r="CQ47">
            <v>0</v>
          </cell>
          <cell r="CR47">
            <v>0</v>
          </cell>
          <cell r="CS47">
            <v>0</v>
          </cell>
          <cell r="CT47">
            <v>-0.6</v>
          </cell>
          <cell r="CU47">
            <v>-4.49</v>
          </cell>
          <cell r="CV47">
            <v>-1.1399999999999999</v>
          </cell>
          <cell r="CW47">
            <v>0.65</v>
          </cell>
          <cell r="CX47">
            <v>1.59</v>
          </cell>
          <cell r="CY47">
            <v>0.47</v>
          </cell>
          <cell r="CZ47">
            <v>-0.72</v>
          </cell>
          <cell r="DA47">
            <v>1.64</v>
          </cell>
        </row>
        <row r="48">
          <cell r="A48">
            <v>1104060</v>
          </cell>
          <cell r="B48" t="str">
            <v>Doce de frutas</v>
          </cell>
          <cell r="C48">
            <v>30.57</v>
          </cell>
          <cell r="D48">
            <v>18.23</v>
          </cell>
          <cell r="E48">
            <v>4.62</v>
          </cell>
          <cell r="F48">
            <v>3.6</v>
          </cell>
          <cell r="G48">
            <v>4.71</v>
          </cell>
          <cell r="H48">
            <v>12.29</v>
          </cell>
          <cell r="I48">
            <v>11.91</v>
          </cell>
          <cell r="J48">
            <v>0</v>
          </cell>
          <cell r="K48">
            <v>42.75</v>
          </cell>
          <cell r="L48">
            <v>21.93</v>
          </cell>
          <cell r="M48">
            <v>25.13</v>
          </cell>
          <cell r="N48">
            <v>38.42</v>
          </cell>
          <cell r="O48">
            <v>29.47</v>
          </cell>
          <cell r="P48">
            <v>32.799999999999997</v>
          </cell>
          <cell r="Q48">
            <v>31.85</v>
          </cell>
          <cell r="R48">
            <v>18.64</v>
          </cell>
          <cell r="S48">
            <v>22.43</v>
          </cell>
          <cell r="T48">
            <v>20.09</v>
          </cell>
          <cell r="U48">
            <v>21.09</v>
          </cell>
          <cell r="V48">
            <v>10.199999999999999</v>
          </cell>
          <cell r="W48">
            <v>17.84</v>
          </cell>
          <cell r="X48">
            <v>26.29</v>
          </cell>
          <cell r="Y48">
            <v>28.27</v>
          </cell>
          <cell r="Z48">
            <v>23.61</v>
          </cell>
          <cell r="AA48">
            <v>25.2</v>
          </cell>
          <cell r="AB48">
            <v>23.5</v>
          </cell>
          <cell r="AC48">
            <v>31.34</v>
          </cell>
          <cell r="AD48">
            <v>24.23</v>
          </cell>
          <cell r="AE48">
            <v>23.65</v>
          </cell>
          <cell r="AF48">
            <v>29.2</v>
          </cell>
          <cell r="AG48">
            <v>35.24</v>
          </cell>
          <cell r="AH48">
            <v>28.88</v>
          </cell>
          <cell r="AI48">
            <v>31.25</v>
          </cell>
          <cell r="AJ48">
            <v>36.31</v>
          </cell>
          <cell r="AK48">
            <v>38.43</v>
          </cell>
          <cell r="AL48">
            <v>36.6</v>
          </cell>
          <cell r="AM48">
            <v>37.520000000000003</v>
          </cell>
          <cell r="AN48">
            <v>36.32</v>
          </cell>
          <cell r="AO48">
            <v>44.61</v>
          </cell>
          <cell r="AP48">
            <v>55.67</v>
          </cell>
          <cell r="AQ48">
            <v>61.46</v>
          </cell>
          <cell r="AR48">
            <v>66.650000000000006</v>
          </cell>
          <cell r="AS48">
            <v>3.16</v>
          </cell>
          <cell r="AT48">
            <v>-5.52</v>
          </cell>
          <cell r="AU48">
            <v>-2.23</v>
          </cell>
          <cell r="AV48">
            <v>-1.41</v>
          </cell>
          <cell r="AW48">
            <v>2</v>
          </cell>
          <cell r="AX48">
            <v>1.1000000000000001</v>
          </cell>
          <cell r="AY48">
            <v>0.3</v>
          </cell>
          <cell r="AZ48">
            <v>1.23</v>
          </cell>
          <cell r="BA48">
            <v>-0.68</v>
          </cell>
          <cell r="BB48">
            <v>-0.53</v>
          </cell>
          <cell r="BC48">
            <v>2.0299999999999998</v>
          </cell>
          <cell r="BD48">
            <v>1.57</v>
          </cell>
          <cell r="BE48">
            <v>-0.77</v>
          </cell>
          <cell r="BF48">
            <v>3.41</v>
          </cell>
          <cell r="BG48">
            <v>3.83</v>
          </cell>
          <cell r="BH48">
            <v>2.92</v>
          </cell>
          <cell r="BI48">
            <v>-0.99</v>
          </cell>
          <cell r="BJ48">
            <v>2.4900000000000002</v>
          </cell>
          <cell r="BK48">
            <v>2.27</v>
          </cell>
          <cell r="BL48">
            <v>0.12</v>
          </cell>
          <cell r="BM48">
            <v>-0.6</v>
          </cell>
          <cell r="BN48">
            <v>-0.16</v>
          </cell>
          <cell r="BO48">
            <v>1.1299999999999999</v>
          </cell>
          <cell r="BP48">
            <v>2.83</v>
          </cell>
          <cell r="BQ48">
            <v>0.72</v>
          </cell>
          <cell r="BR48">
            <v>1.45</v>
          </cell>
          <cell r="BS48">
            <v>-0.48</v>
          </cell>
          <cell r="BT48">
            <v>-0.51</v>
          </cell>
          <cell r="BU48">
            <v>-0.72</v>
          </cell>
          <cell r="BV48">
            <v>0.79</v>
          </cell>
          <cell r="BW48">
            <v>1.34</v>
          </cell>
          <cell r="BX48">
            <v>-0.44</v>
          </cell>
          <cell r="BY48">
            <v>-0.12</v>
          </cell>
          <cell r="BZ48">
            <v>0.47</v>
          </cell>
          <cell r="CA48">
            <v>-0.77</v>
          </cell>
          <cell r="CB48">
            <v>-0.22</v>
          </cell>
          <cell r="CC48">
            <v>0.1</v>
          </cell>
          <cell r="CD48">
            <v>-0.94</v>
          </cell>
          <cell r="CE48">
            <v>0.51</v>
          </cell>
          <cell r="CF48">
            <v>0.88</v>
          </cell>
          <cell r="CG48">
            <v>0.96</v>
          </cell>
          <cell r="CH48">
            <v>-1.03</v>
          </cell>
          <cell r="CI48">
            <v>1.31</v>
          </cell>
          <cell r="CJ48">
            <v>0.08</v>
          </cell>
          <cell r="CK48">
            <v>0.93</v>
          </cell>
          <cell r="CL48">
            <v>0.55000000000000004</v>
          </cell>
          <cell r="CM48">
            <v>0.3</v>
          </cell>
          <cell r="CN48">
            <v>-2.1</v>
          </cell>
          <cell r="CO48">
            <v>-0.49</v>
          </cell>
          <cell r="CP48">
            <v>1.46</v>
          </cell>
          <cell r="CQ48">
            <v>-1.58</v>
          </cell>
          <cell r="CR48">
            <v>0.89</v>
          </cell>
          <cell r="CS48">
            <v>-0.88</v>
          </cell>
          <cell r="CT48">
            <v>-0.81</v>
          </cell>
          <cell r="CU48">
            <v>1.9</v>
          </cell>
          <cell r="CV48">
            <v>1.51</v>
          </cell>
          <cell r="CW48">
            <v>3.7</v>
          </cell>
          <cell r="CX48">
            <v>2.11</v>
          </cell>
          <cell r="CY48">
            <v>0.27</v>
          </cell>
          <cell r="CZ48">
            <v>1.92</v>
          </cell>
          <cell r="DA48">
            <v>3.35</v>
          </cell>
        </row>
        <row r="49">
          <cell r="A49">
            <v>1104066</v>
          </cell>
          <cell r="B49" t="str">
            <v>Doce de leite</v>
          </cell>
          <cell r="C49">
            <v>25.41</v>
          </cell>
          <cell r="D49">
            <v>12.56</v>
          </cell>
          <cell r="E49">
            <v>0.06</v>
          </cell>
          <cell r="F49">
            <v>0.69</v>
          </cell>
          <cell r="G49">
            <v>7.83</v>
          </cell>
          <cell r="H49">
            <v>15.64</v>
          </cell>
          <cell r="I49">
            <v>27.87</v>
          </cell>
          <cell r="J49">
            <v>0</v>
          </cell>
          <cell r="K49">
            <v>37.340000000000003</v>
          </cell>
          <cell r="L49">
            <v>11.36</v>
          </cell>
          <cell r="M49">
            <v>14.68</v>
          </cell>
          <cell r="N49">
            <v>26.08</v>
          </cell>
          <cell r="O49">
            <v>16.149999999999999</v>
          </cell>
          <cell r="P49">
            <v>28.97</v>
          </cell>
          <cell r="Q49">
            <v>21.43</v>
          </cell>
          <cell r="R49">
            <v>29.41</v>
          </cell>
          <cell r="S49">
            <v>41.36</v>
          </cell>
          <cell r="T49">
            <v>20.21</v>
          </cell>
          <cell r="U49">
            <v>21.83</v>
          </cell>
          <cell r="V49">
            <v>12.92</v>
          </cell>
          <cell r="W49">
            <v>13.3</v>
          </cell>
          <cell r="X49">
            <v>15.04</v>
          </cell>
          <cell r="Y49">
            <v>13.15</v>
          </cell>
          <cell r="Z49">
            <v>24.38</v>
          </cell>
          <cell r="AA49">
            <v>31.95</v>
          </cell>
          <cell r="AB49">
            <v>34.630000000000003</v>
          </cell>
          <cell r="AC49">
            <v>29.67</v>
          </cell>
          <cell r="AD49">
            <v>21.41</v>
          </cell>
          <cell r="AE49">
            <v>27.69</v>
          </cell>
          <cell r="AF49">
            <v>30.07</v>
          </cell>
          <cell r="AG49">
            <v>56.95</v>
          </cell>
          <cell r="AH49">
            <v>31.1</v>
          </cell>
          <cell r="AI49">
            <v>27.39</v>
          </cell>
          <cell r="AJ49">
            <v>38.75</v>
          </cell>
          <cell r="AK49">
            <v>25.4</v>
          </cell>
          <cell r="AL49">
            <v>35.9</v>
          </cell>
          <cell r="AM49">
            <v>20.49</v>
          </cell>
          <cell r="AN49">
            <v>45.92</v>
          </cell>
          <cell r="AO49">
            <v>33.200000000000003</v>
          </cell>
          <cell r="AP49">
            <v>92.16</v>
          </cell>
          <cell r="AQ49">
            <v>60.84</v>
          </cell>
          <cell r="AR49">
            <v>42.98</v>
          </cell>
          <cell r="AS49">
            <v>9.99</v>
          </cell>
          <cell r="AT49">
            <v>-4.51</v>
          </cell>
          <cell r="AU49">
            <v>-3.86</v>
          </cell>
          <cell r="AV49">
            <v>-3.3</v>
          </cell>
          <cell r="AW49">
            <v>0.82</v>
          </cell>
          <cell r="AX49">
            <v>3.92</v>
          </cell>
          <cell r="AY49">
            <v>3.44</v>
          </cell>
          <cell r="AZ49">
            <v>2.0099999999999998</v>
          </cell>
          <cell r="BA49">
            <v>4.6399999999999997</v>
          </cell>
          <cell r="BB49">
            <v>5.45</v>
          </cell>
          <cell r="BC49">
            <v>2.39</v>
          </cell>
          <cell r="BD49">
            <v>1.85</v>
          </cell>
          <cell r="BE49">
            <v>5.48</v>
          </cell>
          <cell r="BF49">
            <v>3.86</v>
          </cell>
          <cell r="BG49">
            <v>1.57</v>
          </cell>
          <cell r="BH49">
            <v>3.05</v>
          </cell>
          <cell r="BI49">
            <v>0.21</v>
          </cell>
          <cell r="BJ49">
            <v>1.2</v>
          </cell>
          <cell r="BK49">
            <v>4.1500000000000004</v>
          </cell>
          <cell r="BL49">
            <v>-0.11</v>
          </cell>
          <cell r="BM49">
            <v>0.85</v>
          </cell>
          <cell r="BN49">
            <v>1.91</v>
          </cell>
          <cell r="BO49">
            <v>-0.27</v>
          </cell>
          <cell r="BP49">
            <v>-0.65</v>
          </cell>
          <cell r="BQ49">
            <v>-0.14000000000000001</v>
          </cell>
          <cell r="BR49">
            <v>-0.19</v>
          </cell>
          <cell r="BS49">
            <v>-2.1</v>
          </cell>
          <cell r="BT49">
            <v>-3.13</v>
          </cell>
          <cell r="BU49">
            <v>-2.12</v>
          </cell>
          <cell r="BV49">
            <v>-1.46</v>
          </cell>
          <cell r="BW49">
            <v>-3.23</v>
          </cell>
          <cell r="BX49">
            <v>-0.64</v>
          </cell>
          <cell r="BY49">
            <v>0.86</v>
          </cell>
          <cell r="BZ49">
            <v>-1.71</v>
          </cell>
          <cell r="CA49">
            <v>1.89</v>
          </cell>
          <cell r="CB49">
            <v>0.95</v>
          </cell>
          <cell r="CC49">
            <v>-0.56999999999999995</v>
          </cell>
          <cell r="CD49">
            <v>-0.69</v>
          </cell>
          <cell r="CE49">
            <v>1.49</v>
          </cell>
          <cell r="CF49">
            <v>-0.17</v>
          </cell>
          <cell r="CG49">
            <v>0.2</v>
          </cell>
          <cell r="CH49">
            <v>-0.1</v>
          </cell>
          <cell r="CI49">
            <v>-0.17</v>
          </cell>
          <cell r="CJ49">
            <v>0.63</v>
          </cell>
          <cell r="CK49">
            <v>7.05</v>
          </cell>
          <cell r="CL49">
            <v>4.1399999999999997</v>
          </cell>
          <cell r="CM49">
            <v>-1.21</v>
          </cell>
          <cell r="CN49">
            <v>2.82</v>
          </cell>
          <cell r="CO49">
            <v>0.19</v>
          </cell>
          <cell r="CP49">
            <v>-0.32</v>
          </cell>
          <cell r="CQ49">
            <v>-1.48</v>
          </cell>
          <cell r="CR49">
            <v>2.2400000000000002</v>
          </cell>
          <cell r="CS49">
            <v>-0.43</v>
          </cell>
          <cell r="CT49">
            <v>-4.3600000000000003</v>
          </cell>
          <cell r="CU49">
            <v>3.78</v>
          </cell>
          <cell r="CV49">
            <v>-0.12</v>
          </cell>
          <cell r="CW49">
            <v>0.77</v>
          </cell>
          <cell r="CX49">
            <v>0.01</v>
          </cell>
          <cell r="CY49">
            <v>-0.23</v>
          </cell>
          <cell r="CZ49">
            <v>3.41</v>
          </cell>
          <cell r="DA49">
            <v>-0.45</v>
          </cell>
        </row>
        <row r="50">
          <cell r="A50">
            <v>1105</v>
          </cell>
          <cell r="B50" t="str">
            <v>Hortaliças e verduras</v>
          </cell>
          <cell r="C50">
            <v>11.52</v>
          </cell>
          <cell r="D50">
            <v>23.56</v>
          </cell>
          <cell r="E50">
            <v>26.23</v>
          </cell>
          <cell r="F50">
            <v>36.6</v>
          </cell>
          <cell r="G50">
            <v>-0.31</v>
          </cell>
          <cell r="H50">
            <v>-9.58</v>
          </cell>
          <cell r="I50">
            <v>-1.87</v>
          </cell>
          <cell r="J50">
            <v>0</v>
          </cell>
          <cell r="K50">
            <v>1.06</v>
          </cell>
          <cell r="L50">
            <v>24</v>
          </cell>
          <cell r="M50">
            <v>22.41</v>
          </cell>
          <cell r="N50">
            <v>18.850000000000001</v>
          </cell>
          <cell r="O50">
            <v>62.65</v>
          </cell>
          <cell r="P50">
            <v>55.35</v>
          </cell>
          <cell r="Q50">
            <v>11.55</v>
          </cell>
          <cell r="R50">
            <v>9.6199999999999992</v>
          </cell>
          <cell r="S50">
            <v>8.6999999999999993</v>
          </cell>
          <cell r="T50">
            <v>15.41</v>
          </cell>
          <cell r="U50">
            <v>14.9</v>
          </cell>
          <cell r="V50">
            <v>11.14</v>
          </cell>
          <cell r="W50">
            <v>6.4</v>
          </cell>
          <cell r="X50">
            <v>23.72</v>
          </cell>
          <cell r="Y50">
            <v>18.3</v>
          </cell>
          <cell r="Z50">
            <v>30.28</v>
          </cell>
          <cell r="AA50">
            <v>57.19</v>
          </cell>
          <cell r="AB50">
            <v>91.56</v>
          </cell>
          <cell r="AC50">
            <v>35.840000000000003</v>
          </cell>
          <cell r="AD50">
            <v>15.11</v>
          </cell>
          <cell r="AE50">
            <v>23.79</v>
          </cell>
          <cell r="AF50">
            <v>21.64</v>
          </cell>
          <cell r="AG50">
            <v>16.489999999999998</v>
          </cell>
          <cell r="AH50">
            <v>11.8</v>
          </cell>
          <cell r="AI50">
            <v>7.94</v>
          </cell>
          <cell r="AJ50">
            <v>40.25</v>
          </cell>
          <cell r="AK50">
            <v>35.57</v>
          </cell>
          <cell r="AL50">
            <v>49.31</v>
          </cell>
          <cell r="AM50">
            <v>104.96</v>
          </cell>
          <cell r="AN50">
            <v>57.78</v>
          </cell>
          <cell r="AO50">
            <v>47.53</v>
          </cell>
          <cell r="AP50">
            <v>30.27</v>
          </cell>
          <cell r="AQ50">
            <v>18.71</v>
          </cell>
          <cell r="AR50">
            <v>27.64</v>
          </cell>
          <cell r="AS50">
            <v>47.73</v>
          </cell>
          <cell r="AT50">
            <v>6.23</v>
          </cell>
          <cell r="AU50">
            <v>-4.42</v>
          </cell>
          <cell r="AV50">
            <v>6.63</v>
          </cell>
          <cell r="AW50">
            <v>18.8</v>
          </cell>
          <cell r="AX50">
            <v>6.04</v>
          </cell>
          <cell r="AY50">
            <v>8.9600000000000009</v>
          </cell>
          <cell r="AZ50">
            <v>27.08</v>
          </cell>
          <cell r="BA50">
            <v>9.48</v>
          </cell>
          <cell r="BB50">
            <v>-11.62</v>
          </cell>
          <cell r="BC50">
            <v>-13.95</v>
          </cell>
          <cell r="BD50">
            <v>-9.18</v>
          </cell>
          <cell r="BE50">
            <v>-9.57</v>
          </cell>
          <cell r="BF50">
            <v>-2.1800000000000002</v>
          </cell>
          <cell r="BG50">
            <v>-3.48</v>
          </cell>
          <cell r="BH50">
            <v>-1.2</v>
          </cell>
          <cell r="BI50">
            <v>8.51</v>
          </cell>
          <cell r="BJ50">
            <v>-1.46</v>
          </cell>
          <cell r="BK50">
            <v>13.72</v>
          </cell>
          <cell r="BL50">
            <v>6.52</v>
          </cell>
          <cell r="BM50">
            <v>6.08</v>
          </cell>
          <cell r="BN50">
            <v>0.79</v>
          </cell>
          <cell r="BO50">
            <v>-7.91</v>
          </cell>
          <cell r="BP50">
            <v>-11.56</v>
          </cell>
          <cell r="BQ50">
            <v>-4.95</v>
          </cell>
          <cell r="BR50">
            <v>-5.29</v>
          </cell>
          <cell r="BS50">
            <v>-4.45</v>
          </cell>
          <cell r="BT50">
            <v>-1.36</v>
          </cell>
          <cell r="BU50">
            <v>1.1499999999999999</v>
          </cell>
          <cell r="BV50">
            <v>-7.0000000000000007E-2</v>
          </cell>
          <cell r="BW50">
            <v>7.63</v>
          </cell>
          <cell r="BX50">
            <v>12.58</v>
          </cell>
          <cell r="BY50">
            <v>2.58</v>
          </cell>
          <cell r="BZ50">
            <v>-4.51</v>
          </cell>
          <cell r="CA50">
            <v>-5.96</v>
          </cell>
          <cell r="CB50">
            <v>1.35</v>
          </cell>
          <cell r="CC50">
            <v>-4.6100000000000003</v>
          </cell>
          <cell r="CD50">
            <v>-1.8</v>
          </cell>
          <cell r="CE50">
            <v>-5.53</v>
          </cell>
          <cell r="CF50">
            <v>-1.4</v>
          </cell>
          <cell r="CG50">
            <v>1.6</v>
          </cell>
          <cell r="CH50">
            <v>7.73</v>
          </cell>
          <cell r="CI50">
            <v>7.06</v>
          </cell>
          <cell r="CJ50">
            <v>5.67</v>
          </cell>
          <cell r="CK50">
            <v>9.49</v>
          </cell>
          <cell r="CL50">
            <v>-9.31</v>
          </cell>
          <cell r="CM50">
            <v>-4.9000000000000004</v>
          </cell>
          <cell r="CN50">
            <v>-6.44</v>
          </cell>
          <cell r="CO50">
            <v>-7.78</v>
          </cell>
          <cell r="CP50">
            <v>-7.34</v>
          </cell>
          <cell r="CQ50">
            <v>2.16</v>
          </cell>
          <cell r="CR50">
            <v>-0.52</v>
          </cell>
          <cell r="CS50">
            <v>-2.11</v>
          </cell>
          <cell r="CT50">
            <v>1.57</v>
          </cell>
          <cell r="CU50">
            <v>7.3</v>
          </cell>
          <cell r="CV50">
            <v>7.15</v>
          </cell>
          <cell r="CW50">
            <v>1.57</v>
          </cell>
          <cell r="CX50">
            <v>-0.94</v>
          </cell>
          <cell r="CY50">
            <v>-4.04</v>
          </cell>
          <cell r="CZ50">
            <v>-3.13</v>
          </cell>
          <cell r="DA50">
            <v>-3.65</v>
          </cell>
        </row>
        <row r="51">
          <cell r="A51">
            <v>1105001</v>
          </cell>
          <cell r="B51" t="str">
            <v>Alface</v>
          </cell>
          <cell r="C51">
            <v>7.99</v>
          </cell>
          <cell r="D51">
            <v>23.63</v>
          </cell>
          <cell r="E51">
            <v>27.4</v>
          </cell>
          <cell r="F51">
            <v>34.979999999999997</v>
          </cell>
          <cell r="G51">
            <v>-5.05</v>
          </cell>
          <cell r="H51">
            <v>-15.03</v>
          </cell>
          <cell r="I51">
            <v>-0.83</v>
          </cell>
          <cell r="J51">
            <v>0</v>
          </cell>
          <cell r="K51">
            <v>19.68</v>
          </cell>
          <cell r="L51">
            <v>32.17</v>
          </cell>
          <cell r="M51">
            <v>20.77</v>
          </cell>
          <cell r="N51">
            <v>16.170000000000002</v>
          </cell>
          <cell r="O51">
            <v>65.36</v>
          </cell>
          <cell r="P51">
            <v>65.39</v>
          </cell>
          <cell r="Q51">
            <v>7.65</v>
          </cell>
          <cell r="R51">
            <v>2.27</v>
          </cell>
          <cell r="S51">
            <v>3.01</v>
          </cell>
          <cell r="T51">
            <v>15.62</v>
          </cell>
          <cell r="U51">
            <v>13.71</v>
          </cell>
          <cell r="V51">
            <v>18.52</v>
          </cell>
          <cell r="W51">
            <v>10.57</v>
          </cell>
          <cell r="X51">
            <v>32.28</v>
          </cell>
          <cell r="Y51">
            <v>16.34</v>
          </cell>
          <cell r="Z51">
            <v>26.86</v>
          </cell>
          <cell r="AA51">
            <v>60.99</v>
          </cell>
          <cell r="AB51">
            <v>123.91</v>
          </cell>
          <cell r="AC51">
            <v>39.9</v>
          </cell>
          <cell r="AD51">
            <v>4.0999999999999996</v>
          </cell>
          <cell r="AE51">
            <v>20.55</v>
          </cell>
          <cell r="AF51">
            <v>21.63</v>
          </cell>
          <cell r="AG51">
            <v>20.86</v>
          </cell>
          <cell r="AH51">
            <v>6.16</v>
          </cell>
          <cell r="AI51">
            <v>8.4600000000000009</v>
          </cell>
          <cell r="AJ51">
            <v>58.7</v>
          </cell>
          <cell r="AK51">
            <v>30.78</v>
          </cell>
          <cell r="AL51">
            <v>62.24</v>
          </cell>
          <cell r="AM51">
            <v>104.41</v>
          </cell>
          <cell r="AN51">
            <v>58.65</v>
          </cell>
          <cell r="AO51">
            <v>41.15</v>
          </cell>
          <cell r="AP51">
            <v>18.920000000000002</v>
          </cell>
          <cell r="AQ51">
            <v>18.02</v>
          </cell>
          <cell r="AR51">
            <v>29.85</v>
          </cell>
          <cell r="AS51">
            <v>73.180000000000007</v>
          </cell>
          <cell r="AT51">
            <v>7.69</v>
          </cell>
          <cell r="AU51">
            <v>-10.96</v>
          </cell>
          <cell r="AV51">
            <v>7</v>
          </cell>
          <cell r="AW51">
            <v>42.18</v>
          </cell>
          <cell r="AX51">
            <v>5.89</v>
          </cell>
          <cell r="AY51">
            <v>7.97</v>
          </cell>
          <cell r="AZ51">
            <v>32.24</v>
          </cell>
          <cell r="BA51">
            <v>-1.91</v>
          </cell>
          <cell r="BB51">
            <v>-21.67</v>
          </cell>
          <cell r="BC51">
            <v>-16.88</v>
          </cell>
          <cell r="BD51">
            <v>-8.49</v>
          </cell>
          <cell r="BE51">
            <v>-1.89</v>
          </cell>
          <cell r="BF51">
            <v>3</v>
          </cell>
          <cell r="BG51">
            <v>-8.09</v>
          </cell>
          <cell r="BH51">
            <v>1.98</v>
          </cell>
          <cell r="BI51">
            <v>10</v>
          </cell>
          <cell r="BJ51">
            <v>-5.01</v>
          </cell>
          <cell r="BK51">
            <v>19.07</v>
          </cell>
          <cell r="BL51">
            <v>9.59</v>
          </cell>
          <cell r="BM51">
            <v>7.63</v>
          </cell>
          <cell r="BN51">
            <v>-0.57999999999999996</v>
          </cell>
          <cell r="BO51">
            <v>-17.28</v>
          </cell>
          <cell r="BP51">
            <v>-14.93</v>
          </cell>
          <cell r="BQ51">
            <v>-3.75</v>
          </cell>
          <cell r="BR51">
            <v>-4.87</v>
          </cell>
          <cell r="BS51">
            <v>-2.04</v>
          </cell>
          <cell r="BT51">
            <v>1.25</v>
          </cell>
          <cell r="BU51">
            <v>2.8</v>
          </cell>
          <cell r="BV51">
            <v>-1.74</v>
          </cell>
          <cell r="BW51">
            <v>9.15</v>
          </cell>
          <cell r="BX51">
            <v>20.32</v>
          </cell>
          <cell r="BY51">
            <v>-0.41</v>
          </cell>
          <cell r="BZ51">
            <v>-10.51</v>
          </cell>
          <cell r="CA51">
            <v>-6.63</v>
          </cell>
          <cell r="CB51">
            <v>5.42</v>
          </cell>
          <cell r="CC51">
            <v>3.75</v>
          </cell>
          <cell r="CD51">
            <v>-5.12</v>
          </cell>
          <cell r="CE51">
            <v>-5.0599999999999996</v>
          </cell>
          <cell r="CF51">
            <v>-0.44</v>
          </cell>
          <cell r="CG51">
            <v>0.26</v>
          </cell>
          <cell r="CH51">
            <v>12.09</v>
          </cell>
          <cell r="CI51">
            <v>4.25</v>
          </cell>
          <cell r="CJ51">
            <v>7.64</v>
          </cell>
          <cell r="CK51">
            <v>11.01</v>
          </cell>
          <cell r="CL51">
            <v>-15.99</v>
          </cell>
          <cell r="CM51">
            <v>-10.01</v>
          </cell>
          <cell r="CN51">
            <v>-5.78</v>
          </cell>
          <cell r="CO51">
            <v>-6.11</v>
          </cell>
          <cell r="CP51">
            <v>-2.0299999999999998</v>
          </cell>
          <cell r="CQ51">
            <v>3.82</v>
          </cell>
          <cell r="CR51">
            <v>1.27</v>
          </cell>
          <cell r="CS51">
            <v>-6.36</v>
          </cell>
          <cell r="CT51">
            <v>2.44</v>
          </cell>
          <cell r="CU51">
            <v>8.2799999999999994</v>
          </cell>
          <cell r="CV51">
            <v>13.6</v>
          </cell>
          <cell r="CW51">
            <v>1.1000000000000001</v>
          </cell>
          <cell r="CX51">
            <v>-2.31</v>
          </cell>
          <cell r="CY51">
            <v>-8.15</v>
          </cell>
          <cell r="CZ51">
            <v>-6.67</v>
          </cell>
          <cell r="DA51">
            <v>-3.32</v>
          </cell>
        </row>
        <row r="52">
          <cell r="A52">
            <v>1105003</v>
          </cell>
          <cell r="B52" t="str">
            <v>Chicória</v>
          </cell>
          <cell r="C52">
            <v>9.61</v>
          </cell>
          <cell r="D52">
            <v>26.34</v>
          </cell>
          <cell r="E52">
            <v>19.190000000000001</v>
          </cell>
          <cell r="F52">
            <v>37.61</v>
          </cell>
          <cell r="G52">
            <v>12.32</v>
          </cell>
          <cell r="H52">
            <v>-14.99</v>
          </cell>
          <cell r="I52">
            <v>-11.97</v>
          </cell>
          <cell r="J52">
            <v>0</v>
          </cell>
          <cell r="K52">
            <v>13.79</v>
          </cell>
          <cell r="L52">
            <v>57.36</v>
          </cell>
          <cell r="M52">
            <v>8.74</v>
          </cell>
          <cell r="N52">
            <v>16.75</v>
          </cell>
          <cell r="O52">
            <v>50.8</v>
          </cell>
          <cell r="P52">
            <v>44.48</v>
          </cell>
          <cell r="Q52">
            <v>12.81</v>
          </cell>
          <cell r="R52">
            <v>6.44</v>
          </cell>
          <cell r="S52">
            <v>1.21</v>
          </cell>
          <cell r="T52">
            <v>14.89</v>
          </cell>
          <cell r="U52">
            <v>14.16</v>
          </cell>
          <cell r="V52">
            <v>15.59</v>
          </cell>
          <cell r="W52">
            <v>8.5</v>
          </cell>
          <cell r="X52">
            <v>26.49</v>
          </cell>
          <cell r="Y52">
            <v>16.649999999999999</v>
          </cell>
          <cell r="Z52">
            <v>22.47</v>
          </cell>
          <cell r="AA52">
            <v>93.6</v>
          </cell>
          <cell r="AB52">
            <v>158.03</v>
          </cell>
          <cell r="AC52">
            <v>25.36</v>
          </cell>
          <cell r="AD52">
            <v>2.71</v>
          </cell>
          <cell r="AE52">
            <v>11.09</v>
          </cell>
          <cell r="AF52">
            <v>23.05</v>
          </cell>
          <cell r="AG52">
            <v>18.89</v>
          </cell>
          <cell r="AH52">
            <v>-5.12</v>
          </cell>
          <cell r="AI52">
            <v>9.11</v>
          </cell>
          <cell r="AJ52">
            <v>56.51</v>
          </cell>
          <cell r="AK52">
            <v>25.33</v>
          </cell>
          <cell r="AL52">
            <v>53.44</v>
          </cell>
          <cell r="AM52">
            <v>109.89</v>
          </cell>
          <cell r="AN52">
            <v>60.36</v>
          </cell>
          <cell r="AO52">
            <v>33.380000000000003</v>
          </cell>
          <cell r="AP52">
            <v>9.9600000000000009</v>
          </cell>
          <cell r="AQ52">
            <v>5.12</v>
          </cell>
          <cell r="AR52">
            <v>35.78</v>
          </cell>
          <cell r="AS52">
            <v>157.94</v>
          </cell>
          <cell r="AT52">
            <v>-1.06</v>
          </cell>
          <cell r="AU52">
            <v>-20.52</v>
          </cell>
          <cell r="AV52">
            <v>3.24</v>
          </cell>
          <cell r="AW52">
            <v>46.68</v>
          </cell>
          <cell r="AX52">
            <v>8.15</v>
          </cell>
          <cell r="AY52">
            <v>-0.21</v>
          </cell>
          <cell r="AZ52">
            <v>51.33</v>
          </cell>
          <cell r="BA52">
            <v>7.38</v>
          </cell>
          <cell r="BB52">
            <v>-26.23</v>
          </cell>
          <cell r="BC52">
            <v>-28.77</v>
          </cell>
          <cell r="BD52">
            <v>-10.78</v>
          </cell>
          <cell r="BE52">
            <v>-4.46</v>
          </cell>
          <cell r="BF52">
            <v>5.66</v>
          </cell>
          <cell r="BG52">
            <v>-12.02</v>
          </cell>
          <cell r="BH52">
            <v>4.24</v>
          </cell>
          <cell r="BI52">
            <v>9.91</v>
          </cell>
          <cell r="BJ52">
            <v>-3.55</v>
          </cell>
          <cell r="BK52">
            <v>16.63</v>
          </cell>
          <cell r="BL52">
            <v>16.7</v>
          </cell>
          <cell r="BM52">
            <v>9.61</v>
          </cell>
          <cell r="BN52">
            <v>-4</v>
          </cell>
          <cell r="BO52">
            <v>-17.649999999999999</v>
          </cell>
          <cell r="BP52">
            <v>-15.07</v>
          </cell>
          <cell r="BQ52">
            <v>-7.36</v>
          </cell>
          <cell r="BR52">
            <v>-7.55</v>
          </cell>
          <cell r="BS52">
            <v>5.22</v>
          </cell>
          <cell r="BT52">
            <v>-8.36</v>
          </cell>
          <cell r="BU52">
            <v>0.55000000000000004</v>
          </cell>
          <cell r="BV52">
            <v>-2.27</v>
          </cell>
          <cell r="BW52">
            <v>13.99</v>
          </cell>
          <cell r="BX52">
            <v>19.68</v>
          </cell>
          <cell r="BY52">
            <v>2.84</v>
          </cell>
          <cell r="BZ52">
            <v>-16.22</v>
          </cell>
          <cell r="CA52">
            <v>-6.28</v>
          </cell>
          <cell r="CB52">
            <v>25.81</v>
          </cell>
          <cell r="CC52">
            <v>-3.43</v>
          </cell>
          <cell r="CD52">
            <v>0.56000000000000005</v>
          </cell>
          <cell r="CE52">
            <v>-2.2200000000000002</v>
          </cell>
          <cell r="CF52">
            <v>-5.99</v>
          </cell>
          <cell r="CG52">
            <v>5.85</v>
          </cell>
          <cell r="CH52">
            <v>10.36</v>
          </cell>
          <cell r="CI52">
            <v>0.7</v>
          </cell>
          <cell r="CJ52">
            <v>12.09</v>
          </cell>
          <cell r="CK52">
            <v>12.87</v>
          </cell>
          <cell r="CL52">
            <v>-16.53</v>
          </cell>
          <cell r="CM52">
            <v>-20.58</v>
          </cell>
          <cell r="CN52">
            <v>-4.71</v>
          </cell>
          <cell r="CO52">
            <v>-2.21</v>
          </cell>
          <cell r="CP52">
            <v>-1.94</v>
          </cell>
          <cell r="CQ52">
            <v>0.86</v>
          </cell>
          <cell r="CR52">
            <v>9.1</v>
          </cell>
          <cell r="CS52">
            <v>-4.6399999999999997</v>
          </cell>
          <cell r="CT52">
            <v>-7.74</v>
          </cell>
          <cell r="CU52">
            <v>14.42</v>
          </cell>
          <cell r="CV52">
            <v>15.05</v>
          </cell>
          <cell r="CW52">
            <v>4.2300000000000004</v>
          </cell>
          <cell r="CX52">
            <v>-8.52</v>
          </cell>
          <cell r="CY52">
            <v>-7.69</v>
          </cell>
          <cell r="CZ52">
            <v>-3.65</v>
          </cell>
          <cell r="DA52">
            <v>-6.86</v>
          </cell>
        </row>
        <row r="53">
          <cell r="A53">
            <v>1105004</v>
          </cell>
          <cell r="B53" t="str">
            <v>Coentro</v>
          </cell>
          <cell r="C53">
            <v>37.25</v>
          </cell>
          <cell r="D53">
            <v>12.9</v>
          </cell>
          <cell r="E53">
            <v>8.7100000000000009</v>
          </cell>
          <cell r="F53">
            <v>71.8</v>
          </cell>
          <cell r="G53">
            <v>29.56</v>
          </cell>
          <cell r="H53">
            <v>-9.68</v>
          </cell>
          <cell r="I53">
            <v>-7.16</v>
          </cell>
          <cell r="J53">
            <v>0</v>
          </cell>
          <cell r="K53">
            <v>10.99</v>
          </cell>
          <cell r="L53">
            <v>9.36</v>
          </cell>
          <cell r="M53">
            <v>14.81</v>
          </cell>
          <cell r="N53">
            <v>11.31</v>
          </cell>
          <cell r="O53">
            <v>47.73</v>
          </cell>
          <cell r="P53">
            <v>53.24</v>
          </cell>
          <cell r="Q53">
            <v>15.42</v>
          </cell>
          <cell r="R53">
            <v>53.66</v>
          </cell>
          <cell r="S53">
            <v>-0.17</v>
          </cell>
          <cell r="T53">
            <v>20.309999999999999</v>
          </cell>
          <cell r="U53">
            <v>21.9</v>
          </cell>
          <cell r="V53">
            <v>5.66</v>
          </cell>
          <cell r="W53">
            <v>7.78</v>
          </cell>
          <cell r="X53">
            <v>41.31</v>
          </cell>
          <cell r="Y53">
            <v>6.49</v>
          </cell>
          <cell r="Z53">
            <v>34.090000000000003</v>
          </cell>
          <cell r="AA53">
            <v>35.909999999999997</v>
          </cell>
          <cell r="AB53">
            <v>58.67</v>
          </cell>
          <cell r="AC53">
            <v>43.47</v>
          </cell>
          <cell r="AD53">
            <v>29.49</v>
          </cell>
          <cell r="AE53">
            <v>26.95</v>
          </cell>
          <cell r="AF53">
            <v>29.02</v>
          </cell>
          <cell r="AG53">
            <v>11.75</v>
          </cell>
          <cell r="AH53">
            <v>17.440000000000001</v>
          </cell>
          <cell r="AI53">
            <v>23.65</v>
          </cell>
          <cell r="AJ53">
            <v>78.2</v>
          </cell>
          <cell r="AK53">
            <v>66.3</v>
          </cell>
          <cell r="AL53">
            <v>19.690000000000001</v>
          </cell>
          <cell r="AM53">
            <v>177.14</v>
          </cell>
          <cell r="AN53">
            <v>28</v>
          </cell>
          <cell r="AO53">
            <v>40.79</v>
          </cell>
          <cell r="AP53">
            <v>49.94</v>
          </cell>
          <cell r="AQ53">
            <v>24.14</v>
          </cell>
          <cell r="AR53">
            <v>26.62</v>
          </cell>
          <cell r="AS53">
            <v>12.13</v>
          </cell>
          <cell r="AT53">
            <v>6.59</v>
          </cell>
          <cell r="AU53">
            <v>-8.32</v>
          </cell>
          <cell r="AV53">
            <v>11.35</v>
          </cell>
          <cell r="AW53">
            <v>-1.06</v>
          </cell>
          <cell r="AX53">
            <v>2.7</v>
          </cell>
          <cell r="AY53">
            <v>14.27</v>
          </cell>
          <cell r="AZ53">
            <v>20.58</v>
          </cell>
          <cell r="BA53">
            <v>17.62</v>
          </cell>
          <cell r="BB53">
            <v>10.44</v>
          </cell>
          <cell r="BC53">
            <v>0.37</v>
          </cell>
          <cell r="BD53">
            <v>-1.2</v>
          </cell>
          <cell r="BE53">
            <v>-5.04</v>
          </cell>
          <cell r="BF53">
            <v>2.71</v>
          </cell>
          <cell r="BG53">
            <v>-2.13</v>
          </cell>
          <cell r="BH53">
            <v>-6.36</v>
          </cell>
          <cell r="BI53">
            <v>5.89</v>
          </cell>
          <cell r="BJ53">
            <v>-1.79</v>
          </cell>
          <cell r="BK53">
            <v>5.2</v>
          </cell>
          <cell r="BL53">
            <v>1.26</v>
          </cell>
          <cell r="BM53">
            <v>6.84</v>
          </cell>
          <cell r="BN53">
            <v>6.89</v>
          </cell>
          <cell r="BO53">
            <v>1.44</v>
          </cell>
          <cell r="BP53">
            <v>-5.91</v>
          </cell>
          <cell r="BQ53">
            <v>-1.0900000000000001</v>
          </cell>
          <cell r="BR53">
            <v>-2.35</v>
          </cell>
          <cell r="BS53">
            <v>-7.73</v>
          </cell>
          <cell r="BT53">
            <v>2.34</v>
          </cell>
          <cell r="BU53">
            <v>1.91</v>
          </cell>
          <cell r="BV53">
            <v>0.61</v>
          </cell>
          <cell r="BW53">
            <v>-7.0000000000000007E-2</v>
          </cell>
          <cell r="BX53">
            <v>-1.08</v>
          </cell>
          <cell r="BY53">
            <v>3.69</v>
          </cell>
          <cell r="BZ53">
            <v>0.56999999999999995</v>
          </cell>
          <cell r="CA53">
            <v>-1.33</v>
          </cell>
          <cell r="CB53">
            <v>-1.44</v>
          </cell>
          <cell r="CC53">
            <v>-1.84</v>
          </cell>
          <cell r="CD53">
            <v>-2.41</v>
          </cell>
          <cell r="CE53">
            <v>0.89</v>
          </cell>
          <cell r="CF53">
            <v>-1.24</v>
          </cell>
          <cell r="CG53">
            <v>-2.58</v>
          </cell>
          <cell r="CH53">
            <v>1.52</v>
          </cell>
          <cell r="CI53">
            <v>3.69</v>
          </cell>
          <cell r="CJ53">
            <v>2.7</v>
          </cell>
          <cell r="CK53">
            <v>4.9000000000000004</v>
          </cell>
          <cell r="CL53">
            <v>3.46</v>
          </cell>
          <cell r="CM53">
            <v>0.09</v>
          </cell>
          <cell r="CN53">
            <v>-1.35</v>
          </cell>
          <cell r="CO53">
            <v>-1.1000000000000001</v>
          </cell>
          <cell r="CP53">
            <v>-1.63</v>
          </cell>
          <cell r="CQ53">
            <v>-8.66</v>
          </cell>
          <cell r="CR53">
            <v>11.59</v>
          </cell>
          <cell r="CS53">
            <v>-1.76</v>
          </cell>
          <cell r="CT53">
            <v>4.12</v>
          </cell>
          <cell r="CU53">
            <v>-0.11</v>
          </cell>
          <cell r="CV53">
            <v>2.5</v>
          </cell>
          <cell r="CW53">
            <v>-4.3600000000000003</v>
          </cell>
          <cell r="CX53">
            <v>2</v>
          </cell>
          <cell r="CY53">
            <v>-2.63</v>
          </cell>
          <cell r="CZ53">
            <v>5.84</v>
          </cell>
          <cell r="DA53">
            <v>-2.04</v>
          </cell>
        </row>
        <row r="54">
          <cell r="A54">
            <v>1105005</v>
          </cell>
          <cell r="B54" t="str">
            <v>Couve</v>
          </cell>
          <cell r="C54">
            <v>12.64</v>
          </cell>
          <cell r="D54">
            <v>33.119999999999997</v>
          </cell>
          <cell r="E54">
            <v>23.34</v>
          </cell>
          <cell r="F54">
            <v>63.34</v>
          </cell>
          <cell r="G54">
            <v>0.43</v>
          </cell>
          <cell r="H54">
            <v>-7.99</v>
          </cell>
          <cell r="I54">
            <v>-1.33</v>
          </cell>
          <cell r="J54">
            <v>0</v>
          </cell>
          <cell r="K54">
            <v>4.58</v>
          </cell>
          <cell r="L54">
            <v>14.36</v>
          </cell>
          <cell r="M54">
            <v>19</v>
          </cell>
          <cell r="N54">
            <v>4.66</v>
          </cell>
          <cell r="O54">
            <v>50.85</v>
          </cell>
          <cell r="P54">
            <v>66.349999999999994</v>
          </cell>
          <cell r="Q54">
            <v>25.82</v>
          </cell>
          <cell r="R54">
            <v>24.82</v>
          </cell>
          <cell r="S54">
            <v>19.02</v>
          </cell>
          <cell r="T54">
            <v>21.66</v>
          </cell>
          <cell r="U54">
            <v>13.74</v>
          </cell>
          <cell r="V54">
            <v>6.95</v>
          </cell>
          <cell r="W54">
            <v>9.9</v>
          </cell>
          <cell r="X54">
            <v>18.11</v>
          </cell>
          <cell r="Y54">
            <v>19.62</v>
          </cell>
          <cell r="Z54">
            <v>26.79</v>
          </cell>
          <cell r="AA54">
            <v>48.66</v>
          </cell>
          <cell r="AB54">
            <v>59.14</v>
          </cell>
          <cell r="AC54">
            <v>40.43</v>
          </cell>
          <cell r="AD54">
            <v>16.75</v>
          </cell>
          <cell r="AE54">
            <v>26.73</v>
          </cell>
          <cell r="AF54">
            <v>27.66</v>
          </cell>
          <cell r="AG54">
            <v>21.74</v>
          </cell>
          <cell r="AH54">
            <v>12.77</v>
          </cell>
          <cell r="AI54">
            <v>9.7799999999999994</v>
          </cell>
          <cell r="AJ54">
            <v>30.92</v>
          </cell>
          <cell r="AK54">
            <v>24.15</v>
          </cell>
          <cell r="AL54">
            <v>44.36</v>
          </cell>
          <cell r="AM54">
            <v>89.72</v>
          </cell>
          <cell r="AN54">
            <v>83.92</v>
          </cell>
          <cell r="AO54">
            <v>72.53</v>
          </cell>
          <cell r="AP54">
            <v>34.51</v>
          </cell>
          <cell r="AQ54">
            <v>21.19</v>
          </cell>
          <cell r="AR54">
            <v>31.41</v>
          </cell>
          <cell r="AS54">
            <v>58</v>
          </cell>
          <cell r="AT54">
            <v>5.75</v>
          </cell>
          <cell r="AU54">
            <v>-9.81</v>
          </cell>
          <cell r="AV54">
            <v>1.37</v>
          </cell>
          <cell r="AW54">
            <v>3.48</v>
          </cell>
          <cell r="AX54">
            <v>7.46</v>
          </cell>
          <cell r="AY54">
            <v>10.33</v>
          </cell>
          <cell r="AZ54">
            <v>28.33</v>
          </cell>
          <cell r="BA54">
            <v>20.64</v>
          </cell>
          <cell r="BB54">
            <v>-5.04</v>
          </cell>
          <cell r="BC54">
            <v>-4.4000000000000004</v>
          </cell>
          <cell r="BD54">
            <v>-6.48</v>
          </cell>
          <cell r="BE54">
            <v>-9.34</v>
          </cell>
          <cell r="BF54">
            <v>-5.74</v>
          </cell>
          <cell r="BG54">
            <v>-0.6</v>
          </cell>
          <cell r="BH54">
            <v>-1.53</v>
          </cell>
          <cell r="BI54">
            <v>0.88</v>
          </cell>
          <cell r="BJ54">
            <v>-0.43</v>
          </cell>
          <cell r="BK54">
            <v>7.4</v>
          </cell>
          <cell r="BL54">
            <v>3.29</v>
          </cell>
          <cell r="BM54">
            <v>6.44</v>
          </cell>
          <cell r="BN54">
            <v>9.5399999999999991</v>
          </cell>
          <cell r="BO54">
            <v>-4.17</v>
          </cell>
          <cell r="BP54">
            <v>-4.66</v>
          </cell>
          <cell r="BQ54">
            <v>-8.25</v>
          </cell>
          <cell r="BR54">
            <v>-3.82</v>
          </cell>
          <cell r="BS54">
            <v>-3.84</v>
          </cell>
          <cell r="BT54">
            <v>-1.63</v>
          </cell>
          <cell r="BU54">
            <v>0.74</v>
          </cell>
          <cell r="BV54">
            <v>1.24</v>
          </cell>
          <cell r="BW54">
            <v>9.35</v>
          </cell>
          <cell r="BX54">
            <v>3.48</v>
          </cell>
          <cell r="BY54">
            <v>2.02</v>
          </cell>
          <cell r="BZ54">
            <v>-0.56000000000000005</v>
          </cell>
          <cell r="CA54">
            <v>-3.49</v>
          </cell>
          <cell r="CB54">
            <v>-2.29</v>
          </cell>
          <cell r="CC54">
            <v>-1.66</v>
          </cell>
          <cell r="CD54">
            <v>-1.05</v>
          </cell>
          <cell r="CE54">
            <v>-1.72</v>
          </cell>
          <cell r="CF54">
            <v>-3.51</v>
          </cell>
          <cell r="CG54">
            <v>-0.98</v>
          </cell>
          <cell r="CH54">
            <v>2.4900000000000002</v>
          </cell>
          <cell r="CI54">
            <v>6.78</v>
          </cell>
          <cell r="CJ54">
            <v>5.31</v>
          </cell>
          <cell r="CK54">
            <v>19.41</v>
          </cell>
          <cell r="CL54">
            <v>-2.23</v>
          </cell>
          <cell r="CM54">
            <v>-1.53</v>
          </cell>
          <cell r="CN54">
            <v>-6.41</v>
          </cell>
          <cell r="CO54">
            <v>-10.59</v>
          </cell>
          <cell r="CP54">
            <v>-6.44</v>
          </cell>
          <cell r="CQ54">
            <v>-0.25</v>
          </cell>
          <cell r="CR54">
            <v>-1.26</v>
          </cell>
          <cell r="CS54">
            <v>-3.84</v>
          </cell>
          <cell r="CT54">
            <v>-0.79</v>
          </cell>
          <cell r="CU54">
            <v>3.88</v>
          </cell>
          <cell r="CV54">
            <v>4.95</v>
          </cell>
          <cell r="CW54">
            <v>4.42</v>
          </cell>
          <cell r="CX54">
            <v>3.67</v>
          </cell>
          <cell r="CY54">
            <v>-2.9</v>
          </cell>
          <cell r="CZ54">
            <v>-4.67</v>
          </cell>
          <cell r="DA54">
            <v>-4.26</v>
          </cell>
        </row>
        <row r="55">
          <cell r="A55">
            <v>1105006</v>
          </cell>
          <cell r="B55" t="str">
            <v>Couve-flor</v>
          </cell>
          <cell r="C55">
            <v>6.86</v>
          </cell>
          <cell r="D55">
            <v>9.64</v>
          </cell>
          <cell r="E55">
            <v>19.52</v>
          </cell>
          <cell r="F55">
            <v>56.67</v>
          </cell>
          <cell r="G55">
            <v>3.89</v>
          </cell>
          <cell r="H55">
            <v>17.09</v>
          </cell>
          <cell r="I55">
            <v>11.67</v>
          </cell>
          <cell r="J55">
            <v>0</v>
          </cell>
          <cell r="K55">
            <v>-27.68</v>
          </cell>
          <cell r="L55">
            <v>9.09</v>
          </cell>
          <cell r="M55">
            <v>48.75</v>
          </cell>
          <cell r="N55">
            <v>50.59</v>
          </cell>
          <cell r="O55">
            <v>43.78</v>
          </cell>
          <cell r="P55">
            <v>35.700000000000003</v>
          </cell>
          <cell r="Q55">
            <v>13.56</v>
          </cell>
          <cell r="R55">
            <v>11.15</v>
          </cell>
          <cell r="S55">
            <v>9.27</v>
          </cell>
          <cell r="T55">
            <v>8.31</v>
          </cell>
          <cell r="U55">
            <v>18.38</v>
          </cell>
          <cell r="V55">
            <v>-1.31</v>
          </cell>
          <cell r="W55">
            <v>0.57999999999999996</v>
          </cell>
          <cell r="X55">
            <v>29.98</v>
          </cell>
          <cell r="Y55">
            <v>37.299999999999997</v>
          </cell>
          <cell r="Z55">
            <v>50.69</v>
          </cell>
          <cell r="AA55">
            <v>46.41</v>
          </cell>
          <cell r="AB55">
            <v>104.4</v>
          </cell>
          <cell r="AC55">
            <v>16.87</v>
          </cell>
          <cell r="AD55">
            <v>22.52</v>
          </cell>
          <cell r="AE55">
            <v>27.53</v>
          </cell>
          <cell r="AF55">
            <v>21.99</v>
          </cell>
          <cell r="AG55">
            <v>-1.1299999999999999</v>
          </cell>
          <cell r="AH55">
            <v>35.380000000000003</v>
          </cell>
          <cell r="AI55">
            <v>5.75</v>
          </cell>
          <cell r="AJ55">
            <v>27.64</v>
          </cell>
          <cell r="AK55">
            <v>57.81</v>
          </cell>
          <cell r="AL55">
            <v>52.16</v>
          </cell>
          <cell r="AM55">
            <v>73.849999999999994</v>
          </cell>
          <cell r="AN55">
            <v>34.520000000000003</v>
          </cell>
          <cell r="AO55">
            <v>179.91</v>
          </cell>
          <cell r="AP55">
            <v>32.9</v>
          </cell>
          <cell r="AQ55">
            <v>19.28</v>
          </cell>
          <cell r="AR55">
            <v>38.11</v>
          </cell>
          <cell r="AS55">
            <v>22.88</v>
          </cell>
          <cell r="AT55">
            <v>5.46</v>
          </cell>
          <cell r="AU55">
            <v>18.2</v>
          </cell>
          <cell r="AV55">
            <v>10</v>
          </cell>
          <cell r="AW55">
            <v>19.600000000000001</v>
          </cell>
          <cell r="AX55">
            <v>-1.95</v>
          </cell>
          <cell r="AY55">
            <v>-1.5</v>
          </cell>
          <cell r="AZ55">
            <v>33.97</v>
          </cell>
          <cell r="BA55">
            <v>6.84</v>
          </cell>
          <cell r="BB55">
            <v>1.24</v>
          </cell>
          <cell r="BC55">
            <v>-34.659999999999997</v>
          </cell>
          <cell r="BD55">
            <v>-1.21</v>
          </cell>
          <cell r="BE55">
            <v>-21.4</v>
          </cell>
          <cell r="BF55">
            <v>0.61</v>
          </cell>
          <cell r="BG55">
            <v>4.8099999999999996</v>
          </cell>
          <cell r="BH55">
            <v>-1.68</v>
          </cell>
          <cell r="BI55">
            <v>12.16</v>
          </cell>
          <cell r="BJ55">
            <v>6.9</v>
          </cell>
          <cell r="BK55">
            <v>8.27</v>
          </cell>
          <cell r="BL55">
            <v>13.25</v>
          </cell>
          <cell r="BM55">
            <v>21.4</v>
          </cell>
          <cell r="BN55">
            <v>-7.5</v>
          </cell>
          <cell r="BO55">
            <v>0.88</v>
          </cell>
          <cell r="BP55">
            <v>-23.95</v>
          </cell>
          <cell r="BQ55">
            <v>-11.52</v>
          </cell>
          <cell r="BR55">
            <v>-8.52</v>
          </cell>
          <cell r="BS55">
            <v>-10.53</v>
          </cell>
          <cell r="BT55">
            <v>0.48</v>
          </cell>
          <cell r="BU55">
            <v>16.77</v>
          </cell>
          <cell r="BV55">
            <v>5.24</v>
          </cell>
          <cell r="BW55">
            <v>14.4</v>
          </cell>
          <cell r="BX55">
            <v>17.64</v>
          </cell>
          <cell r="BY55">
            <v>7.77</v>
          </cell>
          <cell r="BZ55">
            <v>-6.34</v>
          </cell>
          <cell r="CA55">
            <v>-17.170000000000002</v>
          </cell>
          <cell r="CB55">
            <v>16.2</v>
          </cell>
          <cell r="CC55">
            <v>-17.920000000000002</v>
          </cell>
          <cell r="CD55">
            <v>11.84</v>
          </cell>
          <cell r="CE55">
            <v>-12.92</v>
          </cell>
          <cell r="CF55">
            <v>6.71</v>
          </cell>
          <cell r="CG55">
            <v>6.04</v>
          </cell>
          <cell r="CH55">
            <v>6.91</v>
          </cell>
          <cell r="CI55">
            <v>16.61</v>
          </cell>
          <cell r="CJ55">
            <v>5.74</v>
          </cell>
          <cell r="CK55">
            <v>8.99</v>
          </cell>
          <cell r="CL55">
            <v>-7.31</v>
          </cell>
          <cell r="CM55">
            <v>-6.82</v>
          </cell>
          <cell r="CN55">
            <v>-3.81</v>
          </cell>
          <cell r="CO55">
            <v>-20.56</v>
          </cell>
          <cell r="CP55">
            <v>-15.26</v>
          </cell>
          <cell r="CQ55">
            <v>10.94</v>
          </cell>
          <cell r="CR55">
            <v>-0.32</v>
          </cell>
          <cell r="CS55">
            <v>5.3</v>
          </cell>
          <cell r="CT55">
            <v>0.87</v>
          </cell>
          <cell r="CU55">
            <v>20.48</v>
          </cell>
          <cell r="CV55">
            <v>-5.14</v>
          </cell>
          <cell r="CW55">
            <v>26.34</v>
          </cell>
          <cell r="CX55">
            <v>4.79</v>
          </cell>
          <cell r="CY55">
            <v>-6.11</v>
          </cell>
          <cell r="CZ55">
            <v>-8.9</v>
          </cell>
          <cell r="DA55">
            <v>-14.11</v>
          </cell>
        </row>
        <row r="56">
          <cell r="A56">
            <v>1105007</v>
          </cell>
          <cell r="B56" t="str">
            <v>Espinafre</v>
          </cell>
          <cell r="C56">
            <v>40.880000000000003</v>
          </cell>
          <cell r="D56">
            <v>25.36</v>
          </cell>
          <cell r="E56">
            <v>19.86</v>
          </cell>
          <cell r="F56">
            <v>17.84</v>
          </cell>
          <cell r="G56">
            <v>4.13</v>
          </cell>
          <cell r="H56">
            <v>-2.57</v>
          </cell>
          <cell r="I56">
            <v>0.2</v>
          </cell>
          <cell r="J56">
            <v>0</v>
          </cell>
          <cell r="K56">
            <v>11.36</v>
          </cell>
          <cell r="L56">
            <v>17.02</v>
          </cell>
          <cell r="M56">
            <v>21.41</v>
          </cell>
          <cell r="N56">
            <v>-7.4</v>
          </cell>
          <cell r="O56">
            <v>80.48</v>
          </cell>
          <cell r="P56">
            <v>61.93</v>
          </cell>
          <cell r="Q56">
            <v>23.58</v>
          </cell>
          <cell r="R56">
            <v>4.5</v>
          </cell>
          <cell r="S56">
            <v>27.41</v>
          </cell>
          <cell r="T56">
            <v>20.21</v>
          </cell>
          <cell r="U56">
            <v>21.83</v>
          </cell>
          <cell r="V56">
            <v>8.4700000000000006</v>
          </cell>
          <cell r="W56">
            <v>16.32</v>
          </cell>
          <cell r="X56">
            <v>15.48</v>
          </cell>
          <cell r="Y56">
            <v>31.71</v>
          </cell>
          <cell r="Z56">
            <v>27.17</v>
          </cell>
          <cell r="AA56">
            <v>34.049999999999997</v>
          </cell>
          <cell r="AB56">
            <v>14.96</v>
          </cell>
          <cell r="AC56">
            <v>44.87</v>
          </cell>
          <cell r="AD56">
            <v>62.15</v>
          </cell>
          <cell r="AE56">
            <v>27.69</v>
          </cell>
          <cell r="AF56">
            <v>30.07</v>
          </cell>
          <cell r="AG56">
            <v>50.74</v>
          </cell>
          <cell r="AH56">
            <v>6.26</v>
          </cell>
          <cell r="AI56">
            <v>16.07</v>
          </cell>
          <cell r="AJ56">
            <v>24.64</v>
          </cell>
          <cell r="AK56">
            <v>20.28</v>
          </cell>
          <cell r="AL56">
            <v>36.15</v>
          </cell>
          <cell r="AM56">
            <v>84.17</v>
          </cell>
          <cell r="AN56">
            <v>93.19</v>
          </cell>
          <cell r="AO56">
            <v>44.68</v>
          </cell>
          <cell r="AP56">
            <v>54.27</v>
          </cell>
          <cell r="AQ56">
            <v>36.340000000000003</v>
          </cell>
          <cell r="AR56">
            <v>37.299999999999997</v>
          </cell>
          <cell r="AS56">
            <v>10.88</v>
          </cell>
          <cell r="AT56">
            <v>5.53</v>
          </cell>
          <cell r="AU56">
            <v>-1.63</v>
          </cell>
          <cell r="AV56">
            <v>4.0199999999999996</v>
          </cell>
          <cell r="AW56">
            <v>0.72</v>
          </cell>
          <cell r="AX56">
            <v>13.04</v>
          </cell>
          <cell r="AY56">
            <v>11.62</v>
          </cell>
          <cell r="AZ56">
            <v>18.75</v>
          </cell>
          <cell r="BA56">
            <v>16.350000000000001</v>
          </cell>
          <cell r="BB56">
            <v>-7.06</v>
          </cell>
          <cell r="BC56">
            <v>2.09</v>
          </cell>
          <cell r="BD56">
            <v>2.44</v>
          </cell>
          <cell r="BE56">
            <v>-7.31</v>
          </cell>
          <cell r="BF56">
            <v>0.08</v>
          </cell>
          <cell r="BG56">
            <v>-3.92</v>
          </cell>
          <cell r="BH56">
            <v>-3.39</v>
          </cell>
          <cell r="BI56">
            <v>3.4</v>
          </cell>
          <cell r="BJ56">
            <v>-3.09</v>
          </cell>
          <cell r="BK56">
            <v>1.41</v>
          </cell>
          <cell r="BL56">
            <v>-0.89</v>
          </cell>
          <cell r="BM56">
            <v>8.41</v>
          </cell>
          <cell r="BN56">
            <v>2.2799999999999998</v>
          </cell>
          <cell r="BO56">
            <v>-1.23</v>
          </cell>
          <cell r="BP56">
            <v>-2.84</v>
          </cell>
          <cell r="BQ56">
            <v>-4.83</v>
          </cell>
          <cell r="BR56">
            <v>-1.6</v>
          </cell>
          <cell r="BS56">
            <v>1.17</v>
          </cell>
          <cell r="BT56">
            <v>-5.13</v>
          </cell>
          <cell r="BU56">
            <v>2.29</v>
          </cell>
          <cell r="BV56">
            <v>-0.61</v>
          </cell>
          <cell r="BW56">
            <v>1.04</v>
          </cell>
          <cell r="BX56">
            <v>-0.42</v>
          </cell>
          <cell r="BY56">
            <v>1.99</v>
          </cell>
          <cell r="BZ56">
            <v>2.42</v>
          </cell>
          <cell r="CA56">
            <v>-2.23</v>
          </cell>
          <cell r="CB56">
            <v>-3.74</v>
          </cell>
          <cell r="CC56">
            <v>-0.6</v>
          </cell>
          <cell r="CD56">
            <v>-2.11</v>
          </cell>
          <cell r="CE56">
            <v>-1.6</v>
          </cell>
          <cell r="CF56">
            <v>0.56000000000000005</v>
          </cell>
          <cell r="CG56">
            <v>-5.18</v>
          </cell>
          <cell r="CH56">
            <v>1.03</v>
          </cell>
          <cell r="CI56">
            <v>10.38</v>
          </cell>
          <cell r="CJ56">
            <v>-2.3199999999999998</v>
          </cell>
          <cell r="CK56">
            <v>32.24</v>
          </cell>
          <cell r="CL56">
            <v>-15.64</v>
          </cell>
          <cell r="CM56">
            <v>-2.06</v>
          </cell>
          <cell r="CN56">
            <v>-5.94</v>
          </cell>
          <cell r="CO56">
            <v>-0.54</v>
          </cell>
          <cell r="CP56">
            <v>-7.04</v>
          </cell>
          <cell r="CQ56">
            <v>5.64</v>
          </cell>
          <cell r="CR56">
            <v>-8.6</v>
          </cell>
          <cell r="CS56">
            <v>3.25</v>
          </cell>
          <cell r="CT56">
            <v>4.91</v>
          </cell>
          <cell r="CU56">
            <v>-3.2</v>
          </cell>
          <cell r="CV56">
            <v>4.0199999999999996</v>
          </cell>
          <cell r="CW56">
            <v>3.33</v>
          </cell>
          <cell r="CX56">
            <v>4.5199999999999996</v>
          </cell>
          <cell r="CY56">
            <v>-7.73</v>
          </cell>
          <cell r="CZ56">
            <v>-0.38</v>
          </cell>
          <cell r="DA56">
            <v>-0.12</v>
          </cell>
        </row>
        <row r="57">
          <cell r="A57">
            <v>1105010</v>
          </cell>
          <cell r="B57" t="str">
            <v>Repolho</v>
          </cell>
          <cell r="C57">
            <v>20.71</v>
          </cell>
          <cell r="D57">
            <v>30.59</v>
          </cell>
          <cell r="E57">
            <v>34.54</v>
          </cell>
          <cell r="F57">
            <v>16.03</v>
          </cell>
          <cell r="G57">
            <v>-2.4300000000000002</v>
          </cell>
          <cell r="H57">
            <v>-8.4499999999999993</v>
          </cell>
          <cell r="I57">
            <v>-7.68</v>
          </cell>
          <cell r="J57">
            <v>0</v>
          </cell>
          <cell r="K57">
            <v>3.1</v>
          </cell>
          <cell r="L57">
            <v>18.760000000000002</v>
          </cell>
          <cell r="M57">
            <v>33.880000000000003</v>
          </cell>
          <cell r="N57">
            <v>50.5</v>
          </cell>
          <cell r="O57">
            <v>105.72</v>
          </cell>
          <cell r="P57">
            <v>48.44</v>
          </cell>
          <cell r="Q57">
            <v>11.33</v>
          </cell>
          <cell r="R57">
            <v>0.81</v>
          </cell>
          <cell r="S57">
            <v>9.67</v>
          </cell>
          <cell r="T57">
            <v>16.3</v>
          </cell>
          <cell r="U57">
            <v>20.89</v>
          </cell>
          <cell r="V57">
            <v>21.25</v>
          </cell>
          <cell r="W57">
            <v>1.33</v>
          </cell>
          <cell r="X57">
            <v>4.21</v>
          </cell>
          <cell r="Y57">
            <v>8.66</v>
          </cell>
          <cell r="Z57">
            <v>28.95</v>
          </cell>
          <cell r="AA57">
            <v>63.37</v>
          </cell>
          <cell r="AB57">
            <v>58.08</v>
          </cell>
          <cell r="AC57">
            <v>39.75</v>
          </cell>
          <cell r="AD57">
            <v>26.79</v>
          </cell>
          <cell r="AE57">
            <v>37.979999999999997</v>
          </cell>
          <cell r="AF57">
            <v>22.43</v>
          </cell>
          <cell r="AG57">
            <v>55.64</v>
          </cell>
          <cell r="AH57">
            <v>13.78</v>
          </cell>
          <cell r="AI57">
            <v>12.1</v>
          </cell>
          <cell r="AJ57">
            <v>6.09</v>
          </cell>
          <cell r="AK57">
            <v>35.31</v>
          </cell>
          <cell r="AL57">
            <v>47.4</v>
          </cell>
          <cell r="AM57">
            <v>136.03</v>
          </cell>
          <cell r="AN57">
            <v>63.79</v>
          </cell>
          <cell r="AO57">
            <v>42.96</v>
          </cell>
          <cell r="AP57">
            <v>34.19</v>
          </cell>
          <cell r="AQ57">
            <v>11.32</v>
          </cell>
          <cell r="AR57">
            <v>20.41</v>
          </cell>
          <cell r="AS57">
            <v>37.19</v>
          </cell>
          <cell r="AT57">
            <v>8.8800000000000008</v>
          </cell>
          <cell r="AU57">
            <v>0.56000000000000005</v>
          </cell>
          <cell r="AV57">
            <v>11.4</v>
          </cell>
          <cell r="AW57">
            <v>4.9400000000000004</v>
          </cell>
          <cell r="AX57">
            <v>12.46</v>
          </cell>
          <cell r="AY57">
            <v>13.68</v>
          </cell>
          <cell r="AZ57">
            <v>20.82</v>
          </cell>
          <cell r="BA57">
            <v>26.73</v>
          </cell>
          <cell r="BB57">
            <v>-3.89</v>
          </cell>
          <cell r="BC57">
            <v>-12.52</v>
          </cell>
          <cell r="BD57">
            <v>-15.48</v>
          </cell>
          <cell r="BE57">
            <v>-16.77</v>
          </cell>
          <cell r="BF57">
            <v>-8.17</v>
          </cell>
          <cell r="BG57">
            <v>-7.13</v>
          </cell>
          <cell r="BH57">
            <v>-3.09</v>
          </cell>
          <cell r="BI57">
            <v>9.2100000000000009</v>
          </cell>
          <cell r="BJ57">
            <v>5.62</v>
          </cell>
          <cell r="BK57">
            <v>17.440000000000001</v>
          </cell>
          <cell r="BL57">
            <v>5.88</v>
          </cell>
          <cell r="BM57">
            <v>-0.6</v>
          </cell>
          <cell r="BN57">
            <v>-0.84</v>
          </cell>
          <cell r="BO57">
            <v>4.8499999999999996</v>
          </cell>
          <cell r="BP57">
            <v>-3.03</v>
          </cell>
          <cell r="BQ57">
            <v>-3.42</v>
          </cell>
          <cell r="BR57">
            <v>-4.8</v>
          </cell>
          <cell r="BS57">
            <v>-7.27</v>
          </cell>
          <cell r="BT57">
            <v>-5.41</v>
          </cell>
          <cell r="BU57">
            <v>-4.28</v>
          </cell>
          <cell r="BV57">
            <v>-0.86</v>
          </cell>
          <cell r="BW57">
            <v>8.0500000000000007</v>
          </cell>
          <cell r="BX57">
            <v>14.29</v>
          </cell>
          <cell r="BY57">
            <v>10.220000000000001</v>
          </cell>
          <cell r="BZ57">
            <v>5.49</v>
          </cell>
          <cell r="CA57">
            <v>-7.14</v>
          </cell>
          <cell r="CB57">
            <v>-7.55</v>
          </cell>
          <cell r="CC57">
            <v>-7.74</v>
          </cell>
          <cell r="CD57">
            <v>-5.92</v>
          </cell>
          <cell r="CE57">
            <v>-2.41</v>
          </cell>
          <cell r="CF57">
            <v>-3.93</v>
          </cell>
          <cell r="CG57">
            <v>7.17</v>
          </cell>
          <cell r="CH57">
            <v>6.85</v>
          </cell>
          <cell r="CI57">
            <v>16.79</v>
          </cell>
          <cell r="CJ57">
            <v>-1.53</v>
          </cell>
          <cell r="CK57">
            <v>3.33</v>
          </cell>
          <cell r="CL57">
            <v>3.3</v>
          </cell>
          <cell r="CM57">
            <v>-1.34</v>
          </cell>
          <cell r="CN57">
            <v>-6.2</v>
          </cell>
          <cell r="CO57">
            <v>-5.71</v>
          </cell>
          <cell r="CP57">
            <v>-8.0500000000000007</v>
          </cell>
          <cell r="CQ57">
            <v>-4.55</v>
          </cell>
          <cell r="CR57">
            <v>-3.48</v>
          </cell>
          <cell r="CS57">
            <v>1.84</v>
          </cell>
          <cell r="CT57">
            <v>7.04</v>
          </cell>
          <cell r="CU57">
            <v>7.84</v>
          </cell>
          <cell r="CV57">
            <v>-3.26</v>
          </cell>
          <cell r="CW57">
            <v>0.84</v>
          </cell>
          <cell r="CX57">
            <v>5.52</v>
          </cell>
          <cell r="CY57">
            <v>3.47</v>
          </cell>
          <cell r="CZ57">
            <v>11.32</v>
          </cell>
          <cell r="DA57">
            <v>4.28</v>
          </cell>
        </row>
        <row r="58">
          <cell r="A58">
            <v>1105012</v>
          </cell>
          <cell r="B58" t="str">
            <v>Cheiro-verde</v>
          </cell>
          <cell r="C58">
            <v>16.23</v>
          </cell>
          <cell r="D58">
            <v>24.4</v>
          </cell>
          <cell r="E58">
            <v>17.52</v>
          </cell>
          <cell r="F58">
            <v>41.23</v>
          </cell>
          <cell r="G58">
            <v>9.56</v>
          </cell>
          <cell r="H58">
            <v>-2.42</v>
          </cell>
          <cell r="I58">
            <v>-7.59</v>
          </cell>
          <cell r="J58">
            <v>0</v>
          </cell>
          <cell r="K58">
            <v>6.12</v>
          </cell>
          <cell r="L58">
            <v>14.39</v>
          </cell>
          <cell r="M58">
            <v>17.45</v>
          </cell>
          <cell r="N58">
            <v>3.53</v>
          </cell>
          <cell r="O58">
            <v>43.06</v>
          </cell>
          <cell r="P58">
            <v>45.65</v>
          </cell>
          <cell r="Q58">
            <v>19.16</v>
          </cell>
          <cell r="R58">
            <v>16.739999999999998</v>
          </cell>
          <cell r="S58">
            <v>18.73</v>
          </cell>
          <cell r="T58">
            <v>15.82</v>
          </cell>
          <cell r="U58">
            <v>14.68</v>
          </cell>
          <cell r="V58">
            <v>9.01</v>
          </cell>
          <cell r="W58">
            <v>16.22</v>
          </cell>
          <cell r="X58">
            <v>27.78</v>
          </cell>
          <cell r="Y58">
            <v>27.88</v>
          </cell>
          <cell r="Z58">
            <v>37.26</v>
          </cell>
          <cell r="AA58">
            <v>50.45</v>
          </cell>
          <cell r="AB58">
            <v>44.81</v>
          </cell>
          <cell r="AC58">
            <v>28.98</v>
          </cell>
          <cell r="AD58">
            <v>47.47</v>
          </cell>
          <cell r="AE58">
            <v>19.13</v>
          </cell>
          <cell r="AF58">
            <v>18.059999999999999</v>
          </cell>
          <cell r="AG58">
            <v>16.32</v>
          </cell>
          <cell r="AH58">
            <v>10.67</v>
          </cell>
          <cell r="AI58">
            <v>13.81</v>
          </cell>
          <cell r="AJ58">
            <v>71.55</v>
          </cell>
          <cell r="AK58">
            <v>55.3</v>
          </cell>
          <cell r="AL58">
            <v>26.42</v>
          </cell>
          <cell r="AM58">
            <v>96.39</v>
          </cell>
          <cell r="AN58">
            <v>58.31</v>
          </cell>
          <cell r="AO58">
            <v>62.7</v>
          </cell>
          <cell r="AP58">
            <v>65.55</v>
          </cell>
          <cell r="AQ58">
            <v>32.31</v>
          </cell>
          <cell r="AR58">
            <v>16.91</v>
          </cell>
          <cell r="AS58">
            <v>40.21</v>
          </cell>
          <cell r="AT58">
            <v>4.53</v>
          </cell>
          <cell r="AU58">
            <v>4.7300000000000004</v>
          </cell>
          <cell r="AV58">
            <v>7.06</v>
          </cell>
          <cell r="AW58">
            <v>-1.06</v>
          </cell>
          <cell r="AX58">
            <v>9.73</v>
          </cell>
          <cell r="AY58">
            <v>9.49</v>
          </cell>
          <cell r="AZ58">
            <v>22.07</v>
          </cell>
          <cell r="BA58">
            <v>16.72</v>
          </cell>
          <cell r="BB58">
            <v>-0.21</v>
          </cell>
          <cell r="BC58">
            <v>2.5499999999999998</v>
          </cell>
          <cell r="BD58">
            <v>-10.77</v>
          </cell>
          <cell r="BE58">
            <v>-1.03</v>
          </cell>
          <cell r="BF58">
            <v>-6.25</v>
          </cell>
          <cell r="BG58">
            <v>2.13</v>
          </cell>
          <cell r="BH58">
            <v>-8.8699999999999992</v>
          </cell>
          <cell r="BI58">
            <v>5.72</v>
          </cell>
          <cell r="BJ58">
            <v>0.55000000000000004</v>
          </cell>
          <cell r="BK58">
            <v>4.51</v>
          </cell>
          <cell r="BL58">
            <v>0.3</v>
          </cell>
          <cell r="BM58">
            <v>5.31</v>
          </cell>
          <cell r="BN58">
            <v>5.5</v>
          </cell>
          <cell r="BO58">
            <v>-3.65</v>
          </cell>
          <cell r="BP58">
            <v>-6.25</v>
          </cell>
          <cell r="BQ58">
            <v>-3.08</v>
          </cell>
          <cell r="BR58">
            <v>-8.82</v>
          </cell>
          <cell r="BS58">
            <v>1.32</v>
          </cell>
          <cell r="BT58">
            <v>-6.42</v>
          </cell>
          <cell r="BU58">
            <v>3.78</v>
          </cell>
          <cell r="BV58">
            <v>0.83</v>
          </cell>
          <cell r="BW58">
            <v>0.41</v>
          </cell>
          <cell r="BX58">
            <v>2.52</v>
          </cell>
          <cell r="BY58">
            <v>2.31</v>
          </cell>
          <cell r="BZ58">
            <v>-0.09</v>
          </cell>
          <cell r="CA58">
            <v>-1.17</v>
          </cell>
          <cell r="CB58">
            <v>-2.3199999999999998</v>
          </cell>
          <cell r="CC58">
            <v>-5.14</v>
          </cell>
          <cell r="CD58">
            <v>1.1200000000000001</v>
          </cell>
          <cell r="CE58">
            <v>0.38</v>
          </cell>
          <cell r="CF58">
            <v>-2</v>
          </cell>
          <cell r="CG58">
            <v>-3.9</v>
          </cell>
          <cell r="CH58">
            <v>0.43</v>
          </cell>
          <cell r="CI58">
            <v>5.88</v>
          </cell>
          <cell r="CJ58">
            <v>13.36</v>
          </cell>
          <cell r="CK58">
            <v>8.2100000000000009</v>
          </cell>
          <cell r="CL58">
            <v>-6.06</v>
          </cell>
          <cell r="CM58">
            <v>2.4900000000000002</v>
          </cell>
          <cell r="CN58">
            <v>-8.81</v>
          </cell>
          <cell r="CO58">
            <v>-0.55000000000000004</v>
          </cell>
          <cell r="CP58">
            <v>-10.84</v>
          </cell>
          <cell r="CQ58">
            <v>3.01</v>
          </cell>
          <cell r="CR58">
            <v>-0.06</v>
          </cell>
          <cell r="CS58">
            <v>4.45</v>
          </cell>
          <cell r="CT58">
            <v>-0.04</v>
          </cell>
          <cell r="CU58">
            <v>1.43</v>
          </cell>
          <cell r="CV58">
            <v>8.1999999999999993</v>
          </cell>
          <cell r="CW58">
            <v>-2.39</v>
          </cell>
          <cell r="CX58">
            <v>-1.19</v>
          </cell>
          <cell r="CY58">
            <v>2.08</v>
          </cell>
          <cell r="CZ58">
            <v>-4.2699999999999996</v>
          </cell>
          <cell r="DA58">
            <v>-1.19</v>
          </cell>
        </row>
        <row r="59">
          <cell r="A59">
            <v>1105013</v>
          </cell>
          <cell r="B59" t="str">
            <v>Agrião</v>
          </cell>
          <cell r="C59">
            <v>12.47</v>
          </cell>
          <cell r="D59">
            <v>25.16</v>
          </cell>
          <cell r="E59">
            <v>20.47</v>
          </cell>
          <cell r="F59">
            <v>44.33</v>
          </cell>
          <cell r="G59">
            <v>-7.88</v>
          </cell>
          <cell r="H59">
            <v>-13.49</v>
          </cell>
          <cell r="I59">
            <v>0.5</v>
          </cell>
          <cell r="J59">
            <v>0</v>
          </cell>
          <cell r="K59">
            <v>4.87</v>
          </cell>
          <cell r="L59">
            <v>35.69</v>
          </cell>
          <cell r="M59">
            <v>17.62</v>
          </cell>
          <cell r="N59">
            <v>9</v>
          </cell>
          <cell r="O59">
            <v>50.29</v>
          </cell>
          <cell r="P59">
            <v>55.15</v>
          </cell>
          <cell r="Q59">
            <v>14.47</v>
          </cell>
          <cell r="R59">
            <v>19.66</v>
          </cell>
          <cell r="S59">
            <v>13.7</v>
          </cell>
          <cell r="T59">
            <v>16.98</v>
          </cell>
          <cell r="U59">
            <v>8.86</v>
          </cell>
          <cell r="V59">
            <v>13.77</v>
          </cell>
          <cell r="W59">
            <v>6.31</v>
          </cell>
          <cell r="X59">
            <v>27.37</v>
          </cell>
          <cell r="Y59">
            <v>28.16</v>
          </cell>
          <cell r="Z59">
            <v>27.06</v>
          </cell>
          <cell r="AA59">
            <v>51.54</v>
          </cell>
          <cell r="AB59">
            <v>110.01</v>
          </cell>
          <cell r="AC59">
            <v>31.58</v>
          </cell>
          <cell r="AD59">
            <v>16.2</v>
          </cell>
          <cell r="AE59">
            <v>18.3</v>
          </cell>
          <cell r="AF59">
            <v>18.73</v>
          </cell>
          <cell r="AG59">
            <v>18.02</v>
          </cell>
          <cell r="AH59">
            <v>10.64</v>
          </cell>
          <cell r="AI59">
            <v>9.2200000000000006</v>
          </cell>
          <cell r="AJ59">
            <v>41.9</v>
          </cell>
          <cell r="AK59">
            <v>31.98</v>
          </cell>
          <cell r="AL59">
            <v>53.28</v>
          </cell>
          <cell r="AM59">
            <v>84.09</v>
          </cell>
          <cell r="AN59">
            <v>73.77</v>
          </cell>
          <cell r="AO59">
            <v>63.95</v>
          </cell>
          <cell r="AP59">
            <v>35.32</v>
          </cell>
          <cell r="AQ59">
            <v>17.350000000000001</v>
          </cell>
          <cell r="AR59">
            <v>40.83</v>
          </cell>
          <cell r="AS59">
            <v>38.07</v>
          </cell>
          <cell r="AT59">
            <v>1.93</v>
          </cell>
          <cell r="AU59">
            <v>-6.85</v>
          </cell>
          <cell r="AV59">
            <v>7.41</v>
          </cell>
          <cell r="AW59">
            <v>15.92</v>
          </cell>
          <cell r="AX59">
            <v>7.17</v>
          </cell>
          <cell r="AY59">
            <v>7</v>
          </cell>
          <cell r="AZ59">
            <v>47.01</v>
          </cell>
          <cell r="BA59">
            <v>12.68</v>
          </cell>
          <cell r="BB59">
            <v>-12.78</v>
          </cell>
          <cell r="BC59">
            <v>-15.02</v>
          </cell>
          <cell r="BD59">
            <v>-0.77</v>
          </cell>
          <cell r="BE59">
            <v>-12.21</v>
          </cell>
          <cell r="BF59">
            <v>-1.31</v>
          </cell>
          <cell r="BG59">
            <v>-4.3899999999999997</v>
          </cell>
          <cell r="BH59">
            <v>0.47</v>
          </cell>
          <cell r="BI59">
            <v>7.79</v>
          </cell>
          <cell r="BJ59">
            <v>-4.42</v>
          </cell>
          <cell r="BK59">
            <v>10.49</v>
          </cell>
          <cell r="BL59">
            <v>5.5</v>
          </cell>
          <cell r="BM59">
            <v>11.57</v>
          </cell>
          <cell r="BN59">
            <v>-0.1</v>
          </cell>
          <cell r="BO59">
            <v>-9.2100000000000009</v>
          </cell>
          <cell r="BP59">
            <v>-9.67</v>
          </cell>
          <cell r="BQ59">
            <v>-4.4000000000000004</v>
          </cell>
          <cell r="BR59">
            <v>-2.67</v>
          </cell>
          <cell r="BS59">
            <v>-4.84</v>
          </cell>
          <cell r="BT59">
            <v>-0.13</v>
          </cell>
          <cell r="BU59">
            <v>-0.5</v>
          </cell>
          <cell r="BV59">
            <v>1.4</v>
          </cell>
          <cell r="BW59">
            <v>10.220000000000001</v>
          </cell>
          <cell r="BX59">
            <v>6.24</v>
          </cell>
          <cell r="BY59">
            <v>-1.82</v>
          </cell>
          <cell r="BZ59">
            <v>-4.9800000000000004</v>
          </cell>
          <cell r="CA59">
            <v>-3.7</v>
          </cell>
          <cell r="CB59">
            <v>-1.83</v>
          </cell>
          <cell r="CC59">
            <v>-1.46</v>
          </cell>
          <cell r="CD59">
            <v>-0.46</v>
          </cell>
          <cell r="CE59">
            <v>-4.12</v>
          </cell>
          <cell r="CF59">
            <v>-0.09</v>
          </cell>
          <cell r="CG59">
            <v>-3.38</v>
          </cell>
          <cell r="CH59">
            <v>7.74</v>
          </cell>
          <cell r="CI59">
            <v>12.29</v>
          </cell>
          <cell r="CJ59">
            <v>3.94</v>
          </cell>
          <cell r="CK59">
            <v>22.75</v>
          </cell>
          <cell r="CL59">
            <v>-13.14</v>
          </cell>
          <cell r="CM59">
            <v>-11.24</v>
          </cell>
          <cell r="CN59">
            <v>-6.35</v>
          </cell>
          <cell r="CO59">
            <v>-6.97</v>
          </cell>
          <cell r="CP59">
            <v>-4.8</v>
          </cell>
          <cell r="CQ59">
            <v>2.98</v>
          </cell>
          <cell r="CR59">
            <v>-2.4500000000000002</v>
          </cell>
          <cell r="CS59">
            <v>-1.1299999999999999</v>
          </cell>
          <cell r="CT59">
            <v>-1.05</v>
          </cell>
          <cell r="CU59">
            <v>11.77</v>
          </cell>
          <cell r="CV59">
            <v>10.41</v>
          </cell>
          <cell r="CW59">
            <v>1.85</v>
          </cell>
          <cell r="CX59">
            <v>-2.67</v>
          </cell>
          <cell r="CY59">
            <v>-7.57</v>
          </cell>
          <cell r="CZ59">
            <v>-2.69</v>
          </cell>
          <cell r="DA59">
            <v>-3.95</v>
          </cell>
        </row>
        <row r="60">
          <cell r="A60">
            <v>1105017</v>
          </cell>
          <cell r="B60" t="str">
            <v>Almeirão</v>
          </cell>
          <cell r="C60">
            <v>5.75</v>
          </cell>
          <cell r="D60">
            <v>30.43</v>
          </cell>
          <cell r="E60">
            <v>11.73</v>
          </cell>
          <cell r="F60">
            <v>11.24</v>
          </cell>
          <cell r="G60">
            <v>7.35</v>
          </cell>
          <cell r="H60">
            <v>-12.13</v>
          </cell>
          <cell r="I60">
            <v>6</v>
          </cell>
          <cell r="J60">
            <v>0</v>
          </cell>
          <cell r="K60">
            <v>27.08</v>
          </cell>
          <cell r="L60">
            <v>15.81</v>
          </cell>
          <cell r="M60">
            <v>2.68</v>
          </cell>
          <cell r="N60">
            <v>28.25</v>
          </cell>
          <cell r="O60">
            <v>76.47</v>
          </cell>
          <cell r="P60">
            <v>92.93</v>
          </cell>
          <cell r="Q60">
            <v>27.62</v>
          </cell>
          <cell r="R60">
            <v>5.21</v>
          </cell>
          <cell r="S60">
            <v>0.04</v>
          </cell>
          <cell r="T60">
            <v>20.21</v>
          </cell>
          <cell r="U60">
            <v>21.83</v>
          </cell>
          <cell r="V60">
            <v>-13.15</v>
          </cell>
          <cell r="W60">
            <v>9.41</v>
          </cell>
          <cell r="X60">
            <v>34.86</v>
          </cell>
          <cell r="Y60">
            <v>62.86</v>
          </cell>
          <cell r="Z60">
            <v>50.27</v>
          </cell>
          <cell r="AA60">
            <v>18</v>
          </cell>
          <cell r="AB60">
            <v>10.52</v>
          </cell>
          <cell r="AC60">
            <v>55.76</v>
          </cell>
          <cell r="AD60">
            <v>44.06</v>
          </cell>
          <cell r="AE60">
            <v>27.69</v>
          </cell>
          <cell r="AF60">
            <v>30.07</v>
          </cell>
          <cell r="AG60">
            <v>12.59</v>
          </cell>
          <cell r="AH60">
            <v>5.78</v>
          </cell>
          <cell r="AI60">
            <v>26.72</v>
          </cell>
          <cell r="AJ60">
            <v>36.93</v>
          </cell>
          <cell r="AK60">
            <v>33.39</v>
          </cell>
          <cell r="AL60">
            <v>44.24</v>
          </cell>
          <cell r="AM60">
            <v>124.04</v>
          </cell>
          <cell r="AN60">
            <v>43.54</v>
          </cell>
          <cell r="AO60">
            <v>109.42</v>
          </cell>
          <cell r="AP60">
            <v>41.86</v>
          </cell>
          <cell r="AQ60">
            <v>4.8600000000000003</v>
          </cell>
          <cell r="AR60">
            <v>6.29</v>
          </cell>
          <cell r="AS60">
            <v>16.48</v>
          </cell>
          <cell r="AT60">
            <v>6.49</v>
          </cell>
          <cell r="AU60">
            <v>3.61</v>
          </cell>
          <cell r="AV60">
            <v>19.46</v>
          </cell>
          <cell r="AW60">
            <v>32.44</v>
          </cell>
          <cell r="AX60">
            <v>15.78</v>
          </cell>
          <cell r="AY60">
            <v>7.74</v>
          </cell>
          <cell r="AZ60">
            <v>0.35</v>
          </cell>
          <cell r="BA60">
            <v>15.68</v>
          </cell>
          <cell r="BB60">
            <v>1.31</v>
          </cell>
          <cell r="BC60">
            <v>-8.19</v>
          </cell>
          <cell r="BD60">
            <v>-13.17</v>
          </cell>
          <cell r="BE60">
            <v>-15.36</v>
          </cell>
          <cell r="BF60">
            <v>-10.42</v>
          </cell>
          <cell r="BG60">
            <v>-0.24</v>
          </cell>
          <cell r="BH60">
            <v>11.5</v>
          </cell>
          <cell r="BI60">
            <v>5.24</v>
          </cell>
          <cell r="BJ60">
            <v>2.65</v>
          </cell>
          <cell r="BK60">
            <v>3.62</v>
          </cell>
          <cell r="BL60">
            <v>10.97</v>
          </cell>
          <cell r="BM60">
            <v>5.81</v>
          </cell>
          <cell r="BN60">
            <v>-1.69</v>
          </cell>
          <cell r="BO60">
            <v>-18.239999999999998</v>
          </cell>
          <cell r="BP60">
            <v>-7.04</v>
          </cell>
          <cell r="BQ60">
            <v>-2.76</v>
          </cell>
          <cell r="BR60">
            <v>-1.91</v>
          </cell>
          <cell r="BS60">
            <v>-5.52</v>
          </cell>
          <cell r="BT60">
            <v>-7.01</v>
          </cell>
          <cell r="BU60">
            <v>3.86</v>
          </cell>
          <cell r="BV60">
            <v>21.38</v>
          </cell>
          <cell r="BW60">
            <v>20.61</v>
          </cell>
          <cell r="BX60">
            <v>4.54</v>
          </cell>
          <cell r="BY60">
            <v>-6.74</v>
          </cell>
          <cell r="BZ60">
            <v>-2.4</v>
          </cell>
          <cell r="CA60">
            <v>-11.71</v>
          </cell>
          <cell r="CB60">
            <v>-2.0499999999999998</v>
          </cell>
          <cell r="CC60">
            <v>-1.87</v>
          </cell>
          <cell r="CD60">
            <v>-8.26</v>
          </cell>
          <cell r="CE60">
            <v>2.08</v>
          </cell>
          <cell r="CF60">
            <v>-2.1</v>
          </cell>
          <cell r="CG60">
            <v>-0.93</v>
          </cell>
          <cell r="CH60">
            <v>13.13</v>
          </cell>
          <cell r="CI60">
            <v>7.27</v>
          </cell>
          <cell r="CJ60">
            <v>2.86</v>
          </cell>
          <cell r="CK60">
            <v>12.51</v>
          </cell>
          <cell r="CL60">
            <v>-9.9499999999999993</v>
          </cell>
          <cell r="CM60">
            <v>-6.82</v>
          </cell>
          <cell r="CN60">
            <v>-1.17</v>
          </cell>
          <cell r="CO60">
            <v>-10.85</v>
          </cell>
          <cell r="CP60">
            <v>-1.95</v>
          </cell>
          <cell r="CQ60">
            <v>-4.93</v>
          </cell>
          <cell r="CR60">
            <v>1.85</v>
          </cell>
          <cell r="CS60">
            <v>-2.1800000000000002</v>
          </cell>
          <cell r="CT60">
            <v>3.73</v>
          </cell>
          <cell r="CU60">
            <v>5.04</v>
          </cell>
          <cell r="CV60">
            <v>2.48</v>
          </cell>
          <cell r="CW60">
            <v>9.3699999999999992</v>
          </cell>
          <cell r="CX60">
            <v>1.52</v>
          </cell>
          <cell r="CY60">
            <v>-6.16</v>
          </cell>
          <cell r="CZ60">
            <v>-4.03</v>
          </cell>
          <cell r="DA60">
            <v>-4.88</v>
          </cell>
        </row>
        <row r="61">
          <cell r="A61">
            <v>1105019</v>
          </cell>
          <cell r="B61" t="str">
            <v>Brócolis</v>
          </cell>
          <cell r="C61">
            <v>-2.9</v>
          </cell>
          <cell r="D61">
            <v>25.11</v>
          </cell>
          <cell r="E61">
            <v>32.82</v>
          </cell>
          <cell r="F61">
            <v>73.02</v>
          </cell>
          <cell r="G61">
            <v>-0.1</v>
          </cell>
          <cell r="H61">
            <v>-13.66</v>
          </cell>
          <cell r="I61">
            <v>-1.07</v>
          </cell>
          <cell r="J61">
            <v>0</v>
          </cell>
          <cell r="K61">
            <v>-19.04</v>
          </cell>
          <cell r="L61">
            <v>33.020000000000003</v>
          </cell>
          <cell r="M61">
            <v>2.92</v>
          </cell>
          <cell r="N61">
            <v>34.479999999999997</v>
          </cell>
          <cell r="O61">
            <v>60.48</v>
          </cell>
          <cell r="P61">
            <v>27.71</v>
          </cell>
          <cell r="Q61">
            <v>18.11</v>
          </cell>
          <cell r="R61">
            <v>42.39</v>
          </cell>
          <cell r="S61">
            <v>13.44</v>
          </cell>
          <cell r="T61">
            <v>11.12</v>
          </cell>
          <cell r="U61">
            <v>7.27</v>
          </cell>
          <cell r="V61">
            <v>-4.59</v>
          </cell>
          <cell r="W61">
            <v>-2.93</v>
          </cell>
          <cell r="X61">
            <v>36.9</v>
          </cell>
          <cell r="Y61">
            <v>29.29</v>
          </cell>
          <cell r="Z61">
            <v>51.79</v>
          </cell>
          <cell r="AA61">
            <v>48.35</v>
          </cell>
          <cell r="AB61">
            <v>84.73</v>
          </cell>
          <cell r="AC61">
            <v>36.01</v>
          </cell>
          <cell r="AD61">
            <v>20.88</v>
          </cell>
          <cell r="AE61">
            <v>21.41</v>
          </cell>
          <cell r="AF61">
            <v>10.86</v>
          </cell>
          <cell r="AG61">
            <v>-5.2</v>
          </cell>
          <cell r="AH61">
            <v>35.64</v>
          </cell>
          <cell r="AI61">
            <v>-0.28999999999999998</v>
          </cell>
          <cell r="AJ61">
            <v>34.81</v>
          </cell>
          <cell r="AK61">
            <v>66.87</v>
          </cell>
          <cell r="AL61">
            <v>52.61</v>
          </cell>
          <cell r="AM61">
            <v>47.89</v>
          </cell>
          <cell r="AN61">
            <v>59.85</v>
          </cell>
          <cell r="AO61">
            <v>134.37</v>
          </cell>
          <cell r="AP61">
            <v>38.22</v>
          </cell>
          <cell r="AQ61">
            <v>28.7</v>
          </cell>
          <cell r="AR61">
            <v>45.67</v>
          </cell>
          <cell r="AS61">
            <v>21.17</v>
          </cell>
          <cell r="AT61">
            <v>8.52</v>
          </cell>
          <cell r="AU61">
            <v>-5.72</v>
          </cell>
          <cell r="AV61">
            <v>0.56999999999999995</v>
          </cell>
          <cell r="AW61">
            <v>9.18</v>
          </cell>
          <cell r="AX61">
            <v>1.9</v>
          </cell>
          <cell r="AY61">
            <v>14.12</v>
          </cell>
          <cell r="AZ61">
            <v>28.18</v>
          </cell>
          <cell r="BA61">
            <v>32.61</v>
          </cell>
          <cell r="BB61">
            <v>-9.58</v>
          </cell>
          <cell r="BC61">
            <v>-19.78</v>
          </cell>
          <cell r="BD61">
            <v>-19.36</v>
          </cell>
          <cell r="BE61">
            <v>-25.77</v>
          </cell>
          <cell r="BF61">
            <v>0.43</v>
          </cell>
          <cell r="BG61">
            <v>-2.06</v>
          </cell>
          <cell r="BH61">
            <v>5.05</v>
          </cell>
          <cell r="BI61">
            <v>7.5</v>
          </cell>
          <cell r="BJ61">
            <v>0.23</v>
          </cell>
          <cell r="BK61">
            <v>14.94</v>
          </cell>
          <cell r="BL61">
            <v>8.9</v>
          </cell>
          <cell r="BM61">
            <v>18.07</v>
          </cell>
          <cell r="BN61">
            <v>14.75</v>
          </cell>
          <cell r="BO61">
            <v>-11.54</v>
          </cell>
          <cell r="BP61">
            <v>-24.64</v>
          </cell>
          <cell r="BQ61">
            <v>-7.75</v>
          </cell>
          <cell r="BR61">
            <v>-13.62</v>
          </cell>
          <cell r="BS61">
            <v>-7.86</v>
          </cell>
          <cell r="BT61">
            <v>3.3</v>
          </cell>
          <cell r="BU61">
            <v>5.93</v>
          </cell>
          <cell r="BV61">
            <v>0.51</v>
          </cell>
          <cell r="BW61">
            <v>20.239999999999998</v>
          </cell>
          <cell r="BX61">
            <v>12.58</v>
          </cell>
          <cell r="BY61">
            <v>5.0199999999999996</v>
          </cell>
          <cell r="BZ61">
            <v>-5.1100000000000003</v>
          </cell>
          <cell r="CA61">
            <v>-8.24</v>
          </cell>
          <cell r="CB61">
            <v>2.0499999999999998</v>
          </cell>
          <cell r="CC61">
            <v>-19.12</v>
          </cell>
          <cell r="CD61">
            <v>11.61</v>
          </cell>
          <cell r="CE61">
            <v>-19.43</v>
          </cell>
          <cell r="CF61">
            <v>0.22</v>
          </cell>
          <cell r="CG61">
            <v>7.97</v>
          </cell>
          <cell r="CH61">
            <v>15.93</v>
          </cell>
          <cell r="CI61">
            <v>15.76</v>
          </cell>
          <cell r="CJ61">
            <v>-4.3499999999999996</v>
          </cell>
          <cell r="CK61">
            <v>21.84</v>
          </cell>
          <cell r="CL61">
            <v>-4.6399999999999997</v>
          </cell>
          <cell r="CM61">
            <v>4.5599999999999996</v>
          </cell>
          <cell r="CN61">
            <v>-14.4</v>
          </cell>
          <cell r="CO61">
            <v>-23.07</v>
          </cell>
          <cell r="CP61">
            <v>-14.07</v>
          </cell>
          <cell r="CQ61">
            <v>15.04</v>
          </cell>
          <cell r="CR61">
            <v>-5.85</v>
          </cell>
          <cell r="CS61">
            <v>3.32</v>
          </cell>
          <cell r="CT61">
            <v>-8.23</v>
          </cell>
          <cell r="CU61">
            <v>26.76</v>
          </cell>
          <cell r="CV61">
            <v>-0.3</v>
          </cell>
          <cell r="CW61">
            <v>17.829999999999998</v>
          </cell>
          <cell r="CX61">
            <v>-5.33</v>
          </cell>
          <cell r="CY61">
            <v>-11.23</v>
          </cell>
          <cell r="CZ61">
            <v>-9.24</v>
          </cell>
          <cell r="DA61">
            <v>-6.73</v>
          </cell>
        </row>
        <row r="62">
          <cell r="A62">
            <v>1105021</v>
          </cell>
          <cell r="B62" t="str">
            <v>Caruru</v>
          </cell>
          <cell r="C62">
            <v>11.71</v>
          </cell>
          <cell r="D62">
            <v>55.72</v>
          </cell>
          <cell r="E62">
            <v>32.270000000000003</v>
          </cell>
          <cell r="F62">
            <v>13.78</v>
          </cell>
          <cell r="G62">
            <v>11.05</v>
          </cell>
          <cell r="H62">
            <v>7.69</v>
          </cell>
          <cell r="I62">
            <v>-2.46</v>
          </cell>
          <cell r="J62">
            <v>0</v>
          </cell>
          <cell r="K62">
            <v>0</v>
          </cell>
          <cell r="L62">
            <v>12.66</v>
          </cell>
          <cell r="M62">
            <v>14.24</v>
          </cell>
          <cell r="N62">
            <v>9.3800000000000008</v>
          </cell>
          <cell r="O62">
            <v>10.08</v>
          </cell>
          <cell r="P62">
            <v>46.65</v>
          </cell>
          <cell r="Q62">
            <v>29.28</v>
          </cell>
          <cell r="R62">
            <v>41.15</v>
          </cell>
          <cell r="S62">
            <v>16.98</v>
          </cell>
          <cell r="T62">
            <v>10.99</v>
          </cell>
          <cell r="U62">
            <v>-0.17</v>
          </cell>
          <cell r="X62">
            <v>23.31</v>
          </cell>
          <cell r="Y62">
            <v>36.03</v>
          </cell>
          <cell r="Z62">
            <v>27.89</v>
          </cell>
          <cell r="AA62">
            <v>9.06</v>
          </cell>
          <cell r="AB62">
            <v>22.55</v>
          </cell>
          <cell r="AC62">
            <v>42.17</v>
          </cell>
          <cell r="AD62">
            <v>52.32</v>
          </cell>
          <cell r="AE62">
            <v>20.7</v>
          </cell>
          <cell r="AF62">
            <v>15.93</v>
          </cell>
          <cell r="AG62">
            <v>9.44</v>
          </cell>
          <cell r="AH62">
            <v>0</v>
          </cell>
          <cell r="AI62">
            <v>0</v>
          </cell>
          <cell r="AJ62">
            <v>8.6300000000000008</v>
          </cell>
          <cell r="AK62">
            <v>40.090000000000003</v>
          </cell>
          <cell r="AL62">
            <v>59.67</v>
          </cell>
          <cell r="AM62">
            <v>77.14</v>
          </cell>
          <cell r="AN62">
            <v>57.47</v>
          </cell>
          <cell r="AO62">
            <v>50.94</v>
          </cell>
          <cell r="AP62">
            <v>92.12</v>
          </cell>
          <cell r="AQ62">
            <v>34.42</v>
          </cell>
          <cell r="AR62">
            <v>0.38</v>
          </cell>
          <cell r="AS62">
            <v>6.48</v>
          </cell>
          <cell r="AV62">
            <v>9.35</v>
          </cell>
          <cell r="AW62">
            <v>14.9</v>
          </cell>
          <cell r="AX62">
            <v>8.44</v>
          </cell>
          <cell r="AY62">
            <v>-2.14</v>
          </cell>
          <cell r="AZ62">
            <v>23.2</v>
          </cell>
          <cell r="BA62">
            <v>-11.3</v>
          </cell>
          <cell r="BB62">
            <v>8.1199999999999992</v>
          </cell>
          <cell r="BC62">
            <v>14.7</v>
          </cell>
          <cell r="BD62">
            <v>-0.8</v>
          </cell>
          <cell r="BE62">
            <v>-7.94</v>
          </cell>
          <cell r="BH62">
            <v>-14.26</v>
          </cell>
          <cell r="BI62">
            <v>4.09</v>
          </cell>
          <cell r="BJ62">
            <v>-4.16</v>
          </cell>
          <cell r="BK62">
            <v>4.21</v>
          </cell>
          <cell r="BL62">
            <v>15.3</v>
          </cell>
          <cell r="BM62">
            <v>-12.27</v>
          </cell>
          <cell r="BN62">
            <v>-1.57</v>
          </cell>
          <cell r="BO62">
            <v>-0.83</v>
          </cell>
          <cell r="BP62">
            <v>8.91</v>
          </cell>
          <cell r="BQ62">
            <v>-6.96</v>
          </cell>
          <cell r="BR62">
            <v>0</v>
          </cell>
          <cell r="BS62">
            <v>0</v>
          </cell>
          <cell r="BT62">
            <v>-4.95</v>
          </cell>
          <cell r="BU62">
            <v>-4.8099999999999996</v>
          </cell>
          <cell r="BV62">
            <v>5.13</v>
          </cell>
          <cell r="BW62">
            <v>3.74</v>
          </cell>
          <cell r="BX62">
            <v>-4.96</v>
          </cell>
          <cell r="BY62">
            <v>-0.04</v>
          </cell>
          <cell r="BZ62">
            <v>2.58</v>
          </cell>
          <cell r="CA62">
            <v>3.81</v>
          </cell>
          <cell r="CB62">
            <v>-4.8899999999999997</v>
          </cell>
          <cell r="CC62">
            <v>0.66</v>
          </cell>
          <cell r="CD62">
            <v>0</v>
          </cell>
          <cell r="CE62">
            <v>0</v>
          </cell>
          <cell r="CF62">
            <v>4.66</v>
          </cell>
          <cell r="CG62">
            <v>-3.09</v>
          </cell>
          <cell r="CH62">
            <v>-1.04</v>
          </cell>
          <cell r="CI62">
            <v>4.42</v>
          </cell>
          <cell r="CJ62">
            <v>4</v>
          </cell>
          <cell r="CK62">
            <v>-1.33</v>
          </cell>
          <cell r="CL62">
            <v>0.56999999999999995</v>
          </cell>
          <cell r="CM62">
            <v>-7.64</v>
          </cell>
          <cell r="CN62">
            <v>-2.65</v>
          </cell>
          <cell r="CO62">
            <v>-0.35</v>
          </cell>
          <cell r="CP62">
            <v>0</v>
          </cell>
          <cell r="CQ62">
            <v>0</v>
          </cell>
          <cell r="CR62">
            <v>0.28000000000000003</v>
          </cell>
          <cell r="CS62">
            <v>-9.8699999999999992</v>
          </cell>
          <cell r="CT62">
            <v>6.58</v>
          </cell>
          <cell r="CU62">
            <v>-0.36</v>
          </cell>
          <cell r="CV62">
            <v>-1.84</v>
          </cell>
          <cell r="CW62">
            <v>12.88</v>
          </cell>
          <cell r="CX62">
            <v>-8.5500000000000007</v>
          </cell>
          <cell r="CY62">
            <v>4.6900000000000004</v>
          </cell>
          <cell r="CZ62">
            <v>-7.63</v>
          </cell>
          <cell r="DA62">
            <v>3.18</v>
          </cell>
        </row>
        <row r="63">
          <cell r="A63">
            <v>1106</v>
          </cell>
          <cell r="B63" t="str">
            <v>Frutas</v>
          </cell>
          <cell r="C63">
            <v>13.62</v>
          </cell>
          <cell r="D63">
            <v>8.35</v>
          </cell>
          <cell r="E63">
            <v>5.85</v>
          </cell>
          <cell r="F63">
            <v>13.9</v>
          </cell>
          <cell r="G63">
            <v>5.7</v>
          </cell>
          <cell r="H63">
            <v>4.87</v>
          </cell>
          <cell r="I63">
            <v>4.22</v>
          </cell>
          <cell r="J63">
            <v>0</v>
          </cell>
          <cell r="K63">
            <v>32.56</v>
          </cell>
          <cell r="L63">
            <v>18.940000000000001</v>
          </cell>
          <cell r="M63">
            <v>24.3</v>
          </cell>
          <cell r="N63">
            <v>9.77</v>
          </cell>
          <cell r="O63">
            <v>24.97</v>
          </cell>
          <cell r="P63">
            <v>17.420000000000002</v>
          </cell>
          <cell r="Q63">
            <v>29.57</v>
          </cell>
          <cell r="R63">
            <v>13.83</v>
          </cell>
          <cell r="S63">
            <v>16.36</v>
          </cell>
          <cell r="T63">
            <v>19.75</v>
          </cell>
          <cell r="U63">
            <v>17.32</v>
          </cell>
          <cell r="V63">
            <v>17.68</v>
          </cell>
          <cell r="W63">
            <v>22.84</v>
          </cell>
          <cell r="X63">
            <v>26.6</v>
          </cell>
          <cell r="Y63">
            <v>19.010000000000002</v>
          </cell>
          <cell r="Z63">
            <v>27.27</v>
          </cell>
          <cell r="AA63">
            <v>40.98</v>
          </cell>
          <cell r="AB63">
            <v>28.04</v>
          </cell>
          <cell r="AC63">
            <v>16.14</v>
          </cell>
          <cell r="AD63">
            <v>27.91</v>
          </cell>
          <cell r="AE63">
            <v>25.84</v>
          </cell>
          <cell r="AF63">
            <v>24.62</v>
          </cell>
          <cell r="AG63">
            <v>26.01</v>
          </cell>
          <cell r="AH63">
            <v>27.66</v>
          </cell>
          <cell r="AI63">
            <v>49.11</v>
          </cell>
          <cell r="AJ63">
            <v>24.98</v>
          </cell>
          <cell r="AK63">
            <v>26.87</v>
          </cell>
          <cell r="AL63">
            <v>40.74</v>
          </cell>
          <cell r="AM63">
            <v>43.82</v>
          </cell>
          <cell r="AN63">
            <v>34.909999999999997</v>
          </cell>
          <cell r="AO63">
            <v>42.26</v>
          </cell>
          <cell r="AP63">
            <v>34.659999999999997</v>
          </cell>
          <cell r="AQ63">
            <v>34.770000000000003</v>
          </cell>
          <cell r="AR63">
            <v>41.25</v>
          </cell>
          <cell r="AS63">
            <v>29.27</v>
          </cell>
          <cell r="AT63">
            <v>22.9</v>
          </cell>
          <cell r="AU63">
            <v>7.35</v>
          </cell>
          <cell r="AV63">
            <v>9.74</v>
          </cell>
          <cell r="AW63">
            <v>1.92</v>
          </cell>
          <cell r="AX63">
            <v>-1.52</v>
          </cell>
          <cell r="AY63">
            <v>6.76</v>
          </cell>
          <cell r="AZ63">
            <v>-3.87</v>
          </cell>
          <cell r="BA63">
            <v>3.05</v>
          </cell>
          <cell r="BB63">
            <v>2.34</v>
          </cell>
          <cell r="BC63">
            <v>-4.2300000000000004</v>
          </cell>
          <cell r="BD63">
            <v>-3.58</v>
          </cell>
          <cell r="BE63">
            <v>0.13</v>
          </cell>
          <cell r="BF63">
            <v>0.06</v>
          </cell>
          <cell r="BG63">
            <v>-7.29</v>
          </cell>
          <cell r="BH63">
            <v>-9.74</v>
          </cell>
          <cell r="BI63">
            <v>-2.06</v>
          </cell>
          <cell r="BJ63">
            <v>2.0299999999999998</v>
          </cell>
          <cell r="BK63">
            <v>1.92</v>
          </cell>
          <cell r="BL63">
            <v>-4.24</v>
          </cell>
          <cell r="BM63">
            <v>-5.27</v>
          </cell>
          <cell r="BN63">
            <v>-0.47</v>
          </cell>
          <cell r="BO63">
            <v>-1.96</v>
          </cell>
          <cell r="BP63">
            <v>1.3</v>
          </cell>
          <cell r="BQ63">
            <v>2.5299999999999998</v>
          </cell>
          <cell r="BR63">
            <v>-1.1599999999999999</v>
          </cell>
          <cell r="BS63">
            <v>-1.85</v>
          </cell>
          <cell r="BT63">
            <v>-1.62</v>
          </cell>
          <cell r="BU63">
            <v>-2.14</v>
          </cell>
          <cell r="BV63">
            <v>-0.09</v>
          </cell>
          <cell r="BW63">
            <v>-0.12</v>
          </cell>
          <cell r="BX63">
            <v>-3.26</v>
          </cell>
          <cell r="BY63">
            <v>-1.25</v>
          </cell>
          <cell r="BZ63">
            <v>-2.52</v>
          </cell>
          <cell r="CA63">
            <v>-4.45</v>
          </cell>
          <cell r="CB63">
            <v>-2.5299999999999998</v>
          </cell>
          <cell r="CC63">
            <v>-2.2599999999999998</v>
          </cell>
          <cell r="CD63">
            <v>-2.2599999999999998</v>
          </cell>
          <cell r="CE63">
            <v>-0.55000000000000004</v>
          </cell>
          <cell r="CF63">
            <v>-1.69</v>
          </cell>
          <cell r="CG63">
            <v>2.09</v>
          </cell>
          <cell r="CH63">
            <v>-1.34</v>
          </cell>
          <cell r="CI63">
            <v>6.94</v>
          </cell>
          <cell r="CJ63">
            <v>3.15</v>
          </cell>
          <cell r="CK63">
            <v>0.74</v>
          </cell>
          <cell r="CL63">
            <v>-2.31</v>
          </cell>
          <cell r="CM63">
            <v>-3.75</v>
          </cell>
          <cell r="CN63">
            <v>-1.85</v>
          </cell>
          <cell r="CO63">
            <v>-3.04</v>
          </cell>
          <cell r="CP63">
            <v>-0.12</v>
          </cell>
          <cell r="CQ63">
            <v>1.45</v>
          </cell>
          <cell r="CR63">
            <v>0.5</v>
          </cell>
          <cell r="CS63">
            <v>0.89</v>
          </cell>
          <cell r="CT63">
            <v>-1.5</v>
          </cell>
          <cell r="CU63">
            <v>5.57</v>
          </cell>
          <cell r="CV63">
            <v>2.08</v>
          </cell>
          <cell r="CW63">
            <v>0.22</v>
          </cell>
          <cell r="CX63">
            <v>-3.69</v>
          </cell>
          <cell r="CY63">
            <v>-5.54</v>
          </cell>
          <cell r="CZ63">
            <v>-4.7</v>
          </cell>
          <cell r="DA63">
            <v>-0.25</v>
          </cell>
        </row>
        <row r="64">
          <cell r="A64">
            <v>1106001</v>
          </cell>
          <cell r="B64" t="str">
            <v>Banana-da-terra</v>
          </cell>
          <cell r="C64">
            <v>17.760000000000002</v>
          </cell>
          <cell r="D64">
            <v>10.93</v>
          </cell>
          <cell r="E64">
            <v>8.9499999999999993</v>
          </cell>
          <cell r="F64">
            <v>19.48</v>
          </cell>
          <cell r="G64">
            <v>2.21</v>
          </cell>
          <cell r="H64">
            <v>10.75</v>
          </cell>
          <cell r="I64">
            <v>16.02</v>
          </cell>
          <cell r="J64">
            <v>0</v>
          </cell>
          <cell r="K64">
            <v>29.85</v>
          </cell>
          <cell r="L64">
            <v>18.52</v>
          </cell>
          <cell r="M64">
            <v>12.75</v>
          </cell>
          <cell r="N64">
            <v>26.76</v>
          </cell>
          <cell r="O64">
            <v>13.09</v>
          </cell>
          <cell r="P64">
            <v>12.49</v>
          </cell>
          <cell r="Q64">
            <v>23.74</v>
          </cell>
          <cell r="R64">
            <v>11.06</v>
          </cell>
          <cell r="S64">
            <v>12.13</v>
          </cell>
          <cell r="T64">
            <v>20.21</v>
          </cell>
          <cell r="U64">
            <v>21.83</v>
          </cell>
          <cell r="V64">
            <v>43.75</v>
          </cell>
          <cell r="W64">
            <v>5.44</v>
          </cell>
          <cell r="X64">
            <v>24.23</v>
          </cell>
          <cell r="Y64">
            <v>23.27</v>
          </cell>
          <cell r="Z64">
            <v>36.380000000000003</v>
          </cell>
          <cell r="AA64">
            <v>29.62</v>
          </cell>
          <cell r="AB64">
            <v>24.41</v>
          </cell>
          <cell r="AC64">
            <v>24.02</v>
          </cell>
          <cell r="AD64">
            <v>43.04</v>
          </cell>
          <cell r="AE64">
            <v>27.69</v>
          </cell>
          <cell r="AF64">
            <v>30.07</v>
          </cell>
          <cell r="AG64">
            <v>73.599999999999994</v>
          </cell>
          <cell r="AH64">
            <v>28.49</v>
          </cell>
          <cell r="AI64">
            <v>52.93</v>
          </cell>
          <cell r="AJ64">
            <v>37.53</v>
          </cell>
          <cell r="AK64">
            <v>46.48</v>
          </cell>
          <cell r="AL64">
            <v>16.920000000000002</v>
          </cell>
          <cell r="AM64">
            <v>34.74</v>
          </cell>
          <cell r="AN64">
            <v>33.1</v>
          </cell>
          <cell r="AO64">
            <v>46.46</v>
          </cell>
          <cell r="AP64">
            <v>38.71</v>
          </cell>
          <cell r="AQ64">
            <v>30.04</v>
          </cell>
          <cell r="AR64">
            <v>48.29</v>
          </cell>
          <cell r="AS64">
            <v>18.12</v>
          </cell>
          <cell r="AT64">
            <v>58.17</v>
          </cell>
          <cell r="AU64">
            <v>16.23</v>
          </cell>
          <cell r="AV64">
            <v>9.6199999999999992</v>
          </cell>
          <cell r="AW64">
            <v>-0.84</v>
          </cell>
          <cell r="AX64">
            <v>-4.47</v>
          </cell>
          <cell r="AY64">
            <v>-3.81</v>
          </cell>
          <cell r="AZ64">
            <v>-2.71</v>
          </cell>
          <cell r="BA64">
            <v>7.14</v>
          </cell>
          <cell r="BB64">
            <v>8.66</v>
          </cell>
          <cell r="BC64">
            <v>7.01</v>
          </cell>
          <cell r="BD64">
            <v>6.95</v>
          </cell>
          <cell r="BE64">
            <v>-4</v>
          </cell>
          <cell r="BF64">
            <v>-0.97</v>
          </cell>
          <cell r="BG64">
            <v>-1.77</v>
          </cell>
          <cell r="BH64">
            <v>3.76</v>
          </cell>
          <cell r="BI64">
            <v>-5.61</v>
          </cell>
          <cell r="BJ64">
            <v>0.16</v>
          </cell>
          <cell r="BK64">
            <v>-4.54</v>
          </cell>
          <cell r="BL64">
            <v>-0.02</v>
          </cell>
          <cell r="BM64">
            <v>-2.99</v>
          </cell>
          <cell r="BN64">
            <v>-2.69</v>
          </cell>
          <cell r="BO64">
            <v>0.86</v>
          </cell>
          <cell r="BP64">
            <v>-4.91</v>
          </cell>
          <cell r="BQ64">
            <v>-4.08</v>
          </cell>
          <cell r="BR64">
            <v>-1.1200000000000001</v>
          </cell>
          <cell r="BS64">
            <v>-2.83</v>
          </cell>
          <cell r="BT64">
            <v>-1.97</v>
          </cell>
          <cell r="BU64">
            <v>-0.71</v>
          </cell>
          <cell r="BV64">
            <v>-4.5999999999999996</v>
          </cell>
          <cell r="BW64">
            <v>1.41</v>
          </cell>
          <cell r="BX64">
            <v>-4.33</v>
          </cell>
          <cell r="BY64">
            <v>0.11</v>
          </cell>
          <cell r="BZ64">
            <v>-3.36</v>
          </cell>
          <cell r="CA64">
            <v>-1.25</v>
          </cell>
          <cell r="CB64">
            <v>2.21</v>
          </cell>
          <cell r="CC64">
            <v>-1.58</v>
          </cell>
          <cell r="CD64">
            <v>-3.64</v>
          </cell>
          <cell r="CE64">
            <v>-3.93</v>
          </cell>
          <cell r="CF64">
            <v>-0.37</v>
          </cell>
          <cell r="CG64">
            <v>-5.43</v>
          </cell>
          <cell r="CH64">
            <v>-0.69</v>
          </cell>
          <cell r="CI64">
            <v>11.69</v>
          </cell>
          <cell r="CJ64">
            <v>-2.46</v>
          </cell>
          <cell r="CK64">
            <v>1.32</v>
          </cell>
          <cell r="CL64">
            <v>7.09</v>
          </cell>
          <cell r="CM64">
            <v>4.4400000000000004</v>
          </cell>
          <cell r="CN64">
            <v>3.63</v>
          </cell>
          <cell r="CO64">
            <v>4.05</v>
          </cell>
          <cell r="CP64">
            <v>-1.69</v>
          </cell>
          <cell r="CQ64">
            <v>-3.8</v>
          </cell>
          <cell r="CR64">
            <v>-0.41</v>
          </cell>
          <cell r="CS64">
            <v>-1.02</v>
          </cell>
          <cell r="CT64">
            <v>1.97</v>
          </cell>
          <cell r="CU64">
            <v>5.99</v>
          </cell>
          <cell r="CV64">
            <v>-5.1100000000000003</v>
          </cell>
          <cell r="CW64">
            <v>-4.43</v>
          </cell>
          <cell r="CX64">
            <v>2.77</v>
          </cell>
          <cell r="CY64">
            <v>0.45</v>
          </cell>
          <cell r="CZ64">
            <v>1.51</v>
          </cell>
          <cell r="DA64">
            <v>-4.9000000000000004</v>
          </cell>
        </row>
        <row r="65">
          <cell r="A65">
            <v>1106003</v>
          </cell>
          <cell r="B65" t="str">
            <v>Abacaxi</v>
          </cell>
          <cell r="C65">
            <v>16.12</v>
          </cell>
          <cell r="D65">
            <v>26.16</v>
          </cell>
          <cell r="E65">
            <v>22.64</v>
          </cell>
          <cell r="F65">
            <v>11.9</v>
          </cell>
          <cell r="G65">
            <v>11.38</v>
          </cell>
          <cell r="H65">
            <v>5.21</v>
          </cell>
          <cell r="I65">
            <v>4.3099999999999996</v>
          </cell>
          <cell r="J65">
            <v>0</v>
          </cell>
          <cell r="K65">
            <v>32.49</v>
          </cell>
          <cell r="L65">
            <v>8.83</v>
          </cell>
          <cell r="M65">
            <v>6.65</v>
          </cell>
          <cell r="N65">
            <v>9.5399999999999991</v>
          </cell>
          <cell r="O65">
            <v>33.46</v>
          </cell>
          <cell r="P65">
            <v>46.15</v>
          </cell>
          <cell r="Q65">
            <v>63.84</v>
          </cell>
          <cell r="R65">
            <v>7.59</v>
          </cell>
          <cell r="S65">
            <v>14.83</v>
          </cell>
          <cell r="T65">
            <v>15.15</v>
          </cell>
          <cell r="U65">
            <v>13.6</v>
          </cell>
          <cell r="V65">
            <v>2.74</v>
          </cell>
          <cell r="W65">
            <v>16.600000000000001</v>
          </cell>
          <cell r="X65">
            <v>21.57</v>
          </cell>
          <cell r="Y65">
            <v>25.58</v>
          </cell>
          <cell r="Z65">
            <v>16.75</v>
          </cell>
          <cell r="AA65">
            <v>44.03</v>
          </cell>
          <cell r="AB65">
            <v>83.57</v>
          </cell>
          <cell r="AC65">
            <v>25.47</v>
          </cell>
          <cell r="AD65">
            <v>14.41</v>
          </cell>
          <cell r="AE65">
            <v>28.7</v>
          </cell>
          <cell r="AF65">
            <v>22.68</v>
          </cell>
          <cell r="AG65">
            <v>9.34</v>
          </cell>
          <cell r="AH65">
            <v>50.5</v>
          </cell>
          <cell r="AI65">
            <v>51.49</v>
          </cell>
          <cell r="AJ65">
            <v>19.48</v>
          </cell>
          <cell r="AK65">
            <v>14.19</v>
          </cell>
          <cell r="AL65">
            <v>13</v>
          </cell>
          <cell r="AM65">
            <v>66.63</v>
          </cell>
          <cell r="AN65">
            <v>100.85</v>
          </cell>
          <cell r="AO65">
            <v>60.17</v>
          </cell>
          <cell r="AP65">
            <v>38.26</v>
          </cell>
          <cell r="AQ65">
            <v>27.86</v>
          </cell>
          <cell r="AR65">
            <v>22.01</v>
          </cell>
          <cell r="AS65">
            <v>26.38</v>
          </cell>
          <cell r="AT65">
            <v>47.27</v>
          </cell>
          <cell r="AU65">
            <v>16.059999999999999</v>
          </cell>
          <cell r="AV65">
            <v>11.16</v>
          </cell>
          <cell r="AW65">
            <v>2.41</v>
          </cell>
          <cell r="AX65">
            <v>-8</v>
          </cell>
          <cell r="AY65">
            <v>7.42</v>
          </cell>
          <cell r="AZ65">
            <v>18.13</v>
          </cell>
          <cell r="BA65">
            <v>25.77</v>
          </cell>
          <cell r="BB65">
            <v>4.37</v>
          </cell>
          <cell r="BC65">
            <v>-8.5500000000000007</v>
          </cell>
          <cell r="BD65">
            <v>-9.89</v>
          </cell>
          <cell r="BE65">
            <v>-3.69</v>
          </cell>
          <cell r="BF65">
            <v>-6.65</v>
          </cell>
          <cell r="BG65">
            <v>-8.52</v>
          </cell>
          <cell r="BH65">
            <v>-5.62</v>
          </cell>
          <cell r="BI65">
            <v>0.53</v>
          </cell>
          <cell r="BJ65">
            <v>1.72</v>
          </cell>
          <cell r="BK65">
            <v>2.56</v>
          </cell>
          <cell r="BL65">
            <v>19.22</v>
          </cell>
          <cell r="BM65">
            <v>2.39</v>
          </cell>
          <cell r="BN65">
            <v>-4.72</v>
          </cell>
          <cell r="BO65">
            <v>-6.23</v>
          </cell>
          <cell r="BP65">
            <v>-4.47</v>
          </cell>
          <cell r="BQ65">
            <v>-6.01</v>
          </cell>
          <cell r="BR65">
            <v>-4.6399999999999997</v>
          </cell>
          <cell r="BS65">
            <v>2.4500000000000002</v>
          </cell>
          <cell r="BT65">
            <v>-1.53</v>
          </cell>
          <cell r="BU65">
            <v>-9.82</v>
          </cell>
          <cell r="BV65">
            <v>-7.81</v>
          </cell>
          <cell r="BW65">
            <v>12.57</v>
          </cell>
          <cell r="BX65">
            <v>13.12</v>
          </cell>
          <cell r="BY65">
            <v>4.45</v>
          </cell>
          <cell r="BZ65">
            <v>-0.69</v>
          </cell>
          <cell r="CA65">
            <v>-6.13</v>
          </cell>
          <cell r="CB65">
            <v>-4.63</v>
          </cell>
          <cell r="CC65">
            <v>-4.24</v>
          </cell>
          <cell r="CD65">
            <v>-3.25</v>
          </cell>
          <cell r="CE65">
            <v>-1.89</v>
          </cell>
          <cell r="CF65">
            <v>-2.02</v>
          </cell>
          <cell r="CG65">
            <v>-3.16</v>
          </cell>
          <cell r="CH65">
            <v>-0.44</v>
          </cell>
          <cell r="CI65">
            <v>18.18</v>
          </cell>
          <cell r="CJ65">
            <v>20.100000000000001</v>
          </cell>
          <cell r="CK65">
            <v>8.17</v>
          </cell>
          <cell r="CL65">
            <v>-0.84</v>
          </cell>
          <cell r="CM65">
            <v>-2.09</v>
          </cell>
          <cell r="CN65">
            <v>-5.77</v>
          </cell>
          <cell r="CO65">
            <v>-9.49</v>
          </cell>
          <cell r="CP65">
            <v>-2.12</v>
          </cell>
          <cell r="CQ65">
            <v>-0.63</v>
          </cell>
          <cell r="CR65">
            <v>-2.25</v>
          </cell>
          <cell r="CS65">
            <v>-2.1800000000000002</v>
          </cell>
          <cell r="CT65">
            <v>-5.13</v>
          </cell>
          <cell r="CU65">
            <v>11.34</v>
          </cell>
          <cell r="CV65">
            <v>5.57</v>
          </cell>
          <cell r="CW65">
            <v>2.17</v>
          </cell>
          <cell r="CX65">
            <v>-3.26</v>
          </cell>
          <cell r="CY65">
            <v>-2.73</v>
          </cell>
          <cell r="CZ65">
            <v>-3.8</v>
          </cell>
          <cell r="DA65">
            <v>-2.0299999999999998</v>
          </cell>
        </row>
        <row r="66">
          <cell r="A66">
            <v>1106004</v>
          </cell>
          <cell r="B66" t="str">
            <v>Abacate</v>
          </cell>
          <cell r="C66">
            <v>-24.55</v>
          </cell>
          <cell r="D66">
            <v>-10.82</v>
          </cell>
          <cell r="E66">
            <v>3.74</v>
          </cell>
          <cell r="F66">
            <v>-9.43</v>
          </cell>
          <cell r="G66">
            <v>14.32</v>
          </cell>
          <cell r="H66">
            <v>15.11</v>
          </cell>
          <cell r="I66">
            <v>13.84</v>
          </cell>
          <cell r="J66">
            <v>0</v>
          </cell>
          <cell r="K66">
            <v>47.98</v>
          </cell>
          <cell r="L66">
            <v>46.17</v>
          </cell>
          <cell r="M66">
            <v>87.18</v>
          </cell>
          <cell r="N66">
            <v>-0.87</v>
          </cell>
          <cell r="O66">
            <v>-8.0399999999999991</v>
          </cell>
          <cell r="P66">
            <v>-11.91</v>
          </cell>
          <cell r="Q66">
            <v>7.45</v>
          </cell>
          <cell r="R66">
            <v>1.32</v>
          </cell>
          <cell r="S66">
            <v>24.06</v>
          </cell>
          <cell r="T66">
            <v>24.07</v>
          </cell>
          <cell r="U66">
            <v>51.03</v>
          </cell>
          <cell r="V66">
            <v>27.83</v>
          </cell>
          <cell r="W66">
            <v>35.56</v>
          </cell>
          <cell r="X66">
            <v>59.97</v>
          </cell>
          <cell r="Y66">
            <v>74.819999999999993</v>
          </cell>
          <cell r="Z66">
            <v>46</v>
          </cell>
          <cell r="AA66">
            <v>-13.03</v>
          </cell>
          <cell r="AB66">
            <v>-20.09</v>
          </cell>
          <cell r="AC66">
            <v>25.54</v>
          </cell>
          <cell r="AD66">
            <v>14.16</v>
          </cell>
          <cell r="AE66">
            <v>24.51</v>
          </cell>
          <cell r="AF66">
            <v>44.58</v>
          </cell>
          <cell r="AG66">
            <v>49.46</v>
          </cell>
          <cell r="AH66">
            <v>26.83</v>
          </cell>
          <cell r="AI66">
            <v>34.78</v>
          </cell>
          <cell r="AJ66">
            <v>87.56</v>
          </cell>
          <cell r="AK66">
            <v>133.25</v>
          </cell>
          <cell r="AL66">
            <v>26.85</v>
          </cell>
          <cell r="AM66">
            <v>-10.98</v>
          </cell>
          <cell r="AN66">
            <v>-14.59</v>
          </cell>
          <cell r="AO66">
            <v>12.04</v>
          </cell>
          <cell r="AP66">
            <v>50.16</v>
          </cell>
          <cell r="AQ66">
            <v>41.76</v>
          </cell>
          <cell r="AR66">
            <v>97.34</v>
          </cell>
          <cell r="AS66">
            <v>29.45</v>
          </cell>
          <cell r="AT66">
            <v>26.62</v>
          </cell>
          <cell r="AU66">
            <v>12.03</v>
          </cell>
          <cell r="AV66">
            <v>79.3</v>
          </cell>
          <cell r="AW66">
            <v>26.64</v>
          </cell>
          <cell r="AX66">
            <v>9.27</v>
          </cell>
          <cell r="AY66">
            <v>-11.98</v>
          </cell>
          <cell r="AZ66">
            <v>-42.28</v>
          </cell>
          <cell r="BA66">
            <v>1.1200000000000001</v>
          </cell>
          <cell r="BB66">
            <v>6.01</v>
          </cell>
          <cell r="BC66">
            <v>2.64</v>
          </cell>
          <cell r="BD66">
            <v>0.74</v>
          </cell>
          <cell r="BE66">
            <v>2.64</v>
          </cell>
          <cell r="BF66">
            <v>-7.27</v>
          </cell>
          <cell r="BG66">
            <v>-1.55</v>
          </cell>
          <cell r="BH66">
            <v>8.85</v>
          </cell>
          <cell r="BI66">
            <v>16.87</v>
          </cell>
          <cell r="BJ66">
            <v>27.06</v>
          </cell>
          <cell r="BK66">
            <v>-23.58</v>
          </cell>
          <cell r="BL66">
            <v>-34.86</v>
          </cell>
          <cell r="BM66">
            <v>-11.01</v>
          </cell>
          <cell r="BN66">
            <v>-7.71</v>
          </cell>
          <cell r="BO66">
            <v>0.24</v>
          </cell>
          <cell r="BP66">
            <v>11.62</v>
          </cell>
          <cell r="BQ66">
            <v>1.74</v>
          </cell>
          <cell r="BR66">
            <v>-0.65</v>
          </cell>
          <cell r="BS66">
            <v>-7.83</v>
          </cell>
          <cell r="BT66">
            <v>0.17</v>
          </cell>
          <cell r="BU66">
            <v>35.42</v>
          </cell>
          <cell r="BV66">
            <v>4.3899999999999997</v>
          </cell>
          <cell r="BW66">
            <v>-13.74</v>
          </cell>
          <cell r="BX66">
            <v>-20.41</v>
          </cell>
          <cell r="BY66">
            <v>-17.68</v>
          </cell>
          <cell r="BZ66">
            <v>5.19</v>
          </cell>
          <cell r="CA66">
            <v>-1.55</v>
          </cell>
          <cell r="CB66">
            <v>3.72</v>
          </cell>
          <cell r="CC66">
            <v>2.2599999999999998</v>
          </cell>
          <cell r="CD66">
            <v>3.46</v>
          </cell>
          <cell r="CE66">
            <v>-3.69</v>
          </cell>
          <cell r="CF66">
            <v>-1.64</v>
          </cell>
          <cell r="CG66">
            <v>20.71</v>
          </cell>
          <cell r="CH66">
            <v>12.82</v>
          </cell>
          <cell r="CI66">
            <v>-12.73</v>
          </cell>
          <cell r="CJ66">
            <v>-19.16</v>
          </cell>
          <cell r="CK66">
            <v>-3.09</v>
          </cell>
          <cell r="CL66">
            <v>-1.1100000000000001</v>
          </cell>
          <cell r="CM66">
            <v>-0.63</v>
          </cell>
          <cell r="CN66">
            <v>13.87</v>
          </cell>
          <cell r="CO66">
            <v>-3.51</v>
          </cell>
          <cell r="CP66">
            <v>2.97</v>
          </cell>
          <cell r="CQ66">
            <v>2.65</v>
          </cell>
          <cell r="CR66">
            <v>29.09</v>
          </cell>
          <cell r="CS66">
            <v>27.27</v>
          </cell>
          <cell r="CT66">
            <v>21.22</v>
          </cell>
          <cell r="CU66">
            <v>-38.68</v>
          </cell>
          <cell r="CV66">
            <v>-20.68</v>
          </cell>
          <cell r="CW66">
            <v>-3.32</v>
          </cell>
          <cell r="CX66">
            <v>-1.82</v>
          </cell>
          <cell r="CY66">
            <v>-0.76</v>
          </cell>
          <cell r="CZ66">
            <v>-0.93</v>
          </cell>
          <cell r="DA66">
            <v>2.35</v>
          </cell>
        </row>
        <row r="67">
          <cell r="A67">
            <v>1106005</v>
          </cell>
          <cell r="B67" t="str">
            <v>Banana-d'água</v>
          </cell>
          <cell r="C67">
            <v>31.56</v>
          </cell>
          <cell r="D67">
            <v>27.83</v>
          </cell>
          <cell r="E67">
            <v>5.92</v>
          </cell>
          <cell r="F67">
            <v>12.82</v>
          </cell>
          <cell r="G67">
            <v>5.67</v>
          </cell>
          <cell r="H67">
            <v>2.11</v>
          </cell>
          <cell r="I67">
            <v>-4.01</v>
          </cell>
          <cell r="J67">
            <v>0</v>
          </cell>
          <cell r="K67">
            <v>33.119999999999997</v>
          </cell>
          <cell r="L67">
            <v>9.39</v>
          </cell>
          <cell r="M67">
            <v>18.350000000000001</v>
          </cell>
          <cell r="N67">
            <v>11.15</v>
          </cell>
          <cell r="O67">
            <v>26</v>
          </cell>
          <cell r="P67">
            <v>32.06</v>
          </cell>
          <cell r="Q67">
            <v>50.8</v>
          </cell>
          <cell r="R67">
            <v>29.87</v>
          </cell>
          <cell r="S67">
            <v>11.46</v>
          </cell>
          <cell r="T67">
            <v>11.68</v>
          </cell>
          <cell r="U67">
            <v>24.28</v>
          </cell>
          <cell r="V67">
            <v>30.29</v>
          </cell>
          <cell r="W67">
            <v>42.11</v>
          </cell>
          <cell r="X67">
            <v>17.39</v>
          </cell>
          <cell r="Y67">
            <v>7.06</v>
          </cell>
          <cell r="Z67">
            <v>12.4</v>
          </cell>
          <cell r="AA67">
            <v>27.75</v>
          </cell>
          <cell r="AB67">
            <v>26.35</v>
          </cell>
          <cell r="AC67">
            <v>19.66</v>
          </cell>
          <cell r="AD67">
            <v>42.6</v>
          </cell>
          <cell r="AE67">
            <v>20.37</v>
          </cell>
          <cell r="AF67">
            <v>23.89</v>
          </cell>
          <cell r="AG67">
            <v>35.29</v>
          </cell>
          <cell r="AH67">
            <v>49.11</v>
          </cell>
          <cell r="AI67">
            <v>46.56</v>
          </cell>
          <cell r="AJ67">
            <v>34.119999999999997</v>
          </cell>
          <cell r="AK67">
            <v>24.06</v>
          </cell>
          <cell r="AL67">
            <v>21.36</v>
          </cell>
          <cell r="AM67">
            <v>65.930000000000007</v>
          </cell>
          <cell r="AN67">
            <v>55.59</v>
          </cell>
          <cell r="AO67">
            <v>67.11</v>
          </cell>
          <cell r="AP67">
            <v>51.81</v>
          </cell>
          <cell r="AQ67">
            <v>42.85</v>
          </cell>
          <cell r="AR67">
            <v>28.3</v>
          </cell>
          <cell r="AS67">
            <v>14.05</v>
          </cell>
          <cell r="AT67">
            <v>26.53</v>
          </cell>
          <cell r="AU67">
            <v>15.88</v>
          </cell>
          <cell r="AV67">
            <v>2.29</v>
          </cell>
          <cell r="AW67">
            <v>-1.44</v>
          </cell>
          <cell r="AX67">
            <v>4.71</v>
          </cell>
          <cell r="AY67">
            <v>13.02</v>
          </cell>
          <cell r="AZ67">
            <v>-0.23</v>
          </cell>
          <cell r="BA67">
            <v>15.16</v>
          </cell>
          <cell r="BB67">
            <v>15.83</v>
          </cell>
          <cell r="BC67">
            <v>2.09</v>
          </cell>
          <cell r="BD67">
            <v>-7.8</v>
          </cell>
          <cell r="BE67">
            <v>-3.73</v>
          </cell>
          <cell r="BF67">
            <v>-7.79</v>
          </cell>
          <cell r="BG67">
            <v>-3.7</v>
          </cell>
          <cell r="BH67">
            <v>-8.94</v>
          </cell>
          <cell r="BI67">
            <v>-2.48</v>
          </cell>
          <cell r="BJ67">
            <v>0.28000000000000003</v>
          </cell>
          <cell r="BK67">
            <v>-0.2</v>
          </cell>
          <cell r="BL67">
            <v>-3.05</v>
          </cell>
          <cell r="BM67">
            <v>4.97</v>
          </cell>
          <cell r="BN67">
            <v>5.56</v>
          </cell>
          <cell r="BO67">
            <v>-5.74</v>
          </cell>
          <cell r="BP67">
            <v>0.44</v>
          </cell>
          <cell r="BQ67">
            <v>2.0499999999999998</v>
          </cell>
          <cell r="BR67">
            <v>5.07</v>
          </cell>
          <cell r="BS67">
            <v>-0.89</v>
          </cell>
          <cell r="BT67">
            <v>0.41</v>
          </cell>
          <cell r="BU67">
            <v>-0.22</v>
          </cell>
          <cell r="BV67">
            <v>-4.12</v>
          </cell>
          <cell r="BW67">
            <v>-1.21</v>
          </cell>
          <cell r="BX67">
            <v>-0.32</v>
          </cell>
          <cell r="BY67">
            <v>-2.85</v>
          </cell>
          <cell r="BZ67">
            <v>3.46</v>
          </cell>
          <cell r="CA67">
            <v>-4.96</v>
          </cell>
          <cell r="CB67">
            <v>-4.0999999999999996</v>
          </cell>
          <cell r="CC67">
            <v>-2.11</v>
          </cell>
          <cell r="CD67">
            <v>0.81</v>
          </cell>
          <cell r="CE67">
            <v>-0.7</v>
          </cell>
          <cell r="CF67">
            <v>-2.09</v>
          </cell>
          <cell r="CG67">
            <v>-1.85</v>
          </cell>
          <cell r="CH67">
            <v>-3.62</v>
          </cell>
          <cell r="CI67">
            <v>4.78</v>
          </cell>
          <cell r="CJ67">
            <v>2.99</v>
          </cell>
          <cell r="CK67">
            <v>2.77</v>
          </cell>
          <cell r="CL67">
            <v>1.29</v>
          </cell>
          <cell r="CM67">
            <v>-2.8</v>
          </cell>
          <cell r="CN67">
            <v>-0.3</v>
          </cell>
          <cell r="CO67">
            <v>0.05</v>
          </cell>
          <cell r="CP67">
            <v>0.33</v>
          </cell>
          <cell r="CQ67">
            <v>2.09</v>
          </cell>
          <cell r="CR67">
            <v>3.82</v>
          </cell>
          <cell r="CS67">
            <v>2.59</v>
          </cell>
          <cell r="CT67">
            <v>-5.4</v>
          </cell>
          <cell r="CU67">
            <v>3.35</v>
          </cell>
          <cell r="CV67">
            <v>-4.7699999999999996</v>
          </cell>
          <cell r="CW67">
            <v>2.1</v>
          </cell>
          <cell r="CX67">
            <v>-2.99</v>
          </cell>
          <cell r="CY67">
            <v>-0.94</v>
          </cell>
          <cell r="CZ67">
            <v>-1.85</v>
          </cell>
          <cell r="DA67">
            <v>4.53</v>
          </cell>
        </row>
        <row r="68">
          <cell r="A68">
            <v>1106006</v>
          </cell>
          <cell r="B68" t="str">
            <v>Banana-maçã</v>
          </cell>
          <cell r="C68">
            <v>1.82</v>
          </cell>
          <cell r="D68">
            <v>11.87</v>
          </cell>
          <cell r="E68">
            <v>5.98</v>
          </cell>
          <cell r="F68">
            <v>27.22</v>
          </cell>
          <cell r="G68">
            <v>9.6</v>
          </cell>
          <cell r="H68">
            <v>14.19</v>
          </cell>
          <cell r="I68">
            <v>3.87</v>
          </cell>
          <cell r="J68">
            <v>0</v>
          </cell>
          <cell r="K68">
            <v>51.23</v>
          </cell>
          <cell r="L68">
            <v>7.18</v>
          </cell>
          <cell r="M68">
            <v>16.899999999999999</v>
          </cell>
          <cell r="N68">
            <v>9.4600000000000009</v>
          </cell>
          <cell r="O68">
            <v>20.82</v>
          </cell>
          <cell r="P68">
            <v>22.4</v>
          </cell>
          <cell r="Q68">
            <v>17.04</v>
          </cell>
          <cell r="R68">
            <v>24.9</v>
          </cell>
          <cell r="S68">
            <v>13.01</v>
          </cell>
          <cell r="T68">
            <v>19.12</v>
          </cell>
          <cell r="U68">
            <v>24.94</v>
          </cell>
          <cell r="V68">
            <v>26.43</v>
          </cell>
          <cell r="W68">
            <v>20.36</v>
          </cell>
          <cell r="X68">
            <v>13.45</v>
          </cell>
          <cell r="Y68">
            <v>15.68</v>
          </cell>
          <cell r="Z68">
            <v>15.94</v>
          </cell>
          <cell r="AA68">
            <v>30.25</v>
          </cell>
          <cell r="AB68">
            <v>25.69</v>
          </cell>
          <cell r="AC68">
            <v>39.590000000000003</v>
          </cell>
          <cell r="AD68">
            <v>33.79</v>
          </cell>
          <cell r="AE68">
            <v>11.74</v>
          </cell>
          <cell r="AF68">
            <v>23.85</v>
          </cell>
          <cell r="AG68">
            <v>48.44</v>
          </cell>
          <cell r="AH68">
            <v>36.68</v>
          </cell>
          <cell r="AI68">
            <v>40.020000000000003</v>
          </cell>
          <cell r="AJ68">
            <v>35.54</v>
          </cell>
          <cell r="AK68">
            <v>62.61</v>
          </cell>
          <cell r="AL68">
            <v>33.46</v>
          </cell>
          <cell r="AM68">
            <v>63.02</v>
          </cell>
          <cell r="AN68">
            <v>37.15</v>
          </cell>
          <cell r="AO68">
            <v>44.8</v>
          </cell>
          <cell r="AP68">
            <v>39.24</v>
          </cell>
          <cell r="AQ68">
            <v>43.55</v>
          </cell>
          <cell r="AR68">
            <v>42.78</v>
          </cell>
          <cell r="AS68">
            <v>14.98</v>
          </cell>
          <cell r="AT68">
            <v>57.11</v>
          </cell>
          <cell r="AU68">
            <v>8.69</v>
          </cell>
          <cell r="AV68">
            <v>17.32</v>
          </cell>
          <cell r="AW68">
            <v>12.86</v>
          </cell>
          <cell r="AX68">
            <v>7.77</v>
          </cell>
          <cell r="AY68">
            <v>11.24</v>
          </cell>
          <cell r="AZ68">
            <v>8.7899999999999991</v>
          </cell>
          <cell r="BA68">
            <v>-3.62</v>
          </cell>
          <cell r="BB68">
            <v>-2.72</v>
          </cell>
          <cell r="BC68">
            <v>-1.7</v>
          </cell>
          <cell r="BD68">
            <v>-2.1800000000000002</v>
          </cell>
          <cell r="BE68">
            <v>-0.27</v>
          </cell>
          <cell r="BF68">
            <v>0.76</v>
          </cell>
          <cell r="BG68">
            <v>1.1000000000000001</v>
          </cell>
          <cell r="BH68">
            <v>-8.32</v>
          </cell>
          <cell r="BI68">
            <v>3.93</v>
          </cell>
          <cell r="BJ68">
            <v>-0.11</v>
          </cell>
          <cell r="BK68">
            <v>-4.09</v>
          </cell>
          <cell r="BL68">
            <v>0.31</v>
          </cell>
          <cell r="BM68">
            <v>-1.04</v>
          </cell>
          <cell r="BN68">
            <v>-5.48</v>
          </cell>
          <cell r="BO68">
            <v>-0.6</v>
          </cell>
          <cell r="BP68">
            <v>-1.01</v>
          </cell>
          <cell r="BQ68">
            <v>-0.87</v>
          </cell>
          <cell r="BR68">
            <v>2.65</v>
          </cell>
          <cell r="BS68">
            <v>-5.99</v>
          </cell>
          <cell r="BT68">
            <v>-2.87</v>
          </cell>
          <cell r="BU68">
            <v>-4.6399999999999997</v>
          </cell>
          <cell r="BV68">
            <v>-3.76</v>
          </cell>
          <cell r="BW68">
            <v>-6.75</v>
          </cell>
          <cell r="BX68">
            <v>-2.5499999999999998</v>
          </cell>
          <cell r="BY68">
            <v>-4.51</v>
          </cell>
          <cell r="BZ68">
            <v>1.73</v>
          </cell>
          <cell r="CA68">
            <v>-2.91</v>
          </cell>
          <cell r="CB68">
            <v>-3.49</v>
          </cell>
          <cell r="CC68">
            <v>-1.79</v>
          </cell>
          <cell r="CD68">
            <v>5.04</v>
          </cell>
          <cell r="CE68">
            <v>0.92</v>
          </cell>
          <cell r="CF68">
            <v>0.61</v>
          </cell>
          <cell r="CG68">
            <v>-1.06</v>
          </cell>
          <cell r="CH68">
            <v>2.81</v>
          </cell>
          <cell r="CI68">
            <v>2.58</v>
          </cell>
          <cell r="CJ68">
            <v>6.11</v>
          </cell>
          <cell r="CK68">
            <v>-6.24</v>
          </cell>
          <cell r="CL68">
            <v>2.1</v>
          </cell>
          <cell r="CM68">
            <v>0.16</v>
          </cell>
          <cell r="CN68">
            <v>1.02</v>
          </cell>
          <cell r="CO68">
            <v>1.34</v>
          </cell>
          <cell r="CP68">
            <v>4.53</v>
          </cell>
          <cell r="CQ68">
            <v>3.44</v>
          </cell>
          <cell r="CR68">
            <v>4.4400000000000004</v>
          </cell>
          <cell r="CS68">
            <v>15.68</v>
          </cell>
          <cell r="CT68">
            <v>-2.64</v>
          </cell>
          <cell r="CU68">
            <v>-3.1</v>
          </cell>
          <cell r="CV68">
            <v>-2.89</v>
          </cell>
          <cell r="CW68">
            <v>-5.36</v>
          </cell>
          <cell r="CX68">
            <v>-2.11</v>
          </cell>
          <cell r="CY68">
            <v>0.44</v>
          </cell>
          <cell r="CZ68">
            <v>5.54</v>
          </cell>
          <cell r="DA68">
            <v>3.61</v>
          </cell>
        </row>
        <row r="69">
          <cell r="A69">
            <v>1106008</v>
          </cell>
          <cell r="B69" t="str">
            <v>Banana-prata</v>
          </cell>
          <cell r="C69">
            <v>21.51</v>
          </cell>
          <cell r="D69">
            <v>20.420000000000002</v>
          </cell>
          <cell r="E69">
            <v>16.25</v>
          </cell>
          <cell r="F69">
            <v>29.07</v>
          </cell>
          <cell r="G69">
            <v>11.31</v>
          </cell>
          <cell r="H69">
            <v>9.34</v>
          </cell>
          <cell r="I69">
            <v>2.65</v>
          </cell>
          <cell r="J69">
            <v>0</v>
          </cell>
          <cell r="K69">
            <v>13.78</v>
          </cell>
          <cell r="L69">
            <v>7.39</v>
          </cell>
          <cell r="M69">
            <v>7.25</v>
          </cell>
          <cell r="N69">
            <v>17.48</v>
          </cell>
          <cell r="O69">
            <v>32.32</v>
          </cell>
          <cell r="P69">
            <v>40.14</v>
          </cell>
          <cell r="Q69">
            <v>37.700000000000003</v>
          </cell>
          <cell r="R69">
            <v>30.43</v>
          </cell>
          <cell r="S69">
            <v>27.98</v>
          </cell>
          <cell r="T69">
            <v>19.68</v>
          </cell>
          <cell r="U69">
            <v>14.04</v>
          </cell>
          <cell r="V69">
            <v>20.97</v>
          </cell>
          <cell r="W69">
            <v>13.99</v>
          </cell>
          <cell r="X69">
            <v>7.55</v>
          </cell>
          <cell r="Y69">
            <v>2.92</v>
          </cell>
          <cell r="Z69">
            <v>37.770000000000003</v>
          </cell>
          <cell r="AA69">
            <v>65.510000000000005</v>
          </cell>
          <cell r="AB69">
            <v>55.77</v>
          </cell>
          <cell r="AC69">
            <v>28.94</v>
          </cell>
          <cell r="AD69">
            <v>42.23</v>
          </cell>
          <cell r="AE69">
            <v>36.22</v>
          </cell>
          <cell r="AF69">
            <v>30.17</v>
          </cell>
          <cell r="AG69">
            <v>39.46</v>
          </cell>
          <cell r="AH69">
            <v>16.32</v>
          </cell>
          <cell r="AI69">
            <v>18.13</v>
          </cell>
          <cell r="AJ69">
            <v>11.89</v>
          </cell>
          <cell r="AK69">
            <v>25.56</v>
          </cell>
          <cell r="AL69">
            <v>62.56</v>
          </cell>
          <cell r="AM69">
            <v>72.040000000000006</v>
          </cell>
          <cell r="AN69">
            <v>64.12</v>
          </cell>
          <cell r="AO69">
            <v>44.48</v>
          </cell>
          <cell r="AP69">
            <v>39.479999999999997</v>
          </cell>
          <cell r="AQ69">
            <v>57.58</v>
          </cell>
          <cell r="AR69">
            <v>45.74</v>
          </cell>
          <cell r="AS69">
            <v>17.989999999999998</v>
          </cell>
          <cell r="AT69">
            <v>11.43</v>
          </cell>
          <cell r="AU69">
            <v>4.5999999999999996</v>
          </cell>
          <cell r="AV69">
            <v>3.35</v>
          </cell>
          <cell r="AW69">
            <v>-2.52</v>
          </cell>
          <cell r="AX69">
            <v>5.62</v>
          </cell>
          <cell r="AY69">
            <v>9.2200000000000006</v>
          </cell>
          <cell r="AZ69">
            <v>8.0399999999999991</v>
          </cell>
          <cell r="BA69">
            <v>4.99</v>
          </cell>
          <cell r="BB69">
            <v>8.92</v>
          </cell>
          <cell r="BC69">
            <v>6.49</v>
          </cell>
          <cell r="BD69">
            <v>2.73</v>
          </cell>
          <cell r="BE69">
            <v>3.01</v>
          </cell>
          <cell r="BF69">
            <v>-5.73</v>
          </cell>
          <cell r="BG69">
            <v>-11.45</v>
          </cell>
          <cell r="BH69">
            <v>-14.97</v>
          </cell>
          <cell r="BI69">
            <v>-6.14</v>
          </cell>
          <cell r="BJ69">
            <v>-0.87</v>
          </cell>
          <cell r="BK69">
            <v>2.17</v>
          </cell>
          <cell r="BL69">
            <v>2.98</v>
          </cell>
          <cell r="BM69">
            <v>5.4</v>
          </cell>
          <cell r="BN69">
            <v>1.66</v>
          </cell>
          <cell r="BO69">
            <v>5.0999999999999996</v>
          </cell>
          <cell r="BP69">
            <v>5.21</v>
          </cell>
          <cell r="BQ69">
            <v>-0.21</v>
          </cell>
          <cell r="BR69">
            <v>-5.39</v>
          </cell>
          <cell r="BS69">
            <v>-5.96</v>
          </cell>
          <cell r="BT69">
            <v>-5.09</v>
          </cell>
          <cell r="BU69">
            <v>-6.11</v>
          </cell>
          <cell r="BV69">
            <v>-2.93</v>
          </cell>
          <cell r="BW69">
            <v>-0.65</v>
          </cell>
          <cell r="BX69">
            <v>2.42</v>
          </cell>
          <cell r="BY69">
            <v>1.74</v>
          </cell>
          <cell r="BZ69">
            <v>0.3</v>
          </cell>
          <cell r="CA69">
            <v>1.51</v>
          </cell>
          <cell r="CB69">
            <v>-1.28</v>
          </cell>
          <cell r="CC69">
            <v>-4.3</v>
          </cell>
          <cell r="CD69">
            <v>-4.5</v>
          </cell>
          <cell r="CE69">
            <v>-2.5099999999999998</v>
          </cell>
          <cell r="CF69">
            <v>-4.58</v>
          </cell>
          <cell r="CG69">
            <v>-3.43</v>
          </cell>
          <cell r="CH69">
            <v>2.35</v>
          </cell>
          <cell r="CI69">
            <v>9.4499999999999993</v>
          </cell>
          <cell r="CJ69">
            <v>10.199999999999999</v>
          </cell>
          <cell r="CK69">
            <v>8.6300000000000008</v>
          </cell>
          <cell r="CL69">
            <v>9.0299999999999994</v>
          </cell>
          <cell r="CM69">
            <v>1.41</v>
          </cell>
          <cell r="CN69">
            <v>1.0900000000000001</v>
          </cell>
          <cell r="CO69">
            <v>-6.27</v>
          </cell>
          <cell r="CP69">
            <v>-1.62</v>
          </cell>
          <cell r="CQ69">
            <v>-0.94</v>
          </cell>
          <cell r="CR69">
            <v>-5.34</v>
          </cell>
          <cell r="CS69">
            <v>-1.91</v>
          </cell>
          <cell r="CT69">
            <v>1.75</v>
          </cell>
          <cell r="CU69">
            <v>7.37</v>
          </cell>
          <cell r="CV69">
            <v>-0.05</v>
          </cell>
          <cell r="CW69">
            <v>-0.94</v>
          </cell>
          <cell r="CX69">
            <v>3.85</v>
          </cell>
          <cell r="CY69">
            <v>1.37</v>
          </cell>
          <cell r="CZ69">
            <v>-2.75</v>
          </cell>
          <cell r="DA69">
            <v>-2.2799999999999998</v>
          </cell>
        </row>
        <row r="70">
          <cell r="A70">
            <v>1106011</v>
          </cell>
          <cell r="B70" t="str">
            <v>Laranja-da-baía</v>
          </cell>
          <cell r="C70">
            <v>7.59</v>
          </cell>
          <cell r="D70">
            <v>3.48</v>
          </cell>
          <cell r="E70">
            <v>3.07</v>
          </cell>
          <cell r="F70">
            <v>9.85</v>
          </cell>
          <cell r="G70">
            <v>4.32</v>
          </cell>
          <cell r="H70">
            <v>-8.23</v>
          </cell>
          <cell r="I70">
            <v>13.84</v>
          </cell>
          <cell r="J70">
            <v>0</v>
          </cell>
          <cell r="K70">
            <v>68.44</v>
          </cell>
          <cell r="L70">
            <v>30.38</v>
          </cell>
          <cell r="M70">
            <v>16.05</v>
          </cell>
          <cell r="N70">
            <v>2.04</v>
          </cell>
          <cell r="O70">
            <v>18.940000000000001</v>
          </cell>
          <cell r="P70">
            <v>13.61</v>
          </cell>
          <cell r="Q70">
            <v>23.16</v>
          </cell>
          <cell r="R70">
            <v>12.38</v>
          </cell>
          <cell r="S70">
            <v>21.34</v>
          </cell>
          <cell r="T70">
            <v>11.67</v>
          </cell>
          <cell r="U70">
            <v>23.31</v>
          </cell>
          <cell r="V70">
            <v>41.6</v>
          </cell>
          <cell r="W70">
            <v>50.85</v>
          </cell>
          <cell r="X70">
            <v>33.270000000000003</v>
          </cell>
          <cell r="Y70">
            <v>24.74</v>
          </cell>
          <cell r="Z70">
            <v>8.5399999999999991</v>
          </cell>
          <cell r="AA70">
            <v>28.22</v>
          </cell>
          <cell r="AB70">
            <v>5.64</v>
          </cell>
          <cell r="AC70">
            <v>10.92</v>
          </cell>
          <cell r="AD70">
            <v>23.5</v>
          </cell>
          <cell r="AE70">
            <v>17.27</v>
          </cell>
          <cell r="AF70">
            <v>13.67</v>
          </cell>
          <cell r="AG70">
            <v>16.04</v>
          </cell>
          <cell r="AH70">
            <v>42.59</v>
          </cell>
          <cell r="AI70">
            <v>62.88</v>
          </cell>
          <cell r="AJ70">
            <v>31.35</v>
          </cell>
          <cell r="AK70">
            <v>30.83</v>
          </cell>
          <cell r="AL70">
            <v>21.75</v>
          </cell>
          <cell r="AM70">
            <v>31.13</v>
          </cell>
          <cell r="AN70">
            <v>23.43</v>
          </cell>
          <cell r="AO70">
            <v>39.58</v>
          </cell>
          <cell r="AP70">
            <v>36.11</v>
          </cell>
          <cell r="AQ70">
            <v>37.71</v>
          </cell>
          <cell r="AR70">
            <v>62.7</v>
          </cell>
          <cell r="AS70">
            <v>41.9</v>
          </cell>
          <cell r="AT70">
            <v>54.54</v>
          </cell>
          <cell r="AU70">
            <v>9.8800000000000008</v>
          </cell>
          <cell r="AV70">
            <v>21.59</v>
          </cell>
          <cell r="AW70">
            <v>1.46</v>
          </cell>
          <cell r="AX70">
            <v>1.1399999999999999</v>
          </cell>
          <cell r="AY70">
            <v>4.8099999999999996</v>
          </cell>
          <cell r="AZ70">
            <v>-5.27</v>
          </cell>
          <cell r="BA70">
            <v>2.0099999999999998</v>
          </cell>
          <cell r="BB70">
            <v>1.98</v>
          </cell>
          <cell r="BC70">
            <v>-13.35</v>
          </cell>
          <cell r="BD70">
            <v>-8.4600000000000009</v>
          </cell>
          <cell r="BE70">
            <v>6.51</v>
          </cell>
          <cell r="BF70">
            <v>6.32</v>
          </cell>
          <cell r="BG70">
            <v>4.5599999999999996</v>
          </cell>
          <cell r="BH70">
            <v>16.64</v>
          </cell>
          <cell r="BI70">
            <v>4.41</v>
          </cell>
          <cell r="BJ70">
            <v>3.34</v>
          </cell>
          <cell r="BK70">
            <v>-4.17</v>
          </cell>
          <cell r="BL70">
            <v>-2.4</v>
          </cell>
          <cell r="BM70">
            <v>-6.27</v>
          </cell>
          <cell r="BN70">
            <v>-2.37</v>
          </cell>
          <cell r="BO70">
            <v>1.64</v>
          </cell>
          <cell r="BP70">
            <v>-9.43</v>
          </cell>
          <cell r="BQ70">
            <v>-5.67</v>
          </cell>
          <cell r="BR70">
            <v>1.3</v>
          </cell>
          <cell r="BS70">
            <v>24.57</v>
          </cell>
          <cell r="BT70">
            <v>9.07</v>
          </cell>
          <cell r="BU70">
            <v>-1.58</v>
          </cell>
          <cell r="BV70">
            <v>-3.16</v>
          </cell>
          <cell r="BW70">
            <v>-6.86</v>
          </cell>
          <cell r="BX70">
            <v>-8.84</v>
          </cell>
          <cell r="BY70">
            <v>10.25</v>
          </cell>
          <cell r="BZ70">
            <v>-4.2300000000000004</v>
          </cell>
          <cell r="CA70">
            <v>-12.17</v>
          </cell>
          <cell r="CB70">
            <v>-1.39</v>
          </cell>
          <cell r="CC70">
            <v>0.84</v>
          </cell>
          <cell r="CD70">
            <v>3.36</v>
          </cell>
          <cell r="CE70">
            <v>7.67</v>
          </cell>
          <cell r="CF70">
            <v>-0.34</v>
          </cell>
          <cell r="CG70">
            <v>2.14</v>
          </cell>
          <cell r="CH70">
            <v>3.44</v>
          </cell>
          <cell r="CI70">
            <v>2.86</v>
          </cell>
          <cell r="CJ70">
            <v>-1.86</v>
          </cell>
          <cell r="CK70">
            <v>-1.03</v>
          </cell>
          <cell r="CL70">
            <v>7.78</v>
          </cell>
          <cell r="CM70">
            <v>-11.07</v>
          </cell>
          <cell r="CN70">
            <v>-3.69</v>
          </cell>
          <cell r="CO70">
            <v>3.42</v>
          </cell>
          <cell r="CP70">
            <v>11.29</v>
          </cell>
          <cell r="CQ70">
            <v>2.0299999999999998</v>
          </cell>
          <cell r="CR70">
            <v>21.07</v>
          </cell>
          <cell r="CS70">
            <v>0.68</v>
          </cell>
          <cell r="CT70">
            <v>-1.33</v>
          </cell>
          <cell r="CU70">
            <v>4.68</v>
          </cell>
          <cell r="CV70">
            <v>3.34</v>
          </cell>
          <cell r="CW70">
            <v>1.91</v>
          </cell>
          <cell r="CX70">
            <v>-4.58</v>
          </cell>
          <cell r="CY70">
            <v>-14.81</v>
          </cell>
          <cell r="CZ70">
            <v>-6.86</v>
          </cell>
          <cell r="DA70">
            <v>-0.97</v>
          </cell>
        </row>
        <row r="71">
          <cell r="A71">
            <v>1106012</v>
          </cell>
          <cell r="B71" t="str">
            <v>Laranja-lima</v>
          </cell>
          <cell r="C71">
            <v>40.909999999999997</v>
          </cell>
          <cell r="D71">
            <v>13.02</v>
          </cell>
          <cell r="E71">
            <v>-19.440000000000001</v>
          </cell>
          <cell r="F71">
            <v>-13.08</v>
          </cell>
          <cell r="G71">
            <v>-12.78</v>
          </cell>
          <cell r="H71">
            <v>3.99</v>
          </cell>
          <cell r="I71">
            <v>17.440000000000001</v>
          </cell>
          <cell r="J71">
            <v>0</v>
          </cell>
          <cell r="K71">
            <v>63.81</v>
          </cell>
          <cell r="L71">
            <v>58.31</v>
          </cell>
          <cell r="M71">
            <v>33.89</v>
          </cell>
          <cell r="N71">
            <v>33.520000000000003</v>
          </cell>
          <cell r="O71">
            <v>43.53</v>
          </cell>
          <cell r="P71">
            <v>-0.21</v>
          </cell>
          <cell r="Q71">
            <v>5.99</v>
          </cell>
          <cell r="R71">
            <v>3.16</v>
          </cell>
          <cell r="S71">
            <v>1.38</v>
          </cell>
          <cell r="T71">
            <v>10.73</v>
          </cell>
          <cell r="U71">
            <v>22.97</v>
          </cell>
          <cell r="V71">
            <v>25.68</v>
          </cell>
          <cell r="W71">
            <v>26.32</v>
          </cell>
          <cell r="X71">
            <v>39.130000000000003</v>
          </cell>
          <cell r="Y71">
            <v>33.74</v>
          </cell>
          <cell r="Z71">
            <v>22.57</v>
          </cell>
          <cell r="AA71">
            <v>83.61</v>
          </cell>
          <cell r="AB71">
            <v>27.37</v>
          </cell>
          <cell r="AC71">
            <v>-13.18</v>
          </cell>
          <cell r="AD71">
            <v>9.44</v>
          </cell>
          <cell r="AE71">
            <v>18.45</v>
          </cell>
          <cell r="AF71">
            <v>14.76</v>
          </cell>
          <cell r="AG71">
            <v>16.12</v>
          </cell>
          <cell r="AH71">
            <v>30.31</v>
          </cell>
          <cell r="AI71">
            <v>82.36</v>
          </cell>
          <cell r="AJ71">
            <v>76.010000000000005</v>
          </cell>
          <cell r="AK71">
            <v>46.78</v>
          </cell>
          <cell r="AL71">
            <v>61.77</v>
          </cell>
          <cell r="AM71">
            <v>63.58</v>
          </cell>
          <cell r="AN71">
            <v>36.07</v>
          </cell>
          <cell r="AO71">
            <v>13.06</v>
          </cell>
          <cell r="AP71">
            <v>6.96</v>
          </cell>
          <cell r="AQ71">
            <v>18.75</v>
          </cell>
          <cell r="AR71">
            <v>66.91</v>
          </cell>
          <cell r="AS71">
            <v>45.61</v>
          </cell>
          <cell r="AT71">
            <v>19.8</v>
          </cell>
          <cell r="AU71">
            <v>29.17</v>
          </cell>
          <cell r="AV71">
            <v>38.03</v>
          </cell>
          <cell r="AW71">
            <v>13.62</v>
          </cell>
          <cell r="AX71">
            <v>-0.63</v>
          </cell>
          <cell r="AY71">
            <v>8.8000000000000007</v>
          </cell>
          <cell r="AZ71">
            <v>1.18</v>
          </cell>
          <cell r="BA71">
            <v>-4.03</v>
          </cell>
          <cell r="BB71">
            <v>-20.98</v>
          </cell>
          <cell r="BC71">
            <v>-8.2799999999999994</v>
          </cell>
          <cell r="BD71">
            <v>-7.5</v>
          </cell>
          <cell r="BE71">
            <v>-6.11</v>
          </cell>
          <cell r="BF71">
            <v>-2.63</v>
          </cell>
          <cell r="BG71">
            <v>-1.08</v>
          </cell>
          <cell r="BH71">
            <v>0.56000000000000005</v>
          </cell>
          <cell r="BI71">
            <v>4.29</v>
          </cell>
          <cell r="BJ71">
            <v>-2.61</v>
          </cell>
          <cell r="BK71">
            <v>10.52</v>
          </cell>
          <cell r="BL71">
            <v>9.75</v>
          </cell>
          <cell r="BM71">
            <v>-10.220000000000001</v>
          </cell>
          <cell r="BN71">
            <v>-9.89</v>
          </cell>
          <cell r="BO71">
            <v>-9.0399999999999991</v>
          </cell>
          <cell r="BP71">
            <v>-4.71</v>
          </cell>
          <cell r="BQ71">
            <v>1.65</v>
          </cell>
          <cell r="BR71">
            <v>-3.11</v>
          </cell>
          <cell r="BS71">
            <v>7.41</v>
          </cell>
          <cell r="BT71">
            <v>6.29</v>
          </cell>
          <cell r="BU71">
            <v>2.9</v>
          </cell>
          <cell r="BV71">
            <v>14.39</v>
          </cell>
          <cell r="BW71">
            <v>29.66</v>
          </cell>
          <cell r="BX71">
            <v>-1.1299999999999999</v>
          </cell>
          <cell r="BY71">
            <v>-15.36</v>
          </cell>
          <cell r="BZ71">
            <v>-15.15</v>
          </cell>
          <cell r="CA71">
            <v>-16.149999999999999</v>
          </cell>
          <cell r="CB71">
            <v>-3.42</v>
          </cell>
          <cell r="CC71">
            <v>1.66</v>
          </cell>
          <cell r="CD71">
            <v>-1.68</v>
          </cell>
          <cell r="CE71">
            <v>3.39</v>
          </cell>
          <cell r="CF71">
            <v>3.24</v>
          </cell>
          <cell r="CG71">
            <v>6.13</v>
          </cell>
          <cell r="CH71">
            <v>0.06</v>
          </cell>
          <cell r="CI71">
            <v>25.75</v>
          </cell>
          <cell r="CJ71">
            <v>3.13</v>
          </cell>
          <cell r="CK71">
            <v>-10.199999999999999</v>
          </cell>
          <cell r="CL71">
            <v>-7.47</v>
          </cell>
          <cell r="CM71">
            <v>-8.8699999999999992</v>
          </cell>
          <cell r="CN71">
            <v>4.2</v>
          </cell>
          <cell r="CO71">
            <v>-2.96</v>
          </cell>
          <cell r="CP71">
            <v>-2.73</v>
          </cell>
          <cell r="CQ71">
            <v>3.93</v>
          </cell>
          <cell r="CR71">
            <v>-1.83</v>
          </cell>
          <cell r="CS71">
            <v>7.93</v>
          </cell>
          <cell r="CT71">
            <v>20.329999999999998</v>
          </cell>
          <cell r="CU71">
            <v>51.42</v>
          </cell>
          <cell r="CV71">
            <v>-2.79</v>
          </cell>
          <cell r="CW71">
            <v>-20.079999999999998</v>
          </cell>
          <cell r="CX71">
            <v>-15.37</v>
          </cell>
          <cell r="CY71">
            <v>-14.17</v>
          </cell>
          <cell r="CZ71">
            <v>-8.7100000000000009</v>
          </cell>
          <cell r="DA71">
            <v>-0.55000000000000004</v>
          </cell>
        </row>
        <row r="72">
          <cell r="A72">
            <v>1106013</v>
          </cell>
          <cell r="B72" t="str">
            <v>Laranja-seleta</v>
          </cell>
          <cell r="C72">
            <v>53.12</v>
          </cell>
          <cell r="D72">
            <v>-6.33</v>
          </cell>
          <cell r="E72">
            <v>0.65</v>
          </cell>
          <cell r="F72">
            <v>10.27</v>
          </cell>
          <cell r="G72">
            <v>5.9</v>
          </cell>
          <cell r="H72">
            <v>-1.2</v>
          </cell>
          <cell r="I72">
            <v>0.99</v>
          </cell>
          <cell r="J72">
            <v>0</v>
          </cell>
          <cell r="K72">
            <v>13.54</v>
          </cell>
          <cell r="L72">
            <v>13.98</v>
          </cell>
          <cell r="M72">
            <v>75.23</v>
          </cell>
          <cell r="N72">
            <v>9.85</v>
          </cell>
          <cell r="O72">
            <v>34.21</v>
          </cell>
          <cell r="P72">
            <v>45.34</v>
          </cell>
          <cell r="Q72">
            <v>46.56</v>
          </cell>
          <cell r="R72">
            <v>12</v>
          </cell>
          <cell r="S72">
            <v>8.7899999999999991</v>
          </cell>
          <cell r="T72">
            <v>17.04</v>
          </cell>
          <cell r="U72">
            <v>20.05</v>
          </cell>
          <cell r="V72">
            <v>11.4</v>
          </cell>
          <cell r="W72">
            <v>16.829999999999998</v>
          </cell>
          <cell r="X72">
            <v>29.46</v>
          </cell>
          <cell r="Y72">
            <v>12.66</v>
          </cell>
          <cell r="Z72">
            <v>38.799999999999997</v>
          </cell>
          <cell r="AA72">
            <v>15.02</v>
          </cell>
          <cell r="AB72">
            <v>64.39</v>
          </cell>
          <cell r="AC72">
            <v>18.2</v>
          </cell>
          <cell r="AD72">
            <v>10.56</v>
          </cell>
          <cell r="AE72">
            <v>29</v>
          </cell>
          <cell r="AF72">
            <v>27.72</v>
          </cell>
          <cell r="AG72">
            <v>18.86</v>
          </cell>
          <cell r="AH72">
            <v>13.43</v>
          </cell>
          <cell r="AI72">
            <v>50.52</v>
          </cell>
          <cell r="AJ72">
            <v>58.99</v>
          </cell>
          <cell r="AK72">
            <v>30.06</v>
          </cell>
          <cell r="AL72">
            <v>46.81</v>
          </cell>
          <cell r="AM72">
            <v>55.23</v>
          </cell>
          <cell r="AN72">
            <v>63.02</v>
          </cell>
          <cell r="AO72">
            <v>26.29</v>
          </cell>
          <cell r="AP72">
            <v>27.9</v>
          </cell>
          <cell r="AQ72">
            <v>18.98</v>
          </cell>
          <cell r="AR72">
            <v>53.37</v>
          </cell>
          <cell r="AS72">
            <v>56.4</v>
          </cell>
          <cell r="AT72">
            <v>27.74</v>
          </cell>
          <cell r="AU72">
            <v>-6.74</v>
          </cell>
          <cell r="AV72">
            <v>-4.3899999999999997</v>
          </cell>
          <cell r="AW72">
            <v>2.48</v>
          </cell>
          <cell r="AX72">
            <v>-8.0299999999999994</v>
          </cell>
          <cell r="AY72">
            <v>33.200000000000003</v>
          </cell>
          <cell r="AZ72">
            <v>11.98</v>
          </cell>
          <cell r="BA72">
            <v>-1.62</v>
          </cell>
          <cell r="BB72">
            <v>13.7</v>
          </cell>
          <cell r="BC72">
            <v>-1.1000000000000001</v>
          </cell>
          <cell r="BD72">
            <v>-8.18</v>
          </cell>
          <cell r="BE72">
            <v>-6.17</v>
          </cell>
          <cell r="BF72">
            <v>-18.22</v>
          </cell>
          <cell r="BG72">
            <v>8.2200000000000006</v>
          </cell>
          <cell r="BH72">
            <v>2.94</v>
          </cell>
          <cell r="BI72">
            <v>-3.79</v>
          </cell>
          <cell r="BJ72">
            <v>-6.35</v>
          </cell>
          <cell r="BK72">
            <v>8.24</v>
          </cell>
          <cell r="BL72">
            <v>-15.19</v>
          </cell>
          <cell r="BM72">
            <v>6.87</v>
          </cell>
          <cell r="BN72">
            <v>-2.21</v>
          </cell>
          <cell r="BO72">
            <v>11.73</v>
          </cell>
          <cell r="BP72">
            <v>-3.49</v>
          </cell>
          <cell r="BQ72">
            <v>-11.81</v>
          </cell>
          <cell r="BR72">
            <v>-0.86</v>
          </cell>
          <cell r="BS72">
            <v>6.02</v>
          </cell>
          <cell r="BT72">
            <v>-2.86</v>
          </cell>
          <cell r="BU72">
            <v>-4.51</v>
          </cell>
          <cell r="BV72">
            <v>8.99</v>
          </cell>
          <cell r="BW72">
            <v>17.88</v>
          </cell>
          <cell r="BX72">
            <v>-3.89</v>
          </cell>
          <cell r="BY72">
            <v>3.61</v>
          </cell>
          <cell r="BZ72">
            <v>-2.2200000000000002</v>
          </cell>
          <cell r="CA72">
            <v>-10.67</v>
          </cell>
          <cell r="CB72">
            <v>-0.02</v>
          </cell>
          <cell r="CC72">
            <v>-5.75</v>
          </cell>
          <cell r="CD72">
            <v>9.89</v>
          </cell>
          <cell r="CE72">
            <v>-11.9</v>
          </cell>
          <cell r="CF72">
            <v>17.73</v>
          </cell>
          <cell r="CG72">
            <v>-3.25</v>
          </cell>
          <cell r="CH72">
            <v>7.17</v>
          </cell>
          <cell r="CI72">
            <v>7.36</v>
          </cell>
          <cell r="CJ72">
            <v>13.41</v>
          </cell>
          <cell r="CK72">
            <v>17.440000000000001</v>
          </cell>
          <cell r="CL72">
            <v>-0.97</v>
          </cell>
          <cell r="CM72">
            <v>0.67</v>
          </cell>
          <cell r="CN72">
            <v>-21.34</v>
          </cell>
          <cell r="CO72">
            <v>-1.77</v>
          </cell>
          <cell r="CP72">
            <v>-5.32</v>
          </cell>
          <cell r="CQ72">
            <v>8.4</v>
          </cell>
          <cell r="CR72">
            <v>2.74</v>
          </cell>
          <cell r="CS72">
            <v>1.76</v>
          </cell>
          <cell r="CT72">
            <v>-3.35</v>
          </cell>
          <cell r="CU72">
            <v>-3.6</v>
          </cell>
          <cell r="CV72">
            <v>23.58</v>
          </cell>
          <cell r="CW72">
            <v>9.81</v>
          </cell>
          <cell r="CX72">
            <v>-12.03</v>
          </cell>
          <cell r="CY72">
            <v>5.91</v>
          </cell>
          <cell r="CZ72">
            <v>-0.08</v>
          </cell>
          <cell r="DA72">
            <v>0.53</v>
          </cell>
        </row>
        <row r="73">
          <cell r="A73">
            <v>1106015</v>
          </cell>
          <cell r="B73" t="str">
            <v>Limão</v>
          </cell>
          <cell r="C73">
            <v>-13.7</v>
          </cell>
          <cell r="D73">
            <v>-4.7699999999999996</v>
          </cell>
          <cell r="E73">
            <v>9.56</v>
          </cell>
          <cell r="F73">
            <v>0.5</v>
          </cell>
          <cell r="G73">
            <v>15.77</v>
          </cell>
          <cell r="H73">
            <v>4.92</v>
          </cell>
          <cell r="I73">
            <v>10.57</v>
          </cell>
          <cell r="J73">
            <v>0</v>
          </cell>
          <cell r="K73">
            <v>225.11</v>
          </cell>
          <cell r="L73">
            <v>19.97</v>
          </cell>
          <cell r="M73">
            <v>56.72</v>
          </cell>
          <cell r="N73">
            <v>-10.73</v>
          </cell>
          <cell r="O73">
            <v>-16.02</v>
          </cell>
          <cell r="P73">
            <v>0.44</v>
          </cell>
          <cell r="Q73">
            <v>14.85</v>
          </cell>
          <cell r="R73">
            <v>1.29</v>
          </cell>
          <cell r="S73">
            <v>9.93</v>
          </cell>
          <cell r="T73">
            <v>24.76</v>
          </cell>
          <cell r="U73">
            <v>37.14</v>
          </cell>
          <cell r="V73">
            <v>119.22</v>
          </cell>
          <cell r="W73">
            <v>63.69</v>
          </cell>
          <cell r="X73">
            <v>37.83</v>
          </cell>
          <cell r="Y73">
            <v>4.3499999999999996</v>
          </cell>
          <cell r="Z73">
            <v>-1.54</v>
          </cell>
          <cell r="AA73">
            <v>0.67</v>
          </cell>
          <cell r="AB73">
            <v>2.52</v>
          </cell>
          <cell r="AC73">
            <v>28.16</v>
          </cell>
          <cell r="AD73">
            <v>31.84</v>
          </cell>
          <cell r="AE73">
            <v>16.61</v>
          </cell>
          <cell r="AF73">
            <v>31.2</v>
          </cell>
          <cell r="AG73">
            <v>57.72</v>
          </cell>
          <cell r="AH73">
            <v>109.82</v>
          </cell>
          <cell r="AI73">
            <v>75.09</v>
          </cell>
          <cell r="AJ73">
            <v>22.9</v>
          </cell>
          <cell r="AK73">
            <v>59.12</v>
          </cell>
          <cell r="AL73">
            <v>5.71</v>
          </cell>
          <cell r="AM73">
            <v>-3.73</v>
          </cell>
          <cell r="AN73">
            <v>31</v>
          </cell>
          <cell r="AO73">
            <v>27.59</v>
          </cell>
          <cell r="AP73">
            <v>37.74</v>
          </cell>
          <cell r="AQ73">
            <v>76.7</v>
          </cell>
          <cell r="AR73">
            <v>74.31</v>
          </cell>
          <cell r="AS73">
            <v>53.82</v>
          </cell>
          <cell r="AT73">
            <v>44.34</v>
          </cell>
          <cell r="AU73">
            <v>60.51</v>
          </cell>
          <cell r="AV73">
            <v>43.69</v>
          </cell>
          <cell r="AW73">
            <v>-0.12</v>
          </cell>
          <cell r="AX73">
            <v>-20.92</v>
          </cell>
          <cell r="AY73">
            <v>-32.369999999999997</v>
          </cell>
          <cell r="AZ73">
            <v>-19.059999999999999</v>
          </cell>
          <cell r="BA73">
            <v>-1.38</v>
          </cell>
          <cell r="BB73">
            <v>-6.18</v>
          </cell>
          <cell r="BC73">
            <v>-1.34</v>
          </cell>
          <cell r="BD73">
            <v>0.38</v>
          </cell>
          <cell r="BE73">
            <v>4.22</v>
          </cell>
          <cell r="BF73">
            <v>18.29</v>
          </cell>
          <cell r="BG73">
            <v>42.12</v>
          </cell>
          <cell r="BH73">
            <v>-1</v>
          </cell>
          <cell r="BI73">
            <v>-11.06</v>
          </cell>
          <cell r="BJ73">
            <v>-13.54</v>
          </cell>
          <cell r="BK73">
            <v>-14</v>
          </cell>
          <cell r="BL73">
            <v>-11</v>
          </cell>
          <cell r="BM73">
            <v>-8.93</v>
          </cell>
          <cell r="BN73">
            <v>-1.97</v>
          </cell>
          <cell r="BO73">
            <v>6.45</v>
          </cell>
          <cell r="BP73">
            <v>-2.0499999999999998</v>
          </cell>
          <cell r="BQ73">
            <v>8.7899999999999991</v>
          </cell>
          <cell r="BR73">
            <v>48.89</v>
          </cell>
          <cell r="BS73">
            <v>15.19</v>
          </cell>
          <cell r="BT73">
            <v>0.67</v>
          </cell>
          <cell r="BU73">
            <v>8.1199999999999992</v>
          </cell>
          <cell r="BV73">
            <v>-22.32</v>
          </cell>
          <cell r="BW73">
            <v>-20.21</v>
          </cell>
          <cell r="BX73">
            <v>-12.23</v>
          </cell>
          <cell r="BY73">
            <v>-2.67</v>
          </cell>
          <cell r="BZ73">
            <v>4.09</v>
          </cell>
          <cell r="CA73">
            <v>-4.0599999999999996</v>
          </cell>
          <cell r="CB73">
            <v>6.65</v>
          </cell>
          <cell r="CC73">
            <v>6.96</v>
          </cell>
          <cell r="CD73">
            <v>16.62</v>
          </cell>
          <cell r="CE73">
            <v>36.61</v>
          </cell>
          <cell r="CF73">
            <v>-10.15</v>
          </cell>
          <cell r="CG73">
            <v>1.1200000000000001</v>
          </cell>
          <cell r="CH73">
            <v>-14.86</v>
          </cell>
          <cell r="CI73">
            <v>-13.33</v>
          </cell>
          <cell r="CJ73">
            <v>-11.57</v>
          </cell>
          <cell r="CK73">
            <v>-6.86</v>
          </cell>
          <cell r="CL73">
            <v>-0.54</v>
          </cell>
          <cell r="CM73">
            <v>-0.99</v>
          </cell>
          <cell r="CN73">
            <v>0.33</v>
          </cell>
          <cell r="CO73">
            <v>4.99</v>
          </cell>
          <cell r="CP73">
            <v>17.55</v>
          </cell>
          <cell r="CQ73">
            <v>4.25</v>
          </cell>
          <cell r="CR73">
            <v>12.08</v>
          </cell>
          <cell r="CS73">
            <v>-3.21</v>
          </cell>
          <cell r="CT73">
            <v>-14.97</v>
          </cell>
          <cell r="CU73">
            <v>-7.26</v>
          </cell>
          <cell r="CV73">
            <v>-6.85</v>
          </cell>
          <cell r="CW73">
            <v>1.36</v>
          </cell>
          <cell r="CX73">
            <v>-11.21</v>
          </cell>
          <cell r="CY73">
            <v>-0.44</v>
          </cell>
          <cell r="CZ73">
            <v>3.95</v>
          </cell>
          <cell r="DA73">
            <v>4.24</v>
          </cell>
        </row>
        <row r="74">
          <cell r="A74">
            <v>1106017</v>
          </cell>
          <cell r="B74" t="str">
            <v>Maçã</v>
          </cell>
          <cell r="C74">
            <v>41.91</v>
          </cell>
          <cell r="D74">
            <v>-1.29</v>
          </cell>
          <cell r="E74">
            <v>-5.65</v>
          </cell>
          <cell r="F74">
            <v>3.51</v>
          </cell>
          <cell r="G74">
            <v>10.91</v>
          </cell>
          <cell r="H74">
            <v>13.89</v>
          </cell>
          <cell r="I74">
            <v>6.59</v>
          </cell>
          <cell r="J74">
            <v>0</v>
          </cell>
          <cell r="K74">
            <v>35.4</v>
          </cell>
          <cell r="L74">
            <v>38.1</v>
          </cell>
          <cell r="M74">
            <v>33.479999999999997</v>
          </cell>
          <cell r="N74">
            <v>19.579999999999998</v>
          </cell>
          <cell r="O74">
            <v>45.47</v>
          </cell>
          <cell r="P74">
            <v>3.2</v>
          </cell>
          <cell r="Q74">
            <v>-4.13</v>
          </cell>
          <cell r="R74">
            <v>1.18</v>
          </cell>
          <cell r="S74">
            <v>17.420000000000002</v>
          </cell>
          <cell r="T74">
            <v>21.93</v>
          </cell>
          <cell r="U74">
            <v>25.92</v>
          </cell>
          <cell r="V74">
            <v>33.85</v>
          </cell>
          <cell r="W74">
            <v>26.84</v>
          </cell>
          <cell r="X74">
            <v>42.06</v>
          </cell>
          <cell r="Y74">
            <v>40.5</v>
          </cell>
          <cell r="Z74">
            <v>31.23</v>
          </cell>
          <cell r="AA74">
            <v>59.65</v>
          </cell>
          <cell r="AB74">
            <v>2.2000000000000002</v>
          </cell>
          <cell r="AC74">
            <v>-10.25</v>
          </cell>
          <cell r="AD74">
            <v>16.13</v>
          </cell>
          <cell r="AE74">
            <v>25.67</v>
          </cell>
          <cell r="AF74">
            <v>26.86</v>
          </cell>
          <cell r="AG74">
            <v>29.1</v>
          </cell>
          <cell r="AH74">
            <v>31.1</v>
          </cell>
          <cell r="AI74">
            <v>55.21</v>
          </cell>
          <cell r="AJ74">
            <v>30.55</v>
          </cell>
          <cell r="AK74">
            <v>46.19</v>
          </cell>
          <cell r="AL74">
            <v>45.88</v>
          </cell>
          <cell r="AM74">
            <v>65.19</v>
          </cell>
          <cell r="AN74">
            <v>17.61</v>
          </cell>
          <cell r="AO74">
            <v>33.659999999999997</v>
          </cell>
          <cell r="AP74">
            <v>42.09</v>
          </cell>
          <cell r="AQ74">
            <v>44.5</v>
          </cell>
          <cell r="AR74">
            <v>41.13</v>
          </cell>
          <cell r="AS74">
            <v>41.58</v>
          </cell>
          <cell r="AT74">
            <v>12.37</v>
          </cell>
          <cell r="AU74">
            <v>6.11</v>
          </cell>
          <cell r="AV74">
            <v>9.15</v>
          </cell>
          <cell r="AW74">
            <v>7.28</v>
          </cell>
          <cell r="AX74">
            <v>3.18</v>
          </cell>
          <cell r="AY74">
            <v>31.54</v>
          </cell>
          <cell r="AZ74">
            <v>-8.2899999999999991</v>
          </cell>
          <cell r="BA74">
            <v>-20.37</v>
          </cell>
          <cell r="BB74">
            <v>-3.92</v>
          </cell>
          <cell r="BC74">
            <v>-4.1399999999999997</v>
          </cell>
          <cell r="BD74">
            <v>-4.62</v>
          </cell>
          <cell r="BE74">
            <v>2.57</v>
          </cell>
          <cell r="BF74">
            <v>0.18</v>
          </cell>
          <cell r="BG74">
            <v>-0.27</v>
          </cell>
          <cell r="BH74">
            <v>3.28</v>
          </cell>
          <cell r="BI74">
            <v>0.65</v>
          </cell>
          <cell r="BJ74">
            <v>15.21</v>
          </cell>
          <cell r="BK74">
            <v>12.39</v>
          </cell>
          <cell r="BL74">
            <v>-5.53</v>
          </cell>
          <cell r="BM74">
            <v>-17.3</v>
          </cell>
          <cell r="BN74">
            <v>-4.43</v>
          </cell>
          <cell r="BO74">
            <v>-3.37</v>
          </cell>
          <cell r="BP74">
            <v>2.98</v>
          </cell>
          <cell r="BQ74">
            <v>1.08</v>
          </cell>
          <cell r="BR74">
            <v>-1.07</v>
          </cell>
          <cell r="BS74">
            <v>4.3899999999999997</v>
          </cell>
          <cell r="BT74">
            <v>1.41</v>
          </cell>
          <cell r="BU74">
            <v>3.67</v>
          </cell>
          <cell r="BV74">
            <v>6.71</v>
          </cell>
          <cell r="BW74">
            <v>8.5500000000000007</v>
          </cell>
          <cell r="BX74">
            <v>-12.89</v>
          </cell>
          <cell r="BY74">
            <v>-9.15</v>
          </cell>
          <cell r="BZ74">
            <v>-7.91</v>
          </cell>
          <cell r="CA74">
            <v>-2.08</v>
          </cell>
          <cell r="CB74">
            <v>1.1200000000000001</v>
          </cell>
          <cell r="CC74">
            <v>-2.84</v>
          </cell>
          <cell r="CD74">
            <v>0.41</v>
          </cell>
          <cell r="CE74">
            <v>1.01</v>
          </cell>
          <cell r="CF74">
            <v>4.84</v>
          </cell>
          <cell r="CG74">
            <v>4.4000000000000004</v>
          </cell>
          <cell r="CH74">
            <v>2.2799999999999998</v>
          </cell>
          <cell r="CI74">
            <v>11.58</v>
          </cell>
          <cell r="CJ74">
            <v>-1.92</v>
          </cell>
          <cell r="CK74">
            <v>-15.74</v>
          </cell>
          <cell r="CL74">
            <v>-3.12</v>
          </cell>
          <cell r="CM74">
            <v>-0.74</v>
          </cell>
          <cell r="CN74">
            <v>0.08</v>
          </cell>
          <cell r="CO74">
            <v>-2.86</v>
          </cell>
          <cell r="CP74">
            <v>1.29</v>
          </cell>
          <cell r="CQ74">
            <v>3.54</v>
          </cell>
          <cell r="CR74">
            <v>3.16</v>
          </cell>
          <cell r="CS74">
            <v>7.33</v>
          </cell>
          <cell r="CT74">
            <v>2.4500000000000002</v>
          </cell>
          <cell r="CU74">
            <v>7.32</v>
          </cell>
          <cell r="CV74">
            <v>3.6</v>
          </cell>
          <cell r="CW74">
            <v>-6.45</v>
          </cell>
          <cell r="CX74">
            <v>-3.85</v>
          </cell>
          <cell r="CY74">
            <v>-3.3</v>
          </cell>
          <cell r="CZ74">
            <v>-3.17</v>
          </cell>
          <cell r="DA74">
            <v>1.21</v>
          </cell>
        </row>
        <row r="75">
          <cell r="A75">
            <v>1106018</v>
          </cell>
          <cell r="B75" t="str">
            <v>Mamão</v>
          </cell>
          <cell r="C75">
            <v>12.68</v>
          </cell>
          <cell r="D75">
            <v>11.18</v>
          </cell>
          <cell r="E75">
            <v>15.66</v>
          </cell>
          <cell r="F75">
            <v>40.869999999999997</v>
          </cell>
          <cell r="G75">
            <v>17.489999999999998</v>
          </cell>
          <cell r="H75">
            <v>-12.51</v>
          </cell>
          <cell r="I75">
            <v>8.91</v>
          </cell>
          <cell r="J75">
            <v>0</v>
          </cell>
          <cell r="K75">
            <v>22.27</v>
          </cell>
          <cell r="L75">
            <v>8.57</v>
          </cell>
          <cell r="M75">
            <v>33</v>
          </cell>
          <cell r="N75">
            <v>16.62</v>
          </cell>
          <cell r="O75">
            <v>32.71</v>
          </cell>
          <cell r="P75">
            <v>34.17</v>
          </cell>
          <cell r="Q75">
            <v>40.79</v>
          </cell>
          <cell r="R75">
            <v>3.8</v>
          </cell>
          <cell r="S75">
            <v>41.76</v>
          </cell>
          <cell r="T75">
            <v>46.69</v>
          </cell>
          <cell r="U75">
            <v>0.47</v>
          </cell>
          <cell r="V75">
            <v>12.58</v>
          </cell>
          <cell r="W75">
            <v>23.44</v>
          </cell>
          <cell r="X75">
            <v>29.33</v>
          </cell>
          <cell r="Y75">
            <v>45.68</v>
          </cell>
          <cell r="Z75">
            <v>15.58</v>
          </cell>
          <cell r="AA75">
            <v>12.32</v>
          </cell>
          <cell r="AB75">
            <v>47.39</v>
          </cell>
          <cell r="AC75">
            <v>40.57</v>
          </cell>
          <cell r="AD75">
            <v>29.03</v>
          </cell>
          <cell r="AE75">
            <v>26.24</v>
          </cell>
          <cell r="AF75">
            <v>31.01</v>
          </cell>
          <cell r="AG75">
            <v>55.33</v>
          </cell>
          <cell r="AH75">
            <v>24.31</v>
          </cell>
          <cell r="AI75">
            <v>114.26</v>
          </cell>
          <cell r="AJ75">
            <v>4.8099999999999996</v>
          </cell>
          <cell r="AK75">
            <v>-8.24</v>
          </cell>
          <cell r="AL75">
            <v>21.9</v>
          </cell>
          <cell r="AM75">
            <v>48.48</v>
          </cell>
          <cell r="AN75">
            <v>51.73</v>
          </cell>
          <cell r="AO75">
            <v>101.53</v>
          </cell>
          <cell r="AP75">
            <v>28.36</v>
          </cell>
          <cell r="AQ75">
            <v>12.23</v>
          </cell>
          <cell r="AR75">
            <v>11.82</v>
          </cell>
          <cell r="AS75">
            <v>32.369999999999997</v>
          </cell>
          <cell r="AT75">
            <v>52.92</v>
          </cell>
          <cell r="AU75">
            <v>2.27</v>
          </cell>
          <cell r="AV75">
            <v>-4.21</v>
          </cell>
          <cell r="AW75">
            <v>2.44</v>
          </cell>
          <cell r="AX75">
            <v>8.85</v>
          </cell>
          <cell r="AY75">
            <v>23.03</v>
          </cell>
          <cell r="AZ75">
            <v>-2.54</v>
          </cell>
          <cell r="BA75">
            <v>29.05</v>
          </cell>
          <cell r="BB75">
            <v>11.89</v>
          </cell>
          <cell r="BC75">
            <v>-11.88</v>
          </cell>
          <cell r="BD75">
            <v>5.89</v>
          </cell>
          <cell r="BE75">
            <v>32.92</v>
          </cell>
          <cell r="BF75">
            <v>34.97</v>
          </cell>
          <cell r="BG75">
            <v>-31.5</v>
          </cell>
          <cell r="BH75">
            <v>-38.69</v>
          </cell>
          <cell r="BI75">
            <v>-2.91</v>
          </cell>
          <cell r="BJ75">
            <v>5.23</v>
          </cell>
          <cell r="BK75">
            <v>5.0199999999999996</v>
          </cell>
          <cell r="BL75">
            <v>-1.1000000000000001</v>
          </cell>
          <cell r="BM75">
            <v>-3.83</v>
          </cell>
          <cell r="BN75">
            <v>-9.2899999999999991</v>
          </cell>
          <cell r="BO75">
            <v>0.14000000000000001</v>
          </cell>
          <cell r="BP75">
            <v>8.9499999999999993</v>
          </cell>
          <cell r="BQ75">
            <v>58.79</v>
          </cell>
          <cell r="BR75">
            <v>1.35</v>
          </cell>
          <cell r="BS75">
            <v>-16.23</v>
          </cell>
          <cell r="BT75">
            <v>-20.34</v>
          </cell>
          <cell r="BU75">
            <v>-8.52</v>
          </cell>
          <cell r="BV75">
            <v>2.44</v>
          </cell>
          <cell r="BW75">
            <v>23.08</v>
          </cell>
          <cell r="BX75">
            <v>-1.1100000000000001</v>
          </cell>
          <cell r="BY75">
            <v>0.63</v>
          </cell>
          <cell r="BZ75">
            <v>-3.84</v>
          </cell>
          <cell r="CA75">
            <v>-5.37</v>
          </cell>
          <cell r="CB75">
            <v>-1.89</v>
          </cell>
          <cell r="CC75">
            <v>6.49</v>
          </cell>
          <cell r="CD75">
            <v>-10.09</v>
          </cell>
          <cell r="CE75">
            <v>-3.57</v>
          </cell>
          <cell r="CF75">
            <v>-2.04</v>
          </cell>
          <cell r="CG75">
            <v>10.210000000000001</v>
          </cell>
          <cell r="CH75">
            <v>8.09</v>
          </cell>
          <cell r="CI75">
            <v>14.51</v>
          </cell>
          <cell r="CJ75">
            <v>-6.53</v>
          </cell>
          <cell r="CK75">
            <v>11.42</v>
          </cell>
          <cell r="CL75">
            <v>-6.5</v>
          </cell>
          <cell r="CM75">
            <v>-5.13</v>
          </cell>
          <cell r="CN75">
            <v>4.32</v>
          </cell>
          <cell r="CO75">
            <v>0.56000000000000005</v>
          </cell>
          <cell r="CP75">
            <v>1.1000000000000001</v>
          </cell>
          <cell r="CQ75">
            <v>-6.03</v>
          </cell>
          <cell r="CR75">
            <v>-8.69</v>
          </cell>
          <cell r="CS75">
            <v>-2.76</v>
          </cell>
          <cell r="CT75">
            <v>3.4</v>
          </cell>
          <cell r="CU75">
            <v>7.21</v>
          </cell>
          <cell r="CV75">
            <v>12.04</v>
          </cell>
          <cell r="CW75">
            <v>3.98</v>
          </cell>
          <cell r="CX75">
            <v>-4.42</v>
          </cell>
          <cell r="CY75">
            <v>-13.7</v>
          </cell>
          <cell r="CZ75">
            <v>2.5</v>
          </cell>
          <cell r="DA75">
            <v>9.2100000000000009</v>
          </cell>
        </row>
        <row r="76">
          <cell r="A76">
            <v>1106020</v>
          </cell>
          <cell r="B76" t="str">
            <v>Maracujá</v>
          </cell>
          <cell r="C76">
            <v>5.7</v>
          </cell>
          <cell r="D76">
            <v>6.19</v>
          </cell>
          <cell r="E76">
            <v>24.31</v>
          </cell>
          <cell r="F76">
            <v>25.52</v>
          </cell>
          <cell r="G76">
            <v>34.14</v>
          </cell>
          <cell r="H76">
            <v>-4.83</v>
          </cell>
          <cell r="I76">
            <v>-4.66</v>
          </cell>
          <cell r="J76">
            <v>0</v>
          </cell>
          <cell r="K76">
            <v>93.8</v>
          </cell>
          <cell r="L76">
            <v>32.57</v>
          </cell>
          <cell r="M76">
            <v>16.62</v>
          </cell>
          <cell r="N76">
            <v>-15.45</v>
          </cell>
          <cell r="O76">
            <v>6.16</v>
          </cell>
          <cell r="P76">
            <v>23.83</v>
          </cell>
          <cell r="Q76">
            <v>54.3</v>
          </cell>
          <cell r="R76">
            <v>-9.69</v>
          </cell>
          <cell r="S76">
            <v>19.62</v>
          </cell>
          <cell r="T76">
            <v>16.95</v>
          </cell>
          <cell r="U76">
            <v>16.89</v>
          </cell>
          <cell r="V76">
            <v>-0.81</v>
          </cell>
          <cell r="W76">
            <v>67.17</v>
          </cell>
          <cell r="X76">
            <v>112.27</v>
          </cell>
          <cell r="Y76">
            <v>1.56</v>
          </cell>
          <cell r="Z76">
            <v>-31.34</v>
          </cell>
          <cell r="AA76">
            <v>29.59</v>
          </cell>
          <cell r="AB76">
            <v>48.5</v>
          </cell>
          <cell r="AC76">
            <v>32.75</v>
          </cell>
          <cell r="AD76">
            <v>47.41</v>
          </cell>
          <cell r="AE76">
            <v>27.8</v>
          </cell>
          <cell r="AF76">
            <v>27.07</v>
          </cell>
          <cell r="AG76">
            <v>13.51</v>
          </cell>
          <cell r="AH76">
            <v>22.2</v>
          </cell>
          <cell r="AI76">
            <v>110.45</v>
          </cell>
          <cell r="AJ76">
            <v>61.55</v>
          </cell>
          <cell r="AK76">
            <v>-18.440000000000001</v>
          </cell>
          <cell r="AL76">
            <v>38.75</v>
          </cell>
          <cell r="AM76">
            <v>43.81</v>
          </cell>
          <cell r="AN76">
            <v>100.23</v>
          </cell>
          <cell r="AO76">
            <v>53.15</v>
          </cell>
          <cell r="AP76">
            <v>34.08</v>
          </cell>
          <cell r="AQ76">
            <v>14.08</v>
          </cell>
          <cell r="AR76">
            <v>29.4</v>
          </cell>
          <cell r="AS76">
            <v>2.11</v>
          </cell>
          <cell r="AT76">
            <v>64.03</v>
          </cell>
          <cell r="AU76">
            <v>25.54</v>
          </cell>
          <cell r="AV76">
            <v>61.23</v>
          </cell>
          <cell r="AW76">
            <v>-32.659999999999997</v>
          </cell>
          <cell r="AX76">
            <v>-27.8</v>
          </cell>
          <cell r="AY76">
            <v>-13.52</v>
          </cell>
          <cell r="AZ76">
            <v>28.15</v>
          </cell>
          <cell r="BA76">
            <v>-1.89</v>
          </cell>
          <cell r="BB76">
            <v>18.54</v>
          </cell>
          <cell r="BC76">
            <v>-9.14</v>
          </cell>
          <cell r="BD76">
            <v>-6.59</v>
          </cell>
          <cell r="BE76">
            <v>-0.65</v>
          </cell>
          <cell r="BF76">
            <v>6.8</v>
          </cell>
          <cell r="BG76">
            <v>8.93</v>
          </cell>
          <cell r="BH76">
            <v>11.24</v>
          </cell>
          <cell r="BI76">
            <v>-18.48</v>
          </cell>
          <cell r="BJ76">
            <v>-15.94</v>
          </cell>
          <cell r="BK76">
            <v>-7.87</v>
          </cell>
          <cell r="BL76">
            <v>-6.87</v>
          </cell>
          <cell r="BM76">
            <v>2.9</v>
          </cell>
          <cell r="BN76">
            <v>-3.69</v>
          </cell>
          <cell r="BO76">
            <v>-11.06</v>
          </cell>
          <cell r="BP76">
            <v>-0.51</v>
          </cell>
          <cell r="BQ76">
            <v>4.96</v>
          </cell>
          <cell r="BR76">
            <v>1.08</v>
          </cell>
          <cell r="BS76">
            <v>9.1300000000000008</v>
          </cell>
          <cell r="BT76">
            <v>14.66</v>
          </cell>
          <cell r="BU76">
            <v>-11.51</v>
          </cell>
          <cell r="BV76">
            <v>-12.03</v>
          </cell>
          <cell r="BW76">
            <v>-2.86</v>
          </cell>
          <cell r="BX76">
            <v>-2.13</v>
          </cell>
          <cell r="BY76">
            <v>28.63</v>
          </cell>
          <cell r="BZ76">
            <v>-8.93</v>
          </cell>
          <cell r="CA76">
            <v>-16.57</v>
          </cell>
          <cell r="CB76">
            <v>6.45</v>
          </cell>
          <cell r="CC76">
            <v>4.97</v>
          </cell>
          <cell r="CD76">
            <v>16.7</v>
          </cell>
          <cell r="CE76">
            <v>13.79</v>
          </cell>
          <cell r="CF76">
            <v>0.71</v>
          </cell>
          <cell r="CG76">
            <v>-1.47</v>
          </cell>
          <cell r="CH76">
            <v>-4.0199999999999996</v>
          </cell>
          <cell r="CI76">
            <v>-1.29</v>
          </cell>
          <cell r="CJ76">
            <v>1.47</v>
          </cell>
          <cell r="CK76">
            <v>8.92</v>
          </cell>
          <cell r="CL76">
            <v>4.9400000000000004</v>
          </cell>
          <cell r="CM76">
            <v>2.64</v>
          </cell>
          <cell r="CN76">
            <v>-9.39</v>
          </cell>
          <cell r="CO76">
            <v>-5.72</v>
          </cell>
          <cell r="CP76">
            <v>-8.24</v>
          </cell>
          <cell r="CQ76">
            <v>10.88</v>
          </cell>
          <cell r="CR76">
            <v>3.42</v>
          </cell>
          <cell r="CS76">
            <v>-8.09</v>
          </cell>
          <cell r="CT76">
            <v>-4.92</v>
          </cell>
          <cell r="CU76">
            <v>-2.11</v>
          </cell>
          <cell r="CV76">
            <v>-4.78</v>
          </cell>
          <cell r="CW76">
            <v>0.71</v>
          </cell>
          <cell r="CX76">
            <v>4.34</v>
          </cell>
          <cell r="CY76">
            <v>-7.13</v>
          </cell>
          <cell r="CZ76">
            <v>-8.86</v>
          </cell>
          <cell r="DA76">
            <v>0.23</v>
          </cell>
        </row>
        <row r="77">
          <cell r="A77">
            <v>1106021</v>
          </cell>
          <cell r="B77" t="str">
            <v>Melancia</v>
          </cell>
          <cell r="C77">
            <v>12.89</v>
          </cell>
          <cell r="D77">
            <v>10.98</v>
          </cell>
          <cell r="E77">
            <v>24.75</v>
          </cell>
          <cell r="F77">
            <v>22.63</v>
          </cell>
          <cell r="G77">
            <v>0.4</v>
          </cell>
          <cell r="H77">
            <v>13.26</v>
          </cell>
          <cell r="I77">
            <v>4.3499999999999996</v>
          </cell>
          <cell r="J77">
            <v>0</v>
          </cell>
          <cell r="K77">
            <v>31.56</v>
          </cell>
          <cell r="L77">
            <v>1.1100000000000001</v>
          </cell>
          <cell r="M77">
            <v>31.18</v>
          </cell>
          <cell r="N77">
            <v>20.84</v>
          </cell>
          <cell r="O77">
            <v>16.53</v>
          </cell>
          <cell r="P77">
            <v>16.11</v>
          </cell>
          <cell r="Q77">
            <v>102.46</v>
          </cell>
          <cell r="R77">
            <v>9.09</v>
          </cell>
          <cell r="S77">
            <v>2.29</v>
          </cell>
          <cell r="T77">
            <v>14.07</v>
          </cell>
          <cell r="U77">
            <v>4.37</v>
          </cell>
          <cell r="V77">
            <v>9.3699999999999992</v>
          </cell>
          <cell r="W77">
            <v>9.4600000000000009</v>
          </cell>
          <cell r="X77">
            <v>68.41</v>
          </cell>
          <cell r="Y77">
            <v>23.18</v>
          </cell>
          <cell r="Z77">
            <v>26.67</v>
          </cell>
          <cell r="AA77">
            <v>21.69</v>
          </cell>
          <cell r="AB77">
            <v>33.58</v>
          </cell>
          <cell r="AC77">
            <v>30.87</v>
          </cell>
          <cell r="AD77">
            <v>52.01</v>
          </cell>
          <cell r="AE77">
            <v>28.58</v>
          </cell>
          <cell r="AF77">
            <v>19.87</v>
          </cell>
          <cell r="AG77">
            <v>17.05</v>
          </cell>
          <cell r="AH77">
            <v>31.87</v>
          </cell>
          <cell r="AI77">
            <v>66.540000000000006</v>
          </cell>
          <cell r="AJ77">
            <v>10.16</v>
          </cell>
          <cell r="AK77">
            <v>16.809999999999999</v>
          </cell>
          <cell r="AL77">
            <v>25.94</v>
          </cell>
          <cell r="AM77">
            <v>32.119999999999997</v>
          </cell>
          <cell r="AN77">
            <v>54.69</v>
          </cell>
          <cell r="AO77">
            <v>39.700000000000003</v>
          </cell>
          <cell r="AP77">
            <v>49.23</v>
          </cell>
          <cell r="AQ77">
            <v>32.729999999999997</v>
          </cell>
          <cell r="AR77">
            <v>62.17</v>
          </cell>
          <cell r="AS77">
            <v>27.28</v>
          </cell>
          <cell r="AT77">
            <v>60.97</v>
          </cell>
          <cell r="AU77">
            <v>-9.23</v>
          </cell>
          <cell r="AV77">
            <v>9.2200000000000006</v>
          </cell>
          <cell r="AW77">
            <v>-11.58</v>
          </cell>
          <cell r="AX77">
            <v>-9.18</v>
          </cell>
          <cell r="AY77">
            <v>13.75</v>
          </cell>
          <cell r="AZ77">
            <v>-0.28999999999999998</v>
          </cell>
          <cell r="BA77">
            <v>6.15</v>
          </cell>
          <cell r="BB77">
            <v>-3.09</v>
          </cell>
          <cell r="BC77">
            <v>-16.66</v>
          </cell>
          <cell r="BD77">
            <v>8.33</v>
          </cell>
          <cell r="BE77">
            <v>9.2100000000000009</v>
          </cell>
          <cell r="BF77">
            <v>-2.16</v>
          </cell>
          <cell r="BG77">
            <v>-7.77</v>
          </cell>
          <cell r="BH77">
            <v>-14.02</v>
          </cell>
          <cell r="BI77">
            <v>9.5299999999999994</v>
          </cell>
          <cell r="BJ77">
            <v>8.91</v>
          </cell>
          <cell r="BK77">
            <v>5.0599999999999996</v>
          </cell>
          <cell r="BL77">
            <v>-9.4700000000000006</v>
          </cell>
          <cell r="BM77">
            <v>-3.53</v>
          </cell>
          <cell r="BN77">
            <v>4.55</v>
          </cell>
          <cell r="BO77">
            <v>2.1</v>
          </cell>
          <cell r="BP77">
            <v>-2.1</v>
          </cell>
          <cell r="BQ77">
            <v>4.84</v>
          </cell>
          <cell r="BR77">
            <v>-7.4</v>
          </cell>
          <cell r="BS77">
            <v>-8.02</v>
          </cell>
          <cell r="BT77">
            <v>5.0999999999999996</v>
          </cell>
          <cell r="BU77">
            <v>-10.34</v>
          </cell>
          <cell r="BV77">
            <v>-13.69</v>
          </cell>
          <cell r="BW77">
            <v>-3.13</v>
          </cell>
          <cell r="BX77">
            <v>3.66</v>
          </cell>
          <cell r="BY77">
            <v>7.21</v>
          </cell>
          <cell r="BZ77">
            <v>2.52</v>
          </cell>
          <cell r="CA77">
            <v>-7.08</v>
          </cell>
          <cell r="CB77">
            <v>4.0199999999999996</v>
          </cell>
          <cell r="CC77">
            <v>-1.17</v>
          </cell>
          <cell r="CD77">
            <v>-2.97</v>
          </cell>
          <cell r="CE77">
            <v>-10.85</v>
          </cell>
          <cell r="CF77">
            <v>-6.91</v>
          </cell>
          <cell r="CG77">
            <v>5.34</v>
          </cell>
          <cell r="CH77">
            <v>1.48</v>
          </cell>
          <cell r="CI77">
            <v>18.62</v>
          </cell>
          <cell r="CJ77">
            <v>-1.69</v>
          </cell>
          <cell r="CK77">
            <v>7.08</v>
          </cell>
          <cell r="CL77">
            <v>-9.73</v>
          </cell>
          <cell r="CM77">
            <v>2.04</v>
          </cell>
          <cell r="CN77">
            <v>-3.9</v>
          </cell>
          <cell r="CO77">
            <v>-10.09</v>
          </cell>
          <cell r="CP77">
            <v>0.33</v>
          </cell>
          <cell r="CQ77">
            <v>15.12</v>
          </cell>
          <cell r="CR77">
            <v>-5.03</v>
          </cell>
          <cell r="CS77">
            <v>-4.71</v>
          </cell>
          <cell r="CT77">
            <v>-6.49</v>
          </cell>
          <cell r="CU77">
            <v>-0.99</v>
          </cell>
          <cell r="CV77">
            <v>1.3</v>
          </cell>
          <cell r="CW77">
            <v>4.03</v>
          </cell>
          <cell r="CX77">
            <v>0.98</v>
          </cell>
          <cell r="CY77">
            <v>-3.54</v>
          </cell>
          <cell r="CZ77">
            <v>0.54</v>
          </cell>
          <cell r="DA77">
            <v>-5.0999999999999996</v>
          </cell>
        </row>
        <row r="78">
          <cell r="A78">
            <v>1106022</v>
          </cell>
          <cell r="B78" t="str">
            <v>Melão</v>
          </cell>
          <cell r="C78">
            <v>22.83</v>
          </cell>
          <cell r="D78">
            <v>14.71</v>
          </cell>
          <cell r="E78">
            <v>8.67</v>
          </cell>
          <cell r="F78">
            <v>30.4</v>
          </cell>
          <cell r="G78">
            <v>21.37</v>
          </cell>
          <cell r="H78">
            <v>-15.18</v>
          </cell>
          <cell r="I78">
            <v>7.18</v>
          </cell>
          <cell r="J78">
            <v>0</v>
          </cell>
          <cell r="K78">
            <v>27.16</v>
          </cell>
          <cell r="L78">
            <v>7.81</v>
          </cell>
          <cell r="M78">
            <v>12.26</v>
          </cell>
          <cell r="N78">
            <v>38.79</v>
          </cell>
          <cell r="O78">
            <v>23.26</v>
          </cell>
          <cell r="P78">
            <v>44.28</v>
          </cell>
          <cell r="Q78">
            <v>94.76</v>
          </cell>
          <cell r="R78">
            <v>18.5</v>
          </cell>
          <cell r="S78">
            <v>0.54</v>
          </cell>
          <cell r="T78">
            <v>5.6</v>
          </cell>
          <cell r="U78">
            <v>19.559999999999999</v>
          </cell>
          <cell r="V78">
            <v>-11.04</v>
          </cell>
          <cell r="W78">
            <v>32.770000000000003</v>
          </cell>
          <cell r="X78">
            <v>22.96</v>
          </cell>
          <cell r="Y78">
            <v>39.01</v>
          </cell>
          <cell r="Z78">
            <v>23.34</v>
          </cell>
          <cell r="AA78">
            <v>40.04</v>
          </cell>
          <cell r="AB78">
            <v>49.07</v>
          </cell>
          <cell r="AC78">
            <v>33.020000000000003</v>
          </cell>
          <cell r="AD78">
            <v>27.22</v>
          </cell>
          <cell r="AE78">
            <v>16.899999999999999</v>
          </cell>
          <cell r="AF78">
            <v>29.05</v>
          </cell>
          <cell r="AG78">
            <v>-2.2999999999999998</v>
          </cell>
          <cell r="AH78">
            <v>27.12</v>
          </cell>
          <cell r="AI78">
            <v>85.69</v>
          </cell>
          <cell r="AJ78">
            <v>38.35</v>
          </cell>
          <cell r="AK78">
            <v>25.91</v>
          </cell>
          <cell r="AL78">
            <v>11.94</v>
          </cell>
          <cell r="AM78">
            <v>64.16</v>
          </cell>
          <cell r="AN78">
            <v>33.03</v>
          </cell>
          <cell r="AO78">
            <v>74.349999999999994</v>
          </cell>
          <cell r="AP78">
            <v>32.630000000000003</v>
          </cell>
          <cell r="AQ78">
            <v>34.409999999999997</v>
          </cell>
          <cell r="AR78">
            <v>81.459999999999994</v>
          </cell>
          <cell r="AS78">
            <v>27.51</v>
          </cell>
          <cell r="AT78">
            <v>17.45</v>
          </cell>
          <cell r="AU78">
            <v>-7.47</v>
          </cell>
          <cell r="AV78">
            <v>-2.19</v>
          </cell>
          <cell r="AW78">
            <v>-7.03</v>
          </cell>
          <cell r="AX78">
            <v>-1.95</v>
          </cell>
          <cell r="AY78">
            <v>14.47</v>
          </cell>
          <cell r="AZ78">
            <v>9.16</v>
          </cell>
          <cell r="BA78">
            <v>23.22</v>
          </cell>
          <cell r="BB78">
            <v>2.61</v>
          </cell>
          <cell r="BC78">
            <v>-4.45</v>
          </cell>
          <cell r="BD78">
            <v>1.24</v>
          </cell>
          <cell r="BE78">
            <v>-0.33</v>
          </cell>
          <cell r="BF78">
            <v>-2.0699999999999998</v>
          </cell>
          <cell r="BG78">
            <v>-4.29</v>
          </cell>
          <cell r="BH78">
            <v>-19.52</v>
          </cell>
          <cell r="BI78">
            <v>3.43</v>
          </cell>
          <cell r="BJ78">
            <v>9.8800000000000008</v>
          </cell>
          <cell r="BK78">
            <v>9.3800000000000008</v>
          </cell>
          <cell r="BL78">
            <v>-6.63</v>
          </cell>
          <cell r="BM78">
            <v>1.21</v>
          </cell>
          <cell r="BN78">
            <v>-2.14</v>
          </cell>
          <cell r="BO78">
            <v>12.52</v>
          </cell>
          <cell r="BP78">
            <v>23.08</v>
          </cell>
          <cell r="BQ78">
            <v>-4.12</v>
          </cell>
          <cell r="BR78">
            <v>-25.37</v>
          </cell>
          <cell r="BS78">
            <v>-13.86</v>
          </cell>
          <cell r="BT78">
            <v>3.93</v>
          </cell>
          <cell r="BU78">
            <v>11.99</v>
          </cell>
          <cell r="BV78">
            <v>0.76</v>
          </cell>
          <cell r="BW78">
            <v>2.58</v>
          </cell>
          <cell r="BX78">
            <v>-4.2699999999999996</v>
          </cell>
          <cell r="BY78">
            <v>10.88</v>
          </cell>
          <cell r="BZ78">
            <v>3.95</v>
          </cell>
          <cell r="CA78">
            <v>18.95</v>
          </cell>
          <cell r="CB78">
            <v>-8.42</v>
          </cell>
          <cell r="CC78">
            <v>-6.36</v>
          </cell>
          <cell r="CD78">
            <v>-22.46</v>
          </cell>
          <cell r="CE78">
            <v>-0.48</v>
          </cell>
          <cell r="CF78">
            <v>3.84</v>
          </cell>
          <cell r="CG78">
            <v>-2.02</v>
          </cell>
          <cell r="CH78">
            <v>3.45</v>
          </cell>
          <cell r="CI78">
            <v>8.68</v>
          </cell>
          <cell r="CJ78">
            <v>0.17</v>
          </cell>
          <cell r="CK78">
            <v>16.149999999999999</v>
          </cell>
          <cell r="CL78">
            <v>-4.1100000000000003</v>
          </cell>
          <cell r="CM78">
            <v>-6.05</v>
          </cell>
          <cell r="CN78">
            <v>-9.5299999999999994</v>
          </cell>
          <cell r="CO78">
            <v>-0.48</v>
          </cell>
          <cell r="CP78">
            <v>6.19</v>
          </cell>
          <cell r="CQ78">
            <v>1.1599999999999999</v>
          </cell>
          <cell r="CR78">
            <v>-6.34</v>
          </cell>
          <cell r="CS78">
            <v>-1.99</v>
          </cell>
          <cell r="CT78">
            <v>2.02</v>
          </cell>
          <cell r="CU78">
            <v>2.5099999999999998</v>
          </cell>
          <cell r="CV78">
            <v>1.98</v>
          </cell>
          <cell r="CW78">
            <v>15.04</v>
          </cell>
          <cell r="CX78">
            <v>3.28</v>
          </cell>
          <cell r="CY78">
            <v>6.78</v>
          </cell>
          <cell r="CZ78">
            <v>-7.75</v>
          </cell>
          <cell r="DA78">
            <v>-5.96</v>
          </cell>
        </row>
        <row r="79">
          <cell r="A79">
            <v>1106023</v>
          </cell>
          <cell r="B79" t="str">
            <v>Pêra</v>
          </cell>
          <cell r="C79">
            <v>29.83</v>
          </cell>
          <cell r="D79">
            <v>-9.61</v>
          </cell>
          <cell r="E79">
            <v>-4.71</v>
          </cell>
          <cell r="F79">
            <v>6.17</v>
          </cell>
          <cell r="G79">
            <v>8.7100000000000009</v>
          </cell>
          <cell r="H79">
            <v>25.48</v>
          </cell>
          <cell r="I79">
            <v>14.48</v>
          </cell>
          <cell r="J79">
            <v>0</v>
          </cell>
          <cell r="K79">
            <v>37.36</v>
          </cell>
          <cell r="L79">
            <v>47.84</v>
          </cell>
          <cell r="M79">
            <v>53.98</v>
          </cell>
          <cell r="N79">
            <v>22.37</v>
          </cell>
          <cell r="O79">
            <v>25.02</v>
          </cell>
          <cell r="P79">
            <v>-18.399999999999999</v>
          </cell>
          <cell r="Q79">
            <v>8.67</v>
          </cell>
          <cell r="R79">
            <v>2.67</v>
          </cell>
          <cell r="S79">
            <v>17.96</v>
          </cell>
          <cell r="T79">
            <v>22.45</v>
          </cell>
          <cell r="U79">
            <v>28.37</v>
          </cell>
          <cell r="V79">
            <v>33.35</v>
          </cell>
          <cell r="W79">
            <v>22.55</v>
          </cell>
          <cell r="X79">
            <v>43.98</v>
          </cell>
          <cell r="Y79">
            <v>35.659999999999997</v>
          </cell>
          <cell r="Z79">
            <v>41.19</v>
          </cell>
          <cell r="AA79">
            <v>49.76</v>
          </cell>
          <cell r="AB79">
            <v>-6.76</v>
          </cell>
          <cell r="AC79">
            <v>18.440000000000001</v>
          </cell>
          <cell r="AD79">
            <v>11.65</v>
          </cell>
          <cell r="AE79">
            <v>42.73</v>
          </cell>
          <cell r="AF79">
            <v>30.89</v>
          </cell>
          <cell r="AG79">
            <v>36.56</v>
          </cell>
          <cell r="AH79">
            <v>28.45</v>
          </cell>
          <cell r="AI79">
            <v>68.400000000000006</v>
          </cell>
          <cell r="AJ79">
            <v>33.94</v>
          </cell>
          <cell r="AK79">
            <v>62.62</v>
          </cell>
          <cell r="AL79">
            <v>85.94</v>
          </cell>
          <cell r="AM79">
            <v>16.38</v>
          </cell>
          <cell r="AN79">
            <v>-7.59</v>
          </cell>
          <cell r="AO79">
            <v>37.19</v>
          </cell>
          <cell r="AP79">
            <v>25.89</v>
          </cell>
          <cell r="AQ79">
            <v>46.08</v>
          </cell>
          <cell r="AR79">
            <v>72.489999999999995</v>
          </cell>
          <cell r="AS79">
            <v>32.28</v>
          </cell>
          <cell r="AT79">
            <v>14.89</v>
          </cell>
          <cell r="AU79">
            <v>7.6</v>
          </cell>
          <cell r="AV79">
            <v>8.6300000000000008</v>
          </cell>
          <cell r="AW79">
            <v>15.02</v>
          </cell>
          <cell r="AX79">
            <v>-2.8</v>
          </cell>
          <cell r="AY79">
            <v>4.84</v>
          </cell>
          <cell r="AZ79">
            <v>-25.9</v>
          </cell>
          <cell r="BA79">
            <v>-0.88</v>
          </cell>
          <cell r="BB79">
            <v>-5.52</v>
          </cell>
          <cell r="BC79">
            <v>1.82</v>
          </cell>
          <cell r="BD79">
            <v>1.87</v>
          </cell>
          <cell r="BE79">
            <v>3.59</v>
          </cell>
          <cell r="BF79">
            <v>1.25</v>
          </cell>
          <cell r="BG79">
            <v>3.05</v>
          </cell>
          <cell r="BH79">
            <v>11.01</v>
          </cell>
          <cell r="BI79">
            <v>-2.33</v>
          </cell>
          <cell r="BJ79">
            <v>8.42</v>
          </cell>
          <cell r="BK79">
            <v>10.74</v>
          </cell>
          <cell r="BL79">
            <v>-26.99</v>
          </cell>
          <cell r="BM79">
            <v>-11</v>
          </cell>
          <cell r="BN79">
            <v>1.59</v>
          </cell>
          <cell r="BO79">
            <v>-4.43</v>
          </cell>
          <cell r="BP79">
            <v>9.5299999999999994</v>
          </cell>
          <cell r="BQ79">
            <v>0.42</v>
          </cell>
          <cell r="BR79">
            <v>-0.65</v>
          </cell>
          <cell r="BS79">
            <v>10.1</v>
          </cell>
          <cell r="BT79">
            <v>-0.78</v>
          </cell>
          <cell r="BU79">
            <v>2.58</v>
          </cell>
          <cell r="BV79">
            <v>4.41</v>
          </cell>
          <cell r="BW79">
            <v>-7.97</v>
          </cell>
          <cell r="BX79">
            <v>-17.100000000000001</v>
          </cell>
          <cell r="BY79">
            <v>1.69</v>
          </cell>
          <cell r="BZ79">
            <v>-2.06</v>
          </cell>
          <cell r="CA79">
            <v>-0.9</v>
          </cell>
          <cell r="CB79">
            <v>4.54</v>
          </cell>
          <cell r="CC79">
            <v>-2.1</v>
          </cell>
          <cell r="CD79">
            <v>-0.46</v>
          </cell>
          <cell r="CE79">
            <v>0.01</v>
          </cell>
          <cell r="CF79">
            <v>-0.12</v>
          </cell>
          <cell r="CG79">
            <v>1.73</v>
          </cell>
          <cell r="CH79">
            <v>-0.43</v>
          </cell>
          <cell r="CI79">
            <v>3.41</v>
          </cell>
          <cell r="CJ79">
            <v>-6.37</v>
          </cell>
          <cell r="CK79">
            <v>-0.68</v>
          </cell>
          <cell r="CL79">
            <v>-8.6199999999999992</v>
          </cell>
          <cell r="CM79">
            <v>-1.08</v>
          </cell>
          <cell r="CN79">
            <v>6.55</v>
          </cell>
          <cell r="CO79">
            <v>-1.35</v>
          </cell>
          <cell r="CP79">
            <v>-4.51</v>
          </cell>
          <cell r="CQ79">
            <v>0.39</v>
          </cell>
          <cell r="CR79">
            <v>5.33</v>
          </cell>
          <cell r="CS79">
            <v>16.09</v>
          </cell>
          <cell r="CT79">
            <v>13.92</v>
          </cell>
          <cell r="CU79">
            <v>10.130000000000001</v>
          </cell>
          <cell r="CV79">
            <v>-10.029999999999999</v>
          </cell>
          <cell r="CW79">
            <v>-3.72</v>
          </cell>
          <cell r="CX79">
            <v>-2.46</v>
          </cell>
          <cell r="CY79">
            <v>-0.92</v>
          </cell>
          <cell r="CZ79">
            <v>5.2</v>
          </cell>
          <cell r="DA79">
            <v>4.32</v>
          </cell>
        </row>
        <row r="80">
          <cell r="A80">
            <v>1106027</v>
          </cell>
          <cell r="B80" t="str">
            <v>Tangerina</v>
          </cell>
          <cell r="C80">
            <v>0</v>
          </cell>
          <cell r="D80">
            <v>0</v>
          </cell>
          <cell r="E80">
            <v>0</v>
          </cell>
          <cell r="F80">
            <v>-3.89</v>
          </cell>
          <cell r="G80">
            <v>2.63</v>
          </cell>
          <cell r="H80">
            <v>8.6199999999999992</v>
          </cell>
          <cell r="I80">
            <v>16.22</v>
          </cell>
          <cell r="J80">
            <v>0</v>
          </cell>
          <cell r="K80">
            <v>69.900000000000006</v>
          </cell>
          <cell r="L80">
            <v>32.049999999999997</v>
          </cell>
          <cell r="M80">
            <v>13.14</v>
          </cell>
          <cell r="N80">
            <v>27.99</v>
          </cell>
          <cell r="O80">
            <v>33.94</v>
          </cell>
          <cell r="P80">
            <v>0</v>
          </cell>
          <cell r="Q80">
            <v>0</v>
          </cell>
          <cell r="R80">
            <v>4.79</v>
          </cell>
          <cell r="S80">
            <v>3.7</v>
          </cell>
          <cell r="T80">
            <v>16.559999999999999</v>
          </cell>
          <cell r="U80">
            <v>34.04</v>
          </cell>
          <cell r="V80">
            <v>39.700000000000003</v>
          </cell>
          <cell r="W80">
            <v>26.62</v>
          </cell>
          <cell r="X80">
            <v>25.77</v>
          </cell>
          <cell r="Y80">
            <v>37.619999999999997</v>
          </cell>
          <cell r="Z80">
            <v>12.31</v>
          </cell>
          <cell r="AA80">
            <v>0</v>
          </cell>
          <cell r="AB80">
            <v>0</v>
          </cell>
          <cell r="AC80">
            <v>0</v>
          </cell>
          <cell r="AD80">
            <v>9.14</v>
          </cell>
          <cell r="AE80">
            <v>21.84</v>
          </cell>
          <cell r="AF80">
            <v>11.8</v>
          </cell>
          <cell r="AG80">
            <v>7.5</v>
          </cell>
          <cell r="AH80">
            <v>62.61</v>
          </cell>
          <cell r="AI80">
            <v>53.15</v>
          </cell>
          <cell r="AJ80">
            <v>39.72</v>
          </cell>
          <cell r="AK80">
            <v>27.88</v>
          </cell>
          <cell r="AL80">
            <v>24.54</v>
          </cell>
          <cell r="AM80">
            <v>4.4400000000000004</v>
          </cell>
          <cell r="AN80">
            <v>28.28</v>
          </cell>
          <cell r="AO80">
            <v>74.64</v>
          </cell>
          <cell r="AP80">
            <v>20.54</v>
          </cell>
          <cell r="AQ80">
            <v>27.42</v>
          </cell>
          <cell r="AR80">
            <v>46.59</v>
          </cell>
          <cell r="AS80">
            <v>60.34</v>
          </cell>
          <cell r="AT80">
            <v>47.19</v>
          </cell>
          <cell r="AU80">
            <v>14.95</v>
          </cell>
          <cell r="AV80">
            <v>12.44</v>
          </cell>
          <cell r="AW80">
            <v>1.93</v>
          </cell>
          <cell r="AX80">
            <v>-0.04</v>
          </cell>
          <cell r="AY80">
            <v>13.8</v>
          </cell>
          <cell r="AZ80">
            <v>-2.61</v>
          </cell>
          <cell r="BA80">
            <v>5.9</v>
          </cell>
          <cell r="BB80">
            <v>1.95</v>
          </cell>
          <cell r="BC80">
            <v>-9.73</v>
          </cell>
          <cell r="BD80">
            <v>-8.27</v>
          </cell>
          <cell r="BE80">
            <v>-2.29</v>
          </cell>
          <cell r="BF80">
            <v>13.98</v>
          </cell>
          <cell r="BG80">
            <v>10.15</v>
          </cell>
          <cell r="BH80">
            <v>6.6</v>
          </cell>
          <cell r="BI80">
            <v>8.27</v>
          </cell>
          <cell r="BJ80">
            <v>3.38</v>
          </cell>
          <cell r="BK80">
            <v>0</v>
          </cell>
          <cell r="BL80">
            <v>0</v>
          </cell>
          <cell r="BM80">
            <v>0</v>
          </cell>
          <cell r="BN80">
            <v>-12.91</v>
          </cell>
          <cell r="BO80">
            <v>-4.17</v>
          </cell>
          <cell r="BP80">
            <v>-7.08</v>
          </cell>
          <cell r="BQ80">
            <v>-0.67</v>
          </cell>
          <cell r="BR80">
            <v>16.149999999999999</v>
          </cell>
          <cell r="BS80">
            <v>11</v>
          </cell>
          <cell r="BT80">
            <v>2.12</v>
          </cell>
          <cell r="BU80">
            <v>-2.42</v>
          </cell>
          <cell r="BV80">
            <v>3.92</v>
          </cell>
          <cell r="BW80">
            <v>0</v>
          </cell>
          <cell r="BX80">
            <v>0</v>
          </cell>
          <cell r="BY80">
            <v>0</v>
          </cell>
          <cell r="BZ80">
            <v>-16.2</v>
          </cell>
          <cell r="CA80">
            <v>-10.32</v>
          </cell>
          <cell r="CB80">
            <v>-9</v>
          </cell>
          <cell r="CC80">
            <v>-1.49</v>
          </cell>
          <cell r="CD80">
            <v>7.27</v>
          </cell>
          <cell r="CE80">
            <v>10.4</v>
          </cell>
          <cell r="CF80">
            <v>3.63</v>
          </cell>
          <cell r="CG80">
            <v>-1.1000000000000001</v>
          </cell>
          <cell r="CH80">
            <v>1.58</v>
          </cell>
          <cell r="CI80">
            <v>0</v>
          </cell>
          <cell r="CJ80">
            <v>0</v>
          </cell>
          <cell r="CK80">
            <v>0</v>
          </cell>
          <cell r="CL80">
            <v>-8.32</v>
          </cell>
          <cell r="CM80">
            <v>-6.59</v>
          </cell>
          <cell r="CN80">
            <v>-2.88</v>
          </cell>
          <cell r="CO80">
            <v>-2.8</v>
          </cell>
          <cell r="CP80">
            <v>6.33</v>
          </cell>
          <cell r="CQ80">
            <v>8.0299999999999994</v>
          </cell>
          <cell r="CR80">
            <v>-7.01</v>
          </cell>
          <cell r="CS80">
            <v>9.6999999999999993</v>
          </cell>
          <cell r="CT80">
            <v>-3.71</v>
          </cell>
          <cell r="CU80">
            <v>0</v>
          </cell>
          <cell r="CV80">
            <v>0</v>
          </cell>
          <cell r="CW80">
            <v>0</v>
          </cell>
          <cell r="CX80">
            <v>-17.12</v>
          </cell>
          <cell r="CY80">
            <v>-8.35</v>
          </cell>
          <cell r="CZ80">
            <v>-17.079999999999998</v>
          </cell>
          <cell r="DA80">
            <v>2.2200000000000002</v>
          </cell>
        </row>
        <row r="81">
          <cell r="A81">
            <v>1106028</v>
          </cell>
          <cell r="B81" t="str">
            <v>Uva</v>
          </cell>
          <cell r="C81">
            <v>-26.03</v>
          </cell>
          <cell r="D81">
            <v>-5.21</v>
          </cell>
          <cell r="E81">
            <v>36.049999999999997</v>
          </cell>
          <cell r="F81">
            <v>48.16</v>
          </cell>
          <cell r="G81">
            <v>-0.79</v>
          </cell>
          <cell r="H81">
            <v>3.01</v>
          </cell>
          <cell r="I81">
            <v>9.02</v>
          </cell>
          <cell r="J81">
            <v>0</v>
          </cell>
          <cell r="K81">
            <v>77.88</v>
          </cell>
          <cell r="L81">
            <v>14.86</v>
          </cell>
          <cell r="M81">
            <v>48.49</v>
          </cell>
          <cell r="N81">
            <v>-2.83</v>
          </cell>
          <cell r="O81">
            <v>-1.9</v>
          </cell>
          <cell r="P81">
            <v>-4.99</v>
          </cell>
          <cell r="Q81">
            <v>42.58</v>
          </cell>
          <cell r="R81">
            <v>36.53</v>
          </cell>
          <cell r="S81">
            <v>12.59</v>
          </cell>
          <cell r="T81">
            <v>18.02</v>
          </cell>
          <cell r="U81">
            <v>19.43</v>
          </cell>
          <cell r="V81">
            <v>13.43</v>
          </cell>
          <cell r="W81">
            <v>29.75</v>
          </cell>
          <cell r="X81">
            <v>52.43</v>
          </cell>
          <cell r="Y81">
            <v>26.5</v>
          </cell>
          <cell r="Z81">
            <v>43.19</v>
          </cell>
          <cell r="AA81">
            <v>13.29</v>
          </cell>
          <cell r="AB81">
            <v>1.1000000000000001</v>
          </cell>
          <cell r="AC81">
            <v>17.02</v>
          </cell>
          <cell r="AD81">
            <v>26.23</v>
          </cell>
          <cell r="AE81">
            <v>29.19</v>
          </cell>
          <cell r="AF81">
            <v>21.45</v>
          </cell>
          <cell r="AG81">
            <v>13.17</v>
          </cell>
          <cell r="AH81">
            <v>49.77</v>
          </cell>
          <cell r="AI81">
            <v>77.400000000000006</v>
          </cell>
          <cell r="AJ81">
            <v>26.74</v>
          </cell>
          <cell r="AK81">
            <v>4.45</v>
          </cell>
          <cell r="AL81">
            <v>43.63</v>
          </cell>
          <cell r="AM81">
            <v>13.06</v>
          </cell>
          <cell r="AN81">
            <v>16.38</v>
          </cell>
          <cell r="AO81">
            <v>59.58</v>
          </cell>
          <cell r="AP81">
            <v>96.3</v>
          </cell>
          <cell r="AQ81">
            <v>15.06</v>
          </cell>
          <cell r="AR81">
            <v>24.76</v>
          </cell>
          <cell r="AS81">
            <v>42.48</v>
          </cell>
          <cell r="AT81">
            <v>64.260000000000005</v>
          </cell>
          <cell r="AU81">
            <v>4.9400000000000004</v>
          </cell>
          <cell r="AV81">
            <v>17.899999999999999</v>
          </cell>
          <cell r="AW81">
            <v>3.24</v>
          </cell>
          <cell r="AX81">
            <v>-8.1</v>
          </cell>
          <cell r="AY81">
            <v>-4.8899999999999997</v>
          </cell>
          <cell r="AZ81">
            <v>-9.19</v>
          </cell>
          <cell r="BA81">
            <v>21.76</v>
          </cell>
          <cell r="BB81">
            <v>3.81</v>
          </cell>
          <cell r="BC81">
            <v>-11.32</v>
          </cell>
          <cell r="BD81">
            <v>-5.29</v>
          </cell>
          <cell r="BE81">
            <v>0.06</v>
          </cell>
          <cell r="BF81">
            <v>17.86</v>
          </cell>
          <cell r="BG81">
            <v>14.5</v>
          </cell>
          <cell r="BH81">
            <v>-8.01</v>
          </cell>
          <cell r="BI81">
            <v>12.83</v>
          </cell>
          <cell r="BJ81">
            <v>1.1399999999999999</v>
          </cell>
          <cell r="BK81">
            <v>0.97</v>
          </cell>
          <cell r="BL81">
            <v>-7.51</v>
          </cell>
          <cell r="BM81">
            <v>-3.26</v>
          </cell>
          <cell r="BN81">
            <v>4.6900000000000004</v>
          </cell>
          <cell r="BO81">
            <v>-14.63</v>
          </cell>
          <cell r="BP81">
            <v>2.65</v>
          </cell>
          <cell r="BQ81">
            <v>15.34</v>
          </cell>
          <cell r="BR81">
            <v>-0.32</v>
          </cell>
          <cell r="BS81">
            <v>-12.53</v>
          </cell>
          <cell r="BT81">
            <v>1.08</v>
          </cell>
          <cell r="BU81">
            <v>5.22</v>
          </cell>
          <cell r="BV81">
            <v>12.17</v>
          </cell>
          <cell r="BW81">
            <v>-13.48</v>
          </cell>
          <cell r="BX81">
            <v>-12.81</v>
          </cell>
          <cell r="BY81">
            <v>11.24</v>
          </cell>
          <cell r="BZ81">
            <v>4.51</v>
          </cell>
          <cell r="CA81">
            <v>0.75</v>
          </cell>
          <cell r="CB81">
            <v>-8.25</v>
          </cell>
          <cell r="CC81">
            <v>0.84</v>
          </cell>
          <cell r="CD81">
            <v>1.98</v>
          </cell>
          <cell r="CE81">
            <v>3.51</v>
          </cell>
          <cell r="CF81">
            <v>10.5</v>
          </cell>
          <cell r="CG81">
            <v>4.75</v>
          </cell>
          <cell r="CH81">
            <v>-6.62</v>
          </cell>
          <cell r="CI81">
            <v>-5.65</v>
          </cell>
          <cell r="CJ81">
            <v>4.45</v>
          </cell>
          <cell r="CK81">
            <v>17.91</v>
          </cell>
          <cell r="CL81">
            <v>5.79</v>
          </cell>
          <cell r="CM81">
            <v>-14.45</v>
          </cell>
          <cell r="CN81">
            <v>-4.82</v>
          </cell>
          <cell r="CO81">
            <v>-1.03</v>
          </cell>
          <cell r="CP81">
            <v>0.87</v>
          </cell>
          <cell r="CQ81">
            <v>3.74</v>
          </cell>
          <cell r="CR81">
            <v>3.65</v>
          </cell>
          <cell r="CS81">
            <v>-1.65</v>
          </cell>
          <cell r="CT81">
            <v>0.31</v>
          </cell>
          <cell r="CU81">
            <v>1.18</v>
          </cell>
          <cell r="CV81">
            <v>-1.5</v>
          </cell>
          <cell r="CW81">
            <v>2.95</v>
          </cell>
          <cell r="CX81">
            <v>7.76</v>
          </cell>
          <cell r="CY81">
            <v>-4.01</v>
          </cell>
          <cell r="CZ81">
            <v>-4.0199999999999996</v>
          </cell>
          <cell r="DA81">
            <v>-4.83</v>
          </cell>
        </row>
        <row r="82">
          <cell r="A82">
            <v>1106039</v>
          </cell>
          <cell r="B82" t="str">
            <v>Laranja-pêra</v>
          </cell>
          <cell r="C82">
            <v>37.5</v>
          </cell>
          <cell r="D82">
            <v>16.37</v>
          </cell>
          <cell r="E82">
            <v>6.64</v>
          </cell>
          <cell r="F82">
            <v>6.97</v>
          </cell>
          <cell r="G82">
            <v>-4.63</v>
          </cell>
          <cell r="H82">
            <v>3.03</v>
          </cell>
          <cell r="I82">
            <v>-0.95</v>
          </cell>
          <cell r="J82">
            <v>0</v>
          </cell>
          <cell r="K82">
            <v>34.56</v>
          </cell>
          <cell r="L82">
            <v>36.39</v>
          </cell>
          <cell r="M82">
            <v>34.840000000000003</v>
          </cell>
          <cell r="N82">
            <v>24.53</v>
          </cell>
          <cell r="O82">
            <v>41.2</v>
          </cell>
          <cell r="P82">
            <v>32.42</v>
          </cell>
          <cell r="Q82">
            <v>39.67</v>
          </cell>
          <cell r="R82">
            <v>13.99</v>
          </cell>
          <cell r="S82">
            <v>6.43</v>
          </cell>
          <cell r="T82">
            <v>18.010000000000002</v>
          </cell>
          <cell r="U82">
            <v>22.64</v>
          </cell>
          <cell r="V82">
            <v>5.16</v>
          </cell>
          <cell r="W82">
            <v>22.38</v>
          </cell>
          <cell r="X82">
            <v>25.06</v>
          </cell>
          <cell r="Y82">
            <v>12.21</v>
          </cell>
          <cell r="Z82">
            <v>35.770000000000003</v>
          </cell>
          <cell r="AA82">
            <v>69.59</v>
          </cell>
          <cell r="AB82">
            <v>43.52</v>
          </cell>
          <cell r="AC82">
            <v>13.93</v>
          </cell>
          <cell r="AD82">
            <v>24.42</v>
          </cell>
          <cell r="AE82">
            <v>16.37</v>
          </cell>
          <cell r="AF82">
            <v>19.39</v>
          </cell>
          <cell r="AG82">
            <v>8.3699999999999992</v>
          </cell>
          <cell r="AH82">
            <v>23.54</v>
          </cell>
          <cell r="AI82">
            <v>41.71</v>
          </cell>
          <cell r="AJ82">
            <v>47.33</v>
          </cell>
          <cell r="AK82">
            <v>51.21</v>
          </cell>
          <cell r="AL82">
            <v>55.44</v>
          </cell>
          <cell r="AM82">
            <v>68.19</v>
          </cell>
          <cell r="AN82">
            <v>41.88</v>
          </cell>
          <cell r="AO82">
            <v>30.26</v>
          </cell>
          <cell r="AP82">
            <v>23.98</v>
          </cell>
          <cell r="AQ82">
            <v>27.85</v>
          </cell>
          <cell r="AR82">
            <v>45.83</v>
          </cell>
          <cell r="AS82">
            <v>28.85</v>
          </cell>
          <cell r="AT82">
            <v>9.23</v>
          </cell>
          <cell r="AU82">
            <v>7.01</v>
          </cell>
          <cell r="AV82">
            <v>27.73</v>
          </cell>
          <cell r="AW82">
            <v>8.19</v>
          </cell>
          <cell r="AX82">
            <v>4.4000000000000004</v>
          </cell>
          <cell r="AY82">
            <v>4.3</v>
          </cell>
          <cell r="AZ82">
            <v>-1.98</v>
          </cell>
          <cell r="BA82">
            <v>11.44</v>
          </cell>
          <cell r="BB82">
            <v>1.52</v>
          </cell>
          <cell r="BC82">
            <v>-4.87</v>
          </cell>
          <cell r="BD82">
            <v>-7.93</v>
          </cell>
          <cell r="BE82">
            <v>-8.59</v>
          </cell>
          <cell r="BF82">
            <v>-2.74</v>
          </cell>
          <cell r="BG82">
            <v>-4.71</v>
          </cell>
          <cell r="BH82">
            <v>1</v>
          </cell>
          <cell r="BI82">
            <v>-2.13</v>
          </cell>
          <cell r="BJ82">
            <v>-0.28999999999999998</v>
          </cell>
          <cell r="BK82">
            <v>1.7</v>
          </cell>
          <cell r="BL82">
            <v>-1.63</v>
          </cell>
          <cell r="BM82">
            <v>-1.64</v>
          </cell>
          <cell r="BN82">
            <v>10.3</v>
          </cell>
          <cell r="BO82">
            <v>-1.89</v>
          </cell>
          <cell r="BP82">
            <v>-1.37</v>
          </cell>
          <cell r="BQ82">
            <v>-3.33</v>
          </cell>
          <cell r="BR82">
            <v>-1.1000000000000001</v>
          </cell>
          <cell r="BS82">
            <v>-1.05</v>
          </cell>
          <cell r="BT82">
            <v>3.67</v>
          </cell>
          <cell r="BU82">
            <v>0.3</v>
          </cell>
          <cell r="BV82">
            <v>2.92</v>
          </cell>
          <cell r="BW82">
            <v>5.74</v>
          </cell>
          <cell r="BX82">
            <v>7.2</v>
          </cell>
          <cell r="BY82">
            <v>3.6</v>
          </cell>
          <cell r="BZ82">
            <v>0.02</v>
          </cell>
          <cell r="CA82">
            <v>-6.84</v>
          </cell>
          <cell r="CB82">
            <v>-5.89</v>
          </cell>
          <cell r="CC82">
            <v>-4.66</v>
          </cell>
          <cell r="CD82">
            <v>-1.66</v>
          </cell>
          <cell r="CE82">
            <v>-0.24</v>
          </cell>
          <cell r="CF82">
            <v>-3.37</v>
          </cell>
          <cell r="CG82">
            <v>5.95</v>
          </cell>
          <cell r="CH82">
            <v>4.58</v>
          </cell>
          <cell r="CI82">
            <v>16.079999999999998</v>
          </cell>
          <cell r="CJ82">
            <v>11.55</v>
          </cell>
          <cell r="CK82">
            <v>8.08</v>
          </cell>
          <cell r="CL82">
            <v>-4.96</v>
          </cell>
          <cell r="CM82">
            <v>-9</v>
          </cell>
          <cell r="CN82">
            <v>-5.09</v>
          </cell>
          <cell r="CO82">
            <v>-5.23</v>
          </cell>
          <cell r="CP82">
            <v>-2.36</v>
          </cell>
          <cell r="CQ82">
            <v>2.46</v>
          </cell>
          <cell r="CR82">
            <v>5.61</v>
          </cell>
          <cell r="CS82">
            <v>0.81</v>
          </cell>
          <cell r="CT82">
            <v>0.93</v>
          </cell>
          <cell r="CU82">
            <v>11.68</v>
          </cell>
          <cell r="CV82">
            <v>9.7799999999999994</v>
          </cell>
          <cell r="CW82">
            <v>5.47</v>
          </cell>
          <cell r="CX82">
            <v>-4.4400000000000004</v>
          </cell>
          <cell r="CY82">
            <v>-11.3</v>
          </cell>
          <cell r="CZ82">
            <v>-8.58</v>
          </cell>
          <cell r="DA82">
            <v>-4.4400000000000004</v>
          </cell>
        </row>
        <row r="83">
          <cell r="A83">
            <v>1106041</v>
          </cell>
          <cell r="B83" t="str">
            <v>Banana-marmelo</v>
          </cell>
          <cell r="C83">
            <v>16.07</v>
          </cell>
          <cell r="D83">
            <v>10.87</v>
          </cell>
          <cell r="E83">
            <v>32.549999999999997</v>
          </cell>
          <cell r="F83">
            <v>42.59</v>
          </cell>
          <cell r="G83">
            <v>-11.74</v>
          </cell>
          <cell r="H83">
            <v>17.22</v>
          </cell>
          <cell r="I83">
            <v>8.08</v>
          </cell>
          <cell r="J83">
            <v>0</v>
          </cell>
          <cell r="K83">
            <v>32.32</v>
          </cell>
          <cell r="L83">
            <v>4.45</v>
          </cell>
          <cell r="M83">
            <v>4.43</v>
          </cell>
          <cell r="N83">
            <v>23.3</v>
          </cell>
          <cell r="O83">
            <v>21.41</v>
          </cell>
          <cell r="P83">
            <v>32.47</v>
          </cell>
          <cell r="Q83">
            <v>44.65</v>
          </cell>
          <cell r="R83">
            <v>20.74</v>
          </cell>
          <cell r="S83">
            <v>12.91</v>
          </cell>
          <cell r="T83">
            <v>10.42</v>
          </cell>
          <cell r="U83">
            <v>29.63</v>
          </cell>
          <cell r="V83">
            <v>37.04</v>
          </cell>
          <cell r="W83">
            <v>29.81</v>
          </cell>
          <cell r="X83">
            <v>10.19</v>
          </cell>
          <cell r="Y83">
            <v>14.26</v>
          </cell>
          <cell r="Z83">
            <v>8.51</v>
          </cell>
          <cell r="AA83">
            <v>20.98</v>
          </cell>
          <cell r="AB83">
            <v>44.02</v>
          </cell>
          <cell r="AC83">
            <v>46.49</v>
          </cell>
          <cell r="AD83">
            <v>39.15</v>
          </cell>
          <cell r="AE83">
            <v>13.05</v>
          </cell>
          <cell r="AF83">
            <v>16.23</v>
          </cell>
          <cell r="AG83">
            <v>59.73</v>
          </cell>
          <cell r="AH83">
            <v>31.09</v>
          </cell>
          <cell r="AI83">
            <v>23.28</v>
          </cell>
          <cell r="AJ83">
            <v>24.81</v>
          </cell>
          <cell r="AK83">
            <v>50.54</v>
          </cell>
          <cell r="AL83">
            <v>41.78</v>
          </cell>
          <cell r="AM83">
            <v>46.73</v>
          </cell>
          <cell r="AN83">
            <v>50.79</v>
          </cell>
          <cell r="AO83">
            <v>58.34</v>
          </cell>
          <cell r="AP83">
            <v>29.18</v>
          </cell>
          <cell r="AQ83">
            <v>51.18</v>
          </cell>
          <cell r="AR83">
            <v>52.56</v>
          </cell>
          <cell r="AS83">
            <v>17.559999999999999</v>
          </cell>
          <cell r="AT83">
            <v>30.81</v>
          </cell>
          <cell r="AU83">
            <v>14.24</v>
          </cell>
          <cell r="AV83">
            <v>12.69</v>
          </cell>
          <cell r="AW83">
            <v>2.95</v>
          </cell>
          <cell r="AX83">
            <v>6.25</v>
          </cell>
          <cell r="AY83">
            <v>1.88</v>
          </cell>
          <cell r="AZ83">
            <v>10.220000000000001</v>
          </cell>
          <cell r="BA83">
            <v>1.03</v>
          </cell>
          <cell r="BB83">
            <v>5.01</v>
          </cell>
          <cell r="BC83">
            <v>-2.57</v>
          </cell>
          <cell r="BD83">
            <v>-2.83</v>
          </cell>
          <cell r="BE83">
            <v>-11.6</v>
          </cell>
          <cell r="BF83">
            <v>5.99</v>
          </cell>
          <cell r="BG83">
            <v>-8.5299999999999994</v>
          </cell>
          <cell r="BH83">
            <v>-6.97</v>
          </cell>
          <cell r="BI83">
            <v>-7.97</v>
          </cell>
          <cell r="BJ83">
            <v>-16.05</v>
          </cell>
          <cell r="BK83">
            <v>3.61</v>
          </cell>
          <cell r="BL83">
            <v>4.4800000000000004</v>
          </cell>
          <cell r="BM83">
            <v>20.76</v>
          </cell>
          <cell r="BN83">
            <v>-5.93</v>
          </cell>
          <cell r="BO83">
            <v>-2.85</v>
          </cell>
          <cell r="BP83">
            <v>-5.86</v>
          </cell>
          <cell r="BQ83">
            <v>5.38</v>
          </cell>
          <cell r="BR83">
            <v>1.77</v>
          </cell>
          <cell r="BS83">
            <v>2.77</v>
          </cell>
          <cell r="BT83">
            <v>-1.94</v>
          </cell>
          <cell r="BU83">
            <v>-0.56999999999999995</v>
          </cell>
          <cell r="BV83">
            <v>-4.28</v>
          </cell>
          <cell r="BW83">
            <v>-2.27</v>
          </cell>
          <cell r="BX83">
            <v>-4.0599999999999996</v>
          </cell>
          <cell r="BY83">
            <v>4.24</v>
          </cell>
          <cell r="BZ83">
            <v>3.05</v>
          </cell>
          <cell r="CA83">
            <v>-9.0299999999999994</v>
          </cell>
          <cell r="CB83">
            <v>-0.53</v>
          </cell>
          <cell r="CC83">
            <v>-5.84</v>
          </cell>
          <cell r="CD83">
            <v>0.34</v>
          </cell>
          <cell r="CE83">
            <v>1.49</v>
          </cell>
          <cell r="CF83">
            <v>1.95</v>
          </cell>
          <cell r="CG83">
            <v>-3.59</v>
          </cell>
          <cell r="CH83">
            <v>-1.25</v>
          </cell>
          <cell r="CI83">
            <v>-5.8</v>
          </cell>
          <cell r="CJ83">
            <v>1.88</v>
          </cell>
          <cell r="CK83">
            <v>-0.85</v>
          </cell>
          <cell r="CL83">
            <v>1.42</v>
          </cell>
          <cell r="CM83">
            <v>-0.28000000000000003</v>
          </cell>
          <cell r="CN83">
            <v>-3.24</v>
          </cell>
          <cell r="CO83">
            <v>-2.93</v>
          </cell>
          <cell r="CP83">
            <v>0.61</v>
          </cell>
          <cell r="CQ83">
            <v>5.24</v>
          </cell>
          <cell r="CR83">
            <v>-1.34</v>
          </cell>
          <cell r="CS83">
            <v>6.21</v>
          </cell>
          <cell r="CT83">
            <v>-1.88</v>
          </cell>
          <cell r="CU83">
            <v>1.39</v>
          </cell>
          <cell r="CV83">
            <v>-0.03</v>
          </cell>
          <cell r="CW83">
            <v>1.81</v>
          </cell>
          <cell r="CX83">
            <v>0.01</v>
          </cell>
          <cell r="CY83">
            <v>-2.59</v>
          </cell>
          <cell r="CZ83">
            <v>-0.67</v>
          </cell>
          <cell r="DA83">
            <v>1.55</v>
          </cell>
        </row>
        <row r="84">
          <cell r="A84">
            <v>1107</v>
          </cell>
          <cell r="B84" t="str">
            <v>Carnes frescas e vísceras</v>
          </cell>
          <cell r="C84">
            <v>26.11</v>
          </cell>
          <cell r="D84">
            <v>19.47</v>
          </cell>
          <cell r="E84">
            <v>1.26</v>
          </cell>
          <cell r="F84">
            <v>4.29</v>
          </cell>
          <cell r="G84">
            <v>1.23</v>
          </cell>
          <cell r="H84">
            <v>11.38</v>
          </cell>
          <cell r="I84">
            <v>25.74</v>
          </cell>
          <cell r="J84">
            <v>0</v>
          </cell>
          <cell r="K84">
            <v>59.15</v>
          </cell>
          <cell r="L84">
            <v>37.47</v>
          </cell>
          <cell r="M84">
            <v>24.71</v>
          </cell>
          <cell r="N84">
            <v>9.6</v>
          </cell>
          <cell r="O84">
            <v>24.33</v>
          </cell>
          <cell r="P84">
            <v>10.77</v>
          </cell>
          <cell r="Q84">
            <v>11.28</v>
          </cell>
          <cell r="R84">
            <v>21.62</v>
          </cell>
          <cell r="S84">
            <v>28.91</v>
          </cell>
          <cell r="T84">
            <v>15.43</v>
          </cell>
          <cell r="U84">
            <v>21.19</v>
          </cell>
          <cell r="V84">
            <v>36.04</v>
          </cell>
          <cell r="W84">
            <v>35.21</v>
          </cell>
          <cell r="X84">
            <v>26.02</v>
          </cell>
          <cell r="Y84">
            <v>10.65</v>
          </cell>
          <cell r="Z84">
            <v>34.159999999999997</v>
          </cell>
          <cell r="AA84">
            <v>35.92</v>
          </cell>
          <cell r="AB84">
            <v>12.67</v>
          </cell>
          <cell r="AC84">
            <v>22.83</v>
          </cell>
          <cell r="AD84">
            <v>29.74</v>
          </cell>
          <cell r="AE84">
            <v>23.9</v>
          </cell>
          <cell r="AF84">
            <v>28.74</v>
          </cell>
          <cell r="AG84">
            <v>35.94</v>
          </cell>
          <cell r="AH84">
            <v>50.95</v>
          </cell>
          <cell r="AI84">
            <v>37.700000000000003</v>
          </cell>
          <cell r="AJ84">
            <v>32.46</v>
          </cell>
          <cell r="AK84">
            <v>33.44</v>
          </cell>
          <cell r="AL84">
            <v>37.69</v>
          </cell>
          <cell r="AM84">
            <v>47.16</v>
          </cell>
          <cell r="AN84">
            <v>31.84</v>
          </cell>
          <cell r="AO84">
            <v>45.81</v>
          </cell>
          <cell r="AP84">
            <v>43.13</v>
          </cell>
          <cell r="AQ84">
            <v>24.66</v>
          </cell>
          <cell r="AR84">
            <v>77.92</v>
          </cell>
          <cell r="AS84">
            <v>-1.8</v>
          </cell>
          <cell r="AT84">
            <v>1.71</v>
          </cell>
          <cell r="AU84">
            <v>0.98</v>
          </cell>
          <cell r="AV84">
            <v>19.14</v>
          </cell>
          <cell r="AW84">
            <v>11.42</v>
          </cell>
          <cell r="AX84">
            <v>-0.91</v>
          </cell>
          <cell r="AY84">
            <v>-4.04</v>
          </cell>
          <cell r="AZ84">
            <v>-5.97</v>
          </cell>
          <cell r="BA84">
            <v>-2.67</v>
          </cell>
          <cell r="BB84">
            <v>-1.94</v>
          </cell>
          <cell r="BC84">
            <v>-0.02</v>
          </cell>
          <cell r="BD84">
            <v>-2.4700000000000002</v>
          </cell>
          <cell r="BE84">
            <v>1.76</v>
          </cell>
          <cell r="BF84">
            <v>2.57</v>
          </cell>
          <cell r="BG84">
            <v>-0.74</v>
          </cell>
          <cell r="BH84">
            <v>0.26</v>
          </cell>
          <cell r="BI84">
            <v>4.03</v>
          </cell>
          <cell r="BJ84">
            <v>-1.1000000000000001</v>
          </cell>
          <cell r="BK84">
            <v>-2.16</v>
          </cell>
          <cell r="BL84">
            <v>-2.13</v>
          </cell>
          <cell r="BM84">
            <v>-1.53</v>
          </cell>
          <cell r="BN84">
            <v>-1.55</v>
          </cell>
          <cell r="BO84">
            <v>-1.31</v>
          </cell>
          <cell r="BP84">
            <v>-0.76</v>
          </cell>
          <cell r="BQ84">
            <v>1.57</v>
          </cell>
          <cell r="BR84">
            <v>2.31</v>
          </cell>
          <cell r="BS84">
            <v>-0.01</v>
          </cell>
          <cell r="BT84">
            <v>4.46</v>
          </cell>
          <cell r="BU84">
            <v>0.25</v>
          </cell>
          <cell r="BV84">
            <v>-0.17</v>
          </cell>
          <cell r="BW84">
            <v>0.02</v>
          </cell>
          <cell r="BX84">
            <v>-0.09</v>
          </cell>
          <cell r="BY84">
            <v>-0.56000000000000005</v>
          </cell>
          <cell r="BZ84">
            <v>0.74</v>
          </cell>
          <cell r="CA84">
            <v>-0.88</v>
          </cell>
          <cell r="CB84">
            <v>-0.18</v>
          </cell>
          <cell r="CC84">
            <v>1.02</v>
          </cell>
          <cell r="CD84">
            <v>1.02</v>
          </cell>
          <cell r="CE84">
            <v>0.68</v>
          </cell>
          <cell r="CF84">
            <v>0.53</v>
          </cell>
          <cell r="CG84">
            <v>2.1800000000000002</v>
          </cell>
          <cell r="CH84">
            <v>0.69</v>
          </cell>
          <cell r="CI84">
            <v>0.77</v>
          </cell>
          <cell r="CJ84">
            <v>-0.77</v>
          </cell>
          <cell r="CK84">
            <v>-0.3</v>
          </cell>
          <cell r="CL84">
            <v>-0.04</v>
          </cell>
          <cell r="CM84">
            <v>7.0000000000000007E-2</v>
          </cell>
          <cell r="CN84">
            <v>-0.48</v>
          </cell>
          <cell r="CO84">
            <v>0.63</v>
          </cell>
          <cell r="CP84">
            <v>0.65</v>
          </cell>
          <cell r="CQ84">
            <v>2.0499999999999998</v>
          </cell>
          <cell r="CR84">
            <v>0.66</v>
          </cell>
          <cell r="CS84">
            <v>0.53</v>
          </cell>
          <cell r="CT84">
            <v>1.46</v>
          </cell>
          <cell r="CU84">
            <v>1.28</v>
          </cell>
          <cell r="CV84">
            <v>6.42</v>
          </cell>
          <cell r="CW84">
            <v>0.34</v>
          </cell>
          <cell r="CX84">
            <v>-0.98</v>
          </cell>
          <cell r="CY84">
            <v>-1.04</v>
          </cell>
          <cell r="CZ84">
            <v>-1.44</v>
          </cell>
          <cell r="DA84">
            <v>0.77</v>
          </cell>
        </row>
        <row r="85">
          <cell r="A85">
            <v>1107008</v>
          </cell>
          <cell r="B85" t="str">
            <v>Vísceras de boi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49.81</v>
          </cell>
          <cell r="AN85">
            <v>41.59</v>
          </cell>
          <cell r="AO85">
            <v>52.6</v>
          </cell>
          <cell r="AP85">
            <v>44.57</v>
          </cell>
          <cell r="AQ85">
            <v>22.76</v>
          </cell>
          <cell r="AR85">
            <v>57.79</v>
          </cell>
          <cell r="AS85">
            <v>13.07</v>
          </cell>
          <cell r="AT85">
            <v>4.82</v>
          </cell>
          <cell r="AU85">
            <v>1.58</v>
          </cell>
          <cell r="AV85">
            <v>19.14</v>
          </cell>
          <cell r="AW85">
            <v>-11.85</v>
          </cell>
          <cell r="AX85">
            <v>-2.52</v>
          </cell>
          <cell r="AY85">
            <v>-5.48</v>
          </cell>
          <cell r="AZ85">
            <v>-2.98</v>
          </cell>
          <cell r="BA85">
            <v>0.11</v>
          </cell>
          <cell r="BB85">
            <v>-5.57</v>
          </cell>
          <cell r="BC85">
            <v>-6.48</v>
          </cell>
          <cell r="BD85">
            <v>0.21</v>
          </cell>
          <cell r="BE85">
            <v>-10.49</v>
          </cell>
          <cell r="BF85">
            <v>4.47</v>
          </cell>
          <cell r="BG85">
            <v>-10.47</v>
          </cell>
          <cell r="BH85">
            <v>13.18</v>
          </cell>
          <cell r="BI85">
            <v>-0.08</v>
          </cell>
          <cell r="BJ85">
            <v>-6.42</v>
          </cell>
          <cell r="BK85">
            <v>-4.8899999999999997</v>
          </cell>
          <cell r="BL85">
            <v>1.79</v>
          </cell>
          <cell r="BM85">
            <v>-5.85</v>
          </cell>
          <cell r="BN85">
            <v>3.45</v>
          </cell>
          <cell r="BO85">
            <v>-4.49</v>
          </cell>
          <cell r="BP85">
            <v>0.25</v>
          </cell>
          <cell r="BQ85">
            <v>0.96</v>
          </cell>
          <cell r="BR85">
            <v>1.58</v>
          </cell>
          <cell r="BS85">
            <v>4.29</v>
          </cell>
          <cell r="BT85">
            <v>0.93</v>
          </cell>
          <cell r="BU85">
            <v>2.94</v>
          </cell>
          <cell r="BV85">
            <v>0.4</v>
          </cell>
          <cell r="BW85">
            <v>-4.2300000000000004</v>
          </cell>
          <cell r="BX85">
            <v>0.81</v>
          </cell>
          <cell r="BY85">
            <v>-3.66</v>
          </cell>
          <cell r="BZ85">
            <v>-2.44</v>
          </cell>
          <cell r="CA85">
            <v>0.16</v>
          </cell>
          <cell r="CB85">
            <v>-0.34</v>
          </cell>
          <cell r="CC85">
            <v>0.44</v>
          </cell>
          <cell r="CD85">
            <v>6.33</v>
          </cell>
          <cell r="CE85">
            <v>6.46</v>
          </cell>
          <cell r="CF85">
            <v>1.91</v>
          </cell>
          <cell r="CG85">
            <v>-4.18</v>
          </cell>
          <cell r="CH85">
            <v>3.07</v>
          </cell>
          <cell r="CI85">
            <v>-4.5999999999999996</v>
          </cell>
          <cell r="CJ85">
            <v>-2.6</v>
          </cell>
          <cell r="CK85">
            <v>4.26</v>
          </cell>
          <cell r="CL85">
            <v>0.82</v>
          </cell>
          <cell r="CM85">
            <v>0.91</v>
          </cell>
          <cell r="CN85">
            <v>-0.84</v>
          </cell>
          <cell r="CO85">
            <v>9.57</v>
          </cell>
          <cell r="CP85">
            <v>3.92</v>
          </cell>
          <cell r="CQ85">
            <v>3.38</v>
          </cell>
          <cell r="CR85">
            <v>3.77</v>
          </cell>
          <cell r="CS85">
            <v>-3.32</v>
          </cell>
          <cell r="CT85">
            <v>0.87</v>
          </cell>
          <cell r="CU85">
            <v>3.22</v>
          </cell>
          <cell r="CV85">
            <v>9.16</v>
          </cell>
          <cell r="CW85">
            <v>-10.119999999999999</v>
          </cell>
          <cell r="CX85">
            <v>5.2</v>
          </cell>
          <cell r="CY85">
            <v>1.65</v>
          </cell>
          <cell r="CZ85">
            <v>0.87</v>
          </cell>
          <cell r="DA85">
            <v>2.31</v>
          </cell>
        </row>
        <row r="86">
          <cell r="A86">
            <v>1107009</v>
          </cell>
          <cell r="B86" t="str">
            <v>Fígado</v>
          </cell>
          <cell r="C86">
            <v>11.32</v>
          </cell>
          <cell r="D86">
            <v>20.62</v>
          </cell>
          <cell r="E86">
            <v>1.95</v>
          </cell>
          <cell r="F86">
            <v>8.89</v>
          </cell>
          <cell r="G86">
            <v>4.2699999999999996</v>
          </cell>
          <cell r="H86">
            <v>9.8800000000000008</v>
          </cell>
          <cell r="I86">
            <v>19.8</v>
          </cell>
          <cell r="J86">
            <v>0</v>
          </cell>
          <cell r="K86">
            <v>52.31</v>
          </cell>
          <cell r="L86">
            <v>21.59</v>
          </cell>
          <cell r="M86">
            <v>36.57</v>
          </cell>
          <cell r="N86">
            <v>8.59</v>
          </cell>
          <cell r="O86">
            <v>31.55</v>
          </cell>
          <cell r="P86">
            <v>15.47</v>
          </cell>
          <cell r="Q86">
            <v>12.43</v>
          </cell>
          <cell r="R86">
            <v>16.57</v>
          </cell>
          <cell r="S86">
            <v>26.92</v>
          </cell>
          <cell r="T86">
            <v>17.98</v>
          </cell>
          <cell r="U86">
            <v>18.45</v>
          </cell>
          <cell r="V86">
            <v>36.619999999999997</v>
          </cell>
          <cell r="W86">
            <v>29.64</v>
          </cell>
          <cell r="X86">
            <v>32.86</v>
          </cell>
          <cell r="Y86">
            <v>16.170000000000002</v>
          </cell>
          <cell r="Z86">
            <v>31.57</v>
          </cell>
          <cell r="AA86">
            <v>32.92</v>
          </cell>
          <cell r="AB86">
            <v>8.65</v>
          </cell>
          <cell r="AC86">
            <v>25.22</v>
          </cell>
          <cell r="AD86">
            <v>29.02</v>
          </cell>
          <cell r="AE86">
            <v>26.95</v>
          </cell>
          <cell r="AF86">
            <v>28.23</v>
          </cell>
          <cell r="AG86">
            <v>29.64</v>
          </cell>
          <cell r="AH86">
            <v>55.9</v>
          </cell>
          <cell r="AI86">
            <v>33.42</v>
          </cell>
          <cell r="AJ86">
            <v>29.78</v>
          </cell>
          <cell r="AK86">
            <v>40.229999999999997</v>
          </cell>
          <cell r="AL86">
            <v>22.88</v>
          </cell>
          <cell r="AM86">
            <v>49.16</v>
          </cell>
          <cell r="AN86">
            <v>46.9</v>
          </cell>
          <cell r="AO86">
            <v>69.77</v>
          </cell>
          <cell r="AP86">
            <v>46.16</v>
          </cell>
          <cell r="AQ86">
            <v>25.81</v>
          </cell>
          <cell r="AR86">
            <v>63.81</v>
          </cell>
          <cell r="AS86">
            <v>4.45</v>
          </cell>
          <cell r="AT86">
            <v>-0.68</v>
          </cell>
          <cell r="AU86">
            <v>0.03</v>
          </cell>
          <cell r="AV86">
            <v>0.27</v>
          </cell>
          <cell r="AW86">
            <v>8.14</v>
          </cell>
          <cell r="AX86">
            <v>-1.1499999999999999</v>
          </cell>
          <cell r="AY86">
            <v>-0.34</v>
          </cell>
          <cell r="AZ86">
            <v>-6.17</v>
          </cell>
          <cell r="BA86">
            <v>-2.48</v>
          </cell>
          <cell r="BB86">
            <v>-3.82</v>
          </cell>
          <cell r="BC86">
            <v>0.56000000000000005</v>
          </cell>
          <cell r="BD86">
            <v>-0.52</v>
          </cell>
          <cell r="BE86">
            <v>-0.93</v>
          </cell>
          <cell r="BF86">
            <v>2.19</v>
          </cell>
          <cell r="BG86">
            <v>4.96</v>
          </cell>
          <cell r="BH86">
            <v>4.91</v>
          </cell>
          <cell r="BI86">
            <v>4.6500000000000004</v>
          </cell>
          <cell r="BJ86">
            <v>-0.37</v>
          </cell>
          <cell r="BK86">
            <v>-1.33</v>
          </cell>
          <cell r="BL86">
            <v>-3.24</v>
          </cell>
          <cell r="BM86">
            <v>-7.45</v>
          </cell>
          <cell r="BN86">
            <v>-3.89</v>
          </cell>
          <cell r="BO86">
            <v>4.1500000000000004</v>
          </cell>
          <cell r="BP86">
            <v>-1.78</v>
          </cell>
          <cell r="BQ86">
            <v>1.02</v>
          </cell>
          <cell r="BR86">
            <v>1.59</v>
          </cell>
          <cell r="BS86">
            <v>3.39</v>
          </cell>
          <cell r="BT86">
            <v>4.04</v>
          </cell>
          <cell r="BU86">
            <v>3.03</v>
          </cell>
          <cell r="BV86">
            <v>0.21</v>
          </cell>
          <cell r="BW86">
            <v>-1.62</v>
          </cell>
          <cell r="BX86">
            <v>-4.4800000000000004</v>
          </cell>
          <cell r="BY86">
            <v>-2.66</v>
          </cell>
          <cell r="BZ86">
            <v>-1.08</v>
          </cell>
          <cell r="CA86">
            <v>1.22</v>
          </cell>
          <cell r="CB86">
            <v>-0.88</v>
          </cell>
          <cell r="CC86">
            <v>0.86</v>
          </cell>
          <cell r="CD86">
            <v>3.77</v>
          </cell>
          <cell r="CE86">
            <v>3.17</v>
          </cell>
          <cell r="CF86">
            <v>0.06</v>
          </cell>
          <cell r="CG86">
            <v>3.11</v>
          </cell>
          <cell r="CH86">
            <v>0.62</v>
          </cell>
          <cell r="CI86">
            <v>-0.92</v>
          </cell>
          <cell r="CJ86">
            <v>0</v>
          </cell>
          <cell r="CK86">
            <v>-1.69</v>
          </cell>
          <cell r="CL86">
            <v>0.85</v>
          </cell>
          <cell r="CM86">
            <v>0.68</v>
          </cell>
          <cell r="CN86">
            <v>1.37</v>
          </cell>
          <cell r="CO86">
            <v>1.17</v>
          </cell>
          <cell r="CP86">
            <v>2.81</v>
          </cell>
          <cell r="CQ86">
            <v>5.54</v>
          </cell>
          <cell r="CR86">
            <v>4.6100000000000003</v>
          </cell>
          <cell r="CS86">
            <v>2.76</v>
          </cell>
          <cell r="CT86">
            <v>-2.48</v>
          </cell>
          <cell r="CU86">
            <v>-5.88</v>
          </cell>
          <cell r="CV86">
            <v>1.05</v>
          </cell>
          <cell r="CW86">
            <v>-1.89</v>
          </cell>
          <cell r="CX86">
            <v>-1.66</v>
          </cell>
          <cell r="CY86">
            <v>-2.78</v>
          </cell>
          <cell r="CZ86">
            <v>-2.13</v>
          </cell>
          <cell r="DA86">
            <v>1.0900000000000001</v>
          </cell>
        </row>
        <row r="87">
          <cell r="A87">
            <v>1107018</v>
          </cell>
          <cell r="B87" t="str">
            <v>Carne de porco</v>
          </cell>
          <cell r="C87">
            <v>24.82</v>
          </cell>
          <cell r="D87">
            <v>36.93</v>
          </cell>
          <cell r="E87">
            <v>7.27</v>
          </cell>
          <cell r="F87">
            <v>3.77</v>
          </cell>
          <cell r="G87">
            <v>1.41</v>
          </cell>
          <cell r="H87">
            <v>12.17</v>
          </cell>
          <cell r="I87">
            <v>16.71</v>
          </cell>
          <cell r="J87">
            <v>0</v>
          </cell>
          <cell r="K87">
            <v>31.03</v>
          </cell>
          <cell r="L87">
            <v>23.25</v>
          </cell>
          <cell r="M87">
            <v>36.64</v>
          </cell>
          <cell r="N87">
            <v>6.46</v>
          </cell>
          <cell r="O87">
            <v>21.61</v>
          </cell>
          <cell r="P87">
            <v>22.73</v>
          </cell>
          <cell r="Q87">
            <v>12.66</v>
          </cell>
          <cell r="R87">
            <v>14.15</v>
          </cell>
          <cell r="S87">
            <v>28.77</v>
          </cell>
          <cell r="T87">
            <v>23.6</v>
          </cell>
          <cell r="U87">
            <v>18.63</v>
          </cell>
          <cell r="V87">
            <v>33.18</v>
          </cell>
          <cell r="W87">
            <v>38.32</v>
          </cell>
          <cell r="X87">
            <v>24.2</v>
          </cell>
          <cell r="Y87">
            <v>19.97</v>
          </cell>
          <cell r="Z87">
            <v>51.43</v>
          </cell>
          <cell r="AA87">
            <v>29.19</v>
          </cell>
          <cell r="AB87">
            <v>10.24</v>
          </cell>
          <cell r="AC87">
            <v>23.02</v>
          </cell>
          <cell r="AD87">
            <v>26.26</v>
          </cell>
          <cell r="AE87">
            <v>24.95</v>
          </cell>
          <cell r="AF87">
            <v>40.81</v>
          </cell>
          <cell r="AG87">
            <v>39.82</v>
          </cell>
          <cell r="AH87">
            <v>26.01</v>
          </cell>
          <cell r="AI87">
            <v>34.159999999999997</v>
          </cell>
          <cell r="AJ87">
            <v>37.450000000000003</v>
          </cell>
          <cell r="AK87">
            <v>39.24</v>
          </cell>
          <cell r="AL87">
            <v>56.34</v>
          </cell>
          <cell r="AM87">
            <v>29.48</v>
          </cell>
          <cell r="AN87">
            <v>23.67</v>
          </cell>
          <cell r="AO87">
            <v>43.43</v>
          </cell>
          <cell r="AP87">
            <v>46.49</v>
          </cell>
          <cell r="AQ87">
            <v>35.619999999999997</v>
          </cell>
          <cell r="AR87">
            <v>62.35</v>
          </cell>
          <cell r="AS87">
            <v>10.67</v>
          </cell>
          <cell r="AT87">
            <v>0.6</v>
          </cell>
          <cell r="AU87">
            <v>4.25</v>
          </cell>
          <cell r="AV87">
            <v>10.89</v>
          </cell>
          <cell r="AW87">
            <v>12.4</v>
          </cell>
          <cell r="AX87">
            <v>9.6999999999999993</v>
          </cell>
          <cell r="AY87">
            <v>1.1299999999999999</v>
          </cell>
          <cell r="AZ87">
            <v>-6.99</v>
          </cell>
          <cell r="BA87">
            <v>-4.46</v>
          </cell>
          <cell r="BB87">
            <v>-1.91</v>
          </cell>
          <cell r="BC87">
            <v>-1.22</v>
          </cell>
          <cell r="BD87">
            <v>-4.12</v>
          </cell>
          <cell r="BE87">
            <v>-1.65</v>
          </cell>
          <cell r="BF87">
            <v>0.13</v>
          </cell>
          <cell r="BG87">
            <v>-0.63</v>
          </cell>
          <cell r="BH87">
            <v>-1.38</v>
          </cell>
          <cell r="BI87">
            <v>1.48</v>
          </cell>
          <cell r="BJ87">
            <v>3.61</v>
          </cell>
          <cell r="BK87">
            <v>0.24</v>
          </cell>
          <cell r="BL87">
            <v>-4.8899999999999997</v>
          </cell>
          <cell r="BM87">
            <v>-2.36</v>
          </cell>
          <cell r="BN87">
            <v>-1.58</v>
          </cell>
          <cell r="BO87">
            <v>-2.99</v>
          </cell>
          <cell r="BP87">
            <v>2.14</v>
          </cell>
          <cell r="BQ87">
            <v>1.97</v>
          </cell>
          <cell r="BR87">
            <v>-0.22</v>
          </cell>
          <cell r="BS87">
            <v>-0.61</v>
          </cell>
          <cell r="BT87">
            <v>0.55000000000000004</v>
          </cell>
          <cell r="BU87">
            <v>2.41</v>
          </cell>
          <cell r="BV87">
            <v>5.6</v>
          </cell>
          <cell r="BW87">
            <v>-0.19</v>
          </cell>
          <cell r="BX87">
            <v>-0.8</v>
          </cell>
          <cell r="BY87">
            <v>3.05</v>
          </cell>
          <cell r="BZ87">
            <v>3.02</v>
          </cell>
          <cell r="CA87">
            <v>-0.81</v>
          </cell>
          <cell r="CB87">
            <v>-1</v>
          </cell>
          <cell r="CC87">
            <v>0.44</v>
          </cell>
          <cell r="CD87">
            <v>0.65</v>
          </cell>
          <cell r="CE87">
            <v>-1.43</v>
          </cell>
          <cell r="CF87">
            <v>0.9</v>
          </cell>
          <cell r="CG87">
            <v>1.1499999999999999</v>
          </cell>
          <cell r="CH87">
            <v>0.36</v>
          </cell>
          <cell r="CI87">
            <v>-1.37</v>
          </cell>
          <cell r="CJ87">
            <v>-0.99</v>
          </cell>
          <cell r="CK87">
            <v>-0.78</v>
          </cell>
          <cell r="CL87">
            <v>0.33</v>
          </cell>
          <cell r="CM87">
            <v>-0.49</v>
          </cell>
          <cell r="CN87">
            <v>-0.31</v>
          </cell>
          <cell r="CO87">
            <v>0.25</v>
          </cell>
          <cell r="CP87">
            <v>-0.08</v>
          </cell>
          <cell r="CQ87">
            <v>-0.69</v>
          </cell>
          <cell r="CR87">
            <v>-0.05</v>
          </cell>
          <cell r="CS87">
            <v>0.6</v>
          </cell>
          <cell r="CT87">
            <v>0.8</v>
          </cell>
          <cell r="CU87">
            <v>0.51</v>
          </cell>
          <cell r="CV87">
            <v>1.5</v>
          </cell>
          <cell r="CW87">
            <v>1.05</v>
          </cell>
          <cell r="CX87">
            <v>0.41</v>
          </cell>
          <cell r="CY87">
            <v>-0.7</v>
          </cell>
          <cell r="CZ87">
            <v>-1.01</v>
          </cell>
          <cell r="DA87">
            <v>0.42</v>
          </cell>
        </row>
        <row r="88">
          <cell r="A88">
            <v>1107081</v>
          </cell>
          <cell r="B88" t="str">
            <v>Cupim</v>
          </cell>
          <cell r="C88">
            <v>14.88</v>
          </cell>
          <cell r="D88">
            <v>26.53</v>
          </cell>
          <cell r="E88">
            <v>9.25</v>
          </cell>
          <cell r="F88">
            <v>6.67</v>
          </cell>
          <cell r="G88">
            <v>3.63</v>
          </cell>
          <cell r="H88">
            <v>11.64</v>
          </cell>
          <cell r="I88">
            <v>26.88</v>
          </cell>
          <cell r="J88">
            <v>0</v>
          </cell>
          <cell r="K88">
            <v>59.55</v>
          </cell>
          <cell r="L88">
            <v>37.19</v>
          </cell>
          <cell r="M88">
            <v>20.62</v>
          </cell>
          <cell r="N88">
            <v>5.76</v>
          </cell>
          <cell r="O88">
            <v>19.809999999999999</v>
          </cell>
          <cell r="P88">
            <v>11.21</v>
          </cell>
          <cell r="Q88">
            <v>9.64</v>
          </cell>
          <cell r="R88">
            <v>24.97</v>
          </cell>
          <cell r="S88">
            <v>38.729999999999997</v>
          </cell>
          <cell r="T88">
            <v>6.32</v>
          </cell>
          <cell r="U88">
            <v>19.579999999999998</v>
          </cell>
          <cell r="V88">
            <v>38.5</v>
          </cell>
          <cell r="W88">
            <v>41.28</v>
          </cell>
          <cell r="X88">
            <v>31.45</v>
          </cell>
          <cell r="Y88">
            <v>11.18</v>
          </cell>
          <cell r="Z88">
            <v>13.89</v>
          </cell>
          <cell r="AA88">
            <v>37.94</v>
          </cell>
          <cell r="AB88">
            <v>13.17</v>
          </cell>
          <cell r="AC88">
            <v>30.84</v>
          </cell>
          <cell r="AD88">
            <v>32.81</v>
          </cell>
          <cell r="AE88">
            <v>26.96</v>
          </cell>
          <cell r="AF88">
            <v>18.3</v>
          </cell>
          <cell r="AG88">
            <v>41.67</v>
          </cell>
          <cell r="AH88">
            <v>55.86</v>
          </cell>
          <cell r="AI88">
            <v>41.24</v>
          </cell>
          <cell r="AJ88">
            <v>28.58</v>
          </cell>
          <cell r="AK88">
            <v>33.53</v>
          </cell>
          <cell r="AL88">
            <v>28.38</v>
          </cell>
          <cell r="AM88">
            <v>45.01</v>
          </cell>
          <cell r="AN88">
            <v>30.17</v>
          </cell>
          <cell r="AO88">
            <v>52.11</v>
          </cell>
          <cell r="AP88">
            <v>41.2</v>
          </cell>
          <cell r="AQ88">
            <v>26.45</v>
          </cell>
          <cell r="AR88">
            <v>69.180000000000007</v>
          </cell>
          <cell r="AS88">
            <v>0.37</v>
          </cell>
          <cell r="AT88">
            <v>7.3</v>
          </cell>
          <cell r="AU88">
            <v>1.98</v>
          </cell>
          <cell r="AV88">
            <v>21.49</v>
          </cell>
          <cell r="AW88">
            <v>17.489999999999998</v>
          </cell>
          <cell r="AX88">
            <v>-5.98</v>
          </cell>
          <cell r="AY88">
            <v>3.56</v>
          </cell>
          <cell r="AZ88">
            <v>-6.03</v>
          </cell>
          <cell r="BA88">
            <v>-4.49</v>
          </cell>
          <cell r="BB88">
            <v>-4.2699999999999996</v>
          </cell>
          <cell r="BC88">
            <v>-1.17</v>
          </cell>
          <cell r="BD88">
            <v>-5.14</v>
          </cell>
          <cell r="BE88">
            <v>0.55000000000000004</v>
          </cell>
          <cell r="BF88">
            <v>1.58</v>
          </cell>
          <cell r="BG88">
            <v>2.78</v>
          </cell>
          <cell r="BH88">
            <v>0.71</v>
          </cell>
          <cell r="BI88">
            <v>3.18</v>
          </cell>
          <cell r="BJ88">
            <v>0.03</v>
          </cell>
          <cell r="BK88">
            <v>0.62</v>
          </cell>
          <cell r="BL88">
            <v>-2.81</v>
          </cell>
          <cell r="BM88">
            <v>-7.12</v>
          </cell>
          <cell r="BN88">
            <v>-2.95</v>
          </cell>
          <cell r="BO88">
            <v>1.37</v>
          </cell>
          <cell r="BP88">
            <v>-1.41</v>
          </cell>
          <cell r="BQ88">
            <v>1.77</v>
          </cell>
          <cell r="BR88">
            <v>5.0999999999999996</v>
          </cell>
          <cell r="BS88">
            <v>2.87</v>
          </cell>
          <cell r="BT88">
            <v>1.88</v>
          </cell>
          <cell r="BU88">
            <v>-1.52</v>
          </cell>
          <cell r="BV88">
            <v>0</v>
          </cell>
          <cell r="BW88">
            <v>3.02</v>
          </cell>
          <cell r="BX88">
            <v>-0.31</v>
          </cell>
          <cell r="BY88">
            <v>-0.21</v>
          </cell>
          <cell r="BZ88">
            <v>0.05</v>
          </cell>
          <cell r="CA88">
            <v>-0.06</v>
          </cell>
          <cell r="CB88">
            <v>-0.09</v>
          </cell>
          <cell r="CC88">
            <v>-0.91</v>
          </cell>
          <cell r="CD88">
            <v>1.04</v>
          </cell>
          <cell r="CE88">
            <v>1.05</v>
          </cell>
          <cell r="CF88">
            <v>1</v>
          </cell>
          <cell r="CG88">
            <v>2.83</v>
          </cell>
          <cell r="CH88">
            <v>0.24</v>
          </cell>
          <cell r="CI88">
            <v>4.96</v>
          </cell>
          <cell r="CJ88">
            <v>-1.18</v>
          </cell>
          <cell r="CK88">
            <v>-0.33</v>
          </cell>
          <cell r="CL88">
            <v>-1.25</v>
          </cell>
          <cell r="CM88">
            <v>-1.98</v>
          </cell>
          <cell r="CN88">
            <v>-2.71</v>
          </cell>
          <cell r="CO88">
            <v>-0.83</v>
          </cell>
          <cell r="CP88">
            <v>4.0199999999999996</v>
          </cell>
          <cell r="CQ88">
            <v>0.52</v>
          </cell>
          <cell r="CR88">
            <v>1.17</v>
          </cell>
          <cell r="CS88">
            <v>-2.2799999999999998</v>
          </cell>
          <cell r="CT88">
            <v>3.05</v>
          </cell>
          <cell r="CU88">
            <v>1.71</v>
          </cell>
          <cell r="CV88">
            <v>2.31</v>
          </cell>
          <cell r="CW88">
            <v>-1.19</v>
          </cell>
          <cell r="CX88">
            <v>-3.56</v>
          </cell>
          <cell r="CY88">
            <v>1.95</v>
          </cell>
          <cell r="CZ88">
            <v>-2.25</v>
          </cell>
          <cell r="DA88">
            <v>-1.49</v>
          </cell>
        </row>
        <row r="89">
          <cell r="A89">
            <v>1107084</v>
          </cell>
          <cell r="B89" t="str">
            <v>Contrafilé</v>
          </cell>
          <cell r="C89">
            <v>27.01</v>
          </cell>
          <cell r="D89">
            <v>13.26</v>
          </cell>
          <cell r="E89">
            <v>0.05</v>
          </cell>
          <cell r="F89">
            <v>2.56</v>
          </cell>
          <cell r="G89">
            <v>0.92</v>
          </cell>
          <cell r="H89">
            <v>27.13</v>
          </cell>
          <cell r="I89">
            <v>39.07</v>
          </cell>
          <cell r="J89">
            <v>0</v>
          </cell>
          <cell r="K89">
            <v>37.89</v>
          </cell>
          <cell r="L89">
            <v>39.299999999999997</v>
          </cell>
          <cell r="M89">
            <v>22.79</v>
          </cell>
          <cell r="N89">
            <v>12.26</v>
          </cell>
          <cell r="O89">
            <v>23.77</v>
          </cell>
          <cell r="P89">
            <v>6.58</v>
          </cell>
          <cell r="Q89">
            <v>10.67</v>
          </cell>
          <cell r="R89">
            <v>21.67</v>
          </cell>
          <cell r="S89">
            <v>27.32</v>
          </cell>
          <cell r="T89">
            <v>14.75</v>
          </cell>
          <cell r="U89">
            <v>22.8</v>
          </cell>
          <cell r="V89">
            <v>35.51</v>
          </cell>
          <cell r="W89">
            <v>35.31</v>
          </cell>
          <cell r="X89">
            <v>27.86</v>
          </cell>
          <cell r="Y89">
            <v>10.58</v>
          </cell>
          <cell r="Z89">
            <v>29.78</v>
          </cell>
          <cell r="AA89">
            <v>36.979999999999997</v>
          </cell>
          <cell r="AB89">
            <v>13.04</v>
          </cell>
          <cell r="AC89">
            <v>21.29</v>
          </cell>
          <cell r="AD89">
            <v>28.54</v>
          </cell>
          <cell r="AE89">
            <v>25.6</v>
          </cell>
          <cell r="AF89">
            <v>27.02</v>
          </cell>
          <cell r="AG89">
            <v>33.06</v>
          </cell>
          <cell r="AH89">
            <v>56.9</v>
          </cell>
          <cell r="AI89">
            <v>40.81</v>
          </cell>
          <cell r="AJ89">
            <v>34.78</v>
          </cell>
          <cell r="AK89">
            <v>33.39</v>
          </cell>
          <cell r="AL89">
            <v>33.69</v>
          </cell>
          <cell r="AM89">
            <v>49.15</v>
          </cell>
          <cell r="AN89">
            <v>30.64</v>
          </cell>
          <cell r="AO89">
            <v>44.63</v>
          </cell>
          <cell r="AP89">
            <v>44.15</v>
          </cell>
          <cell r="AQ89">
            <v>24.25</v>
          </cell>
          <cell r="AR89">
            <v>73.11</v>
          </cell>
          <cell r="AS89">
            <v>-3.69</v>
          </cell>
          <cell r="AT89">
            <v>3.49</v>
          </cell>
          <cell r="AU89">
            <v>2.2200000000000002</v>
          </cell>
          <cell r="AV89">
            <v>22.95</v>
          </cell>
          <cell r="AW89">
            <v>12.52</v>
          </cell>
          <cell r="AX89">
            <v>-0.32</v>
          </cell>
          <cell r="AY89">
            <v>-2.94</v>
          </cell>
          <cell r="AZ89">
            <v>-5.46</v>
          </cell>
          <cell r="BA89">
            <v>-2.4700000000000002</v>
          </cell>
          <cell r="BB89">
            <v>-1.37</v>
          </cell>
          <cell r="BC89">
            <v>-0.06</v>
          </cell>
          <cell r="BD89">
            <v>-1.68</v>
          </cell>
          <cell r="BE89">
            <v>0.87</v>
          </cell>
          <cell r="BF89">
            <v>2.5099999999999998</v>
          </cell>
          <cell r="BG89">
            <v>-1.19</v>
          </cell>
          <cell r="BH89">
            <v>0.6</v>
          </cell>
          <cell r="BI89">
            <v>3.67</v>
          </cell>
          <cell r="BJ89">
            <v>-0.51</v>
          </cell>
          <cell r="BK89">
            <v>-1.21</v>
          </cell>
          <cell r="BL89">
            <v>-1.64</v>
          </cell>
          <cell r="BM89">
            <v>-1.28</v>
          </cell>
          <cell r="BN89">
            <v>-2.2400000000000002</v>
          </cell>
          <cell r="BO89">
            <v>-0.95</v>
          </cell>
          <cell r="BP89">
            <v>-1.64</v>
          </cell>
          <cell r="BQ89">
            <v>0.51</v>
          </cell>
          <cell r="BR89">
            <v>2.4500000000000002</v>
          </cell>
          <cell r="BS89">
            <v>0.22</v>
          </cell>
          <cell r="BT89">
            <v>5.64</v>
          </cell>
          <cell r="BU89">
            <v>0.1</v>
          </cell>
          <cell r="BV89">
            <v>-0.41</v>
          </cell>
          <cell r="BW89">
            <v>1.21</v>
          </cell>
          <cell r="BX89">
            <v>0.4</v>
          </cell>
          <cell r="BY89">
            <v>-1.45</v>
          </cell>
          <cell r="BZ89">
            <v>-0.11</v>
          </cell>
          <cell r="CA89">
            <v>-1.05</v>
          </cell>
          <cell r="CB89">
            <v>0.31</v>
          </cell>
          <cell r="CC89">
            <v>0.83</v>
          </cell>
          <cell r="CD89">
            <v>0.38</v>
          </cell>
          <cell r="CE89">
            <v>0.7</v>
          </cell>
          <cell r="CF89">
            <v>0.1</v>
          </cell>
          <cell r="CG89">
            <v>2.4700000000000002</v>
          </cell>
          <cell r="CH89">
            <v>0.99</v>
          </cell>
          <cell r="CI89">
            <v>2.14</v>
          </cell>
          <cell r="CJ89">
            <v>-0.96</v>
          </cell>
          <cell r="CK89">
            <v>-0.21</v>
          </cell>
          <cell r="CL89">
            <v>-0.52</v>
          </cell>
          <cell r="CM89">
            <v>-0.32</v>
          </cell>
          <cell r="CN89">
            <v>-0.78</v>
          </cell>
          <cell r="CO89">
            <v>0.49</v>
          </cell>
          <cell r="CP89">
            <v>0.21</v>
          </cell>
          <cell r="CQ89">
            <v>2.5499999999999998</v>
          </cell>
          <cell r="CR89">
            <v>0.68</v>
          </cell>
          <cell r="CS89">
            <v>0.14000000000000001</v>
          </cell>
          <cell r="CT89">
            <v>1.9</v>
          </cell>
          <cell r="CU89">
            <v>2.98</v>
          </cell>
          <cell r="CV89">
            <v>4.96</v>
          </cell>
          <cell r="CW89">
            <v>0.86</v>
          </cell>
          <cell r="CX89">
            <v>-1.54</v>
          </cell>
          <cell r="CY89">
            <v>-1.04</v>
          </cell>
          <cell r="CZ89">
            <v>-0.42</v>
          </cell>
          <cell r="DA89">
            <v>-7.0000000000000007E-2</v>
          </cell>
        </row>
        <row r="90">
          <cell r="A90">
            <v>1107085</v>
          </cell>
          <cell r="B90" t="str">
            <v>Filé mignon</v>
          </cell>
          <cell r="C90">
            <v>19.559999999999999</v>
          </cell>
          <cell r="D90">
            <v>39.4</v>
          </cell>
          <cell r="E90">
            <v>1.1399999999999999</v>
          </cell>
          <cell r="F90">
            <v>0.96</v>
          </cell>
          <cell r="G90">
            <v>3.46</v>
          </cell>
          <cell r="H90">
            <v>11.88</v>
          </cell>
          <cell r="I90">
            <v>21.59</v>
          </cell>
          <cell r="J90">
            <v>0</v>
          </cell>
          <cell r="K90">
            <v>42.89</v>
          </cell>
          <cell r="L90">
            <v>37.659999999999997</v>
          </cell>
          <cell r="M90">
            <v>20.9</v>
          </cell>
          <cell r="N90">
            <v>28.18</v>
          </cell>
          <cell r="O90">
            <v>8.98</v>
          </cell>
          <cell r="P90">
            <v>16.36</v>
          </cell>
          <cell r="Q90">
            <v>12.64</v>
          </cell>
          <cell r="R90">
            <v>19.53</v>
          </cell>
          <cell r="S90">
            <v>21.81</v>
          </cell>
          <cell r="T90">
            <v>20.21</v>
          </cell>
          <cell r="U90">
            <v>21.83</v>
          </cell>
          <cell r="V90">
            <v>26.98</v>
          </cell>
          <cell r="W90">
            <v>37.44</v>
          </cell>
          <cell r="X90">
            <v>34.69</v>
          </cell>
          <cell r="Y90">
            <v>6.25</v>
          </cell>
          <cell r="Z90">
            <v>30.03</v>
          </cell>
          <cell r="AA90">
            <v>38.270000000000003</v>
          </cell>
          <cell r="AB90">
            <v>14.5</v>
          </cell>
          <cell r="AC90">
            <v>23.62</v>
          </cell>
          <cell r="AD90">
            <v>24.14</v>
          </cell>
          <cell r="AE90">
            <v>27.69</v>
          </cell>
          <cell r="AF90">
            <v>30.07</v>
          </cell>
          <cell r="AG90">
            <v>14.95</v>
          </cell>
          <cell r="AH90">
            <v>56.92</v>
          </cell>
          <cell r="AI90">
            <v>31.54</v>
          </cell>
          <cell r="AJ90">
            <v>30.26</v>
          </cell>
          <cell r="AK90">
            <v>57.96</v>
          </cell>
          <cell r="AL90">
            <v>32.96</v>
          </cell>
          <cell r="AM90">
            <v>50.57</v>
          </cell>
          <cell r="AN90">
            <v>39.450000000000003</v>
          </cell>
          <cell r="AO90">
            <v>40.76</v>
          </cell>
          <cell r="AP90">
            <v>48.03</v>
          </cell>
          <cell r="AQ90">
            <v>21.99</v>
          </cell>
          <cell r="AR90">
            <v>74.760000000000005</v>
          </cell>
          <cell r="AS90">
            <v>-3.27</v>
          </cell>
          <cell r="AT90">
            <v>-0.78</v>
          </cell>
          <cell r="AU90">
            <v>-0.36</v>
          </cell>
          <cell r="AV90">
            <v>29.88</v>
          </cell>
          <cell r="AW90">
            <v>14.71</v>
          </cell>
          <cell r="AX90">
            <v>1.42</v>
          </cell>
          <cell r="AY90">
            <v>0.67</v>
          </cell>
          <cell r="AZ90">
            <v>0.88</v>
          </cell>
          <cell r="BA90">
            <v>-0.7</v>
          </cell>
          <cell r="BB90">
            <v>-0.24</v>
          </cell>
          <cell r="BC90">
            <v>0.13</v>
          </cell>
          <cell r="BD90">
            <v>-3.98</v>
          </cell>
          <cell r="BE90">
            <v>0.82</v>
          </cell>
          <cell r="BF90">
            <v>0.76</v>
          </cell>
          <cell r="BG90">
            <v>1.18</v>
          </cell>
          <cell r="BH90">
            <v>-0.74</v>
          </cell>
          <cell r="BI90">
            <v>0.34</v>
          </cell>
          <cell r="BJ90">
            <v>-2.0499999999999998</v>
          </cell>
          <cell r="BK90">
            <v>0.21</v>
          </cell>
          <cell r="BL90">
            <v>-0.7</v>
          </cell>
          <cell r="BM90">
            <v>-0.79</v>
          </cell>
          <cell r="BN90">
            <v>-2.37</v>
          </cell>
          <cell r="BO90">
            <v>-3.89</v>
          </cell>
          <cell r="BP90">
            <v>3.54</v>
          </cell>
          <cell r="BQ90">
            <v>0.11</v>
          </cell>
          <cell r="BR90">
            <v>-0.22</v>
          </cell>
          <cell r="BS90">
            <v>0.05</v>
          </cell>
          <cell r="BT90">
            <v>3.01</v>
          </cell>
          <cell r="BU90">
            <v>1.73</v>
          </cell>
          <cell r="BV90">
            <v>-1.29</v>
          </cell>
          <cell r="BW90">
            <v>3.35</v>
          </cell>
          <cell r="BX90">
            <v>-1.28</v>
          </cell>
          <cell r="BY90">
            <v>-2.0299999999999998</v>
          </cell>
          <cell r="BZ90">
            <v>-0.3</v>
          </cell>
          <cell r="CA90">
            <v>-0.26</v>
          </cell>
          <cell r="CB90">
            <v>-1.81</v>
          </cell>
          <cell r="CC90">
            <v>-0.63</v>
          </cell>
          <cell r="CD90">
            <v>0.27</v>
          </cell>
          <cell r="CE90">
            <v>2.35</v>
          </cell>
          <cell r="CF90">
            <v>0.36</v>
          </cell>
          <cell r="CG90">
            <v>-1.9</v>
          </cell>
          <cell r="CH90">
            <v>0.21</v>
          </cell>
          <cell r="CI90">
            <v>1.95</v>
          </cell>
          <cell r="CJ90">
            <v>0.34</v>
          </cell>
          <cell r="CK90">
            <v>-0.25</v>
          </cell>
          <cell r="CL90">
            <v>-0.24</v>
          </cell>
          <cell r="CM90">
            <v>1.3</v>
          </cell>
          <cell r="CN90">
            <v>-0.55000000000000004</v>
          </cell>
          <cell r="CO90">
            <v>-0.87</v>
          </cell>
          <cell r="CP90">
            <v>0.76</v>
          </cell>
          <cell r="CQ90">
            <v>2.37</v>
          </cell>
          <cell r="CR90">
            <v>-0.12</v>
          </cell>
          <cell r="CS90">
            <v>-0.15</v>
          </cell>
          <cell r="CT90">
            <v>0.09</v>
          </cell>
          <cell r="CU90">
            <v>0.73</v>
          </cell>
          <cell r="CV90">
            <v>5.3</v>
          </cell>
          <cell r="CW90">
            <v>1.27</v>
          </cell>
          <cell r="CX90">
            <v>-0.63</v>
          </cell>
          <cell r="CY90">
            <v>0.2</v>
          </cell>
          <cell r="CZ90">
            <v>-2.27</v>
          </cell>
          <cell r="DA90">
            <v>3.45</v>
          </cell>
        </row>
        <row r="91">
          <cell r="A91">
            <v>1107087</v>
          </cell>
          <cell r="B91" t="str">
            <v>Chã-de-dentro</v>
          </cell>
          <cell r="C91">
            <v>28.75</v>
          </cell>
          <cell r="D91">
            <v>7.81</v>
          </cell>
          <cell r="E91">
            <v>-1.89</v>
          </cell>
          <cell r="F91">
            <v>2.88</v>
          </cell>
          <cell r="G91">
            <v>1.59</v>
          </cell>
          <cell r="H91">
            <v>13.91</v>
          </cell>
          <cell r="I91">
            <v>33.340000000000003</v>
          </cell>
          <cell r="J91">
            <v>0</v>
          </cell>
          <cell r="K91">
            <v>68.959999999999994</v>
          </cell>
          <cell r="L91">
            <v>41.83</v>
          </cell>
          <cell r="M91">
            <v>20.14</v>
          </cell>
          <cell r="N91">
            <v>13.35</v>
          </cell>
          <cell r="O91">
            <v>23.89</v>
          </cell>
          <cell r="P91">
            <v>5.19</v>
          </cell>
          <cell r="Q91">
            <v>10.98</v>
          </cell>
          <cell r="R91">
            <v>22.3</v>
          </cell>
          <cell r="S91">
            <v>26.99</v>
          </cell>
          <cell r="T91">
            <v>13.46</v>
          </cell>
          <cell r="U91">
            <v>23.07</v>
          </cell>
          <cell r="V91">
            <v>35.18</v>
          </cell>
          <cell r="W91">
            <v>33.93</v>
          </cell>
          <cell r="X91">
            <v>29.33</v>
          </cell>
          <cell r="Y91">
            <v>9.56</v>
          </cell>
          <cell r="Z91">
            <v>31.3</v>
          </cell>
          <cell r="AA91">
            <v>37.020000000000003</v>
          </cell>
          <cell r="AB91">
            <v>12.35</v>
          </cell>
          <cell r="AC91">
            <v>21.98</v>
          </cell>
          <cell r="AD91">
            <v>29.28</v>
          </cell>
          <cell r="AE91">
            <v>24.34</v>
          </cell>
          <cell r="AF91">
            <v>26.43</v>
          </cell>
          <cell r="AG91">
            <v>34</v>
          </cell>
          <cell r="AH91">
            <v>57.02</v>
          </cell>
          <cell r="AI91">
            <v>40.770000000000003</v>
          </cell>
          <cell r="AJ91">
            <v>35.79</v>
          </cell>
          <cell r="AK91">
            <v>31.77</v>
          </cell>
          <cell r="AL91">
            <v>33.520000000000003</v>
          </cell>
          <cell r="AM91">
            <v>50.54</v>
          </cell>
          <cell r="AN91">
            <v>29.72</v>
          </cell>
          <cell r="AO91">
            <v>44.98</v>
          </cell>
          <cell r="AP91">
            <v>44</v>
          </cell>
          <cell r="AQ91">
            <v>23</v>
          </cell>
          <cell r="AR91">
            <v>75.94</v>
          </cell>
          <cell r="AS91">
            <v>-3.71</v>
          </cell>
          <cell r="AT91">
            <v>3.11</v>
          </cell>
          <cell r="AU91">
            <v>1.75</v>
          </cell>
          <cell r="AV91">
            <v>25.32</v>
          </cell>
          <cell r="AW91">
            <v>10.88</v>
          </cell>
          <cell r="AX91">
            <v>-1.56</v>
          </cell>
          <cell r="AY91">
            <v>-4.4800000000000004</v>
          </cell>
          <cell r="AZ91">
            <v>-6.16</v>
          </cell>
          <cell r="BA91">
            <v>-3.38</v>
          </cell>
          <cell r="BB91">
            <v>-1.56</v>
          </cell>
          <cell r="BC91">
            <v>7.0000000000000007E-2</v>
          </cell>
          <cell r="BD91">
            <v>-2.96</v>
          </cell>
          <cell r="BE91">
            <v>1.98</v>
          </cell>
          <cell r="BF91">
            <v>3.06</v>
          </cell>
          <cell r="BG91">
            <v>-0.56999999999999995</v>
          </cell>
          <cell r="BH91">
            <v>0.57999999999999996</v>
          </cell>
          <cell r="BI91">
            <v>4.9800000000000004</v>
          </cell>
          <cell r="BJ91">
            <v>-1.68</v>
          </cell>
          <cell r="BK91">
            <v>-1.92</v>
          </cell>
          <cell r="BL91">
            <v>-1.37</v>
          </cell>
          <cell r="BM91">
            <v>-1.42</v>
          </cell>
          <cell r="BN91">
            <v>-1.98</v>
          </cell>
          <cell r="BO91">
            <v>-1.71</v>
          </cell>
          <cell r="BP91">
            <v>-0.79</v>
          </cell>
          <cell r="BQ91">
            <v>1.41</v>
          </cell>
          <cell r="BR91">
            <v>2.3199999999999998</v>
          </cell>
          <cell r="BS91">
            <v>-0.85</v>
          </cell>
          <cell r="BT91">
            <v>5.94</v>
          </cell>
          <cell r="BU91">
            <v>0.38</v>
          </cell>
          <cell r="BV91">
            <v>-0.56999999999999995</v>
          </cell>
          <cell r="BW91">
            <v>-0.16</v>
          </cell>
          <cell r="BX91">
            <v>0.09</v>
          </cell>
          <cell r="BY91">
            <v>-0.94</v>
          </cell>
          <cell r="BZ91">
            <v>0.42</v>
          </cell>
          <cell r="CA91">
            <v>-0.93</v>
          </cell>
          <cell r="CB91">
            <v>-1.1100000000000001</v>
          </cell>
          <cell r="CC91">
            <v>0.51</v>
          </cell>
          <cell r="CD91">
            <v>0.68</v>
          </cell>
          <cell r="CE91">
            <v>0.72</v>
          </cell>
          <cell r="CF91">
            <v>0.61</v>
          </cell>
          <cell r="CG91">
            <v>2.4500000000000002</v>
          </cell>
          <cell r="CH91">
            <v>0.18</v>
          </cell>
          <cell r="CI91">
            <v>0.96</v>
          </cell>
          <cell r="CJ91">
            <v>-0.23</v>
          </cell>
          <cell r="CK91">
            <v>-0.68</v>
          </cell>
          <cell r="CL91">
            <v>-0.15</v>
          </cell>
          <cell r="CM91">
            <v>0.1</v>
          </cell>
          <cell r="CN91">
            <v>-1</v>
          </cell>
          <cell r="CO91">
            <v>-0.1</v>
          </cell>
          <cell r="CP91">
            <v>0.56000000000000005</v>
          </cell>
          <cell r="CQ91">
            <v>2.87</v>
          </cell>
          <cell r="CR91">
            <v>0.39</v>
          </cell>
          <cell r="CS91">
            <v>1.1000000000000001</v>
          </cell>
          <cell r="CT91">
            <v>1.66</v>
          </cell>
          <cell r="CU91">
            <v>1.31</v>
          </cell>
          <cell r="CV91">
            <v>7.69</v>
          </cell>
          <cell r="CW91">
            <v>-0.68</v>
          </cell>
          <cell r="CX91">
            <v>-0.85</v>
          </cell>
          <cell r="CY91">
            <v>-1.05</v>
          </cell>
          <cell r="CZ91">
            <v>-1.19</v>
          </cell>
          <cell r="DA91">
            <v>1.66</v>
          </cell>
        </row>
        <row r="92">
          <cell r="A92">
            <v>1107088</v>
          </cell>
          <cell r="B92" t="str">
            <v>Alcatra</v>
          </cell>
          <cell r="C92">
            <v>28.46</v>
          </cell>
          <cell r="D92">
            <v>11.24</v>
          </cell>
          <cell r="E92">
            <v>0.35</v>
          </cell>
          <cell r="F92">
            <v>2.48</v>
          </cell>
          <cell r="G92">
            <v>1.26</v>
          </cell>
          <cell r="H92">
            <v>10.43</v>
          </cell>
          <cell r="I92">
            <v>32.96</v>
          </cell>
          <cell r="J92">
            <v>0</v>
          </cell>
          <cell r="K92">
            <v>65.66</v>
          </cell>
          <cell r="L92">
            <v>40.909999999999997</v>
          </cell>
          <cell r="M92">
            <v>20.72</v>
          </cell>
          <cell r="N92">
            <v>11.92</v>
          </cell>
          <cell r="O92">
            <v>25.61</v>
          </cell>
          <cell r="P92">
            <v>5.52</v>
          </cell>
          <cell r="Q92">
            <v>10.37</v>
          </cell>
          <cell r="R92">
            <v>22.36</v>
          </cell>
          <cell r="S92">
            <v>27.3</v>
          </cell>
          <cell r="T92">
            <v>14.28</v>
          </cell>
          <cell r="U92">
            <v>22.63</v>
          </cell>
          <cell r="V92">
            <v>35.340000000000003</v>
          </cell>
          <cell r="W92">
            <v>33.24</v>
          </cell>
          <cell r="X92">
            <v>29.97</v>
          </cell>
          <cell r="Y92">
            <v>10.14</v>
          </cell>
          <cell r="Z92">
            <v>29.87</v>
          </cell>
          <cell r="AA92">
            <v>36.56</v>
          </cell>
          <cell r="AB92">
            <v>13.12</v>
          </cell>
          <cell r="AC92">
            <v>21.89</v>
          </cell>
          <cell r="AD92">
            <v>29.91</v>
          </cell>
          <cell r="AE92">
            <v>24.94</v>
          </cell>
          <cell r="AF92">
            <v>26.88</v>
          </cell>
          <cell r="AG92">
            <v>32.31</v>
          </cell>
          <cell r="AH92">
            <v>56.42</v>
          </cell>
          <cell r="AI92">
            <v>40.450000000000003</v>
          </cell>
          <cell r="AJ92">
            <v>35.369999999999997</v>
          </cell>
          <cell r="AK92">
            <v>34.1</v>
          </cell>
          <cell r="AL92">
            <v>33.590000000000003</v>
          </cell>
          <cell r="AM92">
            <v>50.13</v>
          </cell>
          <cell r="AN92">
            <v>30.02</v>
          </cell>
          <cell r="AO92">
            <v>43.47</v>
          </cell>
          <cell r="AP92">
            <v>44.46</v>
          </cell>
          <cell r="AQ92">
            <v>23.89</v>
          </cell>
          <cell r="AR92">
            <v>74.739999999999995</v>
          </cell>
          <cell r="AS92">
            <v>-3.65</v>
          </cell>
          <cell r="AT92">
            <v>1.85</v>
          </cell>
          <cell r="AU92">
            <v>2.94</v>
          </cell>
          <cell r="AV92">
            <v>25.14</v>
          </cell>
          <cell r="AW92">
            <v>11.23</v>
          </cell>
          <cell r="AX92">
            <v>-0.35</v>
          </cell>
          <cell r="AY92">
            <v>-2.68</v>
          </cell>
          <cell r="AZ92">
            <v>-6.22</v>
          </cell>
          <cell r="BA92">
            <v>-3.15</v>
          </cell>
          <cell r="BB92">
            <v>-1.98</v>
          </cell>
          <cell r="BC92">
            <v>0.35</v>
          </cell>
          <cell r="BD92">
            <v>-2.59</v>
          </cell>
          <cell r="BE92">
            <v>1.98</v>
          </cell>
          <cell r="BF92">
            <v>2.34</v>
          </cell>
          <cell r="BG92">
            <v>-0.79</v>
          </cell>
          <cell r="BH92">
            <v>0.67</v>
          </cell>
          <cell r="BI92">
            <v>4.68</v>
          </cell>
          <cell r="BJ92">
            <v>-0.93</v>
          </cell>
          <cell r="BK92">
            <v>-1.81</v>
          </cell>
          <cell r="BL92">
            <v>-1.75</v>
          </cell>
          <cell r="BM92">
            <v>-1.03</v>
          </cell>
          <cell r="BN92">
            <v>-2.16</v>
          </cell>
          <cell r="BO92">
            <v>-1.05</v>
          </cell>
          <cell r="BP92">
            <v>-1.55</v>
          </cell>
          <cell r="BQ92">
            <v>1.58</v>
          </cell>
          <cell r="BR92">
            <v>1.6</v>
          </cell>
          <cell r="BS92">
            <v>0.02</v>
          </cell>
          <cell r="BT92">
            <v>5.67</v>
          </cell>
          <cell r="BU92">
            <v>0.5</v>
          </cell>
          <cell r="BV92">
            <v>-0.39</v>
          </cell>
          <cell r="BW92">
            <v>0.8</v>
          </cell>
          <cell r="BX92">
            <v>0.7</v>
          </cell>
          <cell r="BY92">
            <v>-1.33</v>
          </cell>
          <cell r="BZ92">
            <v>-0.09</v>
          </cell>
          <cell r="CA92">
            <v>-1.19</v>
          </cell>
          <cell r="CB92">
            <v>0.34</v>
          </cell>
          <cell r="CC92">
            <v>0.48</v>
          </cell>
          <cell r="CD92">
            <v>0.54</v>
          </cell>
          <cell r="CE92">
            <v>0.72</v>
          </cell>
          <cell r="CF92">
            <v>0.18</v>
          </cell>
          <cell r="CG92">
            <v>2.87</v>
          </cell>
          <cell r="CH92">
            <v>0.57999999999999996</v>
          </cell>
          <cell r="CI92">
            <v>2.16</v>
          </cell>
          <cell r="CJ92">
            <v>-0.85</v>
          </cell>
          <cell r="CK92">
            <v>-1.1100000000000001</v>
          </cell>
          <cell r="CL92">
            <v>-0.33</v>
          </cell>
          <cell r="CM92">
            <v>0.35</v>
          </cell>
          <cell r="CN92">
            <v>-1.49</v>
          </cell>
          <cell r="CO92">
            <v>0.54</v>
          </cell>
          <cell r="CP92">
            <v>0.31</v>
          </cell>
          <cell r="CQ92">
            <v>2.52</v>
          </cell>
          <cell r="CR92">
            <v>0.93</v>
          </cell>
          <cell r="CS92">
            <v>0.89</v>
          </cell>
          <cell r="CT92">
            <v>1.1200000000000001</v>
          </cell>
          <cell r="CU92">
            <v>1.85</v>
          </cell>
          <cell r="CV92">
            <v>5.95</v>
          </cell>
          <cell r="CW92">
            <v>0.68</v>
          </cell>
          <cell r="CX92">
            <v>-1.55</v>
          </cell>
          <cell r="CY92">
            <v>-1.1599999999999999</v>
          </cell>
          <cell r="CZ92">
            <v>-1.63</v>
          </cell>
          <cell r="DA92">
            <v>0.44</v>
          </cell>
        </row>
        <row r="93">
          <cell r="A93">
            <v>1107089</v>
          </cell>
          <cell r="B93" t="str">
            <v>Patinho</v>
          </cell>
          <cell r="C93">
            <v>29.24</v>
          </cell>
          <cell r="D93">
            <v>7.77</v>
          </cell>
          <cell r="E93">
            <v>-0.88</v>
          </cell>
          <cell r="F93">
            <v>2.5</v>
          </cell>
          <cell r="G93">
            <v>1.39</v>
          </cell>
          <cell r="H93">
            <v>10.43</v>
          </cell>
          <cell r="I93">
            <v>34.549999999999997</v>
          </cell>
          <cell r="J93">
            <v>0</v>
          </cell>
          <cell r="K93">
            <v>71.77</v>
          </cell>
          <cell r="L93">
            <v>43.7</v>
          </cell>
          <cell r="M93">
            <v>19.260000000000002</v>
          </cell>
          <cell r="N93">
            <v>14.47</v>
          </cell>
          <cell r="O93">
            <v>22.96</v>
          </cell>
          <cell r="P93">
            <v>3.88</v>
          </cell>
          <cell r="Q93">
            <v>11.92</v>
          </cell>
          <cell r="R93">
            <v>22.29</v>
          </cell>
          <cell r="S93">
            <v>27.07</v>
          </cell>
          <cell r="T93">
            <v>13.93</v>
          </cell>
          <cell r="U93">
            <v>22.76</v>
          </cell>
          <cell r="V93">
            <v>35.44</v>
          </cell>
          <cell r="W93">
            <v>35.61</v>
          </cell>
          <cell r="X93">
            <v>28</v>
          </cell>
          <cell r="Y93">
            <v>9.83</v>
          </cell>
          <cell r="Z93">
            <v>29.67</v>
          </cell>
          <cell r="AA93">
            <v>36.29</v>
          </cell>
          <cell r="AB93">
            <v>14.46</v>
          </cell>
          <cell r="AC93">
            <v>21.29</v>
          </cell>
          <cell r="AD93">
            <v>28.39</v>
          </cell>
          <cell r="AE93">
            <v>23.98</v>
          </cell>
          <cell r="AF93">
            <v>27.13</v>
          </cell>
          <cell r="AG93">
            <v>34.950000000000003</v>
          </cell>
          <cell r="AH93">
            <v>57.23</v>
          </cell>
          <cell r="AI93">
            <v>40.96</v>
          </cell>
          <cell r="AJ93">
            <v>36.549999999999997</v>
          </cell>
          <cell r="AK93">
            <v>31.36</v>
          </cell>
          <cell r="AL93">
            <v>33.340000000000003</v>
          </cell>
          <cell r="AM93">
            <v>49.41</v>
          </cell>
          <cell r="AN93">
            <v>29.87</v>
          </cell>
          <cell r="AO93">
            <v>43.17</v>
          </cell>
          <cell r="AP93">
            <v>44.62</v>
          </cell>
          <cell r="AQ93">
            <v>23.12</v>
          </cell>
          <cell r="AR93">
            <v>75.44</v>
          </cell>
          <cell r="AS93">
            <v>-3.61</v>
          </cell>
          <cell r="AT93">
            <v>2.65</v>
          </cell>
          <cell r="AU93">
            <v>2.2400000000000002</v>
          </cell>
          <cell r="AV93">
            <v>25.82</v>
          </cell>
          <cell r="AW93">
            <v>11.32</v>
          </cell>
          <cell r="AX93">
            <v>-2.7</v>
          </cell>
          <cell r="AY93">
            <v>-4.49</v>
          </cell>
          <cell r="AZ93">
            <v>-6.83</v>
          </cell>
          <cell r="BA93">
            <v>-2.7</v>
          </cell>
          <cell r="BB93">
            <v>-2.36</v>
          </cell>
          <cell r="BC93">
            <v>0.17</v>
          </cell>
          <cell r="BD93">
            <v>-2.39</v>
          </cell>
          <cell r="BE93">
            <v>2.23</v>
          </cell>
          <cell r="BF93">
            <v>2.2000000000000002</v>
          </cell>
          <cell r="BG93">
            <v>0.16</v>
          </cell>
          <cell r="BH93">
            <v>0.84</v>
          </cell>
          <cell r="BI93">
            <v>4.8099999999999996</v>
          </cell>
          <cell r="BJ93">
            <v>-1.87</v>
          </cell>
          <cell r="BK93">
            <v>-1.53</v>
          </cell>
          <cell r="BL93">
            <v>-2.4300000000000002</v>
          </cell>
          <cell r="BM93">
            <v>-0.31</v>
          </cell>
          <cell r="BN93">
            <v>-2.46</v>
          </cell>
          <cell r="BO93">
            <v>-1.68</v>
          </cell>
          <cell r="BP93">
            <v>-0.61</v>
          </cell>
          <cell r="BQ93">
            <v>0.63</v>
          </cell>
          <cell r="BR93">
            <v>2.4300000000000002</v>
          </cell>
          <cell r="BS93">
            <v>-1.49</v>
          </cell>
          <cell r="BT93">
            <v>6.55</v>
          </cell>
          <cell r="BU93">
            <v>-0.18</v>
          </cell>
          <cell r="BV93">
            <v>-0.77</v>
          </cell>
          <cell r="BW93">
            <v>-0.38</v>
          </cell>
          <cell r="BX93">
            <v>-0.02</v>
          </cell>
          <cell r="BY93">
            <v>-0.66</v>
          </cell>
          <cell r="BZ93">
            <v>1.1499999999999999</v>
          </cell>
          <cell r="CA93">
            <v>-1.33</v>
          </cell>
          <cell r="CB93">
            <v>-0.14000000000000001</v>
          </cell>
          <cell r="CC93">
            <v>1.02</v>
          </cell>
          <cell r="CD93">
            <v>0.31</v>
          </cell>
          <cell r="CE93">
            <v>-0.38</v>
          </cell>
          <cell r="CF93">
            <v>1.37</v>
          </cell>
          <cell r="CG93">
            <v>1.99</v>
          </cell>
          <cell r="CH93">
            <v>0.67</v>
          </cell>
          <cell r="CI93">
            <v>0.47</v>
          </cell>
          <cell r="CJ93">
            <v>0.17</v>
          </cell>
          <cell r="CK93">
            <v>-0.17</v>
          </cell>
          <cell r="CL93">
            <v>-0.79</v>
          </cell>
          <cell r="CM93">
            <v>0.57999999999999996</v>
          </cell>
          <cell r="CN93">
            <v>-0.68</v>
          </cell>
          <cell r="CO93">
            <v>-0.15</v>
          </cell>
          <cell r="CP93">
            <v>0.6</v>
          </cell>
          <cell r="CQ93">
            <v>3.78</v>
          </cell>
          <cell r="CR93">
            <v>0.79</v>
          </cell>
          <cell r="CS93">
            <v>0.04</v>
          </cell>
          <cell r="CT93">
            <v>1.35</v>
          </cell>
          <cell r="CU93">
            <v>1.47</v>
          </cell>
          <cell r="CV93">
            <v>8.2200000000000006</v>
          </cell>
          <cell r="CW93">
            <v>-0.11</v>
          </cell>
          <cell r="CX93">
            <v>-0.76</v>
          </cell>
          <cell r="CY93">
            <v>-0.98</v>
          </cell>
          <cell r="CZ93">
            <v>-0.89</v>
          </cell>
          <cell r="DA93">
            <v>0.97</v>
          </cell>
        </row>
        <row r="94">
          <cell r="A94">
            <v>1107090</v>
          </cell>
          <cell r="B94" t="str">
            <v>Lagarto redondo</v>
          </cell>
          <cell r="C94">
            <v>30.41</v>
          </cell>
          <cell r="D94">
            <v>14.23</v>
          </cell>
          <cell r="E94">
            <v>1.2</v>
          </cell>
          <cell r="F94">
            <v>2.23</v>
          </cell>
          <cell r="G94">
            <v>0.53</v>
          </cell>
          <cell r="H94">
            <v>11.41</v>
          </cell>
          <cell r="I94">
            <v>26.35</v>
          </cell>
          <cell r="J94">
            <v>0</v>
          </cell>
          <cell r="K94">
            <v>66.010000000000005</v>
          </cell>
          <cell r="L94">
            <v>36.67</v>
          </cell>
          <cell r="M94">
            <v>25</v>
          </cell>
          <cell r="N94">
            <v>2.93</v>
          </cell>
          <cell r="O94">
            <v>38.6</v>
          </cell>
          <cell r="P94">
            <v>5.7</v>
          </cell>
          <cell r="Q94">
            <v>8.16</v>
          </cell>
          <cell r="R94">
            <v>22.98</v>
          </cell>
          <cell r="S94">
            <v>29.41</v>
          </cell>
          <cell r="T94">
            <v>14.8</v>
          </cell>
          <cell r="U94">
            <v>19.489999999999998</v>
          </cell>
          <cell r="V94">
            <v>32.229999999999997</v>
          </cell>
          <cell r="W94">
            <v>30.48</v>
          </cell>
          <cell r="X94">
            <v>32.31</v>
          </cell>
          <cell r="Y94">
            <v>10.64</v>
          </cell>
          <cell r="Z94">
            <v>32.21</v>
          </cell>
          <cell r="AA94">
            <v>41.75</v>
          </cell>
          <cell r="AB94">
            <v>8.4600000000000009</v>
          </cell>
          <cell r="AC94">
            <v>23.01</v>
          </cell>
          <cell r="AD94">
            <v>31.36</v>
          </cell>
          <cell r="AE94">
            <v>24.64</v>
          </cell>
          <cell r="AF94">
            <v>28.28</v>
          </cell>
          <cell r="AG94">
            <v>25.96</v>
          </cell>
          <cell r="AH94">
            <v>57.34</v>
          </cell>
          <cell r="AI94">
            <v>40.35</v>
          </cell>
          <cell r="AJ94">
            <v>33.840000000000003</v>
          </cell>
          <cell r="AK94">
            <v>35.96</v>
          </cell>
          <cell r="AL94">
            <v>31.07</v>
          </cell>
          <cell r="AM94">
            <v>57.17</v>
          </cell>
          <cell r="AN94">
            <v>27.19</v>
          </cell>
          <cell r="AO94">
            <v>50.79</v>
          </cell>
          <cell r="AP94">
            <v>43.14</v>
          </cell>
          <cell r="AQ94">
            <v>20.97</v>
          </cell>
          <cell r="AR94">
            <v>75.91</v>
          </cell>
          <cell r="AS94">
            <v>-1.74</v>
          </cell>
          <cell r="AT94">
            <v>-0.39</v>
          </cell>
          <cell r="AU94">
            <v>0.59</v>
          </cell>
          <cell r="AV94">
            <v>27.45</v>
          </cell>
          <cell r="AW94">
            <v>9.18</v>
          </cell>
          <cell r="AX94">
            <v>-4.21</v>
          </cell>
          <cell r="AY94">
            <v>-2.83</v>
          </cell>
          <cell r="AZ94">
            <v>-4.9400000000000004</v>
          </cell>
          <cell r="BA94">
            <v>-0.88</v>
          </cell>
          <cell r="BB94">
            <v>-2.4500000000000002</v>
          </cell>
          <cell r="BC94">
            <v>2.14</v>
          </cell>
          <cell r="BD94">
            <v>-4.1100000000000003</v>
          </cell>
          <cell r="BE94">
            <v>-0.02</v>
          </cell>
          <cell r="BF94">
            <v>3.28</v>
          </cell>
          <cell r="BG94">
            <v>-2.78</v>
          </cell>
          <cell r="BH94">
            <v>2.84</v>
          </cell>
          <cell r="BI94">
            <v>3.88</v>
          </cell>
          <cell r="BJ94">
            <v>-2.1800000000000002</v>
          </cell>
          <cell r="BK94">
            <v>-0.5</v>
          </cell>
          <cell r="BL94">
            <v>-1.95</v>
          </cell>
          <cell r="BM94">
            <v>-2.09</v>
          </cell>
          <cell r="BN94">
            <v>-2.6</v>
          </cell>
          <cell r="BO94">
            <v>-0.78</v>
          </cell>
          <cell r="BP94">
            <v>-2.42</v>
          </cell>
          <cell r="BQ94">
            <v>1.1100000000000001</v>
          </cell>
          <cell r="BR94">
            <v>0.55000000000000004</v>
          </cell>
          <cell r="BS94">
            <v>0.93</v>
          </cell>
          <cell r="BT94">
            <v>5.28</v>
          </cell>
          <cell r="BU94">
            <v>0.14000000000000001</v>
          </cell>
          <cell r="BV94">
            <v>-1.81</v>
          </cell>
          <cell r="BW94">
            <v>0.02</v>
          </cell>
          <cell r="BX94">
            <v>1.47</v>
          </cell>
          <cell r="BY94">
            <v>-1.1000000000000001</v>
          </cell>
          <cell r="BZ94">
            <v>-0.45</v>
          </cell>
          <cell r="CA94">
            <v>-1.6</v>
          </cell>
          <cell r="CB94">
            <v>-1.0900000000000001</v>
          </cell>
          <cell r="CC94">
            <v>-1.03</v>
          </cell>
          <cell r="CD94">
            <v>0.53</v>
          </cell>
          <cell r="CE94">
            <v>2.31</v>
          </cell>
          <cell r="CF94">
            <v>0.36</v>
          </cell>
          <cell r="CG94">
            <v>0.93</v>
          </cell>
          <cell r="CH94">
            <v>0.16</v>
          </cell>
          <cell r="CI94">
            <v>1.86</v>
          </cell>
          <cell r="CJ94">
            <v>-1.1200000000000001</v>
          </cell>
          <cell r="CK94">
            <v>0.46</v>
          </cell>
          <cell r="CL94">
            <v>0.28999999999999998</v>
          </cell>
          <cell r="CM94">
            <v>-0.68</v>
          </cell>
          <cell r="CN94">
            <v>-1.2</v>
          </cell>
          <cell r="CO94">
            <v>-0.05</v>
          </cell>
          <cell r="CP94">
            <v>-0.05</v>
          </cell>
          <cell r="CQ94">
            <v>2.2599999999999998</v>
          </cell>
          <cell r="CR94">
            <v>2.62</v>
          </cell>
          <cell r="CS94">
            <v>1.57</v>
          </cell>
          <cell r="CT94">
            <v>2.23</v>
          </cell>
          <cell r="CU94">
            <v>1.22</v>
          </cell>
          <cell r="CV94">
            <v>6.54</v>
          </cell>
          <cell r="CW94">
            <v>-0.87</v>
          </cell>
          <cell r="CX94">
            <v>-0.91</v>
          </cell>
          <cell r="CY94">
            <v>-1.36</v>
          </cell>
          <cell r="CZ94">
            <v>-1.61</v>
          </cell>
          <cell r="DA94">
            <v>-0.68</v>
          </cell>
        </row>
        <row r="95">
          <cell r="A95">
            <v>1107091</v>
          </cell>
          <cell r="B95" t="str">
            <v>Lagarto plano</v>
          </cell>
          <cell r="C95">
            <v>30.64</v>
          </cell>
          <cell r="D95">
            <v>6.53</v>
          </cell>
          <cell r="E95">
            <v>0.9</v>
          </cell>
          <cell r="F95">
            <v>-0.14000000000000001</v>
          </cell>
          <cell r="G95">
            <v>1.58</v>
          </cell>
          <cell r="H95">
            <v>25.53</v>
          </cell>
          <cell r="I95">
            <v>25.25</v>
          </cell>
          <cell r="J95">
            <v>0</v>
          </cell>
          <cell r="K95">
            <v>61.73</v>
          </cell>
          <cell r="L95">
            <v>38.56</v>
          </cell>
          <cell r="M95">
            <v>23.96</v>
          </cell>
          <cell r="N95">
            <v>9.3699999999999992</v>
          </cell>
          <cell r="O95">
            <v>26.38</v>
          </cell>
          <cell r="P95">
            <v>3.6</v>
          </cell>
          <cell r="Q95">
            <v>6.67</v>
          </cell>
          <cell r="R95">
            <v>27.54</v>
          </cell>
          <cell r="S95">
            <v>31.01</v>
          </cell>
          <cell r="T95">
            <v>20.21</v>
          </cell>
          <cell r="U95">
            <v>21.83</v>
          </cell>
          <cell r="V95">
            <v>31.45</v>
          </cell>
          <cell r="W95">
            <v>32.590000000000003</v>
          </cell>
          <cell r="X95">
            <v>25.2</v>
          </cell>
          <cell r="Y95">
            <v>17.22</v>
          </cell>
          <cell r="Z95">
            <v>26.1</v>
          </cell>
          <cell r="AA95">
            <v>34.61</v>
          </cell>
          <cell r="AB95">
            <v>12.15</v>
          </cell>
          <cell r="AC95">
            <v>21.05</v>
          </cell>
          <cell r="AD95">
            <v>37.65</v>
          </cell>
          <cell r="AE95">
            <v>27.69</v>
          </cell>
          <cell r="AF95">
            <v>30.07</v>
          </cell>
          <cell r="AG95">
            <v>24.68</v>
          </cell>
          <cell r="AH95">
            <v>58.02</v>
          </cell>
          <cell r="AI95">
            <v>36.6</v>
          </cell>
          <cell r="AJ95">
            <v>37.049999999999997</v>
          </cell>
          <cell r="AK95">
            <v>35.9</v>
          </cell>
          <cell r="AL95">
            <v>28.61</v>
          </cell>
          <cell r="AM95">
            <v>53.29</v>
          </cell>
          <cell r="AN95">
            <v>25.48</v>
          </cell>
          <cell r="AO95">
            <v>43.22</v>
          </cell>
          <cell r="AP95">
            <v>49.12</v>
          </cell>
          <cell r="AQ95">
            <v>20.66</v>
          </cell>
          <cell r="AR95">
            <v>82.45</v>
          </cell>
          <cell r="AS95">
            <v>-2.74</v>
          </cell>
          <cell r="AT95">
            <v>0.32</v>
          </cell>
          <cell r="AU95">
            <v>1.9</v>
          </cell>
          <cell r="AV95">
            <v>22.25</v>
          </cell>
          <cell r="AW95">
            <v>15.7</v>
          </cell>
          <cell r="AX95">
            <v>-4.4000000000000004</v>
          </cell>
          <cell r="AY95">
            <v>-2.52</v>
          </cell>
          <cell r="AZ95">
            <v>-10.25</v>
          </cell>
          <cell r="BA95">
            <v>-6.75</v>
          </cell>
          <cell r="BB95">
            <v>-2.5499999999999998</v>
          </cell>
          <cell r="BC95">
            <v>-0.56999999999999995</v>
          </cell>
          <cell r="BD95">
            <v>-2.39</v>
          </cell>
          <cell r="BE95">
            <v>1.73</v>
          </cell>
          <cell r="BF95">
            <v>1.88</v>
          </cell>
          <cell r="BG95">
            <v>0.12</v>
          </cell>
          <cell r="BH95">
            <v>1.92</v>
          </cell>
          <cell r="BI95">
            <v>6.62</v>
          </cell>
          <cell r="BJ95">
            <v>0.1</v>
          </cell>
          <cell r="BK95">
            <v>-1.19</v>
          </cell>
          <cell r="BL95">
            <v>-7.1</v>
          </cell>
          <cell r="BM95">
            <v>-3.13</v>
          </cell>
          <cell r="BN95">
            <v>-0.67</v>
          </cell>
          <cell r="BO95">
            <v>-2.1800000000000002</v>
          </cell>
          <cell r="BP95">
            <v>0.38</v>
          </cell>
          <cell r="BQ95">
            <v>1.42</v>
          </cell>
          <cell r="BR95">
            <v>4.08</v>
          </cell>
          <cell r="BS95">
            <v>2.4700000000000002</v>
          </cell>
          <cell r="BT95">
            <v>6.16</v>
          </cell>
          <cell r="BU95">
            <v>1.81</v>
          </cell>
          <cell r="BV95">
            <v>-2.19</v>
          </cell>
          <cell r="BW95">
            <v>-1.05</v>
          </cell>
          <cell r="BX95">
            <v>-1.56</v>
          </cell>
          <cell r="BY95">
            <v>-1.48</v>
          </cell>
          <cell r="BZ95">
            <v>0.03</v>
          </cell>
          <cell r="CA95">
            <v>-0.22</v>
          </cell>
          <cell r="CB95">
            <v>-1.36</v>
          </cell>
          <cell r="CC95">
            <v>0.31</v>
          </cell>
          <cell r="CD95">
            <v>1.04</v>
          </cell>
          <cell r="CE95">
            <v>1.08</v>
          </cell>
          <cell r="CF95">
            <v>0.25</v>
          </cell>
          <cell r="CG95">
            <v>2.98</v>
          </cell>
          <cell r="CH95">
            <v>1.33</v>
          </cell>
          <cell r="CI95">
            <v>-0.92</v>
          </cell>
          <cell r="CJ95">
            <v>7.0000000000000007E-2</v>
          </cell>
          <cell r="CK95">
            <v>0.34</v>
          </cell>
          <cell r="CL95">
            <v>-0.9</v>
          </cell>
          <cell r="CM95">
            <v>-0.85</v>
          </cell>
          <cell r="CN95">
            <v>0.68</v>
          </cell>
          <cell r="CO95">
            <v>-1.92</v>
          </cell>
          <cell r="CP95">
            <v>1.56</v>
          </cell>
          <cell r="CQ95">
            <v>3.04</v>
          </cell>
          <cell r="CR95">
            <v>2</v>
          </cell>
          <cell r="CS95">
            <v>0.1</v>
          </cell>
          <cell r="CT95">
            <v>1.3</v>
          </cell>
          <cell r="CU95">
            <v>-1.84</v>
          </cell>
          <cell r="CV95">
            <v>8.1300000000000008</v>
          </cell>
          <cell r="CW95">
            <v>-4.33</v>
          </cell>
          <cell r="CX95">
            <v>-1.03</v>
          </cell>
          <cell r="CY95">
            <v>-1.47</v>
          </cell>
          <cell r="CZ95">
            <v>-0.74</v>
          </cell>
          <cell r="DA95">
            <v>0.76</v>
          </cell>
        </row>
        <row r="96">
          <cell r="A96">
            <v>1107093</v>
          </cell>
          <cell r="B96" t="str">
            <v>Músculo</v>
          </cell>
          <cell r="C96">
            <v>20.72</v>
          </cell>
          <cell r="D96">
            <v>31.18</v>
          </cell>
          <cell r="E96">
            <v>2.5299999999999998</v>
          </cell>
          <cell r="F96">
            <v>3.66</v>
          </cell>
          <cell r="G96">
            <v>-0.2</v>
          </cell>
          <cell r="H96">
            <v>7.85</v>
          </cell>
          <cell r="I96">
            <v>19.73</v>
          </cell>
          <cell r="J96">
            <v>0</v>
          </cell>
          <cell r="K96">
            <v>62.65</v>
          </cell>
          <cell r="L96">
            <v>41.19</v>
          </cell>
          <cell r="M96">
            <v>25.27</v>
          </cell>
          <cell r="N96">
            <v>2.62</v>
          </cell>
          <cell r="O96">
            <v>29.87</v>
          </cell>
          <cell r="P96">
            <v>16.84</v>
          </cell>
          <cell r="Q96">
            <v>9.09</v>
          </cell>
          <cell r="R96">
            <v>22.38</v>
          </cell>
          <cell r="S96">
            <v>32.57</v>
          </cell>
          <cell r="T96">
            <v>17.71</v>
          </cell>
          <cell r="U96">
            <v>21.68</v>
          </cell>
          <cell r="V96">
            <v>34.729999999999997</v>
          </cell>
          <cell r="W96">
            <v>37.9</v>
          </cell>
          <cell r="X96">
            <v>20.85</v>
          </cell>
          <cell r="Y96">
            <v>11.33</v>
          </cell>
          <cell r="Z96">
            <v>23.35</v>
          </cell>
          <cell r="AA96">
            <v>34.909999999999997</v>
          </cell>
          <cell r="AB96">
            <v>15.66</v>
          </cell>
          <cell r="AC96">
            <v>25.83</v>
          </cell>
          <cell r="AD96">
            <v>38.380000000000003</v>
          </cell>
          <cell r="AE96">
            <v>27.45</v>
          </cell>
          <cell r="AF96">
            <v>27.81</v>
          </cell>
          <cell r="AG96">
            <v>29.6</v>
          </cell>
          <cell r="AH96">
            <v>54.28</v>
          </cell>
          <cell r="AI96">
            <v>34.700000000000003</v>
          </cell>
          <cell r="AJ96">
            <v>27.17</v>
          </cell>
          <cell r="AK96">
            <v>36.119999999999997</v>
          </cell>
          <cell r="AL96">
            <v>26.19</v>
          </cell>
          <cell r="AM96">
            <v>50.17</v>
          </cell>
          <cell r="AN96">
            <v>30.25</v>
          </cell>
          <cell r="AO96">
            <v>49.96</v>
          </cell>
          <cell r="AP96">
            <v>42.5</v>
          </cell>
          <cell r="AQ96">
            <v>24.73</v>
          </cell>
          <cell r="AR96">
            <v>95.58</v>
          </cell>
          <cell r="AS96">
            <v>-4.51</v>
          </cell>
          <cell r="AT96">
            <v>1.3</v>
          </cell>
          <cell r="AU96">
            <v>-0.18</v>
          </cell>
          <cell r="AV96">
            <v>15.2</v>
          </cell>
          <cell r="AW96">
            <v>13.87</v>
          </cell>
          <cell r="AX96">
            <v>-2.73</v>
          </cell>
          <cell r="AY96">
            <v>-8.06</v>
          </cell>
          <cell r="AZ96">
            <v>-12.47</v>
          </cell>
          <cell r="BA96">
            <v>-3.34</v>
          </cell>
          <cell r="BB96">
            <v>-2.66</v>
          </cell>
          <cell r="BC96">
            <v>0.93</v>
          </cell>
          <cell r="BD96">
            <v>-3.71</v>
          </cell>
          <cell r="BE96">
            <v>1.4</v>
          </cell>
          <cell r="BF96">
            <v>3.23</v>
          </cell>
          <cell r="BG96">
            <v>-0.48</v>
          </cell>
          <cell r="BH96">
            <v>0.47</v>
          </cell>
          <cell r="BI96">
            <v>6.49</v>
          </cell>
          <cell r="BJ96">
            <v>-2.4700000000000002</v>
          </cell>
          <cell r="BK96">
            <v>-4.34</v>
          </cell>
          <cell r="BL96">
            <v>-5.95</v>
          </cell>
          <cell r="BM96">
            <v>-2.37</v>
          </cell>
          <cell r="BN96">
            <v>-1.46</v>
          </cell>
          <cell r="BO96">
            <v>1.1599999999999999</v>
          </cell>
          <cell r="BP96">
            <v>-0.22</v>
          </cell>
          <cell r="BQ96">
            <v>3.39</v>
          </cell>
          <cell r="BR96">
            <v>5.17</v>
          </cell>
          <cell r="BS96">
            <v>-0.28999999999999998</v>
          </cell>
          <cell r="BT96">
            <v>5.39</v>
          </cell>
          <cell r="BU96">
            <v>-0.02</v>
          </cell>
          <cell r="BV96">
            <v>-0.16</v>
          </cell>
          <cell r="BW96">
            <v>-2.37</v>
          </cell>
          <cell r="BX96">
            <v>-2.4700000000000002</v>
          </cell>
          <cell r="BY96">
            <v>-1.79</v>
          </cell>
          <cell r="BZ96">
            <v>2.77</v>
          </cell>
          <cell r="CA96">
            <v>0</v>
          </cell>
          <cell r="CB96">
            <v>-2.13</v>
          </cell>
          <cell r="CC96">
            <v>1.1599999999999999</v>
          </cell>
          <cell r="CD96">
            <v>1.2</v>
          </cell>
          <cell r="CE96">
            <v>0.91</v>
          </cell>
          <cell r="CF96">
            <v>2.1800000000000002</v>
          </cell>
          <cell r="CG96">
            <v>2.27</v>
          </cell>
          <cell r="CH96">
            <v>1.01</v>
          </cell>
          <cell r="CI96">
            <v>-0.21</v>
          </cell>
          <cell r="CJ96">
            <v>-2.36</v>
          </cell>
          <cell r="CK96">
            <v>0.71</v>
          </cell>
          <cell r="CL96">
            <v>1.47</v>
          </cell>
          <cell r="CM96">
            <v>-0.93</v>
          </cell>
          <cell r="CN96">
            <v>1.25</v>
          </cell>
          <cell r="CO96">
            <v>-0.84</v>
          </cell>
          <cell r="CP96">
            <v>2.41</v>
          </cell>
          <cell r="CQ96">
            <v>3.34</v>
          </cell>
          <cell r="CR96">
            <v>0.79</v>
          </cell>
          <cell r="CS96">
            <v>-0.86</v>
          </cell>
          <cell r="CT96">
            <v>2</v>
          </cell>
          <cell r="CU96">
            <v>-0.95</v>
          </cell>
          <cell r="CV96">
            <v>7.29</v>
          </cell>
          <cell r="CW96">
            <v>-0.36</v>
          </cell>
          <cell r="CX96">
            <v>-1.44</v>
          </cell>
          <cell r="CY96">
            <v>-3.08</v>
          </cell>
          <cell r="CZ96">
            <v>-1.68</v>
          </cell>
          <cell r="DA96">
            <v>2.94</v>
          </cell>
        </row>
        <row r="97">
          <cell r="A97">
            <v>1107094</v>
          </cell>
          <cell r="B97" t="str">
            <v>Pá</v>
          </cell>
          <cell r="C97">
            <v>22.94</v>
          </cell>
          <cell r="D97">
            <v>24.97</v>
          </cell>
          <cell r="E97">
            <v>1.76</v>
          </cell>
          <cell r="F97">
            <v>6.33</v>
          </cell>
          <cell r="G97">
            <v>-0.08</v>
          </cell>
          <cell r="H97">
            <v>8.7899999999999991</v>
          </cell>
          <cell r="I97">
            <v>21.69</v>
          </cell>
          <cell r="J97">
            <v>0</v>
          </cell>
          <cell r="K97">
            <v>66.25</v>
          </cell>
          <cell r="L97">
            <v>28.59</v>
          </cell>
          <cell r="M97">
            <v>33.340000000000003</v>
          </cell>
          <cell r="N97">
            <v>4.9800000000000004</v>
          </cell>
          <cell r="O97">
            <v>24.78</v>
          </cell>
          <cell r="P97">
            <v>17.489999999999998</v>
          </cell>
          <cell r="Q97">
            <v>11.69</v>
          </cell>
          <cell r="R97">
            <v>21.08</v>
          </cell>
          <cell r="S97">
            <v>30.58</v>
          </cell>
          <cell r="T97">
            <v>14.52</v>
          </cell>
          <cell r="U97">
            <v>20.14</v>
          </cell>
          <cell r="V97">
            <v>35.380000000000003</v>
          </cell>
          <cell r="W97">
            <v>34.200000000000003</v>
          </cell>
          <cell r="X97">
            <v>25.45</v>
          </cell>
          <cell r="Y97">
            <v>8.2899999999999991</v>
          </cell>
          <cell r="Z97">
            <v>34.03</v>
          </cell>
          <cell r="AA97">
            <v>41.44</v>
          </cell>
          <cell r="AB97">
            <v>9.43</v>
          </cell>
          <cell r="AC97">
            <v>24.27</v>
          </cell>
          <cell r="AD97">
            <v>33</v>
          </cell>
          <cell r="AE97">
            <v>22.85</v>
          </cell>
          <cell r="AF97">
            <v>27.58</v>
          </cell>
          <cell r="AG97">
            <v>31.68</v>
          </cell>
          <cell r="AH97">
            <v>57.81</v>
          </cell>
          <cell r="AI97">
            <v>35.4</v>
          </cell>
          <cell r="AJ97">
            <v>26.61</v>
          </cell>
          <cell r="AK97">
            <v>32.979999999999997</v>
          </cell>
          <cell r="AL97">
            <v>34.31</v>
          </cell>
          <cell r="AM97">
            <v>51.49</v>
          </cell>
          <cell r="AN97">
            <v>34.68</v>
          </cell>
          <cell r="AO97">
            <v>55.41</v>
          </cell>
          <cell r="AP97">
            <v>37.14</v>
          </cell>
          <cell r="AQ97">
            <v>21.43</v>
          </cell>
          <cell r="AR97">
            <v>82.85</v>
          </cell>
          <cell r="AS97">
            <v>-0.1</v>
          </cell>
          <cell r="AT97">
            <v>-1.06</v>
          </cell>
          <cell r="AU97">
            <v>-2.23</v>
          </cell>
          <cell r="AV97">
            <v>14</v>
          </cell>
          <cell r="AW97">
            <v>9.25</v>
          </cell>
          <cell r="AX97">
            <v>-4.08</v>
          </cell>
          <cell r="AY97">
            <v>-5.63</v>
          </cell>
          <cell r="AZ97">
            <v>-2.66</v>
          </cell>
          <cell r="BA97">
            <v>0.7</v>
          </cell>
          <cell r="BB97">
            <v>-1.62</v>
          </cell>
          <cell r="BC97">
            <v>-1.07</v>
          </cell>
          <cell r="BD97">
            <v>-3.11</v>
          </cell>
          <cell r="BE97">
            <v>1.58</v>
          </cell>
          <cell r="BF97">
            <v>4.18</v>
          </cell>
          <cell r="BG97">
            <v>-1.58</v>
          </cell>
          <cell r="BH97">
            <v>0.13</v>
          </cell>
          <cell r="BI97">
            <v>4.18</v>
          </cell>
          <cell r="BJ97">
            <v>-2.58</v>
          </cell>
          <cell r="BK97">
            <v>-3.53</v>
          </cell>
          <cell r="BL97">
            <v>-1.1499999999999999</v>
          </cell>
          <cell r="BM97">
            <v>-1.1399999999999999</v>
          </cell>
          <cell r="BN97">
            <v>-0.92</v>
          </cell>
          <cell r="BO97">
            <v>-0.68</v>
          </cell>
          <cell r="BP97">
            <v>-1.96</v>
          </cell>
          <cell r="BQ97">
            <v>2.81</v>
          </cell>
          <cell r="BR97">
            <v>3.04</v>
          </cell>
          <cell r="BS97">
            <v>0.41</v>
          </cell>
          <cell r="BT97">
            <v>3.81</v>
          </cell>
          <cell r="BU97">
            <v>-0.28999999999999998</v>
          </cell>
          <cell r="BV97">
            <v>-2.57</v>
          </cell>
          <cell r="BW97">
            <v>-0.97</v>
          </cell>
          <cell r="BX97">
            <v>-0.27</v>
          </cell>
          <cell r="BY97">
            <v>0.11</v>
          </cell>
          <cell r="BZ97">
            <v>1.87</v>
          </cell>
          <cell r="CA97">
            <v>-0.28000000000000003</v>
          </cell>
          <cell r="CB97">
            <v>-1.45</v>
          </cell>
          <cell r="CC97">
            <v>1.5</v>
          </cell>
          <cell r="CD97">
            <v>2.73</v>
          </cell>
          <cell r="CE97">
            <v>1.1299999999999999</v>
          </cell>
          <cell r="CF97">
            <v>0.18</v>
          </cell>
          <cell r="CG97">
            <v>2.0299999999999998</v>
          </cell>
          <cell r="CH97">
            <v>-0.51</v>
          </cell>
          <cell r="CI97">
            <v>-0.44</v>
          </cell>
          <cell r="CJ97">
            <v>-0.69</v>
          </cell>
          <cell r="CK97">
            <v>0.82</v>
          </cell>
          <cell r="CL97">
            <v>1.02</v>
          </cell>
          <cell r="CM97">
            <v>7.0000000000000007E-2</v>
          </cell>
          <cell r="CN97">
            <v>0.36</v>
          </cell>
          <cell r="CO97">
            <v>2.48</v>
          </cell>
          <cell r="CP97">
            <v>0.88</v>
          </cell>
          <cell r="CQ97">
            <v>0.92</v>
          </cell>
          <cell r="CR97">
            <v>1.69</v>
          </cell>
          <cell r="CS97">
            <v>0.12</v>
          </cell>
          <cell r="CT97">
            <v>3.21</v>
          </cell>
          <cell r="CU97">
            <v>0.53</v>
          </cell>
          <cell r="CV97">
            <v>4.5199999999999996</v>
          </cell>
          <cell r="CW97">
            <v>1.97</v>
          </cell>
          <cell r="CX97">
            <v>-0.37</v>
          </cell>
          <cell r="CY97">
            <v>-1.04</v>
          </cell>
          <cell r="CZ97">
            <v>-1.74</v>
          </cell>
          <cell r="DA97">
            <v>1.22</v>
          </cell>
        </row>
        <row r="98">
          <cell r="A98">
            <v>1107095</v>
          </cell>
          <cell r="B98" t="str">
            <v>Acém</v>
          </cell>
          <cell r="C98">
            <v>24.23</v>
          </cell>
          <cell r="D98">
            <v>29.18</v>
          </cell>
          <cell r="E98">
            <v>0.25</v>
          </cell>
          <cell r="F98">
            <v>4.21</v>
          </cell>
          <cell r="G98">
            <v>1.1399999999999999</v>
          </cell>
          <cell r="H98">
            <v>7.46</v>
          </cell>
          <cell r="I98">
            <v>18.489999999999998</v>
          </cell>
          <cell r="J98">
            <v>0</v>
          </cell>
          <cell r="K98">
            <v>69.48</v>
          </cell>
          <cell r="L98">
            <v>42.75</v>
          </cell>
          <cell r="M98">
            <v>25.39</v>
          </cell>
          <cell r="N98">
            <v>5.88</v>
          </cell>
          <cell r="O98">
            <v>22.35</v>
          </cell>
          <cell r="P98">
            <v>14.8</v>
          </cell>
          <cell r="Q98">
            <v>10.65</v>
          </cell>
          <cell r="R98">
            <v>26.14</v>
          </cell>
          <cell r="S98">
            <v>30.9</v>
          </cell>
          <cell r="T98">
            <v>12.63</v>
          </cell>
          <cell r="U98">
            <v>19.12</v>
          </cell>
          <cell r="V98">
            <v>40.36</v>
          </cell>
          <cell r="W98">
            <v>36.57</v>
          </cell>
          <cell r="X98">
            <v>20.16</v>
          </cell>
          <cell r="Y98">
            <v>6.25</v>
          </cell>
          <cell r="Z98">
            <v>35.43</v>
          </cell>
          <cell r="AA98">
            <v>34.619999999999997</v>
          </cell>
          <cell r="AB98">
            <v>16.11</v>
          </cell>
          <cell r="AC98">
            <v>25.44</v>
          </cell>
          <cell r="AD98">
            <v>33.24</v>
          </cell>
          <cell r="AE98">
            <v>19.93</v>
          </cell>
          <cell r="AF98">
            <v>25.25</v>
          </cell>
          <cell r="AG98">
            <v>41.96</v>
          </cell>
          <cell r="AH98">
            <v>53.45</v>
          </cell>
          <cell r="AI98">
            <v>34.92</v>
          </cell>
          <cell r="AJ98">
            <v>25.27</v>
          </cell>
          <cell r="AK98">
            <v>29.72</v>
          </cell>
          <cell r="AL98">
            <v>36.79</v>
          </cell>
          <cell r="AM98">
            <v>45.94</v>
          </cell>
          <cell r="AN98">
            <v>42.25</v>
          </cell>
          <cell r="AO98">
            <v>44.12</v>
          </cell>
          <cell r="AP98">
            <v>41</v>
          </cell>
          <cell r="AQ98">
            <v>23.82</v>
          </cell>
          <cell r="AR98">
            <v>92.1</v>
          </cell>
          <cell r="AS98">
            <v>-2.84</v>
          </cell>
          <cell r="AT98">
            <v>0.72</v>
          </cell>
          <cell r="AU98">
            <v>-3.06</v>
          </cell>
          <cell r="AV98">
            <v>14.1</v>
          </cell>
          <cell r="AW98">
            <v>11.94</v>
          </cell>
          <cell r="AX98">
            <v>-3.73</v>
          </cell>
          <cell r="AY98">
            <v>-10</v>
          </cell>
          <cell r="AZ98">
            <v>-3.14</v>
          </cell>
          <cell r="BA98">
            <v>-2.25</v>
          </cell>
          <cell r="BB98">
            <v>-3.02</v>
          </cell>
          <cell r="BC98">
            <v>0.19</v>
          </cell>
          <cell r="BD98">
            <v>-0.84</v>
          </cell>
          <cell r="BE98">
            <v>4.6500000000000004</v>
          </cell>
          <cell r="BF98">
            <v>3.61</v>
          </cell>
          <cell r="BG98">
            <v>-1.47</v>
          </cell>
          <cell r="BH98">
            <v>-0.62</v>
          </cell>
          <cell r="BI98">
            <v>4.6399999999999997</v>
          </cell>
          <cell r="BJ98">
            <v>-3.26</v>
          </cell>
          <cell r="BK98">
            <v>-5.9</v>
          </cell>
          <cell r="BL98">
            <v>-2.2400000000000002</v>
          </cell>
          <cell r="BM98">
            <v>-1.97</v>
          </cell>
          <cell r="BN98">
            <v>1.51</v>
          </cell>
          <cell r="BO98">
            <v>-0.96</v>
          </cell>
          <cell r="BP98">
            <v>-1.08</v>
          </cell>
          <cell r="BQ98">
            <v>3.24</v>
          </cell>
          <cell r="BR98">
            <v>4.4000000000000004</v>
          </cell>
          <cell r="BS98">
            <v>0.76</v>
          </cell>
          <cell r="BT98">
            <v>2.95</v>
          </cell>
          <cell r="BU98">
            <v>-0.98</v>
          </cell>
          <cell r="BV98">
            <v>-1.1200000000000001</v>
          </cell>
          <cell r="BW98">
            <v>-0.95</v>
          </cell>
          <cell r="BX98">
            <v>-0.48</v>
          </cell>
          <cell r="BY98">
            <v>-0.56000000000000005</v>
          </cell>
          <cell r="BZ98">
            <v>1.95</v>
          </cell>
          <cell r="CA98">
            <v>-1.1200000000000001</v>
          </cell>
          <cell r="CB98">
            <v>0</v>
          </cell>
          <cell r="CC98">
            <v>1.26</v>
          </cell>
          <cell r="CD98">
            <v>1.35</v>
          </cell>
          <cell r="CE98">
            <v>0.97</v>
          </cell>
          <cell r="CF98">
            <v>1.21</v>
          </cell>
          <cell r="CG98">
            <v>2.38</v>
          </cell>
          <cell r="CH98">
            <v>0.66</v>
          </cell>
          <cell r="CI98">
            <v>-1.39</v>
          </cell>
          <cell r="CJ98">
            <v>-0.97</v>
          </cell>
          <cell r="CK98">
            <v>1.1299999999999999</v>
          </cell>
          <cell r="CL98">
            <v>0.41</v>
          </cell>
          <cell r="CM98">
            <v>-0.01</v>
          </cell>
          <cell r="CN98">
            <v>0.52</v>
          </cell>
          <cell r="CO98">
            <v>1.1399999999999999</v>
          </cell>
          <cell r="CP98">
            <v>0.82</v>
          </cell>
          <cell r="CQ98">
            <v>1.26</v>
          </cell>
          <cell r="CR98">
            <v>0.05</v>
          </cell>
          <cell r="CS98">
            <v>0.34</v>
          </cell>
          <cell r="CT98">
            <v>1.81</v>
          </cell>
          <cell r="CU98">
            <v>0.43</v>
          </cell>
          <cell r="CV98">
            <v>9.3699999999999992</v>
          </cell>
          <cell r="CW98">
            <v>-0.04</v>
          </cell>
          <cell r="CX98">
            <v>-0.95</v>
          </cell>
          <cell r="CY98">
            <v>-1.1000000000000001</v>
          </cell>
          <cell r="CZ98">
            <v>-1.71</v>
          </cell>
          <cell r="DA98">
            <v>1.24</v>
          </cell>
        </row>
        <row r="99">
          <cell r="A99">
            <v>1107096</v>
          </cell>
          <cell r="B99" t="str">
            <v>Peito</v>
          </cell>
          <cell r="C99">
            <v>24.87</v>
          </cell>
          <cell r="D99">
            <v>23.49</v>
          </cell>
          <cell r="E99">
            <v>2.57</v>
          </cell>
          <cell r="F99">
            <v>8.8800000000000008</v>
          </cell>
          <cell r="G99">
            <v>-0.18</v>
          </cell>
          <cell r="H99">
            <v>10.7</v>
          </cell>
          <cell r="I99">
            <v>17.91</v>
          </cell>
          <cell r="J99">
            <v>0</v>
          </cell>
          <cell r="K99">
            <v>51.5</v>
          </cell>
          <cell r="L99">
            <v>27.11</v>
          </cell>
          <cell r="M99">
            <v>36.630000000000003</v>
          </cell>
          <cell r="N99">
            <v>4.6399999999999997</v>
          </cell>
          <cell r="O99">
            <v>32.75</v>
          </cell>
          <cell r="P99">
            <v>18.79</v>
          </cell>
          <cell r="Q99">
            <v>9.9499999999999993</v>
          </cell>
          <cell r="R99">
            <v>23.19</v>
          </cell>
          <cell r="S99">
            <v>20.47</v>
          </cell>
          <cell r="T99">
            <v>13.16</v>
          </cell>
          <cell r="U99">
            <v>19.41</v>
          </cell>
          <cell r="V99">
            <v>38.06</v>
          </cell>
          <cell r="W99">
            <v>34.979999999999997</v>
          </cell>
          <cell r="X99">
            <v>28.01</v>
          </cell>
          <cell r="Y99">
            <v>10.75</v>
          </cell>
          <cell r="Z99">
            <v>34.4</v>
          </cell>
          <cell r="AA99">
            <v>43.5</v>
          </cell>
          <cell r="AB99">
            <v>6.11</v>
          </cell>
          <cell r="AC99">
            <v>23.28</v>
          </cell>
          <cell r="AD99">
            <v>34.51</v>
          </cell>
          <cell r="AE99">
            <v>23.34</v>
          </cell>
          <cell r="AF99">
            <v>27.04</v>
          </cell>
          <cell r="AG99">
            <v>22.71</v>
          </cell>
          <cell r="AH99">
            <v>57.34</v>
          </cell>
          <cell r="AI99">
            <v>33.58</v>
          </cell>
          <cell r="AJ99">
            <v>31.88</v>
          </cell>
          <cell r="AK99">
            <v>41.98</v>
          </cell>
          <cell r="AL99">
            <v>32.83</v>
          </cell>
          <cell r="AM99">
            <v>58.05</v>
          </cell>
          <cell r="AN99">
            <v>33.1</v>
          </cell>
          <cell r="AO99">
            <v>56.17</v>
          </cell>
          <cell r="AP99">
            <v>42.08</v>
          </cell>
          <cell r="AQ99">
            <v>23.55</v>
          </cell>
          <cell r="AR99">
            <v>75.05</v>
          </cell>
          <cell r="AS99">
            <v>-3.39</v>
          </cell>
          <cell r="AT99">
            <v>0.6</v>
          </cell>
          <cell r="AU99">
            <v>-1.05</v>
          </cell>
          <cell r="AV99">
            <v>15.73</v>
          </cell>
          <cell r="AW99">
            <v>6.57</v>
          </cell>
          <cell r="AX99">
            <v>-3.07</v>
          </cell>
          <cell r="AY99">
            <v>-5.67</v>
          </cell>
          <cell r="AZ99">
            <v>-3.2</v>
          </cell>
          <cell r="BA99">
            <v>1.42</v>
          </cell>
          <cell r="BB99">
            <v>-0.52</v>
          </cell>
          <cell r="BC99">
            <v>-1.31</v>
          </cell>
          <cell r="BD99">
            <v>-3.56</v>
          </cell>
          <cell r="BE99">
            <v>0.7</v>
          </cell>
          <cell r="BF99">
            <v>4.32</v>
          </cell>
          <cell r="BG99">
            <v>-2.69</v>
          </cell>
          <cell r="BH99">
            <v>1.17</v>
          </cell>
          <cell r="BI99">
            <v>4.5</v>
          </cell>
          <cell r="BJ99">
            <v>-0.53</v>
          </cell>
          <cell r="BK99">
            <v>-3.34</v>
          </cell>
          <cell r="BL99">
            <v>0.79</v>
          </cell>
          <cell r="BM99">
            <v>-2.62</v>
          </cell>
          <cell r="BN99">
            <v>-2.61</v>
          </cell>
          <cell r="BO99">
            <v>-1.85</v>
          </cell>
          <cell r="BP99">
            <v>-1.66</v>
          </cell>
          <cell r="BQ99">
            <v>1.57</v>
          </cell>
          <cell r="BR99">
            <v>3.52</v>
          </cell>
          <cell r="BS99">
            <v>-0.62</v>
          </cell>
          <cell r="BT99">
            <v>2.85</v>
          </cell>
          <cell r="BU99">
            <v>-0.28999999999999998</v>
          </cell>
          <cell r="BV99">
            <v>-3.06</v>
          </cell>
          <cell r="BW99">
            <v>-1.02</v>
          </cell>
          <cell r="BX99">
            <v>-0.56000000000000005</v>
          </cell>
          <cell r="BY99">
            <v>0.56999999999999995</v>
          </cell>
          <cell r="BZ99">
            <v>2.0299999999999998</v>
          </cell>
          <cell r="CA99">
            <v>-0.7</v>
          </cell>
          <cell r="CB99">
            <v>-1.62</v>
          </cell>
          <cell r="CC99">
            <v>-0.38</v>
          </cell>
          <cell r="CD99">
            <v>0.99</v>
          </cell>
          <cell r="CE99">
            <v>1.38</v>
          </cell>
          <cell r="CF99">
            <v>1.73</v>
          </cell>
          <cell r="CG99">
            <v>0.9</v>
          </cell>
          <cell r="CH99">
            <v>0.5</v>
          </cell>
          <cell r="CI99">
            <v>0.59</v>
          </cell>
          <cell r="CJ99">
            <v>0.19</v>
          </cell>
          <cell r="CK99">
            <v>0.66</v>
          </cell>
          <cell r="CL99">
            <v>0.02</v>
          </cell>
          <cell r="CM99">
            <v>-0.56000000000000005</v>
          </cell>
          <cell r="CN99">
            <v>-0.85</v>
          </cell>
          <cell r="CO99">
            <v>1.44</v>
          </cell>
          <cell r="CP99">
            <v>1.37</v>
          </cell>
          <cell r="CQ99">
            <v>0.06</v>
          </cell>
          <cell r="CR99">
            <v>1.46</v>
          </cell>
          <cell r="CS99">
            <v>1.07</v>
          </cell>
          <cell r="CT99">
            <v>2.42</v>
          </cell>
          <cell r="CU99">
            <v>1.43</v>
          </cell>
          <cell r="CV99">
            <v>4.58</v>
          </cell>
          <cell r="CW99">
            <v>0.34</v>
          </cell>
          <cell r="CX99">
            <v>-0.12</v>
          </cell>
          <cell r="CY99">
            <v>-0.41</v>
          </cell>
          <cell r="CZ99">
            <v>-3.19</v>
          </cell>
          <cell r="DA99">
            <v>0.61</v>
          </cell>
        </row>
        <row r="100">
          <cell r="A100">
            <v>1107099</v>
          </cell>
          <cell r="B100" t="str">
            <v>Costela</v>
          </cell>
          <cell r="C100">
            <v>21.45</v>
          </cell>
          <cell r="D100">
            <v>28.18</v>
          </cell>
          <cell r="E100">
            <v>1.56</v>
          </cell>
          <cell r="F100">
            <v>12.3</v>
          </cell>
          <cell r="G100">
            <v>1.47</v>
          </cell>
          <cell r="H100">
            <v>3.99</v>
          </cell>
          <cell r="I100">
            <v>13.95</v>
          </cell>
          <cell r="J100">
            <v>0</v>
          </cell>
          <cell r="K100">
            <v>71.09</v>
          </cell>
          <cell r="L100">
            <v>33.31</v>
          </cell>
          <cell r="M100">
            <v>25.74</v>
          </cell>
          <cell r="N100">
            <v>7.26</v>
          </cell>
          <cell r="O100">
            <v>27.11</v>
          </cell>
          <cell r="P100">
            <v>15.62</v>
          </cell>
          <cell r="Q100">
            <v>13.65</v>
          </cell>
          <cell r="R100">
            <v>21.35</v>
          </cell>
          <cell r="S100">
            <v>34.630000000000003</v>
          </cell>
          <cell r="T100">
            <v>17.100000000000001</v>
          </cell>
          <cell r="U100">
            <v>21.06</v>
          </cell>
          <cell r="V100">
            <v>37.619999999999997</v>
          </cell>
          <cell r="W100">
            <v>35.31</v>
          </cell>
          <cell r="X100">
            <v>22.09</v>
          </cell>
          <cell r="Y100">
            <v>9.51</v>
          </cell>
          <cell r="Z100">
            <v>30.54</v>
          </cell>
          <cell r="AA100">
            <v>40.74</v>
          </cell>
          <cell r="AB100">
            <v>12.04</v>
          </cell>
          <cell r="AC100">
            <v>22.4</v>
          </cell>
          <cell r="AD100">
            <v>27.77</v>
          </cell>
          <cell r="AE100">
            <v>24.45</v>
          </cell>
          <cell r="AF100">
            <v>27.57</v>
          </cell>
          <cell r="AG100">
            <v>40.729999999999997</v>
          </cell>
          <cell r="AH100">
            <v>53.18</v>
          </cell>
          <cell r="AI100">
            <v>34.49</v>
          </cell>
          <cell r="AJ100">
            <v>25.24</v>
          </cell>
          <cell r="AK100">
            <v>31.8</v>
          </cell>
          <cell r="AL100">
            <v>40.85</v>
          </cell>
          <cell r="AM100">
            <v>44.95</v>
          </cell>
          <cell r="AN100">
            <v>32.01</v>
          </cell>
          <cell r="AO100">
            <v>47.95</v>
          </cell>
          <cell r="AP100">
            <v>39.35</v>
          </cell>
          <cell r="AQ100">
            <v>25.41</v>
          </cell>
          <cell r="AR100">
            <v>88.22</v>
          </cell>
          <cell r="AS100">
            <v>-2.37</v>
          </cell>
          <cell r="AT100">
            <v>1.79</v>
          </cell>
          <cell r="AU100">
            <v>-0.84</v>
          </cell>
          <cell r="AV100">
            <v>8.77</v>
          </cell>
          <cell r="AW100">
            <v>12.59</v>
          </cell>
          <cell r="AX100">
            <v>-2.77</v>
          </cell>
          <cell r="AY100">
            <v>-3.62</v>
          </cell>
          <cell r="AZ100">
            <v>-8.68</v>
          </cell>
          <cell r="BA100">
            <v>-1.19</v>
          </cell>
          <cell r="BB100">
            <v>-0.89</v>
          </cell>
          <cell r="BC100">
            <v>0.14000000000000001</v>
          </cell>
          <cell r="BD100">
            <v>-2.0699999999999998</v>
          </cell>
          <cell r="BE100">
            <v>2.2799999999999998</v>
          </cell>
          <cell r="BF100">
            <v>2.5</v>
          </cell>
          <cell r="BG100">
            <v>-0.47</v>
          </cell>
          <cell r="BH100">
            <v>-1.03</v>
          </cell>
          <cell r="BI100">
            <v>1.58</v>
          </cell>
          <cell r="BJ100">
            <v>-0.73</v>
          </cell>
          <cell r="BK100">
            <v>-1.63</v>
          </cell>
          <cell r="BL100">
            <v>-1.58</v>
          </cell>
          <cell r="BM100">
            <v>-1.1399999999999999</v>
          </cell>
          <cell r="BN100">
            <v>-1.41</v>
          </cell>
          <cell r="BO100">
            <v>-1.58</v>
          </cell>
          <cell r="BP100">
            <v>0.54</v>
          </cell>
          <cell r="BQ100">
            <v>0.54</v>
          </cell>
          <cell r="BR100">
            <v>2.74</v>
          </cell>
          <cell r="BS100">
            <v>0.91</v>
          </cell>
          <cell r="BT100">
            <v>2.27</v>
          </cell>
          <cell r="BU100">
            <v>-0.62</v>
          </cell>
          <cell r="BV100">
            <v>-0.37</v>
          </cell>
          <cell r="BW100">
            <v>0.52</v>
          </cell>
          <cell r="BX100">
            <v>-0.35</v>
          </cell>
          <cell r="BY100">
            <v>-0.27</v>
          </cell>
          <cell r="BZ100">
            <v>-0.6</v>
          </cell>
          <cell r="CA100">
            <v>0</v>
          </cell>
          <cell r="CB100">
            <v>2.0699999999999998</v>
          </cell>
          <cell r="CC100">
            <v>4.2300000000000004</v>
          </cell>
          <cell r="CD100">
            <v>2.5499999999999998</v>
          </cell>
          <cell r="CE100">
            <v>1.88</v>
          </cell>
          <cell r="CF100">
            <v>-0.5</v>
          </cell>
          <cell r="CG100">
            <v>1.23</v>
          </cell>
          <cell r="CH100">
            <v>2.56</v>
          </cell>
          <cell r="CI100">
            <v>2.34</v>
          </cell>
          <cell r="CJ100">
            <v>-1.75</v>
          </cell>
          <cell r="CK100">
            <v>-0.2</v>
          </cell>
          <cell r="CL100">
            <v>7.0000000000000007E-2</v>
          </cell>
          <cell r="CM100">
            <v>0.28999999999999998</v>
          </cell>
          <cell r="CN100">
            <v>0.8</v>
          </cell>
          <cell r="CO100">
            <v>1.88</v>
          </cell>
          <cell r="CP100">
            <v>1.53</v>
          </cell>
          <cell r="CQ100">
            <v>1.0900000000000001</v>
          </cell>
          <cell r="CR100">
            <v>-0.01</v>
          </cell>
          <cell r="CS100">
            <v>-0.41</v>
          </cell>
          <cell r="CT100">
            <v>1.38</v>
          </cell>
          <cell r="CU100">
            <v>2.33</v>
          </cell>
          <cell r="CV100">
            <v>7.57</v>
          </cell>
          <cell r="CW100">
            <v>1.57</v>
          </cell>
          <cell r="CX100">
            <v>-1.1499999999999999</v>
          </cell>
          <cell r="CY100">
            <v>-0.65</v>
          </cell>
          <cell r="CZ100">
            <v>-2.4</v>
          </cell>
          <cell r="DA100">
            <v>-0.04</v>
          </cell>
        </row>
        <row r="101">
          <cell r="A101">
            <v>1108</v>
          </cell>
          <cell r="B101" t="str">
            <v>Pescado</v>
          </cell>
          <cell r="C101">
            <v>24.77</v>
          </cell>
          <cell r="D101">
            <v>19.36</v>
          </cell>
          <cell r="E101">
            <v>18.579999999999998</v>
          </cell>
          <cell r="F101">
            <v>13.84</v>
          </cell>
          <cell r="G101">
            <v>1.7</v>
          </cell>
          <cell r="H101">
            <v>5.19</v>
          </cell>
          <cell r="I101">
            <v>12.3</v>
          </cell>
          <cell r="J101">
            <v>0</v>
          </cell>
          <cell r="K101">
            <v>20.58</v>
          </cell>
          <cell r="L101">
            <v>18.350000000000001</v>
          </cell>
          <cell r="M101">
            <v>25.78</v>
          </cell>
          <cell r="N101">
            <v>19.25</v>
          </cell>
          <cell r="O101">
            <v>32.450000000000003</v>
          </cell>
          <cell r="P101">
            <v>15.2</v>
          </cell>
          <cell r="Q101">
            <v>23.71</v>
          </cell>
          <cell r="R101">
            <v>27.42</v>
          </cell>
          <cell r="S101">
            <v>13.47</v>
          </cell>
          <cell r="T101">
            <v>17.97</v>
          </cell>
          <cell r="U101">
            <v>20.82</v>
          </cell>
          <cell r="V101">
            <v>19.239999999999998</v>
          </cell>
          <cell r="W101">
            <v>21.17</v>
          </cell>
          <cell r="X101">
            <v>45.53</v>
          </cell>
          <cell r="Y101">
            <v>27.44</v>
          </cell>
          <cell r="Z101">
            <v>21.8</v>
          </cell>
          <cell r="AA101">
            <v>50.68</v>
          </cell>
          <cell r="AB101">
            <v>19.96</v>
          </cell>
          <cell r="AC101">
            <v>26.64</v>
          </cell>
          <cell r="AD101">
            <v>33.75</v>
          </cell>
          <cell r="AE101">
            <v>12.87</v>
          </cell>
          <cell r="AF101">
            <v>24.25</v>
          </cell>
          <cell r="AG101">
            <v>14.16</v>
          </cell>
          <cell r="AH101">
            <v>30.8</v>
          </cell>
          <cell r="AI101">
            <v>32.19</v>
          </cell>
          <cell r="AJ101">
            <v>43.88</v>
          </cell>
          <cell r="AK101">
            <v>38.92</v>
          </cell>
          <cell r="AL101">
            <v>39.01</v>
          </cell>
          <cell r="AM101">
            <v>67.3</v>
          </cell>
          <cell r="AN101">
            <v>54.14</v>
          </cell>
          <cell r="AO101">
            <v>57.38</v>
          </cell>
          <cell r="AP101">
            <v>30.51</v>
          </cell>
          <cell r="AQ101">
            <v>16.82</v>
          </cell>
          <cell r="AR101">
            <v>36.32</v>
          </cell>
          <cell r="AS101">
            <v>17.899999999999999</v>
          </cell>
          <cell r="AT101">
            <v>9.8000000000000007</v>
          </cell>
          <cell r="AU101">
            <v>3.56</v>
          </cell>
          <cell r="AV101">
            <v>8.74</v>
          </cell>
          <cell r="AW101">
            <v>6.76</v>
          </cell>
          <cell r="AX101">
            <v>3.95</v>
          </cell>
          <cell r="AY101">
            <v>11.81</v>
          </cell>
          <cell r="AZ101">
            <v>4.95</v>
          </cell>
          <cell r="BA101">
            <v>5.03</v>
          </cell>
          <cell r="BB101">
            <v>-2.11</v>
          </cell>
          <cell r="BC101">
            <v>-2.0099999999999998</v>
          </cell>
          <cell r="BD101">
            <v>-4.57</v>
          </cell>
          <cell r="BE101">
            <v>-2.66</v>
          </cell>
          <cell r="BF101">
            <v>-2.0099999999999998</v>
          </cell>
          <cell r="BG101">
            <v>-0.44</v>
          </cell>
          <cell r="BH101">
            <v>3.38</v>
          </cell>
          <cell r="BI101">
            <v>0.75</v>
          </cell>
          <cell r="BJ101">
            <v>-0.2</v>
          </cell>
          <cell r="BK101">
            <v>7.92</v>
          </cell>
          <cell r="BL101">
            <v>-1.93</v>
          </cell>
          <cell r="BM101">
            <v>3.79</v>
          </cell>
          <cell r="BN101">
            <v>-0.43</v>
          </cell>
          <cell r="BO101">
            <v>-5.64</v>
          </cell>
          <cell r="BP101">
            <v>-4.0199999999999996</v>
          </cell>
          <cell r="BQ101">
            <v>0.01</v>
          </cell>
          <cell r="BR101">
            <v>-4.8899999999999997</v>
          </cell>
          <cell r="BS101">
            <v>2.95</v>
          </cell>
          <cell r="BT101">
            <v>0.95</v>
          </cell>
          <cell r="BU101">
            <v>-0.7</v>
          </cell>
          <cell r="BV101">
            <v>0.81</v>
          </cell>
          <cell r="BW101">
            <v>6.54</v>
          </cell>
          <cell r="BX101">
            <v>1.32</v>
          </cell>
          <cell r="BY101">
            <v>6.5</v>
          </cell>
          <cell r="BZ101">
            <v>-4.46</v>
          </cell>
          <cell r="CA101">
            <v>-4.6399999999999997</v>
          </cell>
          <cell r="CB101">
            <v>-0.75</v>
          </cell>
          <cell r="CC101">
            <v>-4.59</v>
          </cell>
          <cell r="CD101">
            <v>0.88</v>
          </cell>
          <cell r="CE101">
            <v>-0.95</v>
          </cell>
          <cell r="CF101">
            <v>3.19</v>
          </cell>
          <cell r="CG101">
            <v>-0.97</v>
          </cell>
          <cell r="CH101">
            <v>1.94</v>
          </cell>
          <cell r="CI101">
            <v>5.57</v>
          </cell>
          <cell r="CJ101">
            <v>0.8</v>
          </cell>
          <cell r="CK101">
            <v>5.99</v>
          </cell>
          <cell r="CL101">
            <v>1.51</v>
          </cell>
          <cell r="CM101">
            <v>-7.82</v>
          </cell>
          <cell r="CN101">
            <v>-1.43</v>
          </cell>
          <cell r="CO101">
            <v>-3.29</v>
          </cell>
          <cell r="CP101">
            <v>-1.05</v>
          </cell>
          <cell r="CQ101">
            <v>0.18</v>
          </cell>
          <cell r="CR101">
            <v>-0.02</v>
          </cell>
          <cell r="CS101">
            <v>1.79</v>
          </cell>
          <cell r="CT101">
            <v>1.18</v>
          </cell>
          <cell r="CU101">
            <v>9.36</v>
          </cell>
          <cell r="CV101">
            <v>4.5599999999999996</v>
          </cell>
          <cell r="CW101">
            <v>7.24</v>
          </cell>
          <cell r="CX101">
            <v>0.39</v>
          </cell>
          <cell r="CY101">
            <v>-3.5</v>
          </cell>
          <cell r="CZ101">
            <v>-0.57999999999999996</v>
          </cell>
          <cell r="DA101">
            <v>-1.04</v>
          </cell>
        </row>
        <row r="102">
          <cell r="A102">
            <v>1108001</v>
          </cell>
          <cell r="B102" t="str">
            <v>Filé de peixe</v>
          </cell>
          <cell r="C102">
            <v>16.32</v>
          </cell>
          <cell r="D102">
            <v>23.61</v>
          </cell>
          <cell r="E102">
            <v>8.0500000000000007</v>
          </cell>
          <cell r="F102">
            <v>5.28</v>
          </cell>
          <cell r="G102">
            <v>1.59</v>
          </cell>
          <cell r="H102">
            <v>13.3</v>
          </cell>
          <cell r="I102">
            <v>14.38</v>
          </cell>
          <cell r="J102">
            <v>0</v>
          </cell>
          <cell r="K102">
            <v>52.98</v>
          </cell>
          <cell r="L102">
            <v>17.239999999999998</v>
          </cell>
          <cell r="M102">
            <v>28.81</v>
          </cell>
          <cell r="N102">
            <v>29.45</v>
          </cell>
          <cell r="O102">
            <v>23.47</v>
          </cell>
          <cell r="P102">
            <v>26.4</v>
          </cell>
          <cell r="Q102">
            <v>27</v>
          </cell>
          <cell r="R102">
            <v>23.54</v>
          </cell>
          <cell r="S102">
            <v>25.03</v>
          </cell>
          <cell r="T102">
            <v>20.21</v>
          </cell>
          <cell r="U102">
            <v>21.83</v>
          </cell>
          <cell r="V102">
            <v>4.12</v>
          </cell>
          <cell r="W102">
            <v>15.96</v>
          </cell>
          <cell r="X102">
            <v>28.77</v>
          </cell>
          <cell r="Y102">
            <v>35.880000000000003</v>
          </cell>
          <cell r="Z102">
            <v>18.11</v>
          </cell>
          <cell r="AA102">
            <v>33.24</v>
          </cell>
          <cell r="AB102">
            <v>28.43</v>
          </cell>
          <cell r="AC102">
            <v>29.86</v>
          </cell>
          <cell r="AD102">
            <v>27.13</v>
          </cell>
          <cell r="AE102">
            <v>26.4</v>
          </cell>
          <cell r="AF102">
            <v>30.07</v>
          </cell>
          <cell r="AG102">
            <v>14.05</v>
          </cell>
          <cell r="AH102">
            <v>28.39</v>
          </cell>
          <cell r="AI102">
            <v>22.35</v>
          </cell>
          <cell r="AJ102">
            <v>41.59</v>
          </cell>
          <cell r="AK102">
            <v>60.78</v>
          </cell>
          <cell r="AL102">
            <v>25.3</v>
          </cell>
          <cell r="AM102">
            <v>42.19</v>
          </cell>
          <cell r="AN102">
            <v>66.33</v>
          </cell>
          <cell r="AO102">
            <v>47.02</v>
          </cell>
          <cell r="AP102">
            <v>34.28</v>
          </cell>
          <cell r="AQ102">
            <v>42.39</v>
          </cell>
          <cell r="AR102">
            <v>56.55</v>
          </cell>
          <cell r="AS102">
            <v>2.31</v>
          </cell>
          <cell r="AT102">
            <v>-1.25</v>
          </cell>
          <cell r="AU102">
            <v>0.2</v>
          </cell>
          <cell r="AV102">
            <v>-1.43</v>
          </cell>
          <cell r="AW102">
            <v>2.56</v>
          </cell>
          <cell r="AX102">
            <v>-0.22</v>
          </cell>
          <cell r="AY102">
            <v>8.1999999999999993</v>
          </cell>
          <cell r="AZ102">
            <v>5.8</v>
          </cell>
          <cell r="BA102">
            <v>6.29</v>
          </cell>
          <cell r="BB102">
            <v>-3.54</v>
          </cell>
          <cell r="BC102">
            <v>0.71</v>
          </cell>
          <cell r="BD102">
            <v>-2.56</v>
          </cell>
          <cell r="BE102">
            <v>-1.77</v>
          </cell>
          <cell r="BF102">
            <v>-1.88</v>
          </cell>
          <cell r="BG102">
            <v>-1.57</v>
          </cell>
          <cell r="BH102">
            <v>2.77</v>
          </cell>
          <cell r="BI102">
            <v>-1</v>
          </cell>
          <cell r="BJ102">
            <v>-1.24</v>
          </cell>
          <cell r="BK102">
            <v>6.38</v>
          </cell>
          <cell r="BL102">
            <v>0.99</v>
          </cell>
          <cell r="BM102">
            <v>1.88</v>
          </cell>
          <cell r="BN102">
            <v>-0.35</v>
          </cell>
          <cell r="BO102">
            <v>-3.31</v>
          </cell>
          <cell r="BP102">
            <v>-0.69</v>
          </cell>
          <cell r="BQ102">
            <v>2.06</v>
          </cell>
          <cell r="BR102">
            <v>-1.82</v>
          </cell>
          <cell r="BS102">
            <v>1.75</v>
          </cell>
          <cell r="BT102">
            <v>-1.19</v>
          </cell>
          <cell r="BU102">
            <v>0.01</v>
          </cell>
          <cell r="BV102">
            <v>0.12</v>
          </cell>
          <cell r="BW102">
            <v>3.23</v>
          </cell>
          <cell r="BX102">
            <v>1.36</v>
          </cell>
          <cell r="BY102">
            <v>4.92</v>
          </cell>
          <cell r="BZ102">
            <v>-1.49</v>
          </cell>
          <cell r="CA102">
            <v>-0.65</v>
          </cell>
          <cell r="CB102">
            <v>0.15</v>
          </cell>
          <cell r="CC102">
            <v>-3.31</v>
          </cell>
          <cell r="CD102">
            <v>1.53</v>
          </cell>
          <cell r="CE102">
            <v>2.91</v>
          </cell>
          <cell r="CF102">
            <v>1.78</v>
          </cell>
          <cell r="CG102">
            <v>0.44</v>
          </cell>
          <cell r="CH102">
            <v>0.95</v>
          </cell>
          <cell r="CI102">
            <v>-0.63</v>
          </cell>
          <cell r="CJ102">
            <v>3.63</v>
          </cell>
          <cell r="CK102">
            <v>9.9499999999999993</v>
          </cell>
          <cell r="CL102">
            <v>2.64</v>
          </cell>
          <cell r="CM102">
            <v>-0.45</v>
          </cell>
          <cell r="CN102">
            <v>-1.97</v>
          </cell>
          <cell r="CO102">
            <v>-1.84</v>
          </cell>
          <cell r="CP102">
            <v>-1.21</v>
          </cell>
          <cell r="CQ102">
            <v>1.18</v>
          </cell>
          <cell r="CR102">
            <v>-1.63</v>
          </cell>
          <cell r="CS102">
            <v>1.9</v>
          </cell>
          <cell r="CT102">
            <v>-1.58</v>
          </cell>
          <cell r="CU102">
            <v>3.77</v>
          </cell>
          <cell r="CV102">
            <v>7.57</v>
          </cell>
          <cell r="CW102">
            <v>17.18</v>
          </cell>
          <cell r="CX102">
            <v>-0.33</v>
          </cell>
          <cell r="CY102">
            <v>-1.31</v>
          </cell>
          <cell r="CZ102">
            <v>-0.2</v>
          </cell>
          <cell r="DA102">
            <v>-2.56</v>
          </cell>
        </row>
        <row r="103">
          <cell r="A103">
            <v>1108002</v>
          </cell>
          <cell r="B103" t="str">
            <v>Peixe anchova</v>
          </cell>
          <cell r="C103">
            <v>26.6</v>
          </cell>
          <cell r="D103">
            <v>21.28</v>
          </cell>
          <cell r="E103">
            <v>12.49</v>
          </cell>
          <cell r="F103">
            <v>7.19</v>
          </cell>
          <cell r="G103">
            <v>-0.45</v>
          </cell>
          <cell r="H103">
            <v>3.5</v>
          </cell>
          <cell r="I103">
            <v>8.56</v>
          </cell>
          <cell r="J103">
            <v>0</v>
          </cell>
          <cell r="K103">
            <v>-0.17</v>
          </cell>
          <cell r="L103">
            <v>30.31</v>
          </cell>
          <cell r="M103">
            <v>50.54</v>
          </cell>
          <cell r="N103">
            <v>27.83</v>
          </cell>
          <cell r="O103">
            <v>34.25</v>
          </cell>
          <cell r="P103">
            <v>24.23</v>
          </cell>
          <cell r="Q103">
            <v>-4.9400000000000004</v>
          </cell>
          <cell r="R103">
            <v>43.48</v>
          </cell>
          <cell r="S103">
            <v>-2.08</v>
          </cell>
          <cell r="T103">
            <v>20.21</v>
          </cell>
          <cell r="U103">
            <v>21.83</v>
          </cell>
          <cell r="V103">
            <v>8.36</v>
          </cell>
          <cell r="W103">
            <v>32.1</v>
          </cell>
          <cell r="X103">
            <v>55.45</v>
          </cell>
          <cell r="Y103">
            <v>26.6</v>
          </cell>
          <cell r="Z103">
            <v>34.24</v>
          </cell>
          <cell r="AA103">
            <v>48.62</v>
          </cell>
          <cell r="AB103">
            <v>35.049999999999997</v>
          </cell>
          <cell r="AC103">
            <v>13.46</v>
          </cell>
          <cell r="AD103">
            <v>35.01</v>
          </cell>
          <cell r="AE103">
            <v>27.69</v>
          </cell>
          <cell r="AF103">
            <v>30.07</v>
          </cell>
          <cell r="AG103">
            <v>-12.06</v>
          </cell>
          <cell r="AH103">
            <v>29.75</v>
          </cell>
          <cell r="AI103">
            <v>36.92</v>
          </cell>
          <cell r="AJ103">
            <v>55.95</v>
          </cell>
          <cell r="AK103">
            <v>51.95</v>
          </cell>
          <cell r="AL103">
            <v>27.93</v>
          </cell>
          <cell r="AM103">
            <v>77.38</v>
          </cell>
          <cell r="AN103">
            <v>78.52</v>
          </cell>
          <cell r="AO103">
            <v>46.57</v>
          </cell>
          <cell r="AP103">
            <v>11.52</v>
          </cell>
          <cell r="AQ103">
            <v>29.35</v>
          </cell>
          <cell r="AR103">
            <v>27.71</v>
          </cell>
          <cell r="AS103">
            <v>6.21</v>
          </cell>
          <cell r="AT103">
            <v>10.61</v>
          </cell>
          <cell r="AU103">
            <v>24.69</v>
          </cell>
          <cell r="AV103">
            <v>2.81</v>
          </cell>
          <cell r="AW103">
            <v>1.1000000000000001</v>
          </cell>
          <cell r="AX103">
            <v>6.31</v>
          </cell>
          <cell r="AY103">
            <v>7.8</v>
          </cell>
          <cell r="AZ103">
            <v>19.21</v>
          </cell>
          <cell r="BA103">
            <v>0.97</v>
          </cell>
          <cell r="BB103">
            <v>-3.58</v>
          </cell>
          <cell r="BC103">
            <v>-13.7</v>
          </cell>
          <cell r="BD103">
            <v>-12.26</v>
          </cell>
          <cell r="BE103">
            <v>-6.46</v>
          </cell>
          <cell r="BF103">
            <v>-16.350000000000001</v>
          </cell>
          <cell r="BG103">
            <v>8.1999999999999993</v>
          </cell>
          <cell r="BH103">
            <v>0.97</v>
          </cell>
          <cell r="BI103">
            <v>1.33</v>
          </cell>
          <cell r="BJ103">
            <v>-3.13</v>
          </cell>
          <cell r="BK103">
            <v>18.489999999999998</v>
          </cell>
          <cell r="BL103">
            <v>-0.44</v>
          </cell>
          <cell r="BM103">
            <v>6.75</v>
          </cell>
          <cell r="BN103">
            <v>8.09</v>
          </cell>
          <cell r="BO103">
            <v>-1.82</v>
          </cell>
          <cell r="BP103">
            <v>5.54</v>
          </cell>
          <cell r="BQ103">
            <v>-17.5</v>
          </cell>
          <cell r="BR103">
            <v>-18.100000000000001</v>
          </cell>
          <cell r="BS103">
            <v>8.5399999999999991</v>
          </cell>
          <cell r="BT103">
            <v>12.67</v>
          </cell>
          <cell r="BU103">
            <v>-5.29</v>
          </cell>
          <cell r="BV103">
            <v>5.5</v>
          </cell>
          <cell r="BW103">
            <v>11.91</v>
          </cell>
          <cell r="BX103">
            <v>10.42</v>
          </cell>
          <cell r="BY103">
            <v>12.28</v>
          </cell>
          <cell r="BZ103">
            <v>-6.93</v>
          </cell>
          <cell r="CA103">
            <v>-0.22</v>
          </cell>
          <cell r="CB103">
            <v>-2.98</v>
          </cell>
          <cell r="CC103">
            <v>-12.97</v>
          </cell>
          <cell r="CD103">
            <v>8.75</v>
          </cell>
          <cell r="CE103">
            <v>2.64</v>
          </cell>
          <cell r="CF103">
            <v>14.7</v>
          </cell>
          <cell r="CG103">
            <v>-2.68</v>
          </cell>
          <cell r="CH103">
            <v>-3.43</v>
          </cell>
          <cell r="CI103">
            <v>-0.11</v>
          </cell>
          <cell r="CJ103">
            <v>1.71</v>
          </cell>
          <cell r="CK103">
            <v>9.2200000000000006</v>
          </cell>
          <cell r="CL103">
            <v>-0.92</v>
          </cell>
          <cell r="CM103">
            <v>-7.79</v>
          </cell>
          <cell r="CN103">
            <v>2.99</v>
          </cell>
          <cell r="CO103">
            <v>-18.57</v>
          </cell>
          <cell r="CP103">
            <v>13.33</v>
          </cell>
          <cell r="CQ103">
            <v>-1.44</v>
          </cell>
          <cell r="CR103">
            <v>2.95</v>
          </cell>
          <cell r="CS103">
            <v>-6.63</v>
          </cell>
          <cell r="CT103">
            <v>1.92</v>
          </cell>
          <cell r="CU103">
            <v>10.63</v>
          </cell>
          <cell r="CV103">
            <v>13.63</v>
          </cell>
          <cell r="CW103">
            <v>8.1199999999999992</v>
          </cell>
          <cell r="CX103">
            <v>-4.78</v>
          </cell>
          <cell r="CY103">
            <v>-10.28</v>
          </cell>
          <cell r="CZ103">
            <v>-7.12</v>
          </cell>
          <cell r="DA103">
            <v>-11.86</v>
          </cell>
        </row>
        <row r="104">
          <cell r="A104">
            <v>1108003</v>
          </cell>
          <cell r="B104" t="str">
            <v>Peixe badejo</v>
          </cell>
          <cell r="C104">
            <v>25.32</v>
          </cell>
          <cell r="D104">
            <v>30.69</v>
          </cell>
          <cell r="E104">
            <v>36.58</v>
          </cell>
          <cell r="F104">
            <v>-18.420000000000002</v>
          </cell>
          <cell r="G104">
            <v>6.04</v>
          </cell>
          <cell r="H104">
            <v>29.44</v>
          </cell>
          <cell r="I104">
            <v>10.67</v>
          </cell>
          <cell r="J104">
            <v>0</v>
          </cell>
          <cell r="K104">
            <v>29.08</v>
          </cell>
          <cell r="L104">
            <v>4</v>
          </cell>
          <cell r="M104">
            <v>42.2</v>
          </cell>
          <cell r="N104">
            <v>24.86</v>
          </cell>
          <cell r="O104">
            <v>12.65</v>
          </cell>
          <cell r="P104">
            <v>1.68</v>
          </cell>
          <cell r="Q104">
            <v>21.4</v>
          </cell>
          <cell r="R104">
            <v>43.5</v>
          </cell>
          <cell r="S104">
            <v>10.96</v>
          </cell>
          <cell r="T104">
            <v>20.21</v>
          </cell>
          <cell r="U104">
            <v>21.83</v>
          </cell>
          <cell r="V104">
            <v>-0.1</v>
          </cell>
          <cell r="W104">
            <v>46.14</v>
          </cell>
          <cell r="X104">
            <v>33.74</v>
          </cell>
          <cell r="Y104">
            <v>9.73</v>
          </cell>
          <cell r="Z104">
            <v>18.28</v>
          </cell>
          <cell r="AA104">
            <v>81.98</v>
          </cell>
          <cell r="AB104">
            <v>4.82</v>
          </cell>
          <cell r="AC104">
            <v>15.62</v>
          </cell>
          <cell r="AD104">
            <v>32.15</v>
          </cell>
          <cell r="AE104">
            <v>27.69</v>
          </cell>
          <cell r="AF104">
            <v>30.07</v>
          </cell>
          <cell r="AG104">
            <v>20.64</v>
          </cell>
          <cell r="AH104">
            <v>4.28</v>
          </cell>
          <cell r="AI104">
            <v>32.36</v>
          </cell>
          <cell r="AJ104">
            <v>51.77</v>
          </cell>
          <cell r="AK104">
            <v>61.48</v>
          </cell>
          <cell r="AL104">
            <v>21.1</v>
          </cell>
          <cell r="AM104">
            <v>63.14</v>
          </cell>
          <cell r="AN104">
            <v>93.18</v>
          </cell>
          <cell r="AO104">
            <v>34.42</v>
          </cell>
          <cell r="AP104">
            <v>24.44</v>
          </cell>
          <cell r="AQ104">
            <v>36.24</v>
          </cell>
          <cell r="AR104">
            <v>26.46</v>
          </cell>
          <cell r="AS104">
            <v>8.5500000000000007</v>
          </cell>
          <cell r="AT104">
            <v>11.8</v>
          </cell>
          <cell r="AU104">
            <v>33.19</v>
          </cell>
          <cell r="AV104">
            <v>31.76</v>
          </cell>
          <cell r="AW104">
            <v>-3.13</v>
          </cell>
          <cell r="AX104">
            <v>2.96</v>
          </cell>
          <cell r="AY104">
            <v>2.12</v>
          </cell>
          <cell r="AZ104">
            <v>5.09</v>
          </cell>
          <cell r="BA104">
            <v>0.73</v>
          </cell>
          <cell r="BB104">
            <v>-3.7</v>
          </cell>
          <cell r="BC104">
            <v>-14.27</v>
          </cell>
          <cell r="BD104">
            <v>1.1499999999999999</v>
          </cell>
          <cell r="BE104">
            <v>0.28000000000000003</v>
          </cell>
          <cell r="BF104">
            <v>4.88</v>
          </cell>
          <cell r="BG104">
            <v>-14.52</v>
          </cell>
          <cell r="BH104">
            <v>22.27</v>
          </cell>
          <cell r="BI104">
            <v>3.3</v>
          </cell>
          <cell r="BJ104">
            <v>0.99</v>
          </cell>
          <cell r="BK104">
            <v>17.45</v>
          </cell>
          <cell r="BL104">
            <v>-1.87</v>
          </cell>
          <cell r="BM104">
            <v>0.13</v>
          </cell>
          <cell r="BN104">
            <v>-0.6</v>
          </cell>
          <cell r="BO104">
            <v>-10.6</v>
          </cell>
          <cell r="BP104">
            <v>-3.3</v>
          </cell>
          <cell r="BQ104">
            <v>2.5299999999999998</v>
          </cell>
          <cell r="BR104">
            <v>-10.58</v>
          </cell>
          <cell r="BS104">
            <v>11.29</v>
          </cell>
          <cell r="BT104">
            <v>-2.09</v>
          </cell>
          <cell r="BU104">
            <v>-4.51</v>
          </cell>
          <cell r="BV104">
            <v>1.44</v>
          </cell>
          <cell r="BW104">
            <v>14.53</v>
          </cell>
          <cell r="BX104">
            <v>3.45</v>
          </cell>
          <cell r="BY104">
            <v>6.03</v>
          </cell>
          <cell r="BZ104">
            <v>-0.24</v>
          </cell>
          <cell r="CA104">
            <v>6.98</v>
          </cell>
          <cell r="CB104">
            <v>-2.93</v>
          </cell>
          <cell r="CC104">
            <v>-2.78</v>
          </cell>
          <cell r="CD104">
            <v>-4.34</v>
          </cell>
          <cell r="CE104">
            <v>5.99</v>
          </cell>
          <cell r="CF104">
            <v>-5.87</v>
          </cell>
          <cell r="CG104">
            <v>6.82</v>
          </cell>
          <cell r="CH104">
            <v>6.67</v>
          </cell>
          <cell r="CI104">
            <v>-8.7200000000000006</v>
          </cell>
          <cell r="CJ104">
            <v>8.19</v>
          </cell>
          <cell r="CK104">
            <v>6.54</v>
          </cell>
          <cell r="CL104">
            <v>-15.84</v>
          </cell>
          <cell r="CM104">
            <v>4.71</v>
          </cell>
          <cell r="CN104">
            <v>8.7100000000000009</v>
          </cell>
          <cell r="CO104">
            <v>-13.19</v>
          </cell>
          <cell r="CP104">
            <v>-5.72</v>
          </cell>
          <cell r="CQ104">
            <v>12.89</v>
          </cell>
          <cell r="CR104">
            <v>-7.45</v>
          </cell>
          <cell r="CS104">
            <v>0.22</v>
          </cell>
          <cell r="CT104">
            <v>-6.52</v>
          </cell>
          <cell r="CU104">
            <v>24.24</v>
          </cell>
          <cell r="CV104">
            <v>-0.13</v>
          </cell>
          <cell r="CW104">
            <v>-1.4</v>
          </cell>
          <cell r="CX104">
            <v>2.74</v>
          </cell>
          <cell r="CY104">
            <v>-14.45</v>
          </cell>
          <cell r="CZ104">
            <v>2.6</v>
          </cell>
          <cell r="DA104">
            <v>3.91</v>
          </cell>
        </row>
        <row r="105">
          <cell r="A105">
            <v>1108004</v>
          </cell>
          <cell r="B105" t="str">
            <v>Peixe corvina</v>
          </cell>
          <cell r="C105">
            <v>17.059999999999999</v>
          </cell>
          <cell r="D105">
            <v>29.63</v>
          </cell>
          <cell r="E105">
            <v>33.18</v>
          </cell>
          <cell r="F105">
            <v>25.59</v>
          </cell>
          <cell r="G105">
            <v>1.34</v>
          </cell>
          <cell r="H105">
            <v>4.32</v>
          </cell>
          <cell r="I105">
            <v>12.71</v>
          </cell>
          <cell r="J105">
            <v>0</v>
          </cell>
          <cell r="K105">
            <v>-0.61</v>
          </cell>
          <cell r="L105">
            <v>11.52</v>
          </cell>
          <cell r="M105">
            <v>17.170000000000002</v>
          </cell>
          <cell r="N105">
            <v>23.02</v>
          </cell>
          <cell r="O105">
            <v>49.37</v>
          </cell>
          <cell r="P105">
            <v>11.78</v>
          </cell>
          <cell r="Q105">
            <v>29.69</v>
          </cell>
          <cell r="R105">
            <v>34.54</v>
          </cell>
          <cell r="S105">
            <v>5.74</v>
          </cell>
          <cell r="T105">
            <v>20.21</v>
          </cell>
          <cell r="U105">
            <v>21.83</v>
          </cell>
          <cell r="V105">
            <v>5.96</v>
          </cell>
          <cell r="W105">
            <v>14.33</v>
          </cell>
          <cell r="X105">
            <v>34.53</v>
          </cell>
          <cell r="Y105">
            <v>24.8</v>
          </cell>
          <cell r="Z105">
            <v>20.59</v>
          </cell>
          <cell r="AA105">
            <v>68.2</v>
          </cell>
          <cell r="AB105">
            <v>31.17</v>
          </cell>
          <cell r="AC105">
            <v>20.54</v>
          </cell>
          <cell r="AD105">
            <v>32.67</v>
          </cell>
          <cell r="AE105">
            <v>27.69</v>
          </cell>
          <cell r="AF105">
            <v>30.07</v>
          </cell>
          <cell r="AG105">
            <v>-0.11</v>
          </cell>
          <cell r="AH105">
            <v>30.54</v>
          </cell>
          <cell r="AI105">
            <v>26.26</v>
          </cell>
          <cell r="AJ105">
            <v>35.340000000000003</v>
          </cell>
          <cell r="AK105">
            <v>42.12</v>
          </cell>
          <cell r="AL105">
            <v>34.89</v>
          </cell>
          <cell r="AM105">
            <v>57.83</v>
          </cell>
          <cell r="AN105">
            <v>75.23</v>
          </cell>
          <cell r="AO105">
            <v>64.3</v>
          </cell>
          <cell r="AP105">
            <v>30.86</v>
          </cell>
          <cell r="AQ105">
            <v>30.1</v>
          </cell>
          <cell r="AR105">
            <v>44.03</v>
          </cell>
          <cell r="AS105">
            <v>18.13</v>
          </cell>
          <cell r="AT105">
            <v>3.03</v>
          </cell>
          <cell r="AU105">
            <v>-4.9400000000000004</v>
          </cell>
          <cell r="AV105">
            <v>3.18</v>
          </cell>
          <cell r="AW105">
            <v>-1.85</v>
          </cell>
          <cell r="AX105">
            <v>5.19</v>
          </cell>
          <cell r="AY105">
            <v>16.04</v>
          </cell>
          <cell r="AZ105">
            <v>2.85</v>
          </cell>
          <cell r="BA105">
            <v>4.32</v>
          </cell>
          <cell r="BB105">
            <v>-1.57</v>
          </cell>
          <cell r="BC105">
            <v>1.76</v>
          </cell>
          <cell r="BD105">
            <v>-6.98</v>
          </cell>
          <cell r="BE105">
            <v>-2.15</v>
          </cell>
          <cell r="BF105">
            <v>-5.54</v>
          </cell>
          <cell r="BG105">
            <v>3.57</v>
          </cell>
          <cell r="BH105">
            <v>1.75</v>
          </cell>
          <cell r="BI105">
            <v>1.46</v>
          </cell>
          <cell r="BJ105">
            <v>-6.11</v>
          </cell>
          <cell r="BK105">
            <v>11.17</v>
          </cell>
          <cell r="BL105">
            <v>-5.04</v>
          </cell>
          <cell r="BM105">
            <v>3.31</v>
          </cell>
          <cell r="BN105">
            <v>9.64</v>
          </cell>
          <cell r="BO105">
            <v>-10.82</v>
          </cell>
          <cell r="BP105">
            <v>-7.77</v>
          </cell>
          <cell r="BQ105">
            <v>9.2799999999999994</v>
          </cell>
          <cell r="BR105">
            <v>-5.33</v>
          </cell>
          <cell r="BS105">
            <v>6.77</v>
          </cell>
          <cell r="BT105">
            <v>-8.16</v>
          </cell>
          <cell r="BU105">
            <v>2.92</v>
          </cell>
          <cell r="BV105">
            <v>-2.3199999999999998</v>
          </cell>
          <cell r="BW105">
            <v>10.98</v>
          </cell>
          <cell r="BX105">
            <v>3.3</v>
          </cell>
          <cell r="BY105">
            <v>9.18</v>
          </cell>
          <cell r="BZ105">
            <v>-0.26</v>
          </cell>
          <cell r="CA105">
            <v>-5.31</v>
          </cell>
          <cell r="CB105">
            <v>-3.59</v>
          </cell>
          <cell r="CC105">
            <v>-4.99</v>
          </cell>
          <cell r="CD105">
            <v>5.0999999999999996</v>
          </cell>
          <cell r="CE105">
            <v>-3.24</v>
          </cell>
          <cell r="CF105">
            <v>-0.76</v>
          </cell>
          <cell r="CG105">
            <v>2.12</v>
          </cell>
          <cell r="CH105">
            <v>-1.1299999999999999</v>
          </cell>
          <cell r="CI105">
            <v>7.36</v>
          </cell>
          <cell r="CJ105">
            <v>1.6</v>
          </cell>
          <cell r="CK105">
            <v>8.44</v>
          </cell>
          <cell r="CL105">
            <v>2.06</v>
          </cell>
          <cell r="CM105">
            <v>-9.06</v>
          </cell>
          <cell r="CN105">
            <v>3.89</v>
          </cell>
          <cell r="CO105">
            <v>-4.3899999999999997</v>
          </cell>
          <cell r="CP105">
            <v>-4.5</v>
          </cell>
          <cell r="CQ105">
            <v>-0.79</v>
          </cell>
          <cell r="CR105">
            <v>-3.55</v>
          </cell>
          <cell r="CS105">
            <v>0.33</v>
          </cell>
          <cell r="CT105">
            <v>2.74</v>
          </cell>
          <cell r="CU105">
            <v>7.91</v>
          </cell>
          <cell r="CV105">
            <v>9.85</v>
          </cell>
          <cell r="CW105">
            <v>8.18</v>
          </cell>
          <cell r="CX105">
            <v>-3.92</v>
          </cell>
          <cell r="CY105">
            <v>0.44</v>
          </cell>
          <cell r="CZ105">
            <v>-2.09</v>
          </cell>
          <cell r="DA105">
            <v>-2.6</v>
          </cell>
        </row>
        <row r="106">
          <cell r="A106">
            <v>1108005</v>
          </cell>
          <cell r="B106" t="str">
            <v>Peixe cavalinha</v>
          </cell>
          <cell r="C106">
            <v>11.38</v>
          </cell>
          <cell r="D106">
            <v>28.34</v>
          </cell>
          <cell r="E106">
            <v>1.43</v>
          </cell>
          <cell r="F106">
            <v>18.68</v>
          </cell>
          <cell r="G106">
            <v>33.21</v>
          </cell>
          <cell r="H106">
            <v>6.2</v>
          </cell>
          <cell r="I106">
            <v>19.88</v>
          </cell>
          <cell r="J106">
            <v>0</v>
          </cell>
          <cell r="K106">
            <v>2.33</v>
          </cell>
          <cell r="L106">
            <v>0.76</v>
          </cell>
          <cell r="M106">
            <v>19.78</v>
          </cell>
          <cell r="N106">
            <v>13.36</v>
          </cell>
          <cell r="O106">
            <v>40.75</v>
          </cell>
          <cell r="P106">
            <v>32.29</v>
          </cell>
          <cell r="Q106">
            <v>35.700000000000003</v>
          </cell>
          <cell r="R106">
            <v>21.01</v>
          </cell>
          <cell r="S106">
            <v>6.35</v>
          </cell>
          <cell r="T106">
            <v>20.21</v>
          </cell>
          <cell r="U106">
            <v>21.83</v>
          </cell>
          <cell r="V106">
            <v>8.33</v>
          </cell>
          <cell r="W106">
            <v>30.56</v>
          </cell>
          <cell r="X106">
            <v>40.78</v>
          </cell>
          <cell r="Y106">
            <v>36.5</v>
          </cell>
          <cell r="Z106">
            <v>16.420000000000002</v>
          </cell>
          <cell r="AA106">
            <v>47.14</v>
          </cell>
          <cell r="AB106">
            <v>16.329999999999998</v>
          </cell>
          <cell r="AC106">
            <v>28.82</v>
          </cell>
          <cell r="AD106">
            <v>16.190000000000001</v>
          </cell>
          <cell r="AE106">
            <v>27.69</v>
          </cell>
          <cell r="AF106">
            <v>30.07</v>
          </cell>
          <cell r="AG106">
            <v>11.91</v>
          </cell>
          <cell r="AH106">
            <v>39.14</v>
          </cell>
          <cell r="AI106">
            <v>24.64</v>
          </cell>
          <cell r="AJ106">
            <v>42.02</v>
          </cell>
          <cell r="AK106">
            <v>45.22</v>
          </cell>
          <cell r="AL106">
            <v>37.93</v>
          </cell>
          <cell r="AM106">
            <v>53.6</v>
          </cell>
          <cell r="AN106">
            <v>37.979999999999997</v>
          </cell>
          <cell r="AO106">
            <v>53.64</v>
          </cell>
          <cell r="AP106">
            <v>49.06</v>
          </cell>
          <cell r="AQ106">
            <v>16.440000000000001</v>
          </cell>
          <cell r="AR106">
            <v>55.52</v>
          </cell>
          <cell r="AS106">
            <v>7.47</v>
          </cell>
          <cell r="AT106">
            <v>-7.98</v>
          </cell>
          <cell r="AU106">
            <v>1.1299999999999999</v>
          </cell>
          <cell r="AV106">
            <v>6.73</v>
          </cell>
          <cell r="AW106">
            <v>5.75</v>
          </cell>
          <cell r="AX106">
            <v>-2.96</v>
          </cell>
          <cell r="AY106">
            <v>2.95</v>
          </cell>
          <cell r="AZ106">
            <v>0.68</v>
          </cell>
          <cell r="BA106">
            <v>1.5</v>
          </cell>
          <cell r="BB106">
            <v>10.73</v>
          </cell>
          <cell r="BC106">
            <v>3.48</v>
          </cell>
          <cell r="BD106">
            <v>-10.9</v>
          </cell>
          <cell r="BE106">
            <v>0.74</v>
          </cell>
          <cell r="BF106">
            <v>-0.68</v>
          </cell>
          <cell r="BG106">
            <v>-9.15</v>
          </cell>
          <cell r="BH106">
            <v>2.2799999999999998</v>
          </cell>
          <cell r="BI106">
            <v>-1.19</v>
          </cell>
          <cell r="BJ106">
            <v>10.31</v>
          </cell>
          <cell r="BK106">
            <v>-0.48</v>
          </cell>
          <cell r="BL106">
            <v>3.45</v>
          </cell>
          <cell r="BM106">
            <v>0.51</v>
          </cell>
          <cell r="BN106">
            <v>0.77</v>
          </cell>
          <cell r="BO106">
            <v>-5.43</v>
          </cell>
          <cell r="BP106">
            <v>-3.43</v>
          </cell>
          <cell r="BQ106">
            <v>-0.27</v>
          </cell>
          <cell r="BR106">
            <v>-1.42</v>
          </cell>
          <cell r="BS106">
            <v>-0.32</v>
          </cell>
          <cell r="BT106">
            <v>3.9</v>
          </cell>
          <cell r="BU106">
            <v>4.71</v>
          </cell>
          <cell r="BV106">
            <v>3.3</v>
          </cell>
          <cell r="BW106">
            <v>-2.08</v>
          </cell>
          <cell r="BX106">
            <v>4.49</v>
          </cell>
          <cell r="BY106">
            <v>1.47</v>
          </cell>
          <cell r="BZ106">
            <v>-4.21</v>
          </cell>
          <cell r="CA106">
            <v>-1.1200000000000001</v>
          </cell>
          <cell r="CB106">
            <v>-0.1</v>
          </cell>
          <cell r="CC106">
            <v>-1.24</v>
          </cell>
          <cell r="CD106">
            <v>2.2799999999999998</v>
          </cell>
          <cell r="CE106">
            <v>-0.61</v>
          </cell>
          <cell r="CF106">
            <v>-0.87</v>
          </cell>
          <cell r="CG106">
            <v>0.63</v>
          </cell>
          <cell r="CH106">
            <v>2.4500000000000002</v>
          </cell>
          <cell r="CI106">
            <v>-0.95</v>
          </cell>
          <cell r="CJ106">
            <v>4.47</v>
          </cell>
          <cell r="CK106">
            <v>0.66</v>
          </cell>
          <cell r="CL106">
            <v>5.3</v>
          </cell>
          <cell r="CM106">
            <v>-0.16</v>
          </cell>
          <cell r="CN106">
            <v>-2.48</v>
          </cell>
          <cell r="CO106">
            <v>-0.76</v>
          </cell>
          <cell r="CP106">
            <v>0.21</v>
          </cell>
          <cell r="CQ106">
            <v>-1.57</v>
          </cell>
          <cell r="CR106">
            <v>1.59</v>
          </cell>
          <cell r="CS106">
            <v>-0.11</v>
          </cell>
          <cell r="CT106">
            <v>2.78</v>
          </cell>
          <cell r="CU106">
            <v>17.11</v>
          </cell>
          <cell r="CV106">
            <v>14.56</v>
          </cell>
          <cell r="CW106">
            <v>5.05</v>
          </cell>
          <cell r="CX106">
            <v>4.0599999999999996</v>
          </cell>
          <cell r="CY106">
            <v>1.6</v>
          </cell>
          <cell r="CZ106">
            <v>-3.32</v>
          </cell>
          <cell r="DA106">
            <v>-1.4</v>
          </cell>
        </row>
        <row r="107">
          <cell r="A107">
            <v>1108009</v>
          </cell>
          <cell r="B107" t="str">
            <v>Peixe pescadinha</v>
          </cell>
          <cell r="C107">
            <v>5.8</v>
          </cell>
          <cell r="D107">
            <v>21.93</v>
          </cell>
          <cell r="E107">
            <v>20.43</v>
          </cell>
          <cell r="F107">
            <v>-11.31</v>
          </cell>
          <cell r="G107">
            <v>5.98</v>
          </cell>
          <cell r="H107">
            <v>30.39</v>
          </cell>
          <cell r="I107">
            <v>8.75</v>
          </cell>
          <cell r="J107">
            <v>0</v>
          </cell>
          <cell r="K107">
            <v>17.52</v>
          </cell>
          <cell r="L107">
            <v>59.36</v>
          </cell>
          <cell r="M107">
            <v>28.81</v>
          </cell>
          <cell r="N107">
            <v>27.57</v>
          </cell>
          <cell r="O107">
            <v>7.59</v>
          </cell>
          <cell r="P107">
            <v>10.3</v>
          </cell>
          <cell r="Q107">
            <v>22.3</v>
          </cell>
          <cell r="R107">
            <v>27.57</v>
          </cell>
          <cell r="S107">
            <v>-1.48</v>
          </cell>
          <cell r="T107">
            <v>20.21</v>
          </cell>
          <cell r="U107">
            <v>21.83</v>
          </cell>
          <cell r="V107">
            <v>12.86</v>
          </cell>
          <cell r="W107">
            <v>43.57</v>
          </cell>
          <cell r="X107">
            <v>38.270000000000003</v>
          </cell>
          <cell r="Y107">
            <v>22.48</v>
          </cell>
          <cell r="Z107">
            <v>16.53</v>
          </cell>
          <cell r="AA107">
            <v>40.6</v>
          </cell>
          <cell r="AB107">
            <v>11.33</v>
          </cell>
          <cell r="AC107">
            <v>23.22</v>
          </cell>
          <cell r="AD107">
            <v>32.76</v>
          </cell>
          <cell r="AE107">
            <v>27.69</v>
          </cell>
          <cell r="AF107">
            <v>30.07</v>
          </cell>
          <cell r="AG107">
            <v>4.18</v>
          </cell>
          <cell r="AH107">
            <v>27.28</v>
          </cell>
          <cell r="AI107">
            <v>30.61</v>
          </cell>
          <cell r="AJ107">
            <v>63.35</v>
          </cell>
          <cell r="AK107">
            <v>25.52</v>
          </cell>
          <cell r="AL107">
            <v>29.83</v>
          </cell>
          <cell r="AM107">
            <v>69.11</v>
          </cell>
          <cell r="AN107">
            <v>73.790000000000006</v>
          </cell>
          <cell r="AO107">
            <v>50.45</v>
          </cell>
          <cell r="AP107">
            <v>33.729999999999997</v>
          </cell>
          <cell r="AQ107">
            <v>14.69</v>
          </cell>
          <cell r="AR107">
            <v>27.14</v>
          </cell>
          <cell r="AS107">
            <v>34.729999999999997</v>
          </cell>
          <cell r="AT107">
            <v>23.66</v>
          </cell>
          <cell r="AU107">
            <v>5.78</v>
          </cell>
          <cell r="AV107">
            <v>7.69</v>
          </cell>
          <cell r="AW107">
            <v>3.59</v>
          </cell>
          <cell r="AX107">
            <v>-8.6199999999999992</v>
          </cell>
          <cell r="AY107">
            <v>21.07</v>
          </cell>
          <cell r="AZ107">
            <v>-8.39</v>
          </cell>
          <cell r="BA107">
            <v>4.53</v>
          </cell>
          <cell r="BB107">
            <v>-3.08</v>
          </cell>
          <cell r="BC107">
            <v>-6.47</v>
          </cell>
          <cell r="BD107">
            <v>-0.06</v>
          </cell>
          <cell r="BE107">
            <v>7.44</v>
          </cell>
          <cell r="BF107">
            <v>29.9</v>
          </cell>
          <cell r="BG107">
            <v>-15.2</v>
          </cell>
          <cell r="BH107">
            <v>4.33</v>
          </cell>
          <cell r="BI107">
            <v>-1.81</v>
          </cell>
          <cell r="BJ107">
            <v>-12.62</v>
          </cell>
          <cell r="BK107">
            <v>21.63</v>
          </cell>
          <cell r="BL107">
            <v>-7.09</v>
          </cell>
          <cell r="BM107">
            <v>1.55</v>
          </cell>
          <cell r="BN107">
            <v>11.38</v>
          </cell>
          <cell r="BO107">
            <v>-7.26</v>
          </cell>
          <cell r="BP107">
            <v>-15.9</v>
          </cell>
          <cell r="BQ107">
            <v>14.78</v>
          </cell>
          <cell r="BR107">
            <v>-22.02</v>
          </cell>
          <cell r="BS107">
            <v>12.81</v>
          </cell>
          <cell r="BT107">
            <v>10.09</v>
          </cell>
          <cell r="BU107">
            <v>-4.24</v>
          </cell>
          <cell r="BV107">
            <v>-1.1399999999999999</v>
          </cell>
          <cell r="BW107">
            <v>11.67</v>
          </cell>
          <cell r="BX107">
            <v>8.2899999999999991</v>
          </cell>
          <cell r="BY107">
            <v>-9.65</v>
          </cell>
          <cell r="BZ107">
            <v>-6.52</v>
          </cell>
          <cell r="CA107">
            <v>-7.29</v>
          </cell>
          <cell r="CB107">
            <v>7.6</v>
          </cell>
          <cell r="CC107">
            <v>2.1</v>
          </cell>
          <cell r="CD107">
            <v>-1.9</v>
          </cell>
          <cell r="CE107">
            <v>3.31</v>
          </cell>
          <cell r="CF107">
            <v>15.14</v>
          </cell>
          <cell r="CG107">
            <v>-16.84</v>
          </cell>
          <cell r="CH107">
            <v>1.28</v>
          </cell>
          <cell r="CI107">
            <v>11.56</v>
          </cell>
          <cell r="CJ107">
            <v>1.98</v>
          </cell>
          <cell r="CK107">
            <v>0.47</v>
          </cell>
          <cell r="CL107">
            <v>3.28</v>
          </cell>
          <cell r="CM107">
            <v>-15.43</v>
          </cell>
          <cell r="CN107">
            <v>-5.81</v>
          </cell>
          <cell r="CO107">
            <v>12.45</v>
          </cell>
          <cell r="CP107">
            <v>4.46</v>
          </cell>
          <cell r="CQ107">
            <v>3.12</v>
          </cell>
          <cell r="CR107">
            <v>-13.34</v>
          </cell>
          <cell r="CS107">
            <v>4.7</v>
          </cell>
          <cell r="CT107">
            <v>-12.78</v>
          </cell>
          <cell r="CU107">
            <v>17.899999999999999</v>
          </cell>
          <cell r="CV107">
            <v>0.44</v>
          </cell>
          <cell r="CW107">
            <v>8.76</v>
          </cell>
          <cell r="CX107">
            <v>1.21</v>
          </cell>
          <cell r="CY107">
            <v>-7.79</v>
          </cell>
          <cell r="CZ107">
            <v>11.77</v>
          </cell>
          <cell r="DA107">
            <v>-4.91</v>
          </cell>
        </row>
        <row r="108">
          <cell r="A108">
            <v>1108012</v>
          </cell>
          <cell r="B108" t="str">
            <v>Peixe sardinha</v>
          </cell>
          <cell r="C108">
            <v>34.43</v>
          </cell>
          <cell r="D108">
            <v>21.04</v>
          </cell>
          <cell r="E108">
            <v>7.78</v>
          </cell>
          <cell r="F108">
            <v>10.039999999999999</v>
          </cell>
          <cell r="G108">
            <v>2.3199999999999998</v>
          </cell>
          <cell r="H108">
            <v>5.74</v>
          </cell>
          <cell r="I108">
            <v>10.15</v>
          </cell>
          <cell r="J108">
            <v>0</v>
          </cell>
          <cell r="K108">
            <v>17.18</v>
          </cell>
          <cell r="L108">
            <v>0.89</v>
          </cell>
          <cell r="M108">
            <v>11.66</v>
          </cell>
          <cell r="N108">
            <v>35.17</v>
          </cell>
          <cell r="O108">
            <v>53.66</v>
          </cell>
          <cell r="P108">
            <v>15.69</v>
          </cell>
          <cell r="Q108">
            <v>32.700000000000003</v>
          </cell>
          <cell r="R108">
            <v>48.33</v>
          </cell>
          <cell r="S108">
            <v>18.96</v>
          </cell>
          <cell r="T108">
            <v>11.34</v>
          </cell>
          <cell r="U108">
            <v>26.12</v>
          </cell>
          <cell r="V108">
            <v>22.13</v>
          </cell>
          <cell r="W108">
            <v>3.7</v>
          </cell>
          <cell r="X108">
            <v>58.67</v>
          </cell>
          <cell r="Y108">
            <v>19.29</v>
          </cell>
          <cell r="Z108">
            <v>29.69</v>
          </cell>
          <cell r="AA108">
            <v>79.16</v>
          </cell>
          <cell r="AB108">
            <v>24.44</v>
          </cell>
          <cell r="AC108">
            <v>23.53</v>
          </cell>
          <cell r="AD108">
            <v>27.43</v>
          </cell>
          <cell r="AE108">
            <v>2.4900000000000002</v>
          </cell>
          <cell r="AF108">
            <v>20.64</v>
          </cell>
          <cell r="AG108">
            <v>5.97</v>
          </cell>
          <cell r="AH108">
            <v>31.29</v>
          </cell>
          <cell r="AI108">
            <v>40.630000000000003</v>
          </cell>
          <cell r="AJ108">
            <v>40.96</v>
          </cell>
          <cell r="AK108">
            <v>24.41</v>
          </cell>
          <cell r="AL108">
            <v>31.87</v>
          </cell>
          <cell r="AM108">
            <v>81.25</v>
          </cell>
          <cell r="AN108">
            <v>50.55</v>
          </cell>
          <cell r="AO108">
            <v>82.41</v>
          </cell>
          <cell r="AP108">
            <v>6.74</v>
          </cell>
          <cell r="AQ108">
            <v>5.04</v>
          </cell>
          <cell r="AR108">
            <v>35.01</v>
          </cell>
          <cell r="AS108">
            <v>27.02</v>
          </cell>
          <cell r="AT108">
            <v>16.05</v>
          </cell>
          <cell r="AU108">
            <v>-1.2</v>
          </cell>
          <cell r="AV108">
            <v>1.1599999999999999</v>
          </cell>
          <cell r="AW108">
            <v>4.45</v>
          </cell>
          <cell r="AX108">
            <v>3.82</v>
          </cell>
          <cell r="AY108">
            <v>31.56</v>
          </cell>
          <cell r="AZ108">
            <v>16.86</v>
          </cell>
          <cell r="BA108">
            <v>4.76</v>
          </cell>
          <cell r="BB108">
            <v>-12.9</v>
          </cell>
          <cell r="BC108">
            <v>-6.03</v>
          </cell>
          <cell r="BD108">
            <v>-2.97</v>
          </cell>
          <cell r="BE108">
            <v>-6.81</v>
          </cell>
          <cell r="BF108">
            <v>-0.4</v>
          </cell>
          <cell r="BG108">
            <v>3.42</v>
          </cell>
          <cell r="BH108">
            <v>6.21</v>
          </cell>
          <cell r="BI108">
            <v>2</v>
          </cell>
          <cell r="BJ108">
            <v>4.9400000000000004</v>
          </cell>
          <cell r="BK108">
            <v>20.329999999999998</v>
          </cell>
          <cell r="BL108">
            <v>-0.97</v>
          </cell>
          <cell r="BM108">
            <v>-0.16</v>
          </cell>
          <cell r="BN108">
            <v>-16.34</v>
          </cell>
          <cell r="BO108">
            <v>-8.84</v>
          </cell>
          <cell r="BP108">
            <v>2.12</v>
          </cell>
          <cell r="BQ108">
            <v>-5.42</v>
          </cell>
          <cell r="BR108">
            <v>1.08</v>
          </cell>
          <cell r="BS108">
            <v>1.55</v>
          </cell>
          <cell r="BT108">
            <v>-0.25</v>
          </cell>
          <cell r="BU108">
            <v>-4.45</v>
          </cell>
          <cell r="BV108">
            <v>2.2999999999999998</v>
          </cell>
          <cell r="BW108">
            <v>11.7</v>
          </cell>
          <cell r="BX108">
            <v>1.1100000000000001</v>
          </cell>
          <cell r="BY108">
            <v>1.25</v>
          </cell>
          <cell r="BZ108">
            <v>-10.14</v>
          </cell>
          <cell r="CA108">
            <v>-11.56</v>
          </cell>
          <cell r="CB108">
            <v>2.02</v>
          </cell>
          <cell r="CC108">
            <v>-4.84</v>
          </cell>
          <cell r="CD108">
            <v>-4.2</v>
          </cell>
          <cell r="CE108">
            <v>-3.16</v>
          </cell>
          <cell r="CF108">
            <v>1.1299999999999999</v>
          </cell>
          <cell r="CG108">
            <v>4.13</v>
          </cell>
          <cell r="CH108">
            <v>8.5500000000000007</v>
          </cell>
          <cell r="CI108">
            <v>22.03</v>
          </cell>
          <cell r="CJ108">
            <v>2.06</v>
          </cell>
          <cell r="CK108">
            <v>2.2200000000000002</v>
          </cell>
          <cell r="CL108">
            <v>-7.55</v>
          </cell>
          <cell r="CM108">
            <v>-5.34</v>
          </cell>
          <cell r="CN108">
            <v>-0.95</v>
          </cell>
          <cell r="CO108">
            <v>-3.86</v>
          </cell>
          <cell r="CP108">
            <v>-2.95</v>
          </cell>
          <cell r="CQ108">
            <v>3.04</v>
          </cell>
          <cell r="CR108">
            <v>-1.1100000000000001</v>
          </cell>
          <cell r="CS108">
            <v>5.71</v>
          </cell>
          <cell r="CT108">
            <v>2.85</v>
          </cell>
          <cell r="CU108">
            <v>23.73</v>
          </cell>
          <cell r="CV108">
            <v>12.54</v>
          </cell>
          <cell r="CW108">
            <v>12.09</v>
          </cell>
          <cell r="CX108">
            <v>1.9</v>
          </cell>
          <cell r="CY108">
            <v>-1.23</v>
          </cell>
          <cell r="CZ108">
            <v>-1.47</v>
          </cell>
          <cell r="DA108">
            <v>3.8</v>
          </cell>
        </row>
        <row r="109">
          <cell r="A109">
            <v>1108013</v>
          </cell>
          <cell r="B109" t="str">
            <v>Camarão</v>
          </cell>
          <cell r="C109">
            <v>24.47</v>
          </cell>
          <cell r="D109">
            <v>27.52</v>
          </cell>
          <cell r="E109">
            <v>32.130000000000003</v>
          </cell>
          <cell r="F109">
            <v>23.67</v>
          </cell>
          <cell r="G109">
            <v>-9.81</v>
          </cell>
          <cell r="H109">
            <v>-1.81</v>
          </cell>
          <cell r="I109">
            <v>22.66</v>
          </cell>
          <cell r="J109">
            <v>0</v>
          </cell>
          <cell r="K109">
            <v>17.72</v>
          </cell>
          <cell r="L109">
            <v>20.99</v>
          </cell>
          <cell r="M109">
            <v>19.47</v>
          </cell>
          <cell r="N109">
            <v>12.11</v>
          </cell>
          <cell r="O109">
            <v>17.66</v>
          </cell>
          <cell r="P109">
            <v>13.83</v>
          </cell>
          <cell r="Q109">
            <v>14.95</v>
          </cell>
          <cell r="R109">
            <v>15.36</v>
          </cell>
          <cell r="S109">
            <v>12.61</v>
          </cell>
          <cell r="T109">
            <v>20.46</v>
          </cell>
          <cell r="U109">
            <v>19.23</v>
          </cell>
          <cell r="V109">
            <v>19.329999999999998</v>
          </cell>
          <cell r="W109">
            <v>41.25</v>
          </cell>
          <cell r="X109">
            <v>31.4</v>
          </cell>
          <cell r="Y109">
            <v>41.84</v>
          </cell>
          <cell r="Z109">
            <v>42.74</v>
          </cell>
          <cell r="AA109">
            <v>40.82</v>
          </cell>
          <cell r="AB109">
            <v>-2.06</v>
          </cell>
          <cell r="AC109">
            <v>28.47</v>
          </cell>
          <cell r="AD109">
            <v>30.52</v>
          </cell>
          <cell r="AE109">
            <v>18.93</v>
          </cell>
          <cell r="AF109">
            <v>21.21</v>
          </cell>
          <cell r="AG109">
            <v>11.45</v>
          </cell>
          <cell r="AH109">
            <v>39.03</v>
          </cell>
          <cell r="AI109">
            <v>34.380000000000003</v>
          </cell>
          <cell r="AJ109">
            <v>59.95</v>
          </cell>
          <cell r="AK109">
            <v>30.16</v>
          </cell>
          <cell r="AL109">
            <v>50.38</v>
          </cell>
          <cell r="AM109">
            <v>65.010000000000005</v>
          </cell>
          <cell r="AN109">
            <v>45.01</v>
          </cell>
          <cell r="AO109">
            <v>33.35</v>
          </cell>
          <cell r="AP109">
            <v>20.62</v>
          </cell>
          <cell r="AQ109">
            <v>7.88</v>
          </cell>
          <cell r="AR109">
            <v>49.45</v>
          </cell>
          <cell r="AS109">
            <v>20.59</v>
          </cell>
          <cell r="AT109">
            <v>25.16</v>
          </cell>
          <cell r="AU109">
            <v>7.19</v>
          </cell>
          <cell r="AV109">
            <v>18.239999999999998</v>
          </cell>
          <cell r="AW109">
            <v>5.65</v>
          </cell>
          <cell r="AX109">
            <v>6.18</v>
          </cell>
          <cell r="AY109">
            <v>1.78</v>
          </cell>
          <cell r="AZ109">
            <v>1.75</v>
          </cell>
          <cell r="BA109">
            <v>2.19</v>
          </cell>
          <cell r="BB109">
            <v>2.74</v>
          </cell>
          <cell r="BC109">
            <v>-0.94</v>
          </cell>
          <cell r="BD109">
            <v>2.4900000000000002</v>
          </cell>
          <cell r="BE109">
            <v>-0.76</v>
          </cell>
          <cell r="BF109">
            <v>-0.45</v>
          </cell>
          <cell r="BG109">
            <v>1.0900000000000001</v>
          </cell>
          <cell r="BH109">
            <v>1.34</v>
          </cell>
          <cell r="BI109">
            <v>2.74</v>
          </cell>
          <cell r="BJ109">
            <v>-0.18</v>
          </cell>
          <cell r="BK109">
            <v>-1.24</v>
          </cell>
          <cell r="BL109">
            <v>-3.19</v>
          </cell>
          <cell r="BM109">
            <v>4.57</v>
          </cell>
          <cell r="BN109">
            <v>-1.97</v>
          </cell>
          <cell r="BO109">
            <v>-3.18</v>
          </cell>
          <cell r="BP109">
            <v>-5.0199999999999996</v>
          </cell>
          <cell r="BQ109">
            <v>2.62</v>
          </cell>
          <cell r="BR109">
            <v>-4.62</v>
          </cell>
          <cell r="BS109">
            <v>9.26</v>
          </cell>
          <cell r="BT109">
            <v>-2.35</v>
          </cell>
          <cell r="BU109">
            <v>0.7</v>
          </cell>
          <cell r="BV109">
            <v>-2.11</v>
          </cell>
          <cell r="BW109">
            <v>6.62</v>
          </cell>
          <cell r="BX109">
            <v>-0.46</v>
          </cell>
          <cell r="BY109">
            <v>13.07</v>
          </cell>
          <cell r="BZ109">
            <v>-4.72</v>
          </cell>
          <cell r="CA109">
            <v>-7.17</v>
          </cell>
          <cell r="CB109">
            <v>-0.42</v>
          </cell>
          <cell r="CC109">
            <v>-8.8000000000000007</v>
          </cell>
          <cell r="CD109">
            <v>8.16</v>
          </cell>
          <cell r="CE109">
            <v>0.66</v>
          </cell>
          <cell r="CF109">
            <v>5.26</v>
          </cell>
          <cell r="CG109">
            <v>-8.9700000000000006</v>
          </cell>
          <cell r="CH109">
            <v>4.62</v>
          </cell>
          <cell r="CI109">
            <v>0.82</v>
          </cell>
          <cell r="CJ109">
            <v>2.8</v>
          </cell>
          <cell r="CK109">
            <v>8.15</v>
          </cell>
          <cell r="CL109">
            <v>10.27</v>
          </cell>
          <cell r="CM109">
            <v>-20.61</v>
          </cell>
          <cell r="CN109">
            <v>-2.73</v>
          </cell>
          <cell r="CO109">
            <v>-0.66</v>
          </cell>
          <cell r="CP109">
            <v>-1.79</v>
          </cell>
          <cell r="CQ109">
            <v>-1.53</v>
          </cell>
          <cell r="CR109">
            <v>2.2999999999999998</v>
          </cell>
          <cell r="CS109">
            <v>2.0099999999999998</v>
          </cell>
          <cell r="CT109">
            <v>1.7</v>
          </cell>
          <cell r="CU109">
            <v>7.19</v>
          </cell>
          <cell r="CV109">
            <v>-0.98</v>
          </cell>
          <cell r="CW109">
            <v>9.99</v>
          </cell>
          <cell r="CX109">
            <v>1.31</v>
          </cell>
          <cell r="CY109">
            <v>-5.13</v>
          </cell>
          <cell r="CZ109">
            <v>-3.98</v>
          </cell>
          <cell r="DA109">
            <v>3.43</v>
          </cell>
        </row>
        <row r="110">
          <cell r="A110">
            <v>1108015</v>
          </cell>
          <cell r="B110" t="str">
            <v>Peixe vermelho</v>
          </cell>
          <cell r="C110">
            <v>37.33</v>
          </cell>
          <cell r="D110">
            <v>17.27</v>
          </cell>
          <cell r="E110">
            <v>21</v>
          </cell>
          <cell r="F110">
            <v>21</v>
          </cell>
          <cell r="G110">
            <v>1.78</v>
          </cell>
          <cell r="H110">
            <v>5.89</v>
          </cell>
          <cell r="I110">
            <v>13.33</v>
          </cell>
          <cell r="J110">
            <v>0</v>
          </cell>
          <cell r="K110">
            <v>20.83</v>
          </cell>
          <cell r="L110">
            <v>10.73</v>
          </cell>
          <cell r="M110">
            <v>13.29</v>
          </cell>
          <cell r="O110">
            <v>9.92</v>
          </cell>
          <cell r="P110">
            <v>21.55</v>
          </cell>
          <cell r="Q110">
            <v>27.89</v>
          </cell>
          <cell r="R110">
            <v>20.309999999999999</v>
          </cell>
          <cell r="S110">
            <v>7.44</v>
          </cell>
          <cell r="T110">
            <v>20.21</v>
          </cell>
          <cell r="U110">
            <v>21.83</v>
          </cell>
          <cell r="V110">
            <v>33.86</v>
          </cell>
          <cell r="W110">
            <v>24.41</v>
          </cell>
          <cell r="X110">
            <v>25.51</v>
          </cell>
          <cell r="Y110">
            <v>31.05</v>
          </cell>
          <cell r="Z110">
            <v>12.92</v>
          </cell>
          <cell r="AA110">
            <v>43.22</v>
          </cell>
          <cell r="AB110">
            <v>40.520000000000003</v>
          </cell>
          <cell r="AC110">
            <v>27.86</v>
          </cell>
          <cell r="AD110">
            <v>39.74</v>
          </cell>
          <cell r="AE110">
            <v>27.69</v>
          </cell>
          <cell r="AF110">
            <v>30.07</v>
          </cell>
          <cell r="AG110">
            <v>-6.73</v>
          </cell>
          <cell r="AH110">
            <v>43.47</v>
          </cell>
          <cell r="AI110">
            <v>33.299999999999997</v>
          </cell>
          <cell r="AJ110">
            <v>37.99</v>
          </cell>
          <cell r="AK110">
            <v>39.93</v>
          </cell>
          <cell r="AL110">
            <v>28.42</v>
          </cell>
          <cell r="AM110">
            <v>96.22</v>
          </cell>
          <cell r="AN110">
            <v>60.72</v>
          </cell>
          <cell r="AO110">
            <v>50.15</v>
          </cell>
          <cell r="AP110">
            <v>32.380000000000003</v>
          </cell>
          <cell r="AQ110">
            <v>15.2</v>
          </cell>
          <cell r="AR110">
            <v>16.96</v>
          </cell>
          <cell r="AS110">
            <v>44.8</v>
          </cell>
          <cell r="AT110">
            <v>2.95</v>
          </cell>
          <cell r="AU110">
            <v>-0.28000000000000003</v>
          </cell>
          <cell r="AV110">
            <v>-0.91</v>
          </cell>
          <cell r="AW110">
            <v>18.79</v>
          </cell>
          <cell r="AX110">
            <v>3.57</v>
          </cell>
          <cell r="AY110">
            <v>8.39</v>
          </cell>
          <cell r="AZ110">
            <v>4.13</v>
          </cell>
          <cell r="BA110">
            <v>2.81</v>
          </cell>
          <cell r="BB110">
            <v>1.92</v>
          </cell>
          <cell r="BC110">
            <v>1.66</v>
          </cell>
          <cell r="BD110">
            <v>-2.61</v>
          </cell>
          <cell r="BE110">
            <v>-3.54</v>
          </cell>
          <cell r="BF110">
            <v>-2.39</v>
          </cell>
          <cell r="BG110">
            <v>-3</v>
          </cell>
          <cell r="BH110">
            <v>1.89</v>
          </cell>
          <cell r="BI110">
            <v>0.09</v>
          </cell>
          <cell r="BJ110">
            <v>-3.39</v>
          </cell>
          <cell r="BK110">
            <v>6.21</v>
          </cell>
          <cell r="BL110">
            <v>0.05</v>
          </cell>
          <cell r="BM110">
            <v>7.8</v>
          </cell>
          <cell r="BN110">
            <v>1.26</v>
          </cell>
          <cell r="BO110">
            <v>-1.92</v>
          </cell>
          <cell r="BP110">
            <v>-2.5</v>
          </cell>
          <cell r="BQ110">
            <v>-0.28000000000000003</v>
          </cell>
          <cell r="BR110">
            <v>-3.51</v>
          </cell>
          <cell r="BS110">
            <v>-1.1000000000000001</v>
          </cell>
          <cell r="BT110">
            <v>-0.67</v>
          </cell>
          <cell r="BU110">
            <v>-1.81</v>
          </cell>
          <cell r="BV110">
            <v>-0.04</v>
          </cell>
          <cell r="BW110">
            <v>6.68</v>
          </cell>
          <cell r="BX110">
            <v>11.79</v>
          </cell>
          <cell r="BY110">
            <v>-1.27</v>
          </cell>
          <cell r="BZ110">
            <v>-6.22</v>
          </cell>
          <cell r="CA110">
            <v>-5.64</v>
          </cell>
          <cell r="CB110">
            <v>1.5</v>
          </cell>
          <cell r="CC110">
            <v>-3.9</v>
          </cell>
          <cell r="CD110">
            <v>-0.91</v>
          </cell>
          <cell r="CE110">
            <v>-2.1800000000000002</v>
          </cell>
          <cell r="CF110">
            <v>-1.43</v>
          </cell>
          <cell r="CG110">
            <v>3.42</v>
          </cell>
          <cell r="CH110">
            <v>-0.45</v>
          </cell>
          <cell r="CI110">
            <v>6</v>
          </cell>
          <cell r="CJ110">
            <v>-0.54</v>
          </cell>
          <cell r="CK110">
            <v>-0.39</v>
          </cell>
          <cell r="CL110">
            <v>2.1800000000000002</v>
          </cell>
          <cell r="CM110">
            <v>-5.82</v>
          </cell>
          <cell r="CN110">
            <v>-3.67</v>
          </cell>
          <cell r="CO110">
            <v>-3.17</v>
          </cell>
          <cell r="CP110">
            <v>-7.94</v>
          </cell>
          <cell r="CQ110">
            <v>-2.0499999999999998</v>
          </cell>
          <cell r="CR110">
            <v>4.22</v>
          </cell>
          <cell r="CS110">
            <v>1.88</v>
          </cell>
          <cell r="CT110">
            <v>2.11</v>
          </cell>
          <cell r="CU110">
            <v>10.42</v>
          </cell>
          <cell r="CV110">
            <v>-5.44</v>
          </cell>
          <cell r="CW110">
            <v>9.27</v>
          </cell>
          <cell r="CX110">
            <v>-1.88</v>
          </cell>
          <cell r="CY110">
            <v>-9.06</v>
          </cell>
          <cell r="CZ110">
            <v>0.35</v>
          </cell>
          <cell r="DA110">
            <v>-2.38</v>
          </cell>
        </row>
        <row r="111">
          <cell r="A111">
            <v>1108019</v>
          </cell>
          <cell r="B111" t="str">
            <v>Peixe cavala</v>
          </cell>
          <cell r="C111">
            <v>13.8</v>
          </cell>
          <cell r="D111">
            <v>12.28</v>
          </cell>
          <cell r="E111">
            <v>16.96</v>
          </cell>
          <cell r="F111">
            <v>16.34</v>
          </cell>
          <cell r="G111">
            <v>1.51</v>
          </cell>
          <cell r="H111">
            <v>6.31</v>
          </cell>
          <cell r="I111">
            <v>15.2</v>
          </cell>
          <cell r="J111">
            <v>0</v>
          </cell>
          <cell r="K111">
            <v>35.82</v>
          </cell>
          <cell r="L111">
            <v>24.03</v>
          </cell>
          <cell r="M111">
            <v>15.18</v>
          </cell>
          <cell r="N111">
            <v>11.54</v>
          </cell>
          <cell r="O111">
            <v>31.13</v>
          </cell>
          <cell r="P111">
            <v>11.79</v>
          </cell>
          <cell r="Q111">
            <v>34.39</v>
          </cell>
          <cell r="R111">
            <v>18.600000000000001</v>
          </cell>
          <cell r="S111">
            <v>18.77</v>
          </cell>
          <cell r="T111">
            <v>11.32</v>
          </cell>
          <cell r="U111">
            <v>35.36</v>
          </cell>
          <cell r="V111">
            <v>39.64</v>
          </cell>
          <cell r="W111">
            <v>16.95</v>
          </cell>
          <cell r="X111">
            <v>42.03</v>
          </cell>
          <cell r="Y111">
            <v>18.62</v>
          </cell>
          <cell r="Z111">
            <v>18.71</v>
          </cell>
          <cell r="AA111">
            <v>31.87</v>
          </cell>
          <cell r="AB111">
            <v>21.82</v>
          </cell>
          <cell r="AC111">
            <v>25.5</v>
          </cell>
          <cell r="AD111">
            <v>77.2</v>
          </cell>
          <cell r="AE111">
            <v>0.59</v>
          </cell>
          <cell r="AF111">
            <v>17.45</v>
          </cell>
          <cell r="AG111">
            <v>34.74</v>
          </cell>
          <cell r="AH111">
            <v>30.81</v>
          </cell>
          <cell r="AI111">
            <v>40.1</v>
          </cell>
          <cell r="AJ111">
            <v>20.190000000000001</v>
          </cell>
          <cell r="AK111">
            <v>59.24</v>
          </cell>
          <cell r="AL111">
            <v>27.03</v>
          </cell>
          <cell r="AM111">
            <v>51.91</v>
          </cell>
          <cell r="AN111">
            <v>36.549999999999997</v>
          </cell>
          <cell r="AO111">
            <v>70.77</v>
          </cell>
          <cell r="AP111">
            <v>32.93</v>
          </cell>
          <cell r="AQ111">
            <v>14.08</v>
          </cell>
          <cell r="AR111">
            <v>57.36</v>
          </cell>
          <cell r="AS111">
            <v>18.59</v>
          </cell>
          <cell r="AT111">
            <v>5.14</v>
          </cell>
          <cell r="AU111">
            <v>3.22</v>
          </cell>
          <cell r="AV111">
            <v>11.49</v>
          </cell>
          <cell r="AW111">
            <v>11.78</v>
          </cell>
          <cell r="AX111">
            <v>2.15</v>
          </cell>
          <cell r="AY111">
            <v>4.45</v>
          </cell>
          <cell r="AZ111">
            <v>3.1</v>
          </cell>
          <cell r="BA111">
            <v>-4.3499999999999996</v>
          </cell>
          <cell r="BB111">
            <v>7.19</v>
          </cell>
          <cell r="BC111">
            <v>-5.93</v>
          </cell>
          <cell r="BE111">
            <v>6.1</v>
          </cell>
          <cell r="BF111">
            <v>3.68</v>
          </cell>
          <cell r="BG111">
            <v>-10.92</v>
          </cell>
          <cell r="BH111">
            <v>4.24</v>
          </cell>
          <cell r="BI111">
            <v>9.4</v>
          </cell>
          <cell r="BJ111">
            <v>-4.79</v>
          </cell>
          <cell r="BK111">
            <v>-0.44</v>
          </cell>
          <cell r="BL111">
            <v>0.88</v>
          </cell>
          <cell r="BM111">
            <v>-0.33</v>
          </cell>
          <cell r="BN111">
            <v>0.15</v>
          </cell>
          <cell r="BO111">
            <v>-5.71</v>
          </cell>
          <cell r="BP111">
            <v>5.1100000000000003</v>
          </cell>
          <cell r="BQ111">
            <v>-4.2</v>
          </cell>
          <cell r="BR111">
            <v>0</v>
          </cell>
          <cell r="BS111">
            <v>3.45</v>
          </cell>
          <cell r="BT111">
            <v>2</v>
          </cell>
          <cell r="BU111">
            <v>-2.59</v>
          </cell>
          <cell r="BV111">
            <v>1.06</v>
          </cell>
          <cell r="BW111">
            <v>1.8</v>
          </cell>
          <cell r="BX111">
            <v>-5.62</v>
          </cell>
          <cell r="BY111">
            <v>3.24</v>
          </cell>
          <cell r="BZ111">
            <v>-7.23</v>
          </cell>
          <cell r="CA111">
            <v>1.36</v>
          </cell>
          <cell r="CB111">
            <v>-2.2799999999999998</v>
          </cell>
          <cell r="CC111">
            <v>2.99</v>
          </cell>
          <cell r="CD111">
            <v>1.49</v>
          </cell>
          <cell r="CE111">
            <v>7.0000000000000007E-2</v>
          </cell>
          <cell r="CF111">
            <v>0.39</v>
          </cell>
          <cell r="CG111">
            <v>-3.18</v>
          </cell>
          <cell r="CH111">
            <v>1.54</v>
          </cell>
          <cell r="CI111">
            <v>0.25</v>
          </cell>
          <cell r="CJ111">
            <v>-4.38</v>
          </cell>
          <cell r="CK111">
            <v>-1.1200000000000001</v>
          </cell>
          <cell r="CL111">
            <v>11.36</v>
          </cell>
          <cell r="CM111">
            <v>-0.66</v>
          </cell>
          <cell r="CN111">
            <v>0.09</v>
          </cell>
          <cell r="CO111">
            <v>2.11</v>
          </cell>
          <cell r="CP111">
            <v>-3.94</v>
          </cell>
          <cell r="CQ111">
            <v>1.64</v>
          </cell>
          <cell r="CR111">
            <v>-0.74</v>
          </cell>
          <cell r="CS111">
            <v>0.5</v>
          </cell>
          <cell r="CT111">
            <v>-0.14000000000000001</v>
          </cell>
          <cell r="CU111">
            <v>-0.65</v>
          </cell>
          <cell r="CV111">
            <v>-0.92</v>
          </cell>
          <cell r="CW111">
            <v>3.22</v>
          </cell>
          <cell r="CX111">
            <v>4.63</v>
          </cell>
          <cell r="CY111">
            <v>-5.47</v>
          </cell>
          <cell r="CZ111">
            <v>2.94</v>
          </cell>
          <cell r="DA111">
            <v>0.99</v>
          </cell>
        </row>
        <row r="112">
          <cell r="A112">
            <v>1108032</v>
          </cell>
          <cell r="B112" t="str">
            <v>Peixe serra</v>
          </cell>
          <cell r="C112">
            <v>13.42</v>
          </cell>
          <cell r="D112">
            <v>14.58</v>
          </cell>
          <cell r="E112">
            <v>20.93</v>
          </cell>
          <cell r="F112">
            <v>6.16</v>
          </cell>
          <cell r="G112">
            <v>3.73</v>
          </cell>
          <cell r="H112">
            <v>1.43</v>
          </cell>
          <cell r="I112">
            <v>14.28</v>
          </cell>
          <cell r="J112">
            <v>0</v>
          </cell>
          <cell r="K112">
            <v>33.75</v>
          </cell>
          <cell r="L112">
            <v>25.99</v>
          </cell>
          <cell r="M112">
            <v>9.93</v>
          </cell>
          <cell r="N112">
            <v>17.899999999999999</v>
          </cell>
          <cell r="O112">
            <v>28.32</v>
          </cell>
          <cell r="P112">
            <v>23.77</v>
          </cell>
          <cell r="Q112">
            <v>18.34</v>
          </cell>
          <cell r="R112">
            <v>24.66</v>
          </cell>
          <cell r="S112">
            <v>17.510000000000002</v>
          </cell>
          <cell r="T112">
            <v>26.75</v>
          </cell>
          <cell r="U112">
            <v>26.41</v>
          </cell>
          <cell r="V112">
            <v>13.14</v>
          </cell>
          <cell r="W112">
            <v>34.979999999999997</v>
          </cell>
          <cell r="X112">
            <v>32.090000000000003</v>
          </cell>
          <cell r="Y112">
            <v>33.11</v>
          </cell>
          <cell r="Z112">
            <v>8.94</v>
          </cell>
          <cell r="AA112">
            <v>33.299999999999997</v>
          </cell>
          <cell r="AB112">
            <v>20.14</v>
          </cell>
          <cell r="AC112">
            <v>34.43</v>
          </cell>
          <cell r="AD112">
            <v>40.04</v>
          </cell>
          <cell r="AE112">
            <v>20.170000000000002</v>
          </cell>
          <cell r="AF112">
            <v>25.02</v>
          </cell>
          <cell r="AG112">
            <v>16.559999999999999</v>
          </cell>
          <cell r="AH112">
            <v>39.64</v>
          </cell>
          <cell r="AI112">
            <v>35.9</v>
          </cell>
          <cell r="AJ112">
            <v>21.55</v>
          </cell>
          <cell r="AK112">
            <v>56.62</v>
          </cell>
          <cell r="AL112">
            <v>30.55</v>
          </cell>
          <cell r="AM112">
            <v>52.54</v>
          </cell>
          <cell r="AN112">
            <v>45.27</v>
          </cell>
          <cell r="AO112">
            <v>67.92</v>
          </cell>
          <cell r="AP112">
            <v>32.229999999999997</v>
          </cell>
          <cell r="AQ112">
            <v>22.12</v>
          </cell>
          <cell r="AR112">
            <v>37.18</v>
          </cell>
          <cell r="AS112">
            <v>17.690000000000001</v>
          </cell>
          <cell r="AT112">
            <v>2.94</v>
          </cell>
          <cell r="AU112">
            <v>5.99</v>
          </cell>
          <cell r="AV112">
            <v>10.33</v>
          </cell>
          <cell r="AW112">
            <v>3.39</v>
          </cell>
          <cell r="AX112">
            <v>5.99</v>
          </cell>
          <cell r="AY112">
            <v>5.68</v>
          </cell>
          <cell r="AZ112">
            <v>-1.07</v>
          </cell>
          <cell r="BA112">
            <v>3.23</v>
          </cell>
          <cell r="BB112">
            <v>-0.12</v>
          </cell>
          <cell r="BC112">
            <v>0.89</v>
          </cell>
          <cell r="BD112">
            <v>-4.3600000000000003</v>
          </cell>
          <cell r="BE112">
            <v>-6.69</v>
          </cell>
          <cell r="BF112">
            <v>8.7200000000000006</v>
          </cell>
          <cell r="BG112">
            <v>-9.02</v>
          </cell>
          <cell r="BH112">
            <v>8.91</v>
          </cell>
          <cell r="BI112">
            <v>-10.41</v>
          </cell>
          <cell r="BJ112">
            <v>3.53</v>
          </cell>
          <cell r="BK112">
            <v>-3.21</v>
          </cell>
          <cell r="BL112">
            <v>4.3</v>
          </cell>
          <cell r="BM112">
            <v>0.76</v>
          </cell>
          <cell r="BN112">
            <v>4.28</v>
          </cell>
          <cell r="BO112">
            <v>-1.1599999999999999</v>
          </cell>
          <cell r="BP112">
            <v>-6.75</v>
          </cell>
          <cell r="BQ112">
            <v>-0.84</v>
          </cell>
          <cell r="BR112">
            <v>3.32</v>
          </cell>
          <cell r="BS112">
            <v>3.06</v>
          </cell>
          <cell r="BT112">
            <v>3.91</v>
          </cell>
          <cell r="BU112">
            <v>6.07</v>
          </cell>
          <cell r="BV112">
            <v>-0.38</v>
          </cell>
          <cell r="BW112">
            <v>-0.43</v>
          </cell>
          <cell r="BX112">
            <v>0.19</v>
          </cell>
          <cell r="BY112">
            <v>7.38</v>
          </cell>
          <cell r="BZ112">
            <v>4.41</v>
          </cell>
          <cell r="CA112">
            <v>-10.130000000000001</v>
          </cell>
          <cell r="CB112">
            <v>-0.56999999999999995</v>
          </cell>
          <cell r="CC112">
            <v>-0.54</v>
          </cell>
          <cell r="CD112">
            <v>-0.85</v>
          </cell>
          <cell r="CE112">
            <v>-1.79</v>
          </cell>
          <cell r="CF112">
            <v>2.73</v>
          </cell>
          <cell r="CG112">
            <v>-1.37</v>
          </cell>
          <cell r="CH112">
            <v>6.28</v>
          </cell>
          <cell r="CI112">
            <v>-0.28999999999999998</v>
          </cell>
          <cell r="CJ112">
            <v>1.6</v>
          </cell>
          <cell r="CK112">
            <v>-0.06</v>
          </cell>
          <cell r="CL112">
            <v>6.75</v>
          </cell>
          <cell r="CM112">
            <v>-5.33</v>
          </cell>
          <cell r="CN112">
            <v>-1.04</v>
          </cell>
          <cell r="CO112">
            <v>-1.24</v>
          </cell>
          <cell r="CP112">
            <v>2.54</v>
          </cell>
          <cell r="CQ112">
            <v>-3.73</v>
          </cell>
          <cell r="CR112">
            <v>2.29</v>
          </cell>
          <cell r="CS112">
            <v>2.1800000000000002</v>
          </cell>
          <cell r="CT112">
            <v>0.77</v>
          </cell>
          <cell r="CU112">
            <v>-0.22</v>
          </cell>
          <cell r="CV112">
            <v>-0.15</v>
          </cell>
          <cell r="CW112">
            <v>2.5299999999999998</v>
          </cell>
          <cell r="CX112">
            <v>0.53</v>
          </cell>
          <cell r="CY112">
            <v>-9.1199999999999992</v>
          </cell>
          <cell r="CZ112">
            <v>0.91</v>
          </cell>
          <cell r="DA112">
            <v>0.74</v>
          </cell>
        </row>
        <row r="113">
          <cell r="A113">
            <v>1108033</v>
          </cell>
          <cell r="B113" t="str">
            <v>Peixe pargo</v>
          </cell>
          <cell r="C113">
            <v>21.9</v>
          </cell>
          <cell r="D113">
            <v>23.36</v>
          </cell>
          <cell r="E113">
            <v>29.63</v>
          </cell>
          <cell r="F113">
            <v>10.25</v>
          </cell>
          <cell r="G113">
            <v>10.48</v>
          </cell>
          <cell r="H113">
            <v>11.05</v>
          </cell>
          <cell r="I113">
            <v>5.7</v>
          </cell>
          <cell r="J113">
            <v>0</v>
          </cell>
          <cell r="K113">
            <v>24.46</v>
          </cell>
          <cell r="L113">
            <v>18.690000000000001</v>
          </cell>
          <cell r="M113">
            <v>8.1199999999999992</v>
          </cell>
          <cell r="N113">
            <v>4.05</v>
          </cell>
          <cell r="O113">
            <v>38.64</v>
          </cell>
          <cell r="P113">
            <v>23.57</v>
          </cell>
          <cell r="Q113">
            <v>34.159999999999997</v>
          </cell>
          <cell r="R113">
            <v>17.04</v>
          </cell>
          <cell r="S113">
            <v>28.25</v>
          </cell>
          <cell r="T113">
            <v>8.92</v>
          </cell>
          <cell r="U113">
            <v>29.7</v>
          </cell>
          <cell r="V113">
            <v>39.049999999999997</v>
          </cell>
          <cell r="W113">
            <v>20.39</v>
          </cell>
          <cell r="X113">
            <v>32.119999999999997</v>
          </cell>
          <cell r="Y113">
            <v>5.0599999999999996</v>
          </cell>
          <cell r="Z113">
            <v>21.3</v>
          </cell>
          <cell r="AA113">
            <v>44.45</v>
          </cell>
          <cell r="AB113">
            <v>29.46</v>
          </cell>
          <cell r="AC113">
            <v>34.31</v>
          </cell>
          <cell r="AD113">
            <v>63.7</v>
          </cell>
          <cell r="AE113">
            <v>4.4800000000000004</v>
          </cell>
          <cell r="AF113">
            <v>16.04</v>
          </cell>
          <cell r="AG113">
            <v>41.22</v>
          </cell>
          <cell r="AH113">
            <v>27.14</v>
          </cell>
          <cell r="AI113">
            <v>30.28</v>
          </cell>
          <cell r="AJ113">
            <v>27.36</v>
          </cell>
          <cell r="AK113">
            <v>29.29</v>
          </cell>
          <cell r="AL113">
            <v>40.619999999999997</v>
          </cell>
          <cell r="AM113">
            <v>90.38</v>
          </cell>
          <cell r="AN113">
            <v>37.57</v>
          </cell>
          <cell r="AO113">
            <v>67.36</v>
          </cell>
          <cell r="AP113">
            <v>35.19</v>
          </cell>
          <cell r="AQ113">
            <v>14.01</v>
          </cell>
          <cell r="AR113">
            <v>57.6</v>
          </cell>
          <cell r="AS113">
            <v>0.68</v>
          </cell>
          <cell r="AT113">
            <v>16.47</v>
          </cell>
          <cell r="AU113">
            <v>0.51</v>
          </cell>
          <cell r="AV113">
            <v>7.79</v>
          </cell>
          <cell r="AW113">
            <v>9.68</v>
          </cell>
          <cell r="AX113">
            <v>-1.77</v>
          </cell>
          <cell r="AY113">
            <v>5.36</v>
          </cell>
          <cell r="AZ113">
            <v>2.65</v>
          </cell>
          <cell r="BA113">
            <v>5.45</v>
          </cell>
          <cell r="BB113">
            <v>3.1</v>
          </cell>
          <cell r="BC113">
            <v>-3.26</v>
          </cell>
          <cell r="BD113">
            <v>-5.62</v>
          </cell>
          <cell r="BE113">
            <v>5.56</v>
          </cell>
          <cell r="BF113">
            <v>3.55</v>
          </cell>
          <cell r="BG113">
            <v>-11.66</v>
          </cell>
          <cell r="BH113">
            <v>-0.28999999999999998</v>
          </cell>
          <cell r="BI113">
            <v>-5.08</v>
          </cell>
          <cell r="BJ113">
            <v>-4.58</v>
          </cell>
          <cell r="BK113">
            <v>5.8</v>
          </cell>
          <cell r="BL113">
            <v>7.2</v>
          </cell>
          <cell r="BM113">
            <v>8.33</v>
          </cell>
          <cell r="BN113">
            <v>0</v>
          </cell>
          <cell r="BO113">
            <v>-2.02</v>
          </cell>
          <cell r="BP113">
            <v>1.03</v>
          </cell>
          <cell r="BQ113">
            <v>-2.99</v>
          </cell>
          <cell r="BR113">
            <v>0</v>
          </cell>
          <cell r="BS113">
            <v>-4.13</v>
          </cell>
          <cell r="BT113">
            <v>3.42</v>
          </cell>
          <cell r="BU113">
            <v>-4.26</v>
          </cell>
          <cell r="BV113">
            <v>-1.94</v>
          </cell>
          <cell r="BW113">
            <v>2.2000000000000002</v>
          </cell>
          <cell r="BX113">
            <v>4.12</v>
          </cell>
          <cell r="BY113">
            <v>9.35</v>
          </cell>
          <cell r="BZ113">
            <v>-4.87</v>
          </cell>
          <cell r="CA113">
            <v>-4.55</v>
          </cell>
          <cell r="CB113">
            <v>-0.41</v>
          </cell>
          <cell r="CC113">
            <v>-5.43</v>
          </cell>
          <cell r="CD113">
            <v>0.56999999999999995</v>
          </cell>
          <cell r="CE113">
            <v>-0.56000000000000005</v>
          </cell>
          <cell r="CF113">
            <v>-0.89</v>
          </cell>
          <cell r="CG113">
            <v>-2.92</v>
          </cell>
          <cell r="CH113">
            <v>5.39</v>
          </cell>
          <cell r="CI113">
            <v>5.45</v>
          </cell>
          <cell r="CJ113">
            <v>3.13</v>
          </cell>
          <cell r="CK113">
            <v>1.54</v>
          </cell>
          <cell r="CL113">
            <v>5.96</v>
          </cell>
          <cell r="CM113">
            <v>-5.48</v>
          </cell>
          <cell r="CN113">
            <v>-5.55</v>
          </cell>
          <cell r="CO113">
            <v>-5.72</v>
          </cell>
          <cell r="CP113">
            <v>0.25</v>
          </cell>
          <cell r="CQ113">
            <v>-5.99</v>
          </cell>
          <cell r="CR113">
            <v>0.77</v>
          </cell>
          <cell r="CS113">
            <v>0.96</v>
          </cell>
          <cell r="CT113">
            <v>0.73</v>
          </cell>
          <cell r="CU113">
            <v>7.09</v>
          </cell>
          <cell r="CV113">
            <v>3.51</v>
          </cell>
          <cell r="CW113">
            <v>4.25</v>
          </cell>
          <cell r="CX113">
            <v>0.47</v>
          </cell>
          <cell r="CY113">
            <v>-7.92</v>
          </cell>
          <cell r="CZ113">
            <v>3.08</v>
          </cell>
          <cell r="DA113">
            <v>0.1</v>
          </cell>
        </row>
        <row r="114">
          <cell r="A114">
            <v>1108038</v>
          </cell>
          <cell r="B114" t="str">
            <v>Peixe pescada</v>
          </cell>
          <cell r="C114">
            <v>32.74</v>
          </cell>
          <cell r="D114">
            <v>14.48</v>
          </cell>
          <cell r="E114">
            <v>16.53</v>
          </cell>
          <cell r="F114">
            <v>15.66</v>
          </cell>
          <cell r="G114">
            <v>1.08</v>
          </cell>
          <cell r="H114">
            <v>3.89</v>
          </cell>
          <cell r="I114">
            <v>9.5</v>
          </cell>
          <cell r="J114">
            <v>0</v>
          </cell>
          <cell r="K114">
            <v>23</v>
          </cell>
          <cell r="L114">
            <v>27.25</v>
          </cell>
          <cell r="M114">
            <v>24.3</v>
          </cell>
          <cell r="N114">
            <v>14.18</v>
          </cell>
          <cell r="O114">
            <v>41.91</v>
          </cell>
          <cell r="P114">
            <v>13.41</v>
          </cell>
          <cell r="Q114">
            <v>24.16</v>
          </cell>
          <cell r="R114">
            <v>21.7</v>
          </cell>
          <cell r="S114">
            <v>10.210000000000001</v>
          </cell>
          <cell r="T114">
            <v>19.89</v>
          </cell>
          <cell r="U114">
            <v>14.78</v>
          </cell>
          <cell r="V114">
            <v>26.91</v>
          </cell>
          <cell r="W114">
            <v>21.27</v>
          </cell>
          <cell r="X114">
            <v>57.98</v>
          </cell>
          <cell r="Y114">
            <v>22.39</v>
          </cell>
          <cell r="Z114">
            <v>16.11</v>
          </cell>
          <cell r="AA114">
            <v>51.7</v>
          </cell>
          <cell r="AB114">
            <v>19.649999999999999</v>
          </cell>
          <cell r="AC114">
            <v>20.85</v>
          </cell>
          <cell r="AD114">
            <v>38.99</v>
          </cell>
          <cell r="AE114">
            <v>3.98</v>
          </cell>
          <cell r="AF114">
            <v>26.9</v>
          </cell>
          <cell r="AG114">
            <v>18.37</v>
          </cell>
          <cell r="AH114">
            <v>33.9</v>
          </cell>
          <cell r="AI114">
            <v>32.54</v>
          </cell>
          <cell r="AJ114">
            <v>47.12</v>
          </cell>
          <cell r="AK114">
            <v>41.44</v>
          </cell>
          <cell r="AL114">
            <v>42.12</v>
          </cell>
          <cell r="AM114">
            <v>75.930000000000007</v>
          </cell>
          <cell r="AN114">
            <v>50.7</v>
          </cell>
          <cell r="AO114">
            <v>54.42</v>
          </cell>
          <cell r="AP114">
            <v>42.95</v>
          </cell>
          <cell r="AQ114">
            <v>8.7899999999999991</v>
          </cell>
          <cell r="AR114">
            <v>23.44</v>
          </cell>
          <cell r="AS114">
            <v>15.82</v>
          </cell>
          <cell r="AT114">
            <v>8.0299999999999994</v>
          </cell>
          <cell r="AU114">
            <v>7.02</v>
          </cell>
          <cell r="AV114">
            <v>14.81</v>
          </cell>
          <cell r="AW114">
            <v>10.84</v>
          </cell>
          <cell r="AX114">
            <v>4.97</v>
          </cell>
          <cell r="AY114">
            <v>15.61</v>
          </cell>
          <cell r="AZ114">
            <v>4.63</v>
          </cell>
          <cell r="BA114">
            <v>9.34</v>
          </cell>
          <cell r="BB114">
            <v>-2.44</v>
          </cell>
          <cell r="BC114">
            <v>-2.65</v>
          </cell>
          <cell r="BD114">
            <v>-8.59</v>
          </cell>
          <cell r="BE114">
            <v>-3.4</v>
          </cell>
          <cell r="BF114">
            <v>-2.4900000000000002</v>
          </cell>
          <cell r="BG114">
            <v>3.11</v>
          </cell>
          <cell r="BH114">
            <v>3.46</v>
          </cell>
          <cell r="BI114">
            <v>-1.27</v>
          </cell>
          <cell r="BJ114">
            <v>0.96</v>
          </cell>
          <cell r="BK114">
            <v>6.86</v>
          </cell>
          <cell r="BL114">
            <v>-1.95</v>
          </cell>
          <cell r="BM114">
            <v>4.58</v>
          </cell>
          <cell r="BN114">
            <v>0.38</v>
          </cell>
          <cell r="BO114">
            <v>-4.3</v>
          </cell>
          <cell r="BP114">
            <v>-8.26</v>
          </cell>
          <cell r="BQ114">
            <v>0.86</v>
          </cell>
          <cell r="BR114">
            <v>-7.26</v>
          </cell>
          <cell r="BS114">
            <v>1.55</v>
          </cell>
          <cell r="BT114">
            <v>5.95</v>
          </cell>
          <cell r="BU114">
            <v>-3.07</v>
          </cell>
          <cell r="BV114">
            <v>2.92</v>
          </cell>
          <cell r="BW114">
            <v>6.92</v>
          </cell>
          <cell r="BX114">
            <v>-0.01</v>
          </cell>
          <cell r="BY114">
            <v>7.39</v>
          </cell>
          <cell r="BZ114">
            <v>-6.59</v>
          </cell>
          <cell r="CA114">
            <v>-4.17</v>
          </cell>
          <cell r="CB114">
            <v>-0.38</v>
          </cell>
          <cell r="CC114">
            <v>-5.61</v>
          </cell>
          <cell r="CD114">
            <v>0.69</v>
          </cell>
          <cell r="CE114">
            <v>-0.45</v>
          </cell>
          <cell r="CF114">
            <v>6.79</v>
          </cell>
          <cell r="CG114">
            <v>-2.66</v>
          </cell>
          <cell r="CH114">
            <v>0.49</v>
          </cell>
          <cell r="CI114">
            <v>6.14</v>
          </cell>
          <cell r="CJ114">
            <v>-0.36</v>
          </cell>
          <cell r="CK114">
            <v>7.46</v>
          </cell>
          <cell r="CL114">
            <v>2.42</v>
          </cell>
          <cell r="CM114">
            <v>-7.26</v>
          </cell>
          <cell r="CN114">
            <v>-3.74</v>
          </cell>
          <cell r="CO114">
            <v>-3.88</v>
          </cell>
          <cell r="CP114">
            <v>1.45</v>
          </cell>
          <cell r="CQ114">
            <v>-0.68</v>
          </cell>
          <cell r="CR114">
            <v>1.23</v>
          </cell>
          <cell r="CS114">
            <v>0.28999999999999998</v>
          </cell>
          <cell r="CT114">
            <v>1.78</v>
          </cell>
          <cell r="CU114">
            <v>5.85</v>
          </cell>
          <cell r="CV114">
            <v>2.61</v>
          </cell>
          <cell r="CW114">
            <v>3.67</v>
          </cell>
          <cell r="CX114">
            <v>1.18</v>
          </cell>
          <cell r="CY114">
            <v>-3.73</v>
          </cell>
          <cell r="CZ114">
            <v>2.35</v>
          </cell>
          <cell r="DA114">
            <v>-5.01</v>
          </cell>
        </row>
        <row r="115">
          <cell r="A115">
            <v>1108044</v>
          </cell>
          <cell r="B115" t="str">
            <v>Peixe cioba</v>
          </cell>
          <cell r="C115">
            <v>18.559999999999999</v>
          </cell>
          <cell r="D115">
            <v>24.7</v>
          </cell>
          <cell r="E115">
            <v>26.05</v>
          </cell>
          <cell r="F115">
            <v>6.52</v>
          </cell>
          <cell r="G115">
            <v>5.94</v>
          </cell>
          <cell r="H115">
            <v>5.12</v>
          </cell>
          <cell r="I115">
            <v>13.35</v>
          </cell>
          <cell r="J115">
            <v>0</v>
          </cell>
          <cell r="K115">
            <v>30.71</v>
          </cell>
          <cell r="L115">
            <v>18.77</v>
          </cell>
          <cell r="M115">
            <v>20.260000000000002</v>
          </cell>
          <cell r="N115">
            <v>5.86</v>
          </cell>
          <cell r="O115">
            <v>24.51</v>
          </cell>
          <cell r="P115">
            <v>37.090000000000003</v>
          </cell>
          <cell r="Q115">
            <v>16.53</v>
          </cell>
          <cell r="R115">
            <v>21.86</v>
          </cell>
          <cell r="S115">
            <v>26.06</v>
          </cell>
          <cell r="T115">
            <v>17.12</v>
          </cell>
          <cell r="U115">
            <v>23.19</v>
          </cell>
          <cell r="V115">
            <v>31.41</v>
          </cell>
          <cell r="W115">
            <v>25.03</v>
          </cell>
          <cell r="X115">
            <v>31.66</v>
          </cell>
          <cell r="Y115">
            <v>26.9</v>
          </cell>
          <cell r="Z115">
            <v>17.62</v>
          </cell>
          <cell r="AA115">
            <v>29.31</v>
          </cell>
          <cell r="AB115">
            <v>23.67</v>
          </cell>
          <cell r="AC115">
            <v>34.03</v>
          </cell>
          <cell r="AD115">
            <v>47.91</v>
          </cell>
          <cell r="AE115">
            <v>20.32</v>
          </cell>
          <cell r="AF115">
            <v>24.14</v>
          </cell>
          <cell r="AG115">
            <v>15.55</v>
          </cell>
          <cell r="AH115">
            <v>27.63</v>
          </cell>
          <cell r="AI115">
            <v>33.380000000000003</v>
          </cell>
          <cell r="AJ115">
            <v>28.01</v>
          </cell>
          <cell r="AK115">
            <v>44.94</v>
          </cell>
          <cell r="AL115">
            <v>39.28</v>
          </cell>
          <cell r="AM115">
            <v>44.03</v>
          </cell>
          <cell r="AN115">
            <v>73.56</v>
          </cell>
          <cell r="AO115">
            <v>62.11</v>
          </cell>
          <cell r="AP115">
            <v>50.86</v>
          </cell>
          <cell r="AQ115">
            <v>14.97</v>
          </cell>
          <cell r="AR115">
            <v>41.14</v>
          </cell>
          <cell r="AS115">
            <v>6.74</v>
          </cell>
          <cell r="AT115">
            <v>8.9499999999999993</v>
          </cell>
          <cell r="AU115">
            <v>2.08</v>
          </cell>
          <cell r="AV115">
            <v>13.02</v>
          </cell>
          <cell r="AW115">
            <v>4.3499999999999996</v>
          </cell>
          <cell r="AX115">
            <v>11.08</v>
          </cell>
          <cell r="AY115">
            <v>-3.07</v>
          </cell>
          <cell r="AZ115">
            <v>3.1</v>
          </cell>
          <cell r="BA115">
            <v>4.42</v>
          </cell>
          <cell r="BB115">
            <v>4.9400000000000004</v>
          </cell>
          <cell r="BC115">
            <v>0.71</v>
          </cell>
          <cell r="BD115">
            <v>-2.11</v>
          </cell>
          <cell r="BE115">
            <v>-6.3</v>
          </cell>
          <cell r="BF115">
            <v>0.66</v>
          </cell>
          <cell r="BG115">
            <v>-2.7</v>
          </cell>
          <cell r="BH115">
            <v>-0.77</v>
          </cell>
          <cell r="BI115">
            <v>-0.75</v>
          </cell>
          <cell r="BJ115">
            <v>-2.14</v>
          </cell>
          <cell r="BK115">
            <v>1.71</v>
          </cell>
          <cell r="BL115">
            <v>0.16</v>
          </cell>
          <cell r="BM115">
            <v>5.46</v>
          </cell>
          <cell r="BN115">
            <v>5.54</v>
          </cell>
          <cell r="BO115">
            <v>4.18</v>
          </cell>
          <cell r="BP115">
            <v>-3.92</v>
          </cell>
          <cell r="BQ115">
            <v>2.96</v>
          </cell>
          <cell r="BR115">
            <v>-1.18</v>
          </cell>
          <cell r="BS115">
            <v>-3.57</v>
          </cell>
          <cell r="BT115">
            <v>-3.38</v>
          </cell>
          <cell r="BU115">
            <v>2.97</v>
          </cell>
          <cell r="BV115">
            <v>-5.39</v>
          </cell>
          <cell r="BW115">
            <v>-0.66</v>
          </cell>
          <cell r="BX115">
            <v>8.4</v>
          </cell>
          <cell r="BY115">
            <v>11.66</v>
          </cell>
          <cell r="BZ115">
            <v>1.79</v>
          </cell>
          <cell r="CA115">
            <v>-8.3000000000000007</v>
          </cell>
          <cell r="CB115">
            <v>2.02</v>
          </cell>
          <cell r="CC115">
            <v>-8.08</v>
          </cell>
          <cell r="CD115">
            <v>2.56</v>
          </cell>
          <cell r="CE115">
            <v>-1.99</v>
          </cell>
          <cell r="CF115">
            <v>1.83</v>
          </cell>
          <cell r="CG115">
            <v>-1.37</v>
          </cell>
          <cell r="CH115">
            <v>-2.0099999999999998</v>
          </cell>
          <cell r="CI115">
            <v>6.77</v>
          </cell>
          <cell r="CJ115">
            <v>0.85</v>
          </cell>
          <cell r="CK115">
            <v>2.0499999999999998</v>
          </cell>
          <cell r="CL115">
            <v>6.92</v>
          </cell>
          <cell r="CM115">
            <v>-4.9400000000000004</v>
          </cell>
          <cell r="CN115">
            <v>-1.1399999999999999</v>
          </cell>
          <cell r="CO115">
            <v>-2.71</v>
          </cell>
          <cell r="CP115">
            <v>-4.79</v>
          </cell>
          <cell r="CQ115">
            <v>-0.24</v>
          </cell>
          <cell r="CR115">
            <v>-0.72</v>
          </cell>
          <cell r="CS115">
            <v>-3.18</v>
          </cell>
          <cell r="CT115">
            <v>2.04</v>
          </cell>
          <cell r="CU115">
            <v>5.52</v>
          </cell>
          <cell r="CV115">
            <v>6.44</v>
          </cell>
          <cell r="CW115">
            <v>4.09</v>
          </cell>
          <cell r="CX115">
            <v>1.53</v>
          </cell>
          <cell r="CY115">
            <v>-2.69</v>
          </cell>
          <cell r="CZ115">
            <v>-0.28999999999999998</v>
          </cell>
          <cell r="DA115">
            <v>-3.77</v>
          </cell>
        </row>
        <row r="116">
          <cell r="A116">
            <v>1108045</v>
          </cell>
          <cell r="B116" t="str">
            <v>Caranguejo</v>
          </cell>
          <cell r="C116">
            <v>13.65</v>
          </cell>
          <cell r="D116">
            <v>14.02</v>
          </cell>
          <cell r="E116">
            <v>6.54</v>
          </cell>
          <cell r="F116">
            <v>10.47</v>
          </cell>
          <cell r="G116">
            <v>26.62</v>
          </cell>
          <cell r="H116">
            <v>12.33</v>
          </cell>
          <cell r="I116">
            <v>11.22</v>
          </cell>
          <cell r="J116">
            <v>0</v>
          </cell>
          <cell r="K116">
            <v>18.36</v>
          </cell>
          <cell r="L116">
            <v>14.33</v>
          </cell>
          <cell r="M116">
            <v>27.6</v>
          </cell>
          <cell r="N116">
            <v>11.38</v>
          </cell>
          <cell r="O116">
            <v>18.71</v>
          </cell>
          <cell r="P116">
            <v>18.23</v>
          </cell>
          <cell r="Q116">
            <v>11.85</v>
          </cell>
          <cell r="R116">
            <v>4.93</v>
          </cell>
          <cell r="S116">
            <v>23.1</v>
          </cell>
          <cell r="T116">
            <v>37.380000000000003</v>
          </cell>
          <cell r="U116">
            <v>18.63</v>
          </cell>
          <cell r="V116">
            <v>25.97</v>
          </cell>
          <cell r="W116">
            <v>27.98</v>
          </cell>
          <cell r="X116">
            <v>51.72</v>
          </cell>
          <cell r="Y116">
            <v>15.37</v>
          </cell>
          <cell r="Z116">
            <v>31.64</v>
          </cell>
          <cell r="AA116">
            <v>23.32</v>
          </cell>
          <cell r="AB116">
            <v>33.299999999999997</v>
          </cell>
          <cell r="AC116">
            <v>31.81</v>
          </cell>
          <cell r="AD116">
            <v>27.3</v>
          </cell>
          <cell r="AE116">
            <v>14.17</v>
          </cell>
          <cell r="AF116">
            <v>53.07</v>
          </cell>
          <cell r="AG116">
            <v>23.91</v>
          </cell>
          <cell r="AH116">
            <v>32.74</v>
          </cell>
          <cell r="AI116">
            <v>25.13</v>
          </cell>
          <cell r="AJ116">
            <v>33.01</v>
          </cell>
          <cell r="AK116">
            <v>18.61</v>
          </cell>
          <cell r="AL116">
            <v>38.6</v>
          </cell>
          <cell r="AM116">
            <v>71.900000000000006</v>
          </cell>
          <cell r="AN116">
            <v>37.840000000000003</v>
          </cell>
          <cell r="AO116">
            <v>49.06</v>
          </cell>
          <cell r="AP116">
            <v>31.31</v>
          </cell>
          <cell r="AQ116">
            <v>37.4</v>
          </cell>
          <cell r="AR116">
            <v>54.02</v>
          </cell>
          <cell r="AS116">
            <v>35.19</v>
          </cell>
          <cell r="AT116">
            <v>40.840000000000003</v>
          </cell>
          <cell r="AU116">
            <v>13.04</v>
          </cell>
          <cell r="AV116">
            <v>-10.83</v>
          </cell>
          <cell r="AW116">
            <v>4.4000000000000004</v>
          </cell>
          <cell r="AX116">
            <v>-1.84</v>
          </cell>
          <cell r="AY116">
            <v>9.66</v>
          </cell>
          <cell r="AZ116">
            <v>5.43</v>
          </cell>
          <cell r="BA116">
            <v>-3.66</v>
          </cell>
          <cell r="BB116">
            <v>9.9</v>
          </cell>
          <cell r="BC116">
            <v>1.39</v>
          </cell>
          <cell r="BD116">
            <v>1.1599999999999999</v>
          </cell>
          <cell r="BE116">
            <v>0.26</v>
          </cell>
          <cell r="BF116">
            <v>-4.7699999999999996</v>
          </cell>
          <cell r="BG116">
            <v>-4.9400000000000004</v>
          </cell>
          <cell r="BH116">
            <v>3.03</v>
          </cell>
          <cell r="BI116">
            <v>-4.2699999999999996</v>
          </cell>
          <cell r="BJ116">
            <v>-2.17</v>
          </cell>
          <cell r="BK116">
            <v>4.29</v>
          </cell>
          <cell r="BL116">
            <v>-5.58</v>
          </cell>
          <cell r="BM116">
            <v>6.6</v>
          </cell>
          <cell r="BN116">
            <v>2.2000000000000002</v>
          </cell>
          <cell r="BO116">
            <v>-0.76</v>
          </cell>
          <cell r="BP116">
            <v>-3.46</v>
          </cell>
          <cell r="BQ116">
            <v>-4.8600000000000003</v>
          </cell>
          <cell r="BR116">
            <v>-4.3099999999999996</v>
          </cell>
          <cell r="BS116">
            <v>-1.88</v>
          </cell>
          <cell r="BT116">
            <v>-3.07</v>
          </cell>
          <cell r="BU116">
            <v>1.06</v>
          </cell>
          <cell r="BV116">
            <v>4.49</v>
          </cell>
          <cell r="BW116">
            <v>-4.34</v>
          </cell>
          <cell r="BX116">
            <v>-5.99</v>
          </cell>
          <cell r="BY116">
            <v>-0.09</v>
          </cell>
          <cell r="BZ116">
            <v>-1.71</v>
          </cell>
          <cell r="CA116">
            <v>8.4600000000000009</v>
          </cell>
          <cell r="CB116">
            <v>-3.53</v>
          </cell>
          <cell r="CC116">
            <v>-1.19</v>
          </cell>
          <cell r="CD116">
            <v>-0.63</v>
          </cell>
          <cell r="CE116">
            <v>0.78</v>
          </cell>
          <cell r="CF116">
            <v>1.56</v>
          </cell>
          <cell r="CG116">
            <v>-1.95</v>
          </cell>
          <cell r="CH116">
            <v>-1.55</v>
          </cell>
          <cell r="CI116">
            <v>1.1299999999999999</v>
          </cell>
          <cell r="CJ116">
            <v>-6.14</v>
          </cell>
          <cell r="CK116">
            <v>16.350000000000001</v>
          </cell>
          <cell r="CL116">
            <v>-4.1500000000000004</v>
          </cell>
          <cell r="CM116">
            <v>-5.04</v>
          </cell>
          <cell r="CN116">
            <v>2.69</v>
          </cell>
          <cell r="CO116">
            <v>-7.27</v>
          </cell>
          <cell r="CP116">
            <v>4.25</v>
          </cell>
          <cell r="CQ116">
            <v>-5.9</v>
          </cell>
          <cell r="CR116">
            <v>6.29</v>
          </cell>
          <cell r="CS116">
            <v>-0.46</v>
          </cell>
          <cell r="CT116">
            <v>4.8</v>
          </cell>
          <cell r="CU116">
            <v>0.72</v>
          </cell>
          <cell r="CV116">
            <v>-6.14</v>
          </cell>
          <cell r="CW116">
            <v>5.41</v>
          </cell>
          <cell r="CX116">
            <v>1.84</v>
          </cell>
          <cell r="CY116">
            <v>-3.03</v>
          </cell>
          <cell r="CZ116">
            <v>-2.12</v>
          </cell>
          <cell r="DA116">
            <v>0.57999999999999996</v>
          </cell>
        </row>
        <row r="117">
          <cell r="A117">
            <v>1108053</v>
          </cell>
          <cell r="B117" t="str">
            <v>Peixe piramutaba</v>
          </cell>
          <cell r="C117">
            <v>22.73</v>
          </cell>
          <cell r="D117">
            <v>0.56999999999999995</v>
          </cell>
          <cell r="E117">
            <v>18.37</v>
          </cell>
          <cell r="F117">
            <v>-0.44</v>
          </cell>
          <cell r="G117">
            <v>-7.29</v>
          </cell>
          <cell r="H117">
            <v>2.12</v>
          </cell>
          <cell r="I117">
            <v>20.25</v>
          </cell>
          <cell r="J117">
            <v>0</v>
          </cell>
          <cell r="K117">
            <v>31.98</v>
          </cell>
          <cell r="L117">
            <v>14.4</v>
          </cell>
          <cell r="M117">
            <v>65.45</v>
          </cell>
          <cell r="N117">
            <v>59.68</v>
          </cell>
          <cell r="O117">
            <v>-2.12</v>
          </cell>
          <cell r="P117">
            <v>5.91</v>
          </cell>
          <cell r="Q117">
            <v>16.36</v>
          </cell>
          <cell r="R117">
            <v>30.22</v>
          </cell>
          <cell r="S117">
            <v>0.08</v>
          </cell>
          <cell r="T117">
            <v>35.71</v>
          </cell>
          <cell r="U117">
            <v>20.07</v>
          </cell>
          <cell r="V117">
            <v>30.38</v>
          </cell>
          <cell r="W117">
            <v>23.09</v>
          </cell>
          <cell r="X117">
            <v>33.93</v>
          </cell>
          <cell r="Y117">
            <v>87.5</v>
          </cell>
          <cell r="Z117">
            <v>7.62</v>
          </cell>
          <cell r="AA117">
            <v>29.06</v>
          </cell>
          <cell r="AB117">
            <v>15.01</v>
          </cell>
          <cell r="AC117">
            <v>33.049999999999997</v>
          </cell>
          <cell r="AD117">
            <v>37.57</v>
          </cell>
          <cell r="AE117">
            <v>4.33</v>
          </cell>
          <cell r="AF117">
            <v>12.78</v>
          </cell>
          <cell r="AG117">
            <v>48.45</v>
          </cell>
          <cell r="AH117">
            <v>14.83</v>
          </cell>
          <cell r="AI117">
            <v>30.45</v>
          </cell>
          <cell r="AJ117">
            <v>35.380000000000003</v>
          </cell>
          <cell r="AK117">
            <v>57.47</v>
          </cell>
          <cell r="AL117">
            <v>44.33</v>
          </cell>
          <cell r="AM117">
            <v>65.709999999999994</v>
          </cell>
          <cell r="AN117">
            <v>25</v>
          </cell>
          <cell r="AO117">
            <v>45.81</v>
          </cell>
          <cell r="AP117">
            <v>45.87</v>
          </cell>
          <cell r="AQ117">
            <v>8.39</v>
          </cell>
          <cell r="AR117">
            <v>33.74</v>
          </cell>
          <cell r="AS117">
            <v>33.5</v>
          </cell>
          <cell r="AT117">
            <v>6.3</v>
          </cell>
          <cell r="AU117">
            <v>2.99</v>
          </cell>
          <cell r="AV117">
            <v>13.22</v>
          </cell>
          <cell r="AW117">
            <v>11.35</v>
          </cell>
          <cell r="AX117">
            <v>11.46</v>
          </cell>
          <cell r="AY117">
            <v>2.17</v>
          </cell>
          <cell r="AZ117">
            <v>-12.83</v>
          </cell>
          <cell r="BA117">
            <v>-7.04</v>
          </cell>
          <cell r="BB117">
            <v>1.82</v>
          </cell>
          <cell r="BC117">
            <v>-2.2999999999999998</v>
          </cell>
          <cell r="BD117">
            <v>-8.31</v>
          </cell>
          <cell r="BE117">
            <v>-5.47</v>
          </cell>
          <cell r="BF117">
            <v>-9.9</v>
          </cell>
          <cell r="BG117">
            <v>1.62</v>
          </cell>
          <cell r="BH117">
            <v>-5.38</v>
          </cell>
          <cell r="BI117">
            <v>13.09</v>
          </cell>
          <cell r="BJ117">
            <v>7.12</v>
          </cell>
          <cell r="BK117">
            <v>10.42</v>
          </cell>
          <cell r="BL117">
            <v>-7.6</v>
          </cell>
          <cell r="BM117">
            <v>10.91</v>
          </cell>
          <cell r="BN117">
            <v>7.96</v>
          </cell>
          <cell r="BO117">
            <v>-18.920000000000002</v>
          </cell>
          <cell r="BP117">
            <v>-2.73</v>
          </cell>
          <cell r="BQ117">
            <v>1.25</v>
          </cell>
          <cell r="BR117">
            <v>-1.54</v>
          </cell>
          <cell r="BS117">
            <v>7.71</v>
          </cell>
          <cell r="BT117">
            <v>-3.29</v>
          </cell>
          <cell r="BU117">
            <v>11.59</v>
          </cell>
          <cell r="BV117">
            <v>-3.15</v>
          </cell>
          <cell r="BW117">
            <v>6.74</v>
          </cell>
          <cell r="BX117">
            <v>-2.4500000000000002</v>
          </cell>
          <cell r="BY117">
            <v>10.63</v>
          </cell>
          <cell r="BZ117">
            <v>-6.82</v>
          </cell>
          <cell r="CA117">
            <v>-7.42</v>
          </cell>
          <cell r="CB117">
            <v>6.63</v>
          </cell>
          <cell r="CC117">
            <v>-1.23</v>
          </cell>
          <cell r="CD117">
            <v>2.78</v>
          </cell>
          <cell r="CE117">
            <v>-5.03</v>
          </cell>
          <cell r="CF117">
            <v>7.38</v>
          </cell>
          <cell r="CG117">
            <v>1.04</v>
          </cell>
          <cell r="CH117">
            <v>1.66</v>
          </cell>
          <cell r="CI117">
            <v>0.97</v>
          </cell>
          <cell r="CJ117">
            <v>-8.3800000000000008</v>
          </cell>
          <cell r="CK117">
            <v>4.6399999999999997</v>
          </cell>
          <cell r="CL117">
            <v>1.94</v>
          </cell>
          <cell r="CM117">
            <v>-15.81</v>
          </cell>
          <cell r="CN117">
            <v>2.67</v>
          </cell>
          <cell r="CO117">
            <v>-6.97</v>
          </cell>
          <cell r="CP117">
            <v>2.74</v>
          </cell>
          <cell r="CQ117">
            <v>2.04</v>
          </cell>
          <cell r="CR117">
            <v>5.12</v>
          </cell>
          <cell r="CS117">
            <v>3.38</v>
          </cell>
          <cell r="CT117">
            <v>4.79</v>
          </cell>
          <cell r="CU117">
            <v>3.72</v>
          </cell>
          <cell r="CV117">
            <v>7.09</v>
          </cell>
          <cell r="CW117">
            <v>4.5999999999999996</v>
          </cell>
          <cell r="CX117">
            <v>-3.44</v>
          </cell>
          <cell r="CY117">
            <v>-2.56</v>
          </cell>
          <cell r="CZ117">
            <v>-8.16</v>
          </cell>
          <cell r="DA117">
            <v>14.72</v>
          </cell>
        </row>
        <row r="118">
          <cell r="A118">
            <v>1108057</v>
          </cell>
          <cell r="B118" t="str">
            <v>Peixe surubim</v>
          </cell>
          <cell r="C118">
            <v>16.68</v>
          </cell>
          <cell r="D118">
            <v>20.46</v>
          </cell>
          <cell r="E118">
            <v>17.18</v>
          </cell>
          <cell r="F118">
            <v>10.46</v>
          </cell>
          <cell r="G118">
            <v>23.64</v>
          </cell>
          <cell r="H118">
            <v>2.5299999999999998</v>
          </cell>
          <cell r="I118">
            <v>0.7</v>
          </cell>
          <cell r="J118">
            <v>0</v>
          </cell>
          <cell r="K118">
            <v>39.25</v>
          </cell>
          <cell r="L118">
            <v>13.33</v>
          </cell>
          <cell r="M118">
            <v>17.41</v>
          </cell>
          <cell r="N118">
            <v>27.13</v>
          </cell>
          <cell r="O118">
            <v>19.690000000000001</v>
          </cell>
          <cell r="P118">
            <v>23.86</v>
          </cell>
          <cell r="Q118">
            <v>35.14</v>
          </cell>
          <cell r="R118">
            <v>23.46</v>
          </cell>
          <cell r="S118">
            <v>27.31</v>
          </cell>
          <cell r="T118">
            <v>16.690000000000001</v>
          </cell>
          <cell r="U118">
            <v>21.67</v>
          </cell>
          <cell r="V118">
            <v>4.9800000000000004</v>
          </cell>
          <cell r="W118">
            <v>16.25</v>
          </cell>
          <cell r="X118">
            <v>34.409999999999997</v>
          </cell>
          <cell r="Y118">
            <v>31.77</v>
          </cell>
          <cell r="Z118">
            <v>7.34</v>
          </cell>
          <cell r="AA118">
            <v>54.01</v>
          </cell>
          <cell r="AB118">
            <v>28.61</v>
          </cell>
          <cell r="AC118">
            <v>56.14</v>
          </cell>
          <cell r="AD118">
            <v>24.09</v>
          </cell>
          <cell r="AE118">
            <v>19.329999999999998</v>
          </cell>
          <cell r="AF118">
            <v>25.13</v>
          </cell>
          <cell r="AG118">
            <v>13.28</v>
          </cell>
          <cell r="AH118">
            <v>29.88</v>
          </cell>
          <cell r="AI118">
            <v>30.23</v>
          </cell>
          <cell r="AJ118">
            <v>40.56</v>
          </cell>
          <cell r="AK118">
            <v>24.74</v>
          </cell>
          <cell r="AL118">
            <v>52.81</v>
          </cell>
          <cell r="AM118">
            <v>58.01</v>
          </cell>
          <cell r="AN118">
            <v>71.89</v>
          </cell>
          <cell r="AO118">
            <v>71.09</v>
          </cell>
          <cell r="AP118">
            <v>41.9</v>
          </cell>
          <cell r="AQ118">
            <v>25.18</v>
          </cell>
          <cell r="AR118">
            <v>34.22</v>
          </cell>
          <cell r="AS118">
            <v>16.649999999999999</v>
          </cell>
          <cell r="AT118">
            <v>2.2400000000000002</v>
          </cell>
          <cell r="AU118">
            <v>3.42</v>
          </cell>
          <cell r="AV118">
            <v>10.029999999999999</v>
          </cell>
          <cell r="AW118">
            <v>4.6500000000000004</v>
          </cell>
          <cell r="AX118">
            <v>-0.01</v>
          </cell>
          <cell r="AY118">
            <v>0.54</v>
          </cell>
          <cell r="AZ118">
            <v>4.6500000000000004</v>
          </cell>
          <cell r="BA118">
            <v>13.86</v>
          </cell>
          <cell r="BB118">
            <v>-4.92</v>
          </cell>
          <cell r="BC118">
            <v>4.9800000000000004</v>
          </cell>
          <cell r="BD118">
            <v>-7.0000000000000007E-2</v>
          </cell>
          <cell r="BE118">
            <v>2.41</v>
          </cell>
          <cell r="BF118">
            <v>-1.56</v>
          </cell>
          <cell r="BG118">
            <v>-2.76</v>
          </cell>
          <cell r="BH118">
            <v>1.1399999999999999</v>
          </cell>
          <cell r="BI118">
            <v>0.89</v>
          </cell>
          <cell r="BJ118">
            <v>-4.47</v>
          </cell>
          <cell r="BK118">
            <v>-0.12</v>
          </cell>
          <cell r="BL118">
            <v>3.02</v>
          </cell>
          <cell r="BM118">
            <v>4.6100000000000003</v>
          </cell>
          <cell r="BN118">
            <v>1.33</v>
          </cell>
          <cell r="BO118">
            <v>0.51</v>
          </cell>
          <cell r="BP118">
            <v>2.57</v>
          </cell>
          <cell r="BQ118">
            <v>-0.87</v>
          </cell>
          <cell r="BR118">
            <v>-0.85</v>
          </cell>
          <cell r="BS118">
            <v>0</v>
          </cell>
          <cell r="BT118">
            <v>2.41</v>
          </cell>
          <cell r="BU118">
            <v>-0.69</v>
          </cell>
          <cell r="BV118">
            <v>0.11</v>
          </cell>
          <cell r="BW118">
            <v>4.05</v>
          </cell>
          <cell r="BX118">
            <v>-0.14000000000000001</v>
          </cell>
          <cell r="BY118">
            <v>7.25</v>
          </cell>
          <cell r="BZ118">
            <v>1</v>
          </cell>
          <cell r="CA118">
            <v>-1.86</v>
          </cell>
          <cell r="CB118">
            <v>-1.94</v>
          </cell>
          <cell r="CC118">
            <v>-2.93</v>
          </cell>
          <cell r="CD118">
            <v>-0.36</v>
          </cell>
          <cell r="CE118">
            <v>-3.72</v>
          </cell>
          <cell r="CF118">
            <v>-8.8800000000000008</v>
          </cell>
          <cell r="CG118">
            <v>4.62</v>
          </cell>
          <cell r="CH118">
            <v>-0.71</v>
          </cell>
          <cell r="CI118">
            <v>2.0299999999999998</v>
          </cell>
          <cell r="CJ118">
            <v>-0.21</v>
          </cell>
          <cell r="CK118">
            <v>5</v>
          </cell>
          <cell r="CL118">
            <v>-4.33</v>
          </cell>
          <cell r="CM118">
            <v>1.54</v>
          </cell>
          <cell r="CN118">
            <v>-2.5</v>
          </cell>
          <cell r="CO118">
            <v>5.5</v>
          </cell>
          <cell r="CP118">
            <v>0.39</v>
          </cell>
          <cell r="CQ118">
            <v>0.42</v>
          </cell>
          <cell r="CR118">
            <v>1.17</v>
          </cell>
          <cell r="CS118">
            <v>1.03</v>
          </cell>
          <cell r="CT118">
            <v>-1.31</v>
          </cell>
          <cell r="CU118">
            <v>3.6</v>
          </cell>
          <cell r="CV118">
            <v>1.51</v>
          </cell>
          <cell r="CW118">
            <v>2.48</v>
          </cell>
          <cell r="CX118">
            <v>1.93</v>
          </cell>
          <cell r="CY118">
            <v>-5.84</v>
          </cell>
          <cell r="CZ118">
            <v>-0.76</v>
          </cell>
          <cell r="DA118">
            <v>-7.04</v>
          </cell>
        </row>
        <row r="119">
          <cell r="A119">
            <v>1108059</v>
          </cell>
          <cell r="B119" t="str">
            <v>Peixe xaréu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52.05</v>
          </cell>
          <cell r="AN119">
            <v>97.23</v>
          </cell>
          <cell r="AO119">
            <v>37.94</v>
          </cell>
          <cell r="AP119">
            <v>33.46</v>
          </cell>
          <cell r="AQ119">
            <v>24.91</v>
          </cell>
          <cell r="AR119">
            <v>43.66</v>
          </cell>
          <cell r="AS119">
            <v>22.01</v>
          </cell>
          <cell r="AT119">
            <v>2.16</v>
          </cell>
          <cell r="AU119">
            <v>-3.78</v>
          </cell>
          <cell r="AV119">
            <v>6.68</v>
          </cell>
          <cell r="AW119">
            <v>0.4</v>
          </cell>
          <cell r="AX119">
            <v>3.47</v>
          </cell>
          <cell r="AY119">
            <v>8.51</v>
          </cell>
          <cell r="AZ119">
            <v>10.26</v>
          </cell>
          <cell r="BA119">
            <v>1.32</v>
          </cell>
          <cell r="BB119">
            <v>7.02</v>
          </cell>
          <cell r="BC119">
            <v>-3.63</v>
          </cell>
          <cell r="BD119">
            <v>-3.68</v>
          </cell>
          <cell r="BE119">
            <v>1.47</v>
          </cell>
          <cell r="BF119">
            <v>-8.49</v>
          </cell>
          <cell r="BG119">
            <v>0.69</v>
          </cell>
          <cell r="BH119">
            <v>-0.27</v>
          </cell>
          <cell r="BI119">
            <v>1.04</v>
          </cell>
          <cell r="BJ119">
            <v>-16.649999999999999</v>
          </cell>
          <cell r="BK119">
            <v>18.43</v>
          </cell>
          <cell r="BL119">
            <v>-12.22</v>
          </cell>
          <cell r="BM119">
            <v>14.12</v>
          </cell>
          <cell r="BN119">
            <v>1.62</v>
          </cell>
          <cell r="BO119">
            <v>-7.59</v>
          </cell>
          <cell r="BP119">
            <v>3.33</v>
          </cell>
          <cell r="BQ119">
            <v>-1.73</v>
          </cell>
          <cell r="BR119">
            <v>-1.45</v>
          </cell>
          <cell r="BS119">
            <v>3.65</v>
          </cell>
          <cell r="BT119">
            <v>-11.64</v>
          </cell>
          <cell r="BU119">
            <v>6.42</v>
          </cell>
          <cell r="BV119">
            <v>0.05</v>
          </cell>
          <cell r="BW119">
            <v>0.05</v>
          </cell>
          <cell r="BX119">
            <v>8.89</v>
          </cell>
          <cell r="BY119">
            <v>-9.57</v>
          </cell>
          <cell r="BZ119">
            <v>8.34</v>
          </cell>
          <cell r="CA119">
            <v>0.63</v>
          </cell>
          <cell r="CB119">
            <v>-5.25</v>
          </cell>
          <cell r="CC119">
            <v>-4.25</v>
          </cell>
          <cell r="CD119">
            <v>1.51</v>
          </cell>
          <cell r="CE119">
            <v>3.42</v>
          </cell>
          <cell r="CF119">
            <v>-19.97</v>
          </cell>
          <cell r="CG119">
            <v>16.27</v>
          </cell>
          <cell r="CH119">
            <v>9.34</v>
          </cell>
          <cell r="CI119">
            <v>3.54</v>
          </cell>
          <cell r="CJ119">
            <v>-1.19</v>
          </cell>
          <cell r="CK119">
            <v>0.48</v>
          </cell>
          <cell r="CL119">
            <v>-2.0099999999999998</v>
          </cell>
          <cell r="CM119">
            <v>0.64</v>
          </cell>
          <cell r="CN119">
            <v>-2.33</v>
          </cell>
          <cell r="CO119">
            <v>-2.5</v>
          </cell>
          <cell r="CP119">
            <v>-3.11</v>
          </cell>
          <cell r="CQ119">
            <v>2.78</v>
          </cell>
          <cell r="CR119">
            <v>9.09</v>
          </cell>
          <cell r="CS119">
            <v>-7</v>
          </cell>
          <cell r="CT119">
            <v>-2.61</v>
          </cell>
          <cell r="CU119">
            <v>2.98</v>
          </cell>
          <cell r="CV119">
            <v>17.649999999999999</v>
          </cell>
          <cell r="CW119">
            <v>-10.4</v>
          </cell>
          <cell r="CX119">
            <v>0.68</v>
          </cell>
          <cell r="CY119">
            <v>6.7</v>
          </cell>
          <cell r="CZ119">
            <v>-7.43</v>
          </cell>
          <cell r="DA119">
            <v>4.92</v>
          </cell>
        </row>
        <row r="120">
          <cell r="A120">
            <v>1108064</v>
          </cell>
          <cell r="B120" t="str">
            <v>Siri</v>
          </cell>
          <cell r="C120">
            <v>28.07</v>
          </cell>
          <cell r="D120">
            <v>11.25</v>
          </cell>
          <cell r="E120">
            <v>16.84</v>
          </cell>
          <cell r="F120">
            <v>13.32</v>
          </cell>
          <cell r="G120">
            <v>11.22</v>
          </cell>
          <cell r="H120">
            <v>0.42</v>
          </cell>
          <cell r="I120">
            <v>8.6300000000000008</v>
          </cell>
          <cell r="J120">
            <v>0</v>
          </cell>
          <cell r="K120">
            <v>50</v>
          </cell>
          <cell r="L120">
            <v>21.43</v>
          </cell>
          <cell r="M120">
            <v>26.98</v>
          </cell>
          <cell r="N120">
            <v>10.57</v>
          </cell>
          <cell r="O120">
            <v>4.74</v>
          </cell>
          <cell r="P120">
            <v>25.71</v>
          </cell>
          <cell r="Q120">
            <v>18.3</v>
          </cell>
          <cell r="R120">
            <v>11.57</v>
          </cell>
          <cell r="S120">
            <v>11.55</v>
          </cell>
          <cell r="T120">
            <v>20.21</v>
          </cell>
          <cell r="U120">
            <v>21.83</v>
          </cell>
          <cell r="V120">
            <v>32.81</v>
          </cell>
          <cell r="W120">
            <v>22.22</v>
          </cell>
          <cell r="X120">
            <v>47.88</v>
          </cell>
          <cell r="Y120">
            <v>17.829999999999998</v>
          </cell>
          <cell r="Z120">
            <v>15.42</v>
          </cell>
          <cell r="AA120">
            <v>55.15</v>
          </cell>
          <cell r="AB120">
            <v>30.78</v>
          </cell>
          <cell r="AC120">
            <v>22.12</v>
          </cell>
          <cell r="AD120">
            <v>31.74</v>
          </cell>
          <cell r="AE120">
            <v>27.69</v>
          </cell>
          <cell r="AF120">
            <v>30.07</v>
          </cell>
          <cell r="AG120">
            <v>17.170000000000002</v>
          </cell>
          <cell r="AH120">
            <v>34.76</v>
          </cell>
          <cell r="AI120">
            <v>42.91</v>
          </cell>
          <cell r="AJ120">
            <v>41.98</v>
          </cell>
          <cell r="AK120">
            <v>50.56</v>
          </cell>
          <cell r="AL120">
            <v>38.1</v>
          </cell>
          <cell r="AM120">
            <v>46.33</v>
          </cell>
          <cell r="AN120">
            <v>50.59</v>
          </cell>
          <cell r="AO120">
            <v>45.24</v>
          </cell>
          <cell r="AP120">
            <v>20.49</v>
          </cell>
          <cell r="AQ120">
            <v>14.86</v>
          </cell>
          <cell r="AR120">
            <v>53.29</v>
          </cell>
          <cell r="AS120">
            <v>57.31</v>
          </cell>
          <cell r="AT120">
            <v>-9.0299999999999994</v>
          </cell>
          <cell r="AU120">
            <v>5.09</v>
          </cell>
          <cell r="AV120">
            <v>8.51</v>
          </cell>
          <cell r="AW120">
            <v>7.05</v>
          </cell>
          <cell r="AX120">
            <v>22.99</v>
          </cell>
          <cell r="AY120">
            <v>7.78</v>
          </cell>
          <cell r="AZ120">
            <v>9.3000000000000007</v>
          </cell>
          <cell r="BA120">
            <v>1.98</v>
          </cell>
          <cell r="BB120">
            <v>9.8800000000000008</v>
          </cell>
          <cell r="BC120">
            <v>2.99</v>
          </cell>
          <cell r="BD120">
            <v>-16.510000000000002</v>
          </cell>
          <cell r="BE120">
            <v>3.86</v>
          </cell>
          <cell r="BF120">
            <v>0.55000000000000004</v>
          </cell>
          <cell r="BG120">
            <v>2.25</v>
          </cell>
          <cell r="BH120">
            <v>-7.09</v>
          </cell>
          <cell r="BI120">
            <v>0.26</v>
          </cell>
          <cell r="BJ120">
            <v>2.33</v>
          </cell>
          <cell r="BK120">
            <v>-1.34</v>
          </cell>
          <cell r="BL120">
            <v>-0.85</v>
          </cell>
          <cell r="BM120">
            <v>11.77</v>
          </cell>
          <cell r="BN120">
            <v>-3.71</v>
          </cell>
          <cell r="BO120">
            <v>-10.58</v>
          </cell>
          <cell r="BP120">
            <v>-7.33</v>
          </cell>
          <cell r="BQ120">
            <v>6.73</v>
          </cell>
          <cell r="BR120">
            <v>-0.64</v>
          </cell>
          <cell r="BS120">
            <v>0.12</v>
          </cell>
          <cell r="BT120">
            <v>2.0299999999999998</v>
          </cell>
          <cell r="BU120">
            <v>0.97</v>
          </cell>
          <cell r="BV120">
            <v>-1.67</v>
          </cell>
          <cell r="BW120">
            <v>4.41</v>
          </cell>
          <cell r="BX120">
            <v>-2.38</v>
          </cell>
          <cell r="BY120">
            <v>-3.28</v>
          </cell>
          <cell r="BZ120">
            <v>-7.53</v>
          </cell>
          <cell r="CA120">
            <v>4.1100000000000003</v>
          </cell>
          <cell r="CB120">
            <v>-5.47</v>
          </cell>
          <cell r="CC120">
            <v>0</v>
          </cell>
          <cell r="CD120">
            <v>3.03</v>
          </cell>
          <cell r="CE120">
            <v>2.11</v>
          </cell>
          <cell r="CF120">
            <v>2.16</v>
          </cell>
          <cell r="CG120">
            <v>1.1499999999999999</v>
          </cell>
          <cell r="CH120">
            <v>0.96</v>
          </cell>
          <cell r="CI120">
            <v>1.83</v>
          </cell>
          <cell r="CJ120">
            <v>1.74</v>
          </cell>
          <cell r="CK120">
            <v>-3.64</v>
          </cell>
          <cell r="CL120">
            <v>0.54</v>
          </cell>
          <cell r="CM120">
            <v>-6.38</v>
          </cell>
          <cell r="CN120">
            <v>0.08</v>
          </cell>
          <cell r="CO120">
            <v>3.28</v>
          </cell>
          <cell r="CP120">
            <v>-3.26</v>
          </cell>
          <cell r="CQ120">
            <v>9.93</v>
          </cell>
          <cell r="CR120">
            <v>-2.89</v>
          </cell>
          <cell r="CS120">
            <v>-5.76</v>
          </cell>
          <cell r="CT120">
            <v>6.36</v>
          </cell>
          <cell r="CU120">
            <v>10.1</v>
          </cell>
          <cell r="CV120">
            <v>-0.89</v>
          </cell>
          <cell r="CW120">
            <v>-3.09</v>
          </cell>
          <cell r="CX120">
            <v>4.32</v>
          </cell>
          <cell r="CY120">
            <v>-1.76</v>
          </cell>
          <cell r="CZ120">
            <v>-1.73</v>
          </cell>
          <cell r="DA120">
            <v>-1.33</v>
          </cell>
        </row>
        <row r="121">
          <cell r="A121">
            <v>1108076</v>
          </cell>
          <cell r="B121" t="str">
            <v>Peixe acara</v>
          </cell>
          <cell r="C121">
            <v>6.35</v>
          </cell>
          <cell r="D121">
            <v>29.81</v>
          </cell>
          <cell r="E121">
            <v>12.63</v>
          </cell>
          <cell r="F121">
            <v>9.8699999999999992</v>
          </cell>
          <cell r="G121">
            <v>2.75</v>
          </cell>
          <cell r="H121">
            <v>12.89</v>
          </cell>
          <cell r="I121">
            <v>12.67</v>
          </cell>
          <cell r="J121">
            <v>0</v>
          </cell>
          <cell r="K121">
            <v>29.45</v>
          </cell>
          <cell r="L121">
            <v>10.14</v>
          </cell>
          <cell r="M121">
            <v>26.94</v>
          </cell>
          <cell r="N121">
            <v>6.13</v>
          </cell>
          <cell r="O121">
            <v>47.04</v>
          </cell>
          <cell r="P121">
            <v>14.64</v>
          </cell>
          <cell r="Q121">
            <v>30.95</v>
          </cell>
          <cell r="R121">
            <v>10.61</v>
          </cell>
          <cell r="S121">
            <v>5.48</v>
          </cell>
          <cell r="T121">
            <v>10.39</v>
          </cell>
          <cell r="U121">
            <v>30.59</v>
          </cell>
          <cell r="V121">
            <v>41.71</v>
          </cell>
          <cell r="W121">
            <v>16.34</v>
          </cell>
          <cell r="X121">
            <v>62.88</v>
          </cell>
          <cell r="Y121">
            <v>24.84</v>
          </cell>
          <cell r="Z121">
            <v>15.55</v>
          </cell>
          <cell r="AA121">
            <v>30.68</v>
          </cell>
          <cell r="AB121">
            <v>20.28</v>
          </cell>
          <cell r="AC121">
            <v>27.16</v>
          </cell>
          <cell r="AD121">
            <v>36.590000000000003</v>
          </cell>
          <cell r="AE121">
            <v>27.84</v>
          </cell>
          <cell r="AF121">
            <v>7.94</v>
          </cell>
          <cell r="AG121">
            <v>42.53</v>
          </cell>
          <cell r="AH121">
            <v>36.74</v>
          </cell>
          <cell r="AI121">
            <v>49.3</v>
          </cell>
          <cell r="AJ121">
            <v>32.700000000000003</v>
          </cell>
          <cell r="AK121">
            <v>33.36</v>
          </cell>
          <cell r="AL121">
            <v>51.03</v>
          </cell>
          <cell r="AM121">
            <v>40.53</v>
          </cell>
          <cell r="AN121">
            <v>43.15</v>
          </cell>
          <cell r="AO121">
            <v>83.46</v>
          </cell>
          <cell r="AP121">
            <v>51.73</v>
          </cell>
          <cell r="AQ121">
            <v>9.39</v>
          </cell>
          <cell r="AR121">
            <v>55.56</v>
          </cell>
          <cell r="AS121">
            <v>6.46</v>
          </cell>
          <cell r="AT121">
            <v>6.86</v>
          </cell>
          <cell r="AU121">
            <v>-2.93</v>
          </cell>
          <cell r="AV121">
            <v>11.76</v>
          </cell>
          <cell r="AW121">
            <v>4.47</v>
          </cell>
          <cell r="AX121">
            <v>1.7</v>
          </cell>
          <cell r="AY121">
            <v>12.28</v>
          </cell>
          <cell r="AZ121">
            <v>-6.06</v>
          </cell>
          <cell r="BA121">
            <v>4.03</v>
          </cell>
          <cell r="BB121">
            <v>1.48</v>
          </cell>
          <cell r="BC121">
            <v>-0.51</v>
          </cell>
          <cell r="BD121">
            <v>0.78</v>
          </cell>
          <cell r="BE121">
            <v>-7.43</v>
          </cell>
          <cell r="BF121">
            <v>1.85</v>
          </cell>
          <cell r="BG121">
            <v>-3.74</v>
          </cell>
          <cell r="BH121">
            <v>10.63</v>
          </cell>
          <cell r="BI121">
            <v>-13.41</v>
          </cell>
          <cell r="BJ121">
            <v>4.79</v>
          </cell>
          <cell r="BK121">
            <v>-3.41</v>
          </cell>
          <cell r="BL121">
            <v>8.23</v>
          </cell>
          <cell r="BM121">
            <v>-4.46</v>
          </cell>
          <cell r="BN121">
            <v>11.59</v>
          </cell>
          <cell r="BO121">
            <v>-14.18</v>
          </cell>
          <cell r="BP121">
            <v>-0.73</v>
          </cell>
          <cell r="BQ121">
            <v>2.52</v>
          </cell>
          <cell r="BR121">
            <v>-3.35</v>
          </cell>
          <cell r="BS121">
            <v>7.27</v>
          </cell>
          <cell r="BT121">
            <v>7.2</v>
          </cell>
          <cell r="BU121">
            <v>-4.24</v>
          </cell>
          <cell r="BV121">
            <v>-7.81</v>
          </cell>
          <cell r="BW121">
            <v>0.49</v>
          </cell>
          <cell r="BX121">
            <v>3.19</v>
          </cell>
          <cell r="BY121">
            <v>8.67</v>
          </cell>
          <cell r="BZ121">
            <v>-2.0499999999999998</v>
          </cell>
          <cell r="CA121">
            <v>-0.83</v>
          </cell>
          <cell r="CB121">
            <v>-1.38</v>
          </cell>
          <cell r="CC121">
            <v>0</v>
          </cell>
          <cell r="CD121">
            <v>5.15</v>
          </cell>
          <cell r="CE121">
            <v>-3.35</v>
          </cell>
          <cell r="CF121">
            <v>0.96</v>
          </cell>
          <cell r="CG121">
            <v>-4.45</v>
          </cell>
          <cell r="CH121">
            <v>3.99</v>
          </cell>
          <cell r="CI121">
            <v>9.18</v>
          </cell>
          <cell r="CJ121">
            <v>5.51</v>
          </cell>
          <cell r="CK121">
            <v>1.78</v>
          </cell>
          <cell r="CL121">
            <v>2.91</v>
          </cell>
          <cell r="CM121">
            <v>-2.75</v>
          </cell>
          <cell r="CN121">
            <v>-0.67</v>
          </cell>
          <cell r="CO121">
            <v>-1.33</v>
          </cell>
          <cell r="CP121">
            <v>7.24</v>
          </cell>
          <cell r="CQ121">
            <v>-2.95</v>
          </cell>
          <cell r="CR121">
            <v>0.63</v>
          </cell>
          <cell r="CS121">
            <v>3.54</v>
          </cell>
          <cell r="CT121">
            <v>3.53</v>
          </cell>
          <cell r="CU121">
            <v>3.67</v>
          </cell>
          <cell r="CV121">
            <v>6.07</v>
          </cell>
          <cell r="CW121">
            <v>-2.88</v>
          </cell>
          <cell r="CX121">
            <v>9.77</v>
          </cell>
          <cell r="CY121">
            <v>-6.71</v>
          </cell>
          <cell r="CZ121">
            <v>-1.38</v>
          </cell>
          <cell r="DA121">
            <v>3.32</v>
          </cell>
        </row>
        <row r="122">
          <cell r="A122">
            <v>1108088</v>
          </cell>
          <cell r="B122" t="str">
            <v>Peixe dourada</v>
          </cell>
          <cell r="C122">
            <v>21.39</v>
          </cell>
          <cell r="D122">
            <v>4.75</v>
          </cell>
          <cell r="E122">
            <v>17.850000000000001</v>
          </cell>
          <cell r="F122">
            <v>12.85</v>
          </cell>
          <cell r="G122">
            <v>-1.78</v>
          </cell>
          <cell r="H122">
            <v>2.75</v>
          </cell>
          <cell r="I122">
            <v>13.13</v>
          </cell>
          <cell r="J122">
            <v>0</v>
          </cell>
          <cell r="K122">
            <v>4.6399999999999997</v>
          </cell>
          <cell r="L122">
            <v>21.66</v>
          </cell>
          <cell r="M122">
            <v>86.45</v>
          </cell>
          <cell r="N122">
            <v>14.38</v>
          </cell>
          <cell r="O122">
            <v>34.86</v>
          </cell>
          <cell r="P122">
            <v>0.98</v>
          </cell>
          <cell r="Q122">
            <v>11.93</v>
          </cell>
          <cell r="R122">
            <v>44.81</v>
          </cell>
          <cell r="S122">
            <v>11.71</v>
          </cell>
          <cell r="T122">
            <v>7.27</v>
          </cell>
          <cell r="U122">
            <v>23.82</v>
          </cell>
          <cell r="V122">
            <v>27.02</v>
          </cell>
          <cell r="W122">
            <v>32.119999999999997</v>
          </cell>
          <cell r="X122">
            <v>51.2</v>
          </cell>
          <cell r="Y122">
            <v>35.39</v>
          </cell>
          <cell r="Z122">
            <v>21.02</v>
          </cell>
          <cell r="AA122">
            <v>39.24</v>
          </cell>
          <cell r="AB122">
            <v>12.2</v>
          </cell>
          <cell r="AC122">
            <v>43.97</v>
          </cell>
          <cell r="AD122">
            <v>37.26</v>
          </cell>
          <cell r="AE122">
            <v>7.7</v>
          </cell>
          <cell r="AF122">
            <v>4.2300000000000004</v>
          </cell>
          <cell r="AG122">
            <v>34.32</v>
          </cell>
          <cell r="AH122">
            <v>16.489999999999998</v>
          </cell>
          <cell r="AI122">
            <v>26.74</v>
          </cell>
          <cell r="AJ122">
            <v>48.78</v>
          </cell>
          <cell r="AK122">
            <v>48.09</v>
          </cell>
          <cell r="AL122">
            <v>44.11</v>
          </cell>
          <cell r="AM122">
            <v>60.42</v>
          </cell>
          <cell r="AN122">
            <v>33.64</v>
          </cell>
          <cell r="AO122">
            <v>66.489999999999995</v>
          </cell>
          <cell r="AP122">
            <v>39.880000000000003</v>
          </cell>
          <cell r="AQ122">
            <v>23.32</v>
          </cell>
          <cell r="AR122">
            <v>26.1</v>
          </cell>
          <cell r="AS122">
            <v>16.32</v>
          </cell>
          <cell r="AT122">
            <v>6.91</v>
          </cell>
          <cell r="AU122">
            <v>-1.51</v>
          </cell>
          <cell r="AV122">
            <v>20.43</v>
          </cell>
          <cell r="AW122">
            <v>23.57</v>
          </cell>
          <cell r="AX122">
            <v>6.56</v>
          </cell>
          <cell r="AY122">
            <v>-0.27</v>
          </cell>
          <cell r="AZ122">
            <v>-5.61</v>
          </cell>
          <cell r="BA122">
            <v>1.71</v>
          </cell>
          <cell r="BB122">
            <v>6.95</v>
          </cell>
          <cell r="BC122">
            <v>-0.14000000000000001</v>
          </cell>
          <cell r="BD122">
            <v>-8.36</v>
          </cell>
          <cell r="BE122">
            <v>-5.49</v>
          </cell>
          <cell r="BF122">
            <v>-13.68</v>
          </cell>
          <cell r="BG122">
            <v>-11.07</v>
          </cell>
          <cell r="BH122">
            <v>4.21</v>
          </cell>
          <cell r="BI122">
            <v>13.53</v>
          </cell>
          <cell r="BJ122">
            <v>4.6100000000000003</v>
          </cell>
          <cell r="BK122">
            <v>3.31</v>
          </cell>
          <cell r="BL122">
            <v>-6.59</v>
          </cell>
          <cell r="BM122">
            <v>12.33</v>
          </cell>
          <cell r="BN122">
            <v>11.69</v>
          </cell>
          <cell r="BO122">
            <v>-9.0500000000000007</v>
          </cell>
          <cell r="BP122">
            <v>-3.29</v>
          </cell>
          <cell r="BQ122">
            <v>-8.58</v>
          </cell>
          <cell r="BR122">
            <v>-9.1199999999999992</v>
          </cell>
          <cell r="BS122">
            <v>-5.67</v>
          </cell>
          <cell r="BT122">
            <v>5.48</v>
          </cell>
          <cell r="BU122">
            <v>11.86</v>
          </cell>
          <cell r="BV122">
            <v>4.2699999999999996</v>
          </cell>
          <cell r="BW122">
            <v>-1.17</v>
          </cell>
          <cell r="BX122">
            <v>-1.54</v>
          </cell>
          <cell r="BY122">
            <v>12.59</v>
          </cell>
          <cell r="BZ122">
            <v>0.64</v>
          </cell>
          <cell r="CA122">
            <v>-4.42</v>
          </cell>
          <cell r="CB122">
            <v>-5.28</v>
          </cell>
          <cell r="CC122">
            <v>1.4</v>
          </cell>
          <cell r="CD122">
            <v>-10.63</v>
          </cell>
          <cell r="CE122">
            <v>-6.36</v>
          </cell>
          <cell r="CF122">
            <v>9.3699999999999992</v>
          </cell>
          <cell r="CG122">
            <v>7.33</v>
          </cell>
          <cell r="CH122">
            <v>1.94</v>
          </cell>
          <cell r="CI122">
            <v>-0.62</v>
          </cell>
          <cell r="CJ122">
            <v>-4.6900000000000004</v>
          </cell>
          <cell r="CK122">
            <v>3.14</v>
          </cell>
          <cell r="CL122">
            <v>7.6</v>
          </cell>
          <cell r="CM122">
            <v>-9.6</v>
          </cell>
          <cell r="CN122">
            <v>-4.07</v>
          </cell>
          <cell r="CO122">
            <v>-5.65</v>
          </cell>
          <cell r="CP122">
            <v>-8.9600000000000009</v>
          </cell>
          <cell r="CQ122">
            <v>2.34</v>
          </cell>
          <cell r="CR122">
            <v>0.63</v>
          </cell>
          <cell r="CS122">
            <v>12.44</v>
          </cell>
          <cell r="CT122">
            <v>0.75</v>
          </cell>
          <cell r="CU122">
            <v>14.35</v>
          </cell>
          <cell r="CV122">
            <v>-0.99</v>
          </cell>
          <cell r="CW122">
            <v>3</v>
          </cell>
          <cell r="CX122">
            <v>-4.53</v>
          </cell>
          <cell r="CY122">
            <v>-3.19</v>
          </cell>
          <cell r="CZ122">
            <v>-2.19</v>
          </cell>
          <cell r="DA122">
            <v>2.77</v>
          </cell>
        </row>
        <row r="123">
          <cell r="A123">
            <v>1108099</v>
          </cell>
          <cell r="B123" t="str">
            <v>Mariscos</v>
          </cell>
          <cell r="C123">
            <v>31.47</v>
          </cell>
          <cell r="D123">
            <v>9.2899999999999991</v>
          </cell>
          <cell r="E123">
            <v>25.58</v>
          </cell>
          <cell r="F123">
            <v>3.07</v>
          </cell>
          <cell r="G123">
            <v>14.63</v>
          </cell>
          <cell r="H123">
            <v>-0.08</v>
          </cell>
          <cell r="I123">
            <v>14.04</v>
          </cell>
          <cell r="J123">
            <v>0</v>
          </cell>
          <cell r="K123">
            <v>44.05</v>
          </cell>
          <cell r="L123">
            <v>19.22</v>
          </cell>
          <cell r="M123">
            <v>45.9</v>
          </cell>
          <cell r="N123">
            <v>10.57</v>
          </cell>
          <cell r="O123">
            <v>4.13</v>
          </cell>
          <cell r="P123">
            <v>21.14</v>
          </cell>
          <cell r="Q123">
            <v>16.52</v>
          </cell>
          <cell r="R123">
            <v>13.27</v>
          </cell>
          <cell r="S123">
            <v>12.85</v>
          </cell>
          <cell r="T123">
            <v>20.21</v>
          </cell>
          <cell r="U123">
            <v>21.83</v>
          </cell>
          <cell r="V123">
            <v>18.010000000000002</v>
          </cell>
          <cell r="W123">
            <v>25.59</v>
          </cell>
          <cell r="X123">
            <v>33.69</v>
          </cell>
          <cell r="Y123">
            <v>30.03</v>
          </cell>
          <cell r="Z123">
            <v>16.96</v>
          </cell>
          <cell r="AA123">
            <v>51.35</v>
          </cell>
          <cell r="AB123">
            <v>24.85</v>
          </cell>
          <cell r="AC123">
            <v>23.94</v>
          </cell>
          <cell r="AD123">
            <v>30.1</v>
          </cell>
          <cell r="AE123">
            <v>27.69</v>
          </cell>
          <cell r="AF123">
            <v>30.07</v>
          </cell>
          <cell r="AG123">
            <v>21.64</v>
          </cell>
          <cell r="AH123">
            <v>26.22</v>
          </cell>
          <cell r="AI123">
            <v>26.87</v>
          </cell>
          <cell r="AJ123">
            <v>39.67</v>
          </cell>
          <cell r="AK123">
            <v>28.17</v>
          </cell>
          <cell r="AL123">
            <v>71.459999999999994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A124">
            <v>1109</v>
          </cell>
          <cell r="B124" t="str">
            <v>Carnes e peixes industrializados</v>
          </cell>
          <cell r="C124">
            <v>22.78</v>
          </cell>
          <cell r="D124">
            <v>37.57</v>
          </cell>
          <cell r="E124">
            <v>9.3699999999999992</v>
          </cell>
          <cell r="F124">
            <v>2.66</v>
          </cell>
          <cell r="G124">
            <v>3.6</v>
          </cell>
          <cell r="H124">
            <v>11.96</v>
          </cell>
          <cell r="I124">
            <v>19.059999999999999</v>
          </cell>
          <cell r="J124">
            <v>0</v>
          </cell>
          <cell r="K124">
            <v>28.59</v>
          </cell>
          <cell r="L124">
            <v>16.97</v>
          </cell>
          <cell r="M124">
            <v>42.77</v>
          </cell>
          <cell r="N124">
            <v>9.57</v>
          </cell>
          <cell r="O124">
            <v>19.16</v>
          </cell>
          <cell r="P124">
            <v>28.23</v>
          </cell>
          <cell r="Q124">
            <v>14.94</v>
          </cell>
          <cell r="R124">
            <v>11.94</v>
          </cell>
          <cell r="S124">
            <v>25.32</v>
          </cell>
          <cell r="T124">
            <v>29.54</v>
          </cell>
          <cell r="U124">
            <v>19.760000000000002</v>
          </cell>
          <cell r="V124">
            <v>19.29</v>
          </cell>
          <cell r="W124">
            <v>30.18</v>
          </cell>
          <cell r="X124">
            <v>27.99</v>
          </cell>
          <cell r="Y124">
            <v>17.78</v>
          </cell>
          <cell r="Z124">
            <v>28.68</v>
          </cell>
          <cell r="AA124">
            <v>54.97</v>
          </cell>
          <cell r="AB124">
            <v>19.14</v>
          </cell>
          <cell r="AC124">
            <v>18.260000000000002</v>
          </cell>
          <cell r="AD124">
            <v>21.1</v>
          </cell>
          <cell r="AE124">
            <v>23.41</v>
          </cell>
          <cell r="AF124">
            <v>31.88</v>
          </cell>
          <cell r="AG124">
            <v>36.479999999999997</v>
          </cell>
          <cell r="AH124">
            <v>27.64</v>
          </cell>
          <cell r="AI124">
            <v>33.950000000000003</v>
          </cell>
          <cell r="AJ124">
            <v>38.049999999999997</v>
          </cell>
          <cell r="AK124">
            <v>43.42</v>
          </cell>
          <cell r="AL124">
            <v>40.14</v>
          </cell>
          <cell r="AM124">
            <v>39.33</v>
          </cell>
          <cell r="AN124">
            <v>41.14</v>
          </cell>
          <cell r="AO124">
            <v>41.88</v>
          </cell>
          <cell r="AP124">
            <v>38.81</v>
          </cell>
          <cell r="AQ124">
            <v>35.729999999999997</v>
          </cell>
          <cell r="AR124">
            <v>62.02</v>
          </cell>
          <cell r="AS124">
            <v>8.69</v>
          </cell>
          <cell r="AT124">
            <v>-1.95</v>
          </cell>
          <cell r="AU124">
            <v>-4.0199999999999996</v>
          </cell>
          <cell r="AV124">
            <v>4.6100000000000003</v>
          </cell>
          <cell r="AW124">
            <v>6.25</v>
          </cell>
          <cell r="AX124">
            <v>3.29</v>
          </cell>
          <cell r="AY124">
            <v>-0.1</v>
          </cell>
          <cell r="AZ124">
            <v>0.09</v>
          </cell>
          <cell r="BA124">
            <v>4.2699999999999996</v>
          </cell>
          <cell r="BB124">
            <v>0.53</v>
          </cell>
          <cell r="BC124">
            <v>-0.47</v>
          </cell>
          <cell r="BD124">
            <v>-1.7</v>
          </cell>
          <cell r="BE124">
            <v>0.44</v>
          </cell>
          <cell r="BF124">
            <v>0.96</v>
          </cell>
          <cell r="BG124">
            <v>-1.1599999999999999</v>
          </cell>
          <cell r="BH124">
            <v>-0.62</v>
          </cell>
          <cell r="BI124">
            <v>1.02</v>
          </cell>
          <cell r="BJ124">
            <v>1.5</v>
          </cell>
          <cell r="BK124">
            <v>-0.53</v>
          </cell>
          <cell r="BL124">
            <v>-0.25</v>
          </cell>
          <cell r="BM124">
            <v>-0.61</v>
          </cell>
          <cell r="BN124">
            <v>-3.66</v>
          </cell>
          <cell r="BO124">
            <v>0.32</v>
          </cell>
          <cell r="BP124">
            <v>-1.33</v>
          </cell>
          <cell r="BQ124">
            <v>1.5</v>
          </cell>
          <cell r="BR124">
            <v>0.13</v>
          </cell>
          <cell r="BS124">
            <v>-1.02</v>
          </cell>
          <cell r="BT124">
            <v>0.92</v>
          </cell>
          <cell r="BU124">
            <v>0.56000000000000005</v>
          </cell>
          <cell r="BV124">
            <v>0.66</v>
          </cell>
          <cell r="BW124">
            <v>1.64</v>
          </cell>
          <cell r="BX124">
            <v>0.6</v>
          </cell>
          <cell r="BY124">
            <v>2.44</v>
          </cell>
          <cell r="BZ124">
            <v>1.68</v>
          </cell>
          <cell r="CA124">
            <v>0.11</v>
          </cell>
          <cell r="CB124">
            <v>0.42</v>
          </cell>
          <cell r="CC124">
            <v>0.83</v>
          </cell>
          <cell r="CD124">
            <v>-1.76</v>
          </cell>
          <cell r="CE124">
            <v>-1.42</v>
          </cell>
          <cell r="CF124">
            <v>-1.75</v>
          </cell>
          <cell r="CG124">
            <v>0.66</v>
          </cell>
          <cell r="CH124">
            <v>-0.17</v>
          </cell>
          <cell r="CI124">
            <v>1.33</v>
          </cell>
          <cell r="CJ124">
            <v>-0.41</v>
          </cell>
          <cell r="CK124">
            <v>-7.0000000000000007E-2</v>
          </cell>
          <cell r="CL124">
            <v>1.29</v>
          </cell>
          <cell r="CM124">
            <v>1.71</v>
          </cell>
          <cell r="CN124">
            <v>1.1299999999999999</v>
          </cell>
          <cell r="CO124">
            <v>-0.73</v>
          </cell>
          <cell r="CP124">
            <v>-1.69</v>
          </cell>
          <cell r="CQ124">
            <v>-1.62</v>
          </cell>
          <cell r="CR124">
            <v>0.86</v>
          </cell>
          <cell r="CS124">
            <v>0.35</v>
          </cell>
          <cell r="CT124">
            <v>1.57</v>
          </cell>
          <cell r="CU124">
            <v>0.31</v>
          </cell>
          <cell r="CV124">
            <v>3.13</v>
          </cell>
          <cell r="CW124">
            <v>5.0599999999999996</v>
          </cell>
          <cell r="CX124">
            <v>0.42</v>
          </cell>
          <cell r="CY124">
            <v>-1.27</v>
          </cell>
          <cell r="CZ124">
            <v>-0.09</v>
          </cell>
          <cell r="DA124">
            <v>0.52</v>
          </cell>
        </row>
        <row r="125">
          <cell r="A125">
            <v>1109002</v>
          </cell>
          <cell r="B125" t="str">
            <v>Presunto</v>
          </cell>
          <cell r="C125">
            <v>43.86</v>
          </cell>
          <cell r="D125">
            <v>54.47</v>
          </cell>
          <cell r="E125">
            <v>7.73</v>
          </cell>
          <cell r="F125">
            <v>-0.65</v>
          </cell>
          <cell r="G125">
            <v>-0.05</v>
          </cell>
          <cell r="H125">
            <v>0.67</v>
          </cell>
          <cell r="I125">
            <v>4.29</v>
          </cell>
          <cell r="J125">
            <v>0</v>
          </cell>
          <cell r="K125">
            <v>28.92</v>
          </cell>
          <cell r="L125">
            <v>22.73</v>
          </cell>
          <cell r="M125">
            <v>62.5</v>
          </cell>
          <cell r="N125">
            <v>8.7899999999999991</v>
          </cell>
          <cell r="O125">
            <v>16.39</v>
          </cell>
          <cell r="P125">
            <v>13.88</v>
          </cell>
          <cell r="Q125">
            <v>10.23</v>
          </cell>
          <cell r="R125">
            <v>7.11</v>
          </cell>
          <cell r="S125">
            <v>20.46</v>
          </cell>
          <cell r="T125">
            <v>39.67</v>
          </cell>
          <cell r="U125">
            <v>23.52</v>
          </cell>
          <cell r="V125">
            <v>20.8</v>
          </cell>
          <cell r="W125">
            <v>31.34</v>
          </cell>
          <cell r="X125">
            <v>37.619999999999997</v>
          </cell>
          <cell r="Y125">
            <v>14.84</v>
          </cell>
          <cell r="Z125">
            <v>25.78</v>
          </cell>
          <cell r="AA125">
            <v>69.73</v>
          </cell>
          <cell r="AB125">
            <v>22.86</v>
          </cell>
          <cell r="AC125">
            <v>9.36</v>
          </cell>
          <cell r="AD125">
            <v>19.600000000000001</v>
          </cell>
          <cell r="AE125">
            <v>18.3</v>
          </cell>
          <cell r="AF125">
            <v>33.35</v>
          </cell>
          <cell r="AG125">
            <v>27.15</v>
          </cell>
          <cell r="AH125">
            <v>18.989999999999998</v>
          </cell>
          <cell r="AI125">
            <v>52.41</v>
          </cell>
          <cell r="AJ125">
            <v>52.74</v>
          </cell>
          <cell r="AK125">
            <v>48.68</v>
          </cell>
          <cell r="AL125">
            <v>48.51</v>
          </cell>
          <cell r="AM125">
            <v>41.63</v>
          </cell>
          <cell r="AN125">
            <v>33.81</v>
          </cell>
          <cell r="AO125">
            <v>33.39</v>
          </cell>
          <cell r="AP125">
            <v>43.94</v>
          </cell>
          <cell r="AQ125">
            <v>40.270000000000003</v>
          </cell>
          <cell r="AR125">
            <v>47.38</v>
          </cell>
          <cell r="AS125">
            <v>11.03</v>
          </cell>
          <cell r="AT125">
            <v>-2.74</v>
          </cell>
          <cell r="AU125">
            <v>-6.86</v>
          </cell>
          <cell r="AV125">
            <v>2.08</v>
          </cell>
          <cell r="AW125">
            <v>7.74</v>
          </cell>
          <cell r="AX125">
            <v>6.51</v>
          </cell>
          <cell r="AY125">
            <v>9.43</v>
          </cell>
          <cell r="AZ125">
            <v>0.25</v>
          </cell>
          <cell r="BA125">
            <v>2.33</v>
          </cell>
          <cell r="BB125">
            <v>4.4400000000000004</v>
          </cell>
          <cell r="BC125">
            <v>0.37</v>
          </cell>
          <cell r="BD125">
            <v>-1.61</v>
          </cell>
          <cell r="BE125">
            <v>0.03</v>
          </cell>
          <cell r="BF125">
            <v>-1.31</v>
          </cell>
          <cell r="BG125">
            <v>-1.58</v>
          </cell>
          <cell r="BH125">
            <v>-1.25</v>
          </cell>
          <cell r="BI125">
            <v>1.43</v>
          </cell>
          <cell r="BJ125">
            <v>2.97</v>
          </cell>
          <cell r="BK125">
            <v>3.45</v>
          </cell>
          <cell r="BL125">
            <v>1.45</v>
          </cell>
          <cell r="BM125">
            <v>-1</v>
          </cell>
          <cell r="BN125">
            <v>-2.86</v>
          </cell>
          <cell r="BO125">
            <v>-2.92</v>
          </cell>
          <cell r="BP125">
            <v>-7.35</v>
          </cell>
          <cell r="BQ125">
            <v>7.0000000000000007E-2</v>
          </cell>
          <cell r="BR125">
            <v>-2.95</v>
          </cell>
          <cell r="BS125">
            <v>1.76</v>
          </cell>
          <cell r="BT125">
            <v>1.05</v>
          </cell>
          <cell r="BU125">
            <v>0.78</v>
          </cell>
          <cell r="BV125">
            <v>2.93</v>
          </cell>
          <cell r="BW125">
            <v>2.14</v>
          </cell>
          <cell r="BX125">
            <v>2.23</v>
          </cell>
          <cell r="BY125">
            <v>1.35</v>
          </cell>
          <cell r="BZ125">
            <v>1.28</v>
          </cell>
          <cell r="CA125">
            <v>-0.5</v>
          </cell>
          <cell r="CB125">
            <v>0.89</v>
          </cell>
          <cell r="CC125">
            <v>0.2</v>
          </cell>
          <cell r="CD125">
            <v>-2.67</v>
          </cell>
          <cell r="CE125">
            <v>1.29</v>
          </cell>
          <cell r="CF125">
            <v>-2.13</v>
          </cell>
          <cell r="CG125">
            <v>-3.2</v>
          </cell>
          <cell r="CH125">
            <v>-1.79</v>
          </cell>
          <cell r="CI125">
            <v>-0.81</v>
          </cell>
          <cell r="CJ125">
            <v>-0.39</v>
          </cell>
          <cell r="CK125">
            <v>1.1200000000000001</v>
          </cell>
          <cell r="CL125">
            <v>0.38</v>
          </cell>
          <cell r="CM125">
            <v>0.73</v>
          </cell>
          <cell r="CN125">
            <v>-0.91</v>
          </cell>
          <cell r="CO125">
            <v>-1.98</v>
          </cell>
          <cell r="CP125">
            <v>-2.08</v>
          </cell>
          <cell r="CQ125">
            <v>-5.77</v>
          </cell>
          <cell r="CR125">
            <v>1.52</v>
          </cell>
          <cell r="CS125">
            <v>-0.4</v>
          </cell>
          <cell r="CT125">
            <v>2.1</v>
          </cell>
          <cell r="CU125">
            <v>-0.11</v>
          </cell>
          <cell r="CV125">
            <v>1.68</v>
          </cell>
          <cell r="CW125">
            <v>2.99</v>
          </cell>
          <cell r="CX125">
            <v>-0.1</v>
          </cell>
          <cell r="CY125">
            <v>0.4</v>
          </cell>
          <cell r="CZ125">
            <v>-1.19</v>
          </cell>
          <cell r="DA125">
            <v>-0.04</v>
          </cell>
        </row>
        <row r="126">
          <cell r="A126">
            <v>1109007</v>
          </cell>
          <cell r="B126" t="str">
            <v>Salsicha e salsichão</v>
          </cell>
          <cell r="C126">
            <v>15.4</v>
          </cell>
          <cell r="D126">
            <v>33.659999999999997</v>
          </cell>
          <cell r="E126">
            <v>8.3800000000000008</v>
          </cell>
          <cell r="F126">
            <v>3.67</v>
          </cell>
          <cell r="G126">
            <v>4.42</v>
          </cell>
          <cell r="H126">
            <v>11.4</v>
          </cell>
          <cell r="I126">
            <v>9.27</v>
          </cell>
          <cell r="J126">
            <v>0</v>
          </cell>
          <cell r="K126">
            <v>43.16</v>
          </cell>
          <cell r="L126">
            <v>16.27</v>
          </cell>
          <cell r="M126">
            <v>44.68</v>
          </cell>
          <cell r="N126">
            <v>6.49</v>
          </cell>
          <cell r="O126">
            <v>27.06</v>
          </cell>
          <cell r="P126">
            <v>20.73</v>
          </cell>
          <cell r="Q126">
            <v>6.75</v>
          </cell>
          <cell r="R126">
            <v>15.98</v>
          </cell>
          <cell r="S126">
            <v>14.33</v>
          </cell>
          <cell r="T126">
            <v>57.1</v>
          </cell>
          <cell r="U126">
            <v>15.59</v>
          </cell>
          <cell r="V126">
            <v>12.87</v>
          </cell>
          <cell r="W126">
            <v>29.62</v>
          </cell>
          <cell r="X126">
            <v>27.95</v>
          </cell>
          <cell r="Y126">
            <v>14.43</v>
          </cell>
          <cell r="Z126">
            <v>25.09</v>
          </cell>
          <cell r="AA126">
            <v>33.4</v>
          </cell>
          <cell r="AB126">
            <v>23.87</v>
          </cell>
          <cell r="AC126">
            <v>8.4499999999999993</v>
          </cell>
          <cell r="AD126">
            <v>28.15</v>
          </cell>
          <cell r="AE126">
            <v>15.28</v>
          </cell>
          <cell r="AF126">
            <v>39.549999999999997</v>
          </cell>
          <cell r="AG126">
            <v>50.17</v>
          </cell>
          <cell r="AH126">
            <v>19.149999999999999</v>
          </cell>
          <cell r="AI126">
            <v>29.32</v>
          </cell>
          <cell r="AJ126">
            <v>46.87</v>
          </cell>
          <cell r="AK126">
            <v>42.05</v>
          </cell>
          <cell r="AL126">
            <v>41.65</v>
          </cell>
          <cell r="AM126">
            <v>39.78</v>
          </cell>
          <cell r="AN126">
            <v>35.07</v>
          </cell>
          <cell r="AO126">
            <v>41.37</v>
          </cell>
          <cell r="AP126">
            <v>10.11</v>
          </cell>
          <cell r="AQ126">
            <v>41.21</v>
          </cell>
          <cell r="AR126">
            <v>39.909999999999997</v>
          </cell>
          <cell r="AS126">
            <v>3.48</v>
          </cell>
          <cell r="AT126">
            <v>1.53</v>
          </cell>
          <cell r="AU126">
            <v>-6.02</v>
          </cell>
          <cell r="AV126">
            <v>10.67</v>
          </cell>
          <cell r="AW126">
            <v>-4.16</v>
          </cell>
          <cell r="AX126">
            <v>-0.59</v>
          </cell>
          <cell r="AY126">
            <v>7.23</v>
          </cell>
          <cell r="AZ126">
            <v>-1.91</v>
          </cell>
          <cell r="BA126">
            <v>-1.4</v>
          </cell>
          <cell r="BB126">
            <v>3.66</v>
          </cell>
          <cell r="BC126">
            <v>1.1499999999999999</v>
          </cell>
          <cell r="BD126">
            <v>-2.65</v>
          </cell>
          <cell r="BE126">
            <v>1.88</v>
          </cell>
          <cell r="BF126">
            <v>2.67</v>
          </cell>
          <cell r="BG126">
            <v>6.77</v>
          </cell>
          <cell r="BH126">
            <v>-3.28</v>
          </cell>
          <cell r="BI126">
            <v>2.52</v>
          </cell>
          <cell r="BJ126">
            <v>-0.96</v>
          </cell>
          <cell r="BK126">
            <v>1.77</v>
          </cell>
          <cell r="BL126">
            <v>-1.06</v>
          </cell>
          <cell r="BM126">
            <v>-3.36</v>
          </cell>
          <cell r="BN126">
            <v>-2.87</v>
          </cell>
          <cell r="BO126">
            <v>0.99</v>
          </cell>
          <cell r="BP126">
            <v>-3.37</v>
          </cell>
          <cell r="BQ126">
            <v>-0.08</v>
          </cell>
          <cell r="BR126">
            <v>1.63</v>
          </cell>
          <cell r="BS126">
            <v>3.51</v>
          </cell>
          <cell r="BT126">
            <v>1</v>
          </cell>
          <cell r="BU126">
            <v>0.32</v>
          </cell>
          <cell r="BV126">
            <v>-0.33</v>
          </cell>
          <cell r="BW126">
            <v>3.08</v>
          </cell>
          <cell r="BX126">
            <v>0.65</v>
          </cell>
          <cell r="BY126">
            <v>1.48</v>
          </cell>
          <cell r="BZ126">
            <v>1.1100000000000001</v>
          </cell>
          <cell r="CA126">
            <v>-1.59</v>
          </cell>
          <cell r="CB126">
            <v>1.99</v>
          </cell>
          <cell r="CC126">
            <v>-0.04</v>
          </cell>
          <cell r="CD126">
            <v>2.06</v>
          </cell>
          <cell r="CE126">
            <v>-1.17</v>
          </cell>
          <cell r="CF126">
            <v>-0.38</v>
          </cell>
          <cell r="CG126">
            <v>-0.64</v>
          </cell>
          <cell r="CH126">
            <v>0.1</v>
          </cell>
          <cell r="CI126">
            <v>1</v>
          </cell>
          <cell r="CJ126">
            <v>1.56</v>
          </cell>
          <cell r="CK126">
            <v>-1.83</v>
          </cell>
          <cell r="CL126">
            <v>2.25</v>
          </cell>
          <cell r="CM126">
            <v>-0.3</v>
          </cell>
          <cell r="CN126">
            <v>0.27</v>
          </cell>
          <cell r="CO126">
            <v>0.12</v>
          </cell>
          <cell r="CP126">
            <v>-0.32</v>
          </cell>
          <cell r="CQ126">
            <v>-0.44</v>
          </cell>
          <cell r="CR126">
            <v>-0.52</v>
          </cell>
          <cell r="CS126">
            <v>1.74</v>
          </cell>
          <cell r="CT126">
            <v>0.82</v>
          </cell>
          <cell r="CU126">
            <v>0.98</v>
          </cell>
          <cell r="CV126">
            <v>1.91</v>
          </cell>
          <cell r="CW126">
            <v>3.88</v>
          </cell>
          <cell r="CX126">
            <v>1.46</v>
          </cell>
          <cell r="CY126">
            <v>-0.15</v>
          </cell>
          <cell r="CZ126">
            <v>-0.49</v>
          </cell>
          <cell r="DA126">
            <v>-1.08</v>
          </cell>
        </row>
        <row r="127">
          <cell r="A127">
            <v>1109008</v>
          </cell>
          <cell r="B127" t="str">
            <v>Lingüiça</v>
          </cell>
          <cell r="C127">
            <v>17.16</v>
          </cell>
          <cell r="D127">
            <v>36.25</v>
          </cell>
          <cell r="E127">
            <v>9.44</v>
          </cell>
          <cell r="F127">
            <v>3.58</v>
          </cell>
          <cell r="G127">
            <v>4.1500000000000004</v>
          </cell>
          <cell r="H127">
            <v>14.08</v>
          </cell>
          <cell r="I127">
            <v>25.61</v>
          </cell>
          <cell r="J127">
            <v>0</v>
          </cell>
          <cell r="K127">
            <v>26.17</v>
          </cell>
          <cell r="L127">
            <v>18.34</v>
          </cell>
          <cell r="M127">
            <v>40.04</v>
          </cell>
          <cell r="N127">
            <v>7.27</v>
          </cell>
          <cell r="O127">
            <v>24.32</v>
          </cell>
          <cell r="P127">
            <v>31.37</v>
          </cell>
          <cell r="Q127">
            <v>17.52</v>
          </cell>
          <cell r="R127">
            <v>9.83</v>
          </cell>
          <cell r="S127">
            <v>22.85</v>
          </cell>
          <cell r="T127">
            <v>31.97</v>
          </cell>
          <cell r="U127">
            <v>18.93</v>
          </cell>
          <cell r="V127">
            <v>14.73</v>
          </cell>
          <cell r="W127">
            <v>31.41</v>
          </cell>
          <cell r="X127">
            <v>24.18</v>
          </cell>
          <cell r="Y127">
            <v>22.63</v>
          </cell>
          <cell r="Z127">
            <v>31.34</v>
          </cell>
          <cell r="AA127">
            <v>58.34</v>
          </cell>
          <cell r="AB127">
            <v>16.95</v>
          </cell>
          <cell r="AC127">
            <v>15.05</v>
          </cell>
          <cell r="AD127">
            <v>10.88</v>
          </cell>
          <cell r="AE127">
            <v>23.31</v>
          </cell>
          <cell r="AF127">
            <v>33.020000000000003</v>
          </cell>
          <cell r="AG127">
            <v>37.53</v>
          </cell>
          <cell r="AH127">
            <v>29.18</v>
          </cell>
          <cell r="AI127">
            <v>39.67</v>
          </cell>
          <cell r="AJ127">
            <v>44.94</v>
          </cell>
          <cell r="AK127">
            <v>42.14</v>
          </cell>
          <cell r="AL127">
            <v>39.590000000000003</v>
          </cell>
          <cell r="AM127">
            <v>35.700000000000003</v>
          </cell>
          <cell r="AN127">
            <v>35.590000000000003</v>
          </cell>
          <cell r="AO127">
            <v>45.06</v>
          </cell>
          <cell r="AP127">
            <v>44.1</v>
          </cell>
          <cell r="AQ127">
            <v>36.909999999999997</v>
          </cell>
          <cell r="AR127">
            <v>51.48</v>
          </cell>
          <cell r="AS127">
            <v>3.5</v>
          </cell>
          <cell r="AT127">
            <v>0.74</v>
          </cell>
          <cell r="AU127">
            <v>-1.99</v>
          </cell>
          <cell r="AV127">
            <v>0.56999999999999995</v>
          </cell>
          <cell r="AW127">
            <v>1.55</v>
          </cell>
          <cell r="AX127">
            <v>9.5</v>
          </cell>
          <cell r="AY127">
            <v>0.81</v>
          </cell>
          <cell r="AZ127">
            <v>1.64</v>
          </cell>
          <cell r="BA127">
            <v>1.46</v>
          </cell>
          <cell r="BB127">
            <v>0.2</v>
          </cell>
          <cell r="BC127">
            <v>0.56999999999999995</v>
          </cell>
          <cell r="BD127">
            <v>-2.2599999999999998</v>
          </cell>
          <cell r="BE127">
            <v>0.89</v>
          </cell>
          <cell r="BF127">
            <v>-0.83</v>
          </cell>
          <cell r="BG127">
            <v>0.01</v>
          </cell>
          <cell r="BH127">
            <v>0.31</v>
          </cell>
          <cell r="BI127">
            <v>-1.49</v>
          </cell>
          <cell r="BJ127">
            <v>2.52</v>
          </cell>
          <cell r="BK127">
            <v>-2.08</v>
          </cell>
          <cell r="BL127">
            <v>0.1</v>
          </cell>
          <cell r="BM127">
            <v>-0.21</v>
          </cell>
          <cell r="BN127">
            <v>-4.66</v>
          </cell>
          <cell r="BO127">
            <v>3.77</v>
          </cell>
          <cell r="BP127">
            <v>-3.38</v>
          </cell>
          <cell r="BQ127">
            <v>3.66</v>
          </cell>
          <cell r="BR127">
            <v>0.4</v>
          </cell>
          <cell r="BS127">
            <v>1.02</v>
          </cell>
          <cell r="BT127">
            <v>2.02</v>
          </cell>
          <cell r="BU127">
            <v>1.85</v>
          </cell>
          <cell r="BV127">
            <v>3.19</v>
          </cell>
          <cell r="BW127">
            <v>0.55000000000000004</v>
          </cell>
          <cell r="BX127">
            <v>-0.72</v>
          </cell>
          <cell r="BY127">
            <v>2.19</v>
          </cell>
          <cell r="BZ127">
            <v>1.1599999999999999</v>
          </cell>
          <cell r="CA127">
            <v>0.05</v>
          </cell>
          <cell r="CB127">
            <v>-0.59</v>
          </cell>
          <cell r="CC127">
            <v>0.87</v>
          </cell>
          <cell r="CD127">
            <v>-1.5</v>
          </cell>
          <cell r="CE127">
            <v>0.72</v>
          </cell>
          <cell r="CF127">
            <v>-1.65</v>
          </cell>
          <cell r="CG127">
            <v>1.1499999999999999</v>
          </cell>
          <cell r="CH127">
            <v>0.73</v>
          </cell>
          <cell r="CI127">
            <v>2.2400000000000002</v>
          </cell>
          <cell r="CJ127">
            <v>-0.13</v>
          </cell>
          <cell r="CK127">
            <v>0.1</v>
          </cell>
          <cell r="CL127">
            <v>0.51</v>
          </cell>
          <cell r="CM127">
            <v>1.93</v>
          </cell>
          <cell r="CN127">
            <v>-0.18</v>
          </cell>
          <cell r="CO127">
            <v>-0.35</v>
          </cell>
          <cell r="CP127">
            <v>-1.1399999999999999</v>
          </cell>
          <cell r="CQ127">
            <v>-0.14000000000000001</v>
          </cell>
          <cell r="CR127">
            <v>0.08</v>
          </cell>
          <cell r="CS127">
            <v>0.56000000000000005</v>
          </cell>
          <cell r="CT127">
            <v>1.48</v>
          </cell>
          <cell r="CU127">
            <v>1.03</v>
          </cell>
          <cell r="CV127">
            <v>0.47</v>
          </cell>
          <cell r="CW127">
            <v>2.76</v>
          </cell>
          <cell r="CX127">
            <v>0.44</v>
          </cell>
          <cell r="CY127">
            <v>-1.42</v>
          </cell>
          <cell r="CZ127">
            <v>0.18</v>
          </cell>
          <cell r="DA127">
            <v>-0.68</v>
          </cell>
        </row>
        <row r="128">
          <cell r="A128">
            <v>1109010</v>
          </cell>
          <cell r="B128" t="str">
            <v>Mortadela, salame, salaminho</v>
          </cell>
          <cell r="C128">
            <v>23.66</v>
          </cell>
          <cell r="D128">
            <v>34.590000000000003</v>
          </cell>
          <cell r="E128">
            <v>11.32</v>
          </cell>
          <cell r="F128">
            <v>-1.54</v>
          </cell>
          <cell r="G128">
            <v>2.38</v>
          </cell>
          <cell r="H128">
            <v>10.58</v>
          </cell>
          <cell r="I128">
            <v>9.57</v>
          </cell>
          <cell r="J128">
            <v>0</v>
          </cell>
          <cell r="K128">
            <v>37.72</v>
          </cell>
          <cell r="L128">
            <v>19.03</v>
          </cell>
          <cell r="M128">
            <v>36.909999999999997</v>
          </cell>
          <cell r="N128">
            <v>4.83</v>
          </cell>
          <cell r="O128">
            <v>16.11</v>
          </cell>
          <cell r="P128">
            <v>38.99</v>
          </cell>
          <cell r="Q128">
            <v>12.51</v>
          </cell>
          <cell r="R128">
            <v>20.32</v>
          </cell>
          <cell r="S128">
            <v>23.93</v>
          </cell>
          <cell r="T128">
            <v>22.38</v>
          </cell>
          <cell r="U128">
            <v>20.25</v>
          </cell>
          <cell r="V128">
            <v>19.78</v>
          </cell>
          <cell r="W128">
            <v>23.96</v>
          </cell>
          <cell r="X128">
            <v>25.22</v>
          </cell>
          <cell r="Y128">
            <v>19.86</v>
          </cell>
          <cell r="Z128">
            <v>36.659999999999997</v>
          </cell>
          <cell r="AA128">
            <v>63.79</v>
          </cell>
          <cell r="AB128">
            <v>25.72</v>
          </cell>
          <cell r="AC128">
            <v>24.49</v>
          </cell>
          <cell r="AD128">
            <v>24.33</v>
          </cell>
          <cell r="AE128">
            <v>21.5</v>
          </cell>
          <cell r="AF128">
            <v>26.81</v>
          </cell>
          <cell r="AG128">
            <v>24.41</v>
          </cell>
          <cell r="AH128">
            <v>19.670000000000002</v>
          </cell>
          <cell r="AI128">
            <v>42.03</v>
          </cell>
          <cell r="AJ128">
            <v>38.61</v>
          </cell>
          <cell r="AK128">
            <v>46.71</v>
          </cell>
          <cell r="AL128">
            <v>45.83</v>
          </cell>
          <cell r="AM128">
            <v>39.9</v>
          </cell>
          <cell r="AN128">
            <v>43.77</v>
          </cell>
          <cell r="AO128">
            <v>31.06</v>
          </cell>
          <cell r="AP128">
            <v>45.55</v>
          </cell>
          <cell r="AQ128">
            <v>39.68</v>
          </cell>
          <cell r="AR128">
            <v>50.5</v>
          </cell>
          <cell r="AS128">
            <v>1.24</v>
          </cell>
          <cell r="AT128">
            <v>-1.2</v>
          </cell>
          <cell r="AU128">
            <v>-1.1299999999999999</v>
          </cell>
          <cell r="AV128">
            <v>1.8</v>
          </cell>
          <cell r="AW128">
            <v>4.46</v>
          </cell>
          <cell r="AX128">
            <v>10.26</v>
          </cell>
          <cell r="AY128">
            <v>6.52</v>
          </cell>
          <cell r="AZ128">
            <v>-0.23</v>
          </cell>
          <cell r="BA128">
            <v>7.7</v>
          </cell>
          <cell r="BB128">
            <v>2.39</v>
          </cell>
          <cell r="BC128">
            <v>1.28</v>
          </cell>
          <cell r="BD128">
            <v>0.87</v>
          </cell>
          <cell r="BE128">
            <v>-2.12</v>
          </cell>
          <cell r="BF128">
            <v>0.46</v>
          </cell>
          <cell r="BG128">
            <v>0.15</v>
          </cell>
          <cell r="BH128">
            <v>1.24</v>
          </cell>
          <cell r="BI128">
            <v>2.16</v>
          </cell>
          <cell r="BJ128">
            <v>0.38</v>
          </cell>
          <cell r="BK128">
            <v>1.62</v>
          </cell>
          <cell r="BL128">
            <v>-2.21</v>
          </cell>
          <cell r="BM128">
            <v>0.2</v>
          </cell>
          <cell r="BN128">
            <v>-2.44</v>
          </cell>
          <cell r="BO128">
            <v>1.01</v>
          </cell>
          <cell r="BP128">
            <v>-0.14000000000000001</v>
          </cell>
          <cell r="BQ128">
            <v>-0.71</v>
          </cell>
          <cell r="BR128">
            <v>-3.97</v>
          </cell>
          <cell r="BS128">
            <v>-1.4</v>
          </cell>
          <cell r="BT128">
            <v>1.88</v>
          </cell>
          <cell r="BU128">
            <v>-0.12</v>
          </cell>
          <cell r="BV128">
            <v>-1.25</v>
          </cell>
          <cell r="BW128">
            <v>2</v>
          </cell>
          <cell r="BX128">
            <v>0.97</v>
          </cell>
          <cell r="BY128">
            <v>1.71</v>
          </cell>
          <cell r="BZ128">
            <v>-0.21</v>
          </cell>
          <cell r="CA128">
            <v>1.21</v>
          </cell>
          <cell r="CB128">
            <v>0.66</v>
          </cell>
          <cell r="CC128">
            <v>0.37</v>
          </cell>
          <cell r="CD128">
            <v>-1.88</v>
          </cell>
          <cell r="CE128">
            <v>-0.1</v>
          </cell>
          <cell r="CF128">
            <v>-1.44</v>
          </cell>
          <cell r="CG128">
            <v>-0.4</v>
          </cell>
          <cell r="CH128">
            <v>-1.41</v>
          </cell>
          <cell r="CI128">
            <v>0.56999999999999995</v>
          </cell>
          <cell r="CJ128">
            <v>-1.76</v>
          </cell>
          <cell r="CK128">
            <v>-1.1499999999999999</v>
          </cell>
          <cell r="CL128">
            <v>0.22</v>
          </cell>
          <cell r="CM128">
            <v>-0.61</v>
          </cell>
          <cell r="CN128">
            <v>-0.77</v>
          </cell>
          <cell r="CO128">
            <v>-0.84</v>
          </cell>
          <cell r="CP128">
            <v>-0.94</v>
          </cell>
          <cell r="CQ128">
            <v>1.02</v>
          </cell>
          <cell r="CR128">
            <v>0.8</v>
          </cell>
          <cell r="CS128">
            <v>-1.57</v>
          </cell>
          <cell r="CT128">
            <v>0.86</v>
          </cell>
          <cell r="CU128">
            <v>2.04</v>
          </cell>
          <cell r="CV128">
            <v>-0.21</v>
          </cell>
          <cell r="CW128">
            <v>1.94</v>
          </cell>
          <cell r="CX128">
            <v>1.1399999999999999</v>
          </cell>
          <cell r="CY128">
            <v>-1.32</v>
          </cell>
          <cell r="CZ128">
            <v>0.04</v>
          </cell>
          <cell r="DA128">
            <v>-0.98</v>
          </cell>
        </row>
        <row r="129">
          <cell r="A129">
            <v>1109023</v>
          </cell>
          <cell r="B129" t="str">
            <v>Bacalhau</v>
          </cell>
          <cell r="C129">
            <v>13.63</v>
          </cell>
          <cell r="D129">
            <v>10.26</v>
          </cell>
          <cell r="E129">
            <v>38.549999999999997</v>
          </cell>
          <cell r="F129">
            <v>7.36</v>
          </cell>
          <cell r="G129">
            <v>-1.49</v>
          </cell>
          <cell r="H129">
            <v>17.559999999999999</v>
          </cell>
          <cell r="I129">
            <v>25.14</v>
          </cell>
          <cell r="J129">
            <v>0</v>
          </cell>
          <cell r="K129">
            <v>6.97</v>
          </cell>
          <cell r="L129">
            <v>15.06</v>
          </cell>
          <cell r="M129">
            <v>41.77</v>
          </cell>
          <cell r="N129">
            <v>37.979999999999997</v>
          </cell>
          <cell r="O129">
            <v>8.57</v>
          </cell>
          <cell r="P129">
            <v>2.98</v>
          </cell>
          <cell r="Q129">
            <v>38.700000000000003</v>
          </cell>
          <cell r="R129">
            <v>17.77</v>
          </cell>
          <cell r="S129">
            <v>16.03</v>
          </cell>
          <cell r="T129">
            <v>18.73</v>
          </cell>
          <cell r="U129">
            <v>21.59</v>
          </cell>
          <cell r="V129">
            <v>26.35</v>
          </cell>
          <cell r="W129">
            <v>20.22</v>
          </cell>
          <cell r="X129">
            <v>30.27</v>
          </cell>
          <cell r="Y129">
            <v>27.52</v>
          </cell>
          <cell r="Z129">
            <v>40.56</v>
          </cell>
          <cell r="AA129">
            <v>25.12</v>
          </cell>
          <cell r="AB129">
            <v>6.6</v>
          </cell>
          <cell r="AC129">
            <v>27.68</v>
          </cell>
          <cell r="AD129">
            <v>20.34</v>
          </cell>
          <cell r="AE129">
            <v>23.66</v>
          </cell>
          <cell r="AF129">
            <v>31.52</v>
          </cell>
          <cell r="AG129">
            <v>15.95</v>
          </cell>
          <cell r="AH129">
            <v>35.68</v>
          </cell>
          <cell r="AI129">
            <v>37.83</v>
          </cell>
          <cell r="AJ129">
            <v>43.79</v>
          </cell>
          <cell r="AK129">
            <v>51.07</v>
          </cell>
          <cell r="AL129">
            <v>40.14</v>
          </cell>
          <cell r="AM129">
            <v>33.53</v>
          </cell>
          <cell r="AN129">
            <v>38.71</v>
          </cell>
          <cell r="AO129">
            <v>41.46</v>
          </cell>
          <cell r="AP129">
            <v>28.95</v>
          </cell>
          <cell r="AQ129">
            <v>38.72</v>
          </cell>
          <cell r="AR129">
            <v>55.29</v>
          </cell>
          <cell r="AS129">
            <v>13.56</v>
          </cell>
          <cell r="AT129">
            <v>1.05</v>
          </cell>
          <cell r="AU129">
            <v>0.12</v>
          </cell>
          <cell r="AV129">
            <v>3.14</v>
          </cell>
          <cell r="AW129">
            <v>2.65</v>
          </cell>
          <cell r="AX129">
            <v>-2.72</v>
          </cell>
          <cell r="AY129">
            <v>1.41</v>
          </cell>
          <cell r="AZ129">
            <v>9.5</v>
          </cell>
          <cell r="BA129">
            <v>-5.27</v>
          </cell>
          <cell r="BB129">
            <v>-4.8899999999999997</v>
          </cell>
          <cell r="BC129">
            <v>1.67</v>
          </cell>
          <cell r="BD129">
            <v>0.21</v>
          </cell>
          <cell r="BE129">
            <v>3.07</v>
          </cell>
          <cell r="BF129">
            <v>-0.18</v>
          </cell>
          <cell r="BG129">
            <v>2.1</v>
          </cell>
          <cell r="BH129">
            <v>1.74</v>
          </cell>
          <cell r="BI129">
            <v>3.51</v>
          </cell>
          <cell r="BJ129">
            <v>0.17</v>
          </cell>
          <cell r="BK129">
            <v>3.39</v>
          </cell>
          <cell r="BL129">
            <v>0.14000000000000001</v>
          </cell>
          <cell r="BM129">
            <v>-1.79</v>
          </cell>
          <cell r="BN129">
            <v>-6.33</v>
          </cell>
          <cell r="BO129">
            <v>1.35</v>
          </cell>
          <cell r="BP129">
            <v>-3.91</v>
          </cell>
          <cell r="BQ129">
            <v>-0.85</v>
          </cell>
          <cell r="BR129">
            <v>1.83</v>
          </cell>
          <cell r="BS129">
            <v>-1.6</v>
          </cell>
          <cell r="BT129">
            <v>2.74</v>
          </cell>
          <cell r="BU129">
            <v>0.18</v>
          </cell>
          <cell r="BV129">
            <v>-5.74</v>
          </cell>
          <cell r="BW129">
            <v>4.42</v>
          </cell>
          <cell r="BX129">
            <v>-2.2999999999999998</v>
          </cell>
          <cell r="BY129">
            <v>-3.97</v>
          </cell>
          <cell r="BZ129">
            <v>1.27</v>
          </cell>
          <cell r="CA129">
            <v>-2.15</v>
          </cell>
          <cell r="CB129">
            <v>2.27</v>
          </cell>
          <cell r="CC129">
            <v>-0.35</v>
          </cell>
          <cell r="CD129">
            <v>-1.59</v>
          </cell>
          <cell r="CE129">
            <v>-1.07</v>
          </cell>
          <cell r="CF129">
            <v>2.2799999999999998</v>
          </cell>
          <cell r="CG129">
            <v>2.75</v>
          </cell>
          <cell r="CH129">
            <v>-2.5099999999999998</v>
          </cell>
          <cell r="CI129">
            <v>-0.28999999999999998</v>
          </cell>
          <cell r="CJ129">
            <v>1.19</v>
          </cell>
          <cell r="CK129">
            <v>-2.88</v>
          </cell>
          <cell r="CL129">
            <v>-2.27</v>
          </cell>
          <cell r="CM129">
            <v>-0.02</v>
          </cell>
          <cell r="CN129">
            <v>3.87</v>
          </cell>
          <cell r="CO129">
            <v>0.72</v>
          </cell>
          <cell r="CP129">
            <v>-1.07</v>
          </cell>
          <cell r="CQ129">
            <v>0.35</v>
          </cell>
          <cell r="CR129">
            <v>1.86</v>
          </cell>
          <cell r="CS129">
            <v>6.95</v>
          </cell>
          <cell r="CT129">
            <v>-2.37</v>
          </cell>
          <cell r="CU129">
            <v>4.7</v>
          </cell>
          <cell r="CV129">
            <v>12.84</v>
          </cell>
          <cell r="CW129">
            <v>25.56</v>
          </cell>
          <cell r="CX129">
            <v>1.41</v>
          </cell>
          <cell r="CY129">
            <v>-0.86</v>
          </cell>
          <cell r="CZ129">
            <v>1.03</v>
          </cell>
          <cell r="DA129">
            <v>2.5</v>
          </cell>
        </row>
        <row r="130">
          <cell r="A130">
            <v>1109024</v>
          </cell>
          <cell r="B130" t="str">
            <v>Camarão seco salgado</v>
          </cell>
          <cell r="C130">
            <v>36.729999999999997</v>
          </cell>
          <cell r="D130">
            <v>24.17</v>
          </cell>
          <cell r="E130">
            <v>-11.92</v>
          </cell>
          <cell r="F130">
            <v>36.01</v>
          </cell>
          <cell r="G130">
            <v>-3.07</v>
          </cell>
          <cell r="H130">
            <v>26</v>
          </cell>
          <cell r="I130">
            <v>6.19</v>
          </cell>
          <cell r="J130">
            <v>0</v>
          </cell>
          <cell r="K130">
            <v>28.03</v>
          </cell>
          <cell r="L130">
            <v>0.15</v>
          </cell>
          <cell r="M130">
            <v>5.9</v>
          </cell>
          <cell r="N130">
            <v>10.07</v>
          </cell>
          <cell r="O130">
            <v>36.29</v>
          </cell>
          <cell r="P130">
            <v>49.29</v>
          </cell>
          <cell r="Q130">
            <v>29.01</v>
          </cell>
          <cell r="R130">
            <v>37.26</v>
          </cell>
          <cell r="S130">
            <v>-30.94</v>
          </cell>
          <cell r="T130">
            <v>59.7</v>
          </cell>
          <cell r="U130">
            <v>8.68</v>
          </cell>
          <cell r="V130">
            <v>25.84</v>
          </cell>
          <cell r="W130">
            <v>13.34</v>
          </cell>
          <cell r="X130">
            <v>19.329999999999998</v>
          </cell>
          <cell r="Y130">
            <v>22.85</v>
          </cell>
          <cell r="Z130">
            <v>48.26</v>
          </cell>
          <cell r="AA130">
            <v>20.84</v>
          </cell>
          <cell r="AB130">
            <v>16.5</v>
          </cell>
          <cell r="AC130">
            <v>5.27</v>
          </cell>
          <cell r="AD130">
            <v>32.18</v>
          </cell>
          <cell r="AE130">
            <v>35.36</v>
          </cell>
          <cell r="AF130">
            <v>15.28</v>
          </cell>
          <cell r="AG130">
            <v>64.319999999999993</v>
          </cell>
          <cell r="AH130">
            <v>-15.53</v>
          </cell>
          <cell r="AI130">
            <v>66.42</v>
          </cell>
          <cell r="AJ130">
            <v>14.81</v>
          </cell>
          <cell r="AK130">
            <v>33.909999999999997</v>
          </cell>
          <cell r="AL130">
            <v>79</v>
          </cell>
          <cell r="AM130">
            <v>95.53</v>
          </cell>
          <cell r="AN130">
            <v>33.770000000000003</v>
          </cell>
          <cell r="AO130">
            <v>7.12</v>
          </cell>
          <cell r="AP130">
            <v>144.85</v>
          </cell>
          <cell r="AQ130">
            <v>37.76</v>
          </cell>
          <cell r="AR130">
            <v>7.3</v>
          </cell>
          <cell r="AS130">
            <v>10.72</v>
          </cell>
          <cell r="AT130">
            <v>-6.75</v>
          </cell>
          <cell r="AU130">
            <v>10.74</v>
          </cell>
          <cell r="AV130">
            <v>21.95</v>
          </cell>
          <cell r="AW130">
            <v>7.35</v>
          </cell>
          <cell r="AX130">
            <v>8.01</v>
          </cell>
          <cell r="AY130">
            <v>-2.5499999999999998</v>
          </cell>
          <cell r="AZ130">
            <v>9.81</v>
          </cell>
          <cell r="BA130">
            <v>95.05</v>
          </cell>
          <cell r="BB130">
            <v>-14.47</v>
          </cell>
          <cell r="BC130">
            <v>0.74</v>
          </cell>
          <cell r="BD130">
            <v>-0.73</v>
          </cell>
          <cell r="BE130">
            <v>8.17</v>
          </cell>
          <cell r="BF130">
            <v>2.67</v>
          </cell>
          <cell r="BG130">
            <v>-12.99</v>
          </cell>
          <cell r="BH130">
            <v>-2.65</v>
          </cell>
          <cell r="BI130">
            <v>-18.18</v>
          </cell>
          <cell r="BJ130">
            <v>3.42</v>
          </cell>
          <cell r="BK130">
            <v>-16.239999999999998</v>
          </cell>
          <cell r="BL130">
            <v>7.99</v>
          </cell>
          <cell r="BM130">
            <v>12.21</v>
          </cell>
          <cell r="BN130">
            <v>-12.07</v>
          </cell>
          <cell r="BO130">
            <v>-9.17</v>
          </cell>
          <cell r="BP130">
            <v>27.61</v>
          </cell>
          <cell r="BQ130">
            <v>-4.97</v>
          </cell>
          <cell r="BR130">
            <v>7.38</v>
          </cell>
          <cell r="BS130">
            <v>-5.74</v>
          </cell>
          <cell r="BT130">
            <v>4.49</v>
          </cell>
          <cell r="BU130">
            <v>-4.88</v>
          </cell>
          <cell r="BV130">
            <v>-3.71</v>
          </cell>
          <cell r="BW130">
            <v>-3.33</v>
          </cell>
          <cell r="BX130">
            <v>7.98</v>
          </cell>
          <cell r="BY130">
            <v>2.15</v>
          </cell>
          <cell r="BZ130">
            <v>12.51</v>
          </cell>
          <cell r="CA130">
            <v>-6.48</v>
          </cell>
          <cell r="CB130">
            <v>-6.59</v>
          </cell>
          <cell r="CC130">
            <v>-5.81</v>
          </cell>
          <cell r="CD130">
            <v>-0.69</v>
          </cell>
          <cell r="CE130">
            <v>-1.96</v>
          </cell>
          <cell r="CF130">
            <v>-6.42</v>
          </cell>
          <cell r="CG130">
            <v>1.59</v>
          </cell>
          <cell r="CH130">
            <v>0.74</v>
          </cell>
          <cell r="CI130">
            <v>9.0399999999999991</v>
          </cell>
          <cell r="CJ130">
            <v>-2.99</v>
          </cell>
          <cell r="CK130">
            <v>2.5499999999999998</v>
          </cell>
          <cell r="CL130">
            <v>-10.119999999999999</v>
          </cell>
          <cell r="CM130">
            <v>0.08</v>
          </cell>
          <cell r="CN130">
            <v>3.96</v>
          </cell>
          <cell r="CO130">
            <v>-4.87</v>
          </cell>
          <cell r="CP130">
            <v>-0.25</v>
          </cell>
          <cell r="CQ130">
            <v>-2.29</v>
          </cell>
          <cell r="CR130">
            <v>-0.92</v>
          </cell>
          <cell r="CS130">
            <v>5.82</v>
          </cell>
          <cell r="CT130">
            <v>-0.53</v>
          </cell>
          <cell r="CU130">
            <v>-2.4900000000000002</v>
          </cell>
          <cell r="CV130">
            <v>21.49</v>
          </cell>
          <cell r="CW130">
            <v>6.93</v>
          </cell>
          <cell r="CX130">
            <v>1.78</v>
          </cell>
          <cell r="CY130">
            <v>-5.97</v>
          </cell>
          <cell r="CZ130">
            <v>-0.28000000000000003</v>
          </cell>
          <cell r="DA130">
            <v>-4.4000000000000004</v>
          </cell>
        </row>
        <row r="131">
          <cell r="A131">
            <v>1109056</v>
          </cell>
          <cell r="B131" t="str">
            <v>Carne-seca</v>
          </cell>
          <cell r="C131">
            <v>23.03</v>
          </cell>
          <cell r="D131">
            <v>27.38</v>
          </cell>
          <cell r="E131">
            <v>1.74</v>
          </cell>
          <cell r="F131">
            <v>3.02</v>
          </cell>
          <cell r="G131">
            <v>4.1500000000000004</v>
          </cell>
          <cell r="H131">
            <v>1.77</v>
          </cell>
          <cell r="I131">
            <v>11.3</v>
          </cell>
          <cell r="J131">
            <v>0</v>
          </cell>
          <cell r="K131">
            <v>72.28</v>
          </cell>
          <cell r="L131">
            <v>25.48</v>
          </cell>
          <cell r="M131">
            <v>40.5</v>
          </cell>
          <cell r="N131">
            <v>9.1300000000000008</v>
          </cell>
          <cell r="O131">
            <v>20.55</v>
          </cell>
          <cell r="P131">
            <v>29.43</v>
          </cell>
          <cell r="Q131">
            <v>6.9</v>
          </cell>
          <cell r="R131">
            <v>10.15</v>
          </cell>
          <cell r="S131">
            <v>38.590000000000003</v>
          </cell>
          <cell r="T131">
            <v>18.32</v>
          </cell>
          <cell r="U131">
            <v>19.52</v>
          </cell>
          <cell r="V131">
            <v>25.47</v>
          </cell>
          <cell r="W131">
            <v>32.53</v>
          </cell>
          <cell r="X131">
            <v>30.39</v>
          </cell>
          <cell r="Y131">
            <v>12.74</v>
          </cell>
          <cell r="Z131">
            <v>21.58</v>
          </cell>
          <cell r="AA131">
            <v>49.29</v>
          </cell>
          <cell r="AB131">
            <v>14.43</v>
          </cell>
          <cell r="AC131">
            <v>20.239999999999998</v>
          </cell>
          <cell r="AD131">
            <v>22.1</v>
          </cell>
          <cell r="AE131">
            <v>26.96</v>
          </cell>
          <cell r="AF131">
            <v>28.02</v>
          </cell>
          <cell r="AG131">
            <v>34.11</v>
          </cell>
          <cell r="AH131">
            <v>54.95</v>
          </cell>
          <cell r="AI131">
            <v>24.51</v>
          </cell>
          <cell r="AJ131">
            <v>23.06</v>
          </cell>
          <cell r="AK131">
            <v>47.79</v>
          </cell>
          <cell r="AL131">
            <v>38.18</v>
          </cell>
          <cell r="AM131">
            <v>39.74</v>
          </cell>
          <cell r="AN131">
            <v>47.7</v>
          </cell>
          <cell r="AO131">
            <v>42.72</v>
          </cell>
          <cell r="AP131">
            <v>34.9</v>
          </cell>
          <cell r="AQ131">
            <v>25.71</v>
          </cell>
          <cell r="AR131">
            <v>101.5</v>
          </cell>
          <cell r="AS131">
            <v>12.83</v>
          </cell>
          <cell r="AT131">
            <v>-3.4</v>
          </cell>
          <cell r="AU131">
            <v>-5.87</v>
          </cell>
          <cell r="AV131">
            <v>9.94</v>
          </cell>
          <cell r="AW131">
            <v>15.54</v>
          </cell>
          <cell r="AX131">
            <v>-2.61</v>
          </cell>
          <cell r="AY131">
            <v>-6.34</v>
          </cell>
          <cell r="AZ131">
            <v>-4.59</v>
          </cell>
          <cell r="BA131">
            <v>4.59</v>
          </cell>
          <cell r="BB131">
            <v>-0.16</v>
          </cell>
          <cell r="BC131">
            <v>-3.72</v>
          </cell>
          <cell r="BD131">
            <v>-3.47</v>
          </cell>
          <cell r="BE131">
            <v>0.08</v>
          </cell>
          <cell r="BF131">
            <v>5.09</v>
          </cell>
          <cell r="BG131">
            <v>-3.12</v>
          </cell>
          <cell r="BH131">
            <v>-0.87</v>
          </cell>
          <cell r="BI131">
            <v>4.87</v>
          </cell>
          <cell r="BJ131">
            <v>0.97</v>
          </cell>
          <cell r="BK131">
            <v>-2.73</v>
          </cell>
          <cell r="BL131">
            <v>-0.22</v>
          </cell>
          <cell r="BM131">
            <v>-1.01</v>
          </cell>
          <cell r="BN131">
            <v>-2.69</v>
          </cell>
          <cell r="BO131">
            <v>-2.94</v>
          </cell>
          <cell r="BP131">
            <v>-1.87</v>
          </cell>
          <cell r="BQ131">
            <v>1.1200000000000001</v>
          </cell>
          <cell r="BR131">
            <v>2.37</v>
          </cell>
          <cell r="BS131">
            <v>-2.72</v>
          </cell>
          <cell r="BT131">
            <v>0.5</v>
          </cell>
          <cell r="BU131">
            <v>1.67</v>
          </cell>
          <cell r="BV131">
            <v>0.04</v>
          </cell>
          <cell r="BW131">
            <v>1.54</v>
          </cell>
          <cell r="BX131">
            <v>-7.0000000000000007E-2</v>
          </cell>
          <cell r="BY131">
            <v>0.98</v>
          </cell>
          <cell r="BZ131">
            <v>1.36</v>
          </cell>
          <cell r="CA131">
            <v>1.38</v>
          </cell>
          <cell r="CB131">
            <v>-0.71</v>
          </cell>
          <cell r="CC131">
            <v>0.47</v>
          </cell>
          <cell r="CD131">
            <v>-1.69</v>
          </cell>
          <cell r="CE131">
            <v>-0.93</v>
          </cell>
          <cell r="CF131">
            <v>-0.97</v>
          </cell>
          <cell r="CG131">
            <v>3.97</v>
          </cell>
          <cell r="CH131">
            <v>0.27</v>
          </cell>
          <cell r="CI131">
            <v>1.49</v>
          </cell>
          <cell r="CJ131">
            <v>-1</v>
          </cell>
          <cell r="CK131">
            <v>0.31</v>
          </cell>
          <cell r="CL131">
            <v>2.1</v>
          </cell>
          <cell r="CM131">
            <v>1.46</v>
          </cell>
          <cell r="CN131">
            <v>-0.21</v>
          </cell>
          <cell r="CO131">
            <v>-1.0900000000000001</v>
          </cell>
          <cell r="CP131">
            <v>-0.91</v>
          </cell>
          <cell r="CQ131">
            <v>-0.32</v>
          </cell>
          <cell r="CR131">
            <v>3.07</v>
          </cell>
          <cell r="CS131">
            <v>0.93</v>
          </cell>
          <cell r="CT131">
            <v>3.29</v>
          </cell>
          <cell r="CU131">
            <v>-1.68</v>
          </cell>
          <cell r="CV131">
            <v>4.13</v>
          </cell>
          <cell r="CW131">
            <v>3.19</v>
          </cell>
          <cell r="CX131">
            <v>-2.5499999999999998</v>
          </cell>
          <cell r="CY131">
            <v>-3.51</v>
          </cell>
          <cell r="CZ131">
            <v>-3.32</v>
          </cell>
          <cell r="DA131">
            <v>2.09</v>
          </cell>
        </row>
        <row r="132">
          <cell r="A132">
            <v>1109058</v>
          </cell>
          <cell r="B132" t="str">
            <v>Carne de porco salgada defumada</v>
          </cell>
          <cell r="C132">
            <v>16.670000000000002</v>
          </cell>
          <cell r="D132">
            <v>55.13</v>
          </cell>
          <cell r="E132">
            <v>15.71</v>
          </cell>
          <cell r="F132">
            <v>5.01</v>
          </cell>
          <cell r="G132">
            <v>11.54</v>
          </cell>
          <cell r="H132">
            <v>37.6</v>
          </cell>
          <cell r="I132">
            <v>41.13</v>
          </cell>
          <cell r="J132">
            <v>0</v>
          </cell>
          <cell r="K132">
            <v>-9.86</v>
          </cell>
          <cell r="L132">
            <v>-7.98</v>
          </cell>
          <cell r="M132">
            <v>35.39</v>
          </cell>
          <cell r="N132">
            <v>15.4</v>
          </cell>
          <cell r="O132">
            <v>5.38</v>
          </cell>
          <cell r="P132">
            <v>48.51</v>
          </cell>
          <cell r="Q132">
            <v>28.11</v>
          </cell>
          <cell r="R132">
            <v>13.11</v>
          </cell>
          <cell r="S132">
            <v>34.31</v>
          </cell>
          <cell r="T132">
            <v>26.81</v>
          </cell>
          <cell r="U132">
            <v>20.29</v>
          </cell>
          <cell r="V132">
            <v>21.19</v>
          </cell>
          <cell r="W132">
            <v>32.270000000000003</v>
          </cell>
          <cell r="X132">
            <v>24.39</v>
          </cell>
          <cell r="Y132">
            <v>13.52</v>
          </cell>
          <cell r="Z132">
            <v>26.17</v>
          </cell>
          <cell r="AA132">
            <v>52.8</v>
          </cell>
          <cell r="AB132">
            <v>24.07</v>
          </cell>
          <cell r="AC132">
            <v>35.22</v>
          </cell>
          <cell r="AD132">
            <v>43.15</v>
          </cell>
          <cell r="AE132">
            <v>29.11</v>
          </cell>
          <cell r="AF132">
            <v>35.380000000000003</v>
          </cell>
          <cell r="AG132">
            <v>55.55</v>
          </cell>
          <cell r="AH132">
            <v>11.85</v>
          </cell>
          <cell r="AI132">
            <v>14.19</v>
          </cell>
          <cell r="AJ132">
            <v>22.33</v>
          </cell>
          <cell r="AK132">
            <v>28.3</v>
          </cell>
          <cell r="AL132">
            <v>22.71</v>
          </cell>
          <cell r="AM132">
            <v>49.6</v>
          </cell>
          <cell r="AN132">
            <v>65.040000000000006</v>
          </cell>
          <cell r="AO132">
            <v>61.35</v>
          </cell>
          <cell r="AP132">
            <v>46.14</v>
          </cell>
          <cell r="AQ132">
            <v>43.32</v>
          </cell>
          <cell r="AR132">
            <v>56.78</v>
          </cell>
          <cell r="AS132">
            <v>14.64</v>
          </cell>
          <cell r="AT132">
            <v>-8.5399999999999991</v>
          </cell>
          <cell r="AU132">
            <v>-7.46</v>
          </cell>
          <cell r="AV132">
            <v>0.52</v>
          </cell>
          <cell r="AW132">
            <v>-1.96</v>
          </cell>
          <cell r="AX132">
            <v>5</v>
          </cell>
          <cell r="AY132">
            <v>-4.4800000000000004</v>
          </cell>
          <cell r="AZ132">
            <v>2.85</v>
          </cell>
          <cell r="BA132">
            <v>9.1300000000000008</v>
          </cell>
          <cell r="BB132">
            <v>4.6100000000000003</v>
          </cell>
          <cell r="BC132">
            <v>0.55000000000000004</v>
          </cell>
          <cell r="BD132">
            <v>1.25</v>
          </cell>
          <cell r="BE132">
            <v>-1.71</v>
          </cell>
          <cell r="BF132">
            <v>-3.06</v>
          </cell>
          <cell r="BG132">
            <v>-3.79</v>
          </cell>
          <cell r="BH132">
            <v>-4.0199999999999996</v>
          </cell>
          <cell r="BI132">
            <v>-3.77</v>
          </cell>
          <cell r="BJ132">
            <v>2.19</v>
          </cell>
          <cell r="BK132">
            <v>2.06</v>
          </cell>
          <cell r="BL132">
            <v>-3.22</v>
          </cell>
          <cell r="BM132">
            <v>-0.42</v>
          </cell>
          <cell r="BN132">
            <v>-2</v>
          </cell>
          <cell r="BO132">
            <v>5.48</v>
          </cell>
          <cell r="BP132">
            <v>13.16</v>
          </cell>
          <cell r="BQ132">
            <v>5.29</v>
          </cell>
          <cell r="BR132">
            <v>-2.82</v>
          </cell>
          <cell r="BS132">
            <v>-5.96</v>
          </cell>
          <cell r="BT132">
            <v>-5.0999999999999996</v>
          </cell>
          <cell r="BU132">
            <v>-4.91</v>
          </cell>
          <cell r="BV132">
            <v>1.47</v>
          </cell>
          <cell r="BW132">
            <v>2.39</v>
          </cell>
          <cell r="BX132">
            <v>5.86</v>
          </cell>
          <cell r="BY132">
            <v>16.89</v>
          </cell>
          <cell r="BZ132">
            <v>4.8499999999999996</v>
          </cell>
          <cell r="CA132">
            <v>0.71</v>
          </cell>
          <cell r="CB132">
            <v>4.95</v>
          </cell>
          <cell r="CC132">
            <v>5.38</v>
          </cell>
          <cell r="CD132">
            <v>-3.9</v>
          </cell>
          <cell r="CE132">
            <v>-12.59</v>
          </cell>
          <cell r="CF132">
            <v>-7.06</v>
          </cell>
          <cell r="CG132">
            <v>-5.84</v>
          </cell>
          <cell r="CH132">
            <v>0.54</v>
          </cell>
          <cell r="CI132">
            <v>1.27</v>
          </cell>
          <cell r="CJ132">
            <v>-0.1</v>
          </cell>
          <cell r="CK132">
            <v>0.89</v>
          </cell>
          <cell r="CL132">
            <v>8.7100000000000009</v>
          </cell>
          <cell r="CM132">
            <v>8.26</v>
          </cell>
          <cell r="CN132">
            <v>11.13</v>
          </cell>
          <cell r="CO132">
            <v>-0.22</v>
          </cell>
          <cell r="CP132">
            <v>-6.94</v>
          </cell>
          <cell r="CQ132">
            <v>-9.59</v>
          </cell>
          <cell r="CR132">
            <v>-3.56</v>
          </cell>
          <cell r="CS132">
            <v>-6.9</v>
          </cell>
          <cell r="CT132">
            <v>0.63</v>
          </cell>
          <cell r="CU132">
            <v>-0.4</v>
          </cell>
          <cell r="CV132">
            <v>2.66</v>
          </cell>
          <cell r="CW132">
            <v>4.83</v>
          </cell>
          <cell r="CX132">
            <v>8.48</v>
          </cell>
          <cell r="CY132">
            <v>4.4400000000000004</v>
          </cell>
          <cell r="CZ132">
            <v>8.75</v>
          </cell>
          <cell r="DA132">
            <v>1.52</v>
          </cell>
        </row>
        <row r="133">
          <cell r="A133">
            <v>1110</v>
          </cell>
          <cell r="B133" t="str">
            <v>Aves e ovos</v>
          </cell>
          <cell r="C133">
            <v>32.46</v>
          </cell>
          <cell r="D133">
            <v>14.66</v>
          </cell>
          <cell r="E133">
            <v>1.98</v>
          </cell>
          <cell r="F133">
            <v>9.7799999999999994</v>
          </cell>
          <cell r="G133">
            <v>2.0099999999999998</v>
          </cell>
          <cell r="H133">
            <v>13.48</v>
          </cell>
          <cell r="I133">
            <v>15.85</v>
          </cell>
          <cell r="J133">
            <v>0</v>
          </cell>
          <cell r="K133">
            <v>35.67</v>
          </cell>
          <cell r="L133">
            <v>24.34</v>
          </cell>
          <cell r="M133">
            <v>31.98</v>
          </cell>
          <cell r="N133">
            <v>19.45</v>
          </cell>
          <cell r="O133">
            <v>26.46</v>
          </cell>
          <cell r="P133">
            <v>37.549999999999997</v>
          </cell>
          <cell r="Q133">
            <v>6.94</v>
          </cell>
          <cell r="R133">
            <v>5.46</v>
          </cell>
          <cell r="S133">
            <v>39.130000000000003</v>
          </cell>
          <cell r="T133">
            <v>20.77</v>
          </cell>
          <cell r="U133">
            <v>15.64</v>
          </cell>
          <cell r="V133">
            <v>27.17</v>
          </cell>
          <cell r="W133">
            <v>32.74</v>
          </cell>
          <cell r="X133">
            <v>31.38</v>
          </cell>
          <cell r="Y133">
            <v>24.73</v>
          </cell>
          <cell r="Z133">
            <v>23.99</v>
          </cell>
          <cell r="AA133">
            <v>31.54</v>
          </cell>
          <cell r="AB133">
            <v>19.329999999999998</v>
          </cell>
          <cell r="AC133">
            <v>25.8</v>
          </cell>
          <cell r="AD133">
            <v>26.92</v>
          </cell>
          <cell r="AE133">
            <v>22.77</v>
          </cell>
          <cell r="AF133">
            <v>30.27</v>
          </cell>
          <cell r="AG133">
            <v>40.659999999999997</v>
          </cell>
          <cell r="AH133">
            <v>39.57</v>
          </cell>
          <cell r="AI133">
            <v>34.979999999999997</v>
          </cell>
          <cell r="AJ133">
            <v>26.03</v>
          </cell>
          <cell r="AK133">
            <v>30.16</v>
          </cell>
          <cell r="AL133">
            <v>41.69</v>
          </cell>
          <cell r="AM133">
            <v>43.54</v>
          </cell>
          <cell r="AN133">
            <v>31.32</v>
          </cell>
          <cell r="AO133">
            <v>56.15</v>
          </cell>
          <cell r="AP133">
            <v>43.82</v>
          </cell>
          <cell r="AQ133">
            <v>35.19</v>
          </cell>
          <cell r="AR133">
            <v>47.03</v>
          </cell>
          <cell r="AS133">
            <v>8.64</v>
          </cell>
          <cell r="AT133">
            <v>-3.74</v>
          </cell>
          <cell r="AU133">
            <v>-2.8</v>
          </cell>
          <cell r="AV133">
            <v>3.61</v>
          </cell>
          <cell r="AW133">
            <v>14.53</v>
          </cell>
          <cell r="AX133">
            <v>6.25</v>
          </cell>
          <cell r="AY133">
            <v>-0.53</v>
          </cell>
          <cell r="AZ133">
            <v>-6.19</v>
          </cell>
          <cell r="BA133">
            <v>-3.64</v>
          </cell>
          <cell r="BB133">
            <v>-2.92</v>
          </cell>
          <cell r="BC133">
            <v>-2.06</v>
          </cell>
          <cell r="BD133">
            <v>-3.3</v>
          </cell>
          <cell r="BE133">
            <v>2.69</v>
          </cell>
          <cell r="BF133">
            <v>3.59</v>
          </cell>
          <cell r="BG133">
            <v>0.17</v>
          </cell>
          <cell r="BH133">
            <v>-0.74</v>
          </cell>
          <cell r="BI133">
            <v>1.78</v>
          </cell>
          <cell r="BJ133">
            <v>3.83</v>
          </cell>
          <cell r="BK133">
            <v>1.1499999999999999</v>
          </cell>
          <cell r="BL133">
            <v>-1.36</v>
          </cell>
          <cell r="BM133">
            <v>1.74</v>
          </cell>
          <cell r="BN133">
            <v>0.45</v>
          </cell>
          <cell r="BO133">
            <v>3.65</v>
          </cell>
          <cell r="BP133">
            <v>3.18</v>
          </cell>
          <cell r="BQ133">
            <v>1.21</v>
          </cell>
          <cell r="BR133">
            <v>-0.86</v>
          </cell>
          <cell r="BS133">
            <v>0.79</v>
          </cell>
          <cell r="BT133">
            <v>1.9</v>
          </cell>
          <cell r="BU133">
            <v>0.57999999999999996</v>
          </cell>
          <cell r="BV133">
            <v>-0.57999999999999996</v>
          </cell>
          <cell r="BW133">
            <v>-0.25</v>
          </cell>
          <cell r="BX133">
            <v>-0.14000000000000001</v>
          </cell>
          <cell r="BY133">
            <v>2.66</v>
          </cell>
          <cell r="BZ133">
            <v>-2.64</v>
          </cell>
          <cell r="CA133">
            <v>-2.68</v>
          </cell>
          <cell r="CB133">
            <v>0.21</v>
          </cell>
          <cell r="CC133">
            <v>0.93</v>
          </cell>
          <cell r="CD133">
            <v>0.36</v>
          </cell>
          <cell r="CE133">
            <v>-0.76</v>
          </cell>
          <cell r="CF133">
            <v>-1.89</v>
          </cell>
          <cell r="CG133">
            <v>-2.5</v>
          </cell>
          <cell r="CH133">
            <v>0.54</v>
          </cell>
          <cell r="CI133">
            <v>0.68</v>
          </cell>
          <cell r="CJ133">
            <v>2.19</v>
          </cell>
          <cell r="CK133">
            <v>4.54</v>
          </cell>
          <cell r="CL133">
            <v>1.7</v>
          </cell>
          <cell r="CM133">
            <v>-0.85</v>
          </cell>
          <cell r="CN133">
            <v>-2.09</v>
          </cell>
          <cell r="CO133">
            <v>-1.07</v>
          </cell>
          <cell r="CP133">
            <v>-1.79</v>
          </cell>
          <cell r="CQ133">
            <v>-1.63</v>
          </cell>
          <cell r="CR133">
            <v>-1.52</v>
          </cell>
          <cell r="CS133">
            <v>0.12</v>
          </cell>
          <cell r="CT133">
            <v>-0.02</v>
          </cell>
          <cell r="CU133">
            <v>0.52</v>
          </cell>
          <cell r="CV133">
            <v>2.92</v>
          </cell>
          <cell r="CW133">
            <v>2.5</v>
          </cell>
          <cell r="CX133">
            <v>-0.84</v>
          </cell>
          <cell r="CY133">
            <v>-2.0299999999999998</v>
          </cell>
          <cell r="CZ133">
            <v>-1.01</v>
          </cell>
          <cell r="DA133">
            <v>-1.44</v>
          </cell>
        </row>
        <row r="134">
          <cell r="A134">
            <v>1110009</v>
          </cell>
          <cell r="B134" t="str">
            <v>Frango</v>
          </cell>
          <cell r="C134">
            <v>29.01</v>
          </cell>
          <cell r="D134">
            <v>14.59</v>
          </cell>
          <cell r="E134">
            <v>1.1399999999999999</v>
          </cell>
          <cell r="F134">
            <v>6.41</v>
          </cell>
          <cell r="G134">
            <v>2.44</v>
          </cell>
          <cell r="H134">
            <v>15.18</v>
          </cell>
          <cell r="I134">
            <v>16.87</v>
          </cell>
          <cell r="J134">
            <v>0</v>
          </cell>
          <cell r="K134">
            <v>36.08</v>
          </cell>
          <cell r="L134">
            <v>28.28</v>
          </cell>
          <cell r="M134">
            <v>32.89</v>
          </cell>
          <cell r="N134">
            <v>13.44</v>
          </cell>
          <cell r="O134">
            <v>31.62</v>
          </cell>
          <cell r="P134">
            <v>29.85</v>
          </cell>
          <cell r="Q134">
            <v>1.33</v>
          </cell>
          <cell r="R134">
            <v>7.36</v>
          </cell>
          <cell r="S134">
            <v>45.4</v>
          </cell>
          <cell r="T134">
            <v>20.96</v>
          </cell>
          <cell r="U134">
            <v>14.52</v>
          </cell>
          <cell r="V134">
            <v>26.68</v>
          </cell>
          <cell r="W134">
            <v>36.909999999999997</v>
          </cell>
          <cell r="X134">
            <v>30.63</v>
          </cell>
          <cell r="Y134">
            <v>23.05</v>
          </cell>
          <cell r="Z134">
            <v>24.91</v>
          </cell>
          <cell r="AA134">
            <v>33.86</v>
          </cell>
          <cell r="AB134">
            <v>11.72</v>
          </cell>
          <cell r="AC134">
            <v>23.43</v>
          </cell>
          <cell r="AD134">
            <v>27.4</v>
          </cell>
          <cell r="AE134">
            <v>21.82</v>
          </cell>
          <cell r="AF134">
            <v>30.6</v>
          </cell>
          <cell r="AG134">
            <v>44.13</v>
          </cell>
          <cell r="AH134">
            <v>42.31</v>
          </cell>
          <cell r="AI134">
            <v>34.619999999999997</v>
          </cell>
          <cell r="AJ134">
            <v>32.46</v>
          </cell>
          <cell r="AK134">
            <v>32.07</v>
          </cell>
          <cell r="AL134">
            <v>38.43</v>
          </cell>
          <cell r="AM134">
            <v>42.81</v>
          </cell>
          <cell r="AN134">
            <v>27.75</v>
          </cell>
          <cell r="AO134">
            <v>54.83</v>
          </cell>
          <cell r="AP134">
            <v>44.84</v>
          </cell>
          <cell r="AQ134">
            <v>36.35</v>
          </cell>
          <cell r="AR134">
            <v>43.78</v>
          </cell>
          <cell r="AS134">
            <v>8.0299999999999994</v>
          </cell>
          <cell r="AT134">
            <v>-4.47</v>
          </cell>
          <cell r="AU134">
            <v>-0.13</v>
          </cell>
          <cell r="AV134">
            <v>7.71</v>
          </cell>
          <cell r="AW134">
            <v>18.37</v>
          </cell>
          <cell r="AX134">
            <v>5.36</v>
          </cell>
          <cell r="AY134">
            <v>0.02</v>
          </cell>
          <cell r="AZ134">
            <v>-7.46</v>
          </cell>
          <cell r="BA134">
            <v>-5.62</v>
          </cell>
          <cell r="BB134">
            <v>-4.2699999999999996</v>
          </cell>
          <cell r="BC134">
            <v>-2.1</v>
          </cell>
          <cell r="BD134">
            <v>-3.57</v>
          </cell>
          <cell r="BE134">
            <v>3.82</v>
          </cell>
          <cell r="BF134">
            <v>4.87</v>
          </cell>
          <cell r="BG134">
            <v>0.67</v>
          </cell>
          <cell r="BH134">
            <v>-0.18</v>
          </cell>
          <cell r="BI134">
            <v>0.97</v>
          </cell>
          <cell r="BJ134">
            <v>3.93</v>
          </cell>
          <cell r="BK134">
            <v>0.63</v>
          </cell>
          <cell r="BL134">
            <v>-3.6</v>
          </cell>
          <cell r="BM134">
            <v>-1.35</v>
          </cell>
          <cell r="BN134">
            <v>-2.06</v>
          </cell>
          <cell r="BO134">
            <v>4.3600000000000003</v>
          </cell>
          <cell r="BP134">
            <v>1.92</v>
          </cell>
          <cell r="BQ134">
            <v>0.36</v>
          </cell>
          <cell r="BR134">
            <v>-0.63</v>
          </cell>
          <cell r="BS134">
            <v>1.86</v>
          </cell>
          <cell r="BT134">
            <v>5.34</v>
          </cell>
          <cell r="BU134">
            <v>2.95</v>
          </cell>
          <cell r="BV134">
            <v>0.19</v>
          </cell>
          <cell r="BW134">
            <v>-0.84</v>
          </cell>
          <cell r="BX134">
            <v>-2.59</v>
          </cell>
          <cell r="BY134">
            <v>-1.57</v>
          </cell>
          <cell r="BZ134">
            <v>-3</v>
          </cell>
          <cell r="CA134">
            <v>-1.85</v>
          </cell>
          <cell r="CB134">
            <v>-0.56999999999999995</v>
          </cell>
          <cell r="CC134">
            <v>0.61</v>
          </cell>
          <cell r="CD134">
            <v>0.9</v>
          </cell>
          <cell r="CE134">
            <v>0.87</v>
          </cell>
          <cell r="CF134">
            <v>-0.78</v>
          </cell>
          <cell r="CG134">
            <v>-1.65</v>
          </cell>
          <cell r="CH134">
            <v>0.83</v>
          </cell>
          <cell r="CI134">
            <v>1.08</v>
          </cell>
          <cell r="CJ134">
            <v>2.19</v>
          </cell>
          <cell r="CK134">
            <v>2.76</v>
          </cell>
          <cell r="CL134">
            <v>0.51</v>
          </cell>
          <cell r="CM134">
            <v>0.11</v>
          </cell>
          <cell r="CN134">
            <v>-2.6</v>
          </cell>
          <cell r="CO134">
            <v>-1.31</v>
          </cell>
          <cell r="CP134">
            <v>-1.68</v>
          </cell>
          <cell r="CQ134">
            <v>-0.97</v>
          </cell>
          <cell r="CR134">
            <v>-0.6</v>
          </cell>
          <cell r="CS134">
            <v>0.22</v>
          </cell>
          <cell r="CT134">
            <v>0.72</v>
          </cell>
          <cell r="CU134">
            <v>1.49</v>
          </cell>
          <cell r="CV134">
            <v>3.28</v>
          </cell>
          <cell r="CW134">
            <v>0.52</v>
          </cell>
          <cell r="CX134">
            <v>-1.35</v>
          </cell>
          <cell r="CY134">
            <v>-2.81</v>
          </cell>
          <cell r="CZ134">
            <v>-2.3199999999999998</v>
          </cell>
          <cell r="DA134">
            <v>-1.47</v>
          </cell>
        </row>
        <row r="135">
          <cell r="A135">
            <v>1110044</v>
          </cell>
          <cell r="B135" t="str">
            <v>Ovo de galinha</v>
          </cell>
          <cell r="C135">
            <v>46.34</v>
          </cell>
          <cell r="D135">
            <v>14.9</v>
          </cell>
          <cell r="E135">
            <v>4.9800000000000004</v>
          </cell>
          <cell r="F135">
            <v>21.22</v>
          </cell>
          <cell r="G135">
            <v>0.73</v>
          </cell>
          <cell r="H135">
            <v>8.3000000000000007</v>
          </cell>
          <cell r="I135">
            <v>12.56</v>
          </cell>
          <cell r="J135">
            <v>0</v>
          </cell>
          <cell r="K135">
            <v>34.29</v>
          </cell>
          <cell r="L135">
            <v>10.96</v>
          </cell>
          <cell r="M135">
            <v>28.39</v>
          </cell>
          <cell r="N135">
            <v>43.91</v>
          </cell>
          <cell r="O135">
            <v>9.92</v>
          </cell>
          <cell r="P135">
            <v>67.13</v>
          </cell>
          <cell r="Q135">
            <v>23.68</v>
          </cell>
          <cell r="R135">
            <v>0.8</v>
          </cell>
          <cell r="S135">
            <v>22.81</v>
          </cell>
          <cell r="T135">
            <v>20.190000000000001</v>
          </cell>
          <cell r="U135">
            <v>19.09</v>
          </cell>
          <cell r="V135">
            <v>28.66</v>
          </cell>
          <cell r="W135">
            <v>20.49</v>
          </cell>
          <cell r="X135">
            <v>33.869999999999997</v>
          </cell>
          <cell r="Y135">
            <v>30.2</v>
          </cell>
          <cell r="Z135">
            <v>21.16</v>
          </cell>
          <cell r="AA135">
            <v>24.19</v>
          </cell>
          <cell r="AB135">
            <v>45.31</v>
          </cell>
          <cell r="AC135">
            <v>32.04</v>
          </cell>
          <cell r="AD135">
            <v>25.73</v>
          </cell>
          <cell r="AE135">
            <v>25.14</v>
          </cell>
          <cell r="AF135">
            <v>29.47</v>
          </cell>
          <cell r="AG135">
            <v>32.17</v>
          </cell>
          <cell r="AH135">
            <v>32.25</v>
          </cell>
          <cell r="AI135">
            <v>36</v>
          </cell>
          <cell r="AJ135">
            <v>7.79</v>
          </cell>
          <cell r="AK135">
            <v>23.49</v>
          </cell>
          <cell r="AL135">
            <v>53.87</v>
          </cell>
          <cell r="AM135">
            <v>45.88</v>
          </cell>
          <cell r="AN135">
            <v>42.47</v>
          </cell>
          <cell r="AO135">
            <v>59.86</v>
          </cell>
          <cell r="AP135">
            <v>41.06</v>
          </cell>
          <cell r="AQ135">
            <v>31.94</v>
          </cell>
          <cell r="AR135">
            <v>56.41</v>
          </cell>
          <cell r="AS135">
            <v>10.28</v>
          </cell>
          <cell r="AT135">
            <v>-1.84</v>
          </cell>
          <cell r="AU135">
            <v>-9.5299999999999994</v>
          </cell>
          <cell r="AV135">
            <v>-7.83</v>
          </cell>
          <cell r="AW135">
            <v>2.04</v>
          </cell>
          <cell r="AX135">
            <v>9.61</v>
          </cell>
          <cell r="AY135">
            <v>-2.5299999999999998</v>
          </cell>
          <cell r="AZ135">
            <v>-1.48</v>
          </cell>
          <cell r="BA135">
            <v>3.31</v>
          </cell>
          <cell r="BB135">
            <v>1.41</v>
          </cell>
          <cell r="BC135">
            <v>-1.96</v>
          </cell>
          <cell r="BD135">
            <v>-2.5099999999999998</v>
          </cell>
          <cell r="BE135">
            <v>-0.69</v>
          </cell>
          <cell r="BF135">
            <v>-0.4</v>
          </cell>
          <cell r="BG135">
            <v>-1.46</v>
          </cell>
          <cell r="BH135">
            <v>-2.61</v>
          </cell>
          <cell r="BI135">
            <v>4.57</v>
          </cell>
          <cell r="BJ135">
            <v>3.52</v>
          </cell>
          <cell r="BK135">
            <v>2.87</v>
          </cell>
          <cell r="BL135">
            <v>5.96</v>
          </cell>
          <cell r="BM135">
            <v>10.91</v>
          </cell>
          <cell r="BN135">
            <v>7.07</v>
          </cell>
          <cell r="BO135">
            <v>1.96</v>
          </cell>
          <cell r="BP135">
            <v>6.31</v>
          </cell>
          <cell r="BQ135">
            <v>3.22</v>
          </cell>
          <cell r="BR135">
            <v>-1.41</v>
          </cell>
          <cell r="BS135">
            <v>-1.67</v>
          </cell>
          <cell r="BT135">
            <v>-6.39</v>
          </cell>
          <cell r="BU135">
            <v>-5.84</v>
          </cell>
          <cell r="BV135">
            <v>-2.86</v>
          </cell>
          <cell r="BW135">
            <v>1.57</v>
          </cell>
          <cell r="BX135">
            <v>7.18</v>
          </cell>
          <cell r="BY135">
            <v>14.14</v>
          </cell>
          <cell r="BZ135">
            <v>-1.82</v>
          </cell>
          <cell r="CA135">
            <v>-4.59</v>
          </cell>
          <cell r="CB135">
            <v>2.04</v>
          </cell>
          <cell r="CC135">
            <v>1.67</v>
          </cell>
          <cell r="CD135">
            <v>-0.86</v>
          </cell>
          <cell r="CE135">
            <v>-4.5599999999999996</v>
          </cell>
          <cell r="CF135">
            <v>-4.6100000000000003</v>
          </cell>
          <cell r="CG135">
            <v>-4.7</v>
          </cell>
          <cell r="CH135">
            <v>-0.23</v>
          </cell>
          <cell r="CI135">
            <v>-0.4</v>
          </cell>
          <cell r="CJ135">
            <v>2.1800000000000002</v>
          </cell>
          <cell r="CK135">
            <v>9.39</v>
          </cell>
          <cell r="CL135">
            <v>4.7300000000000004</v>
          </cell>
          <cell r="CM135">
            <v>-3.21</v>
          </cell>
          <cell r="CN135">
            <v>-0.79</v>
          </cell>
          <cell r="CO135">
            <v>-0.48</v>
          </cell>
          <cell r="CP135">
            <v>-2.0499999999999998</v>
          </cell>
          <cell r="CQ135">
            <v>-3.25</v>
          </cell>
          <cell r="CR135">
            <v>-3.85</v>
          </cell>
          <cell r="CS135">
            <v>-0.14000000000000001</v>
          </cell>
          <cell r="CT135">
            <v>-1.94</v>
          </cell>
          <cell r="CU135">
            <v>-2.11</v>
          </cell>
          <cell r="CV135">
            <v>1.92</v>
          </cell>
          <cell r="CW135">
            <v>8.1199999999999992</v>
          </cell>
          <cell r="CX135">
            <v>0.52</v>
          </cell>
          <cell r="CY135">
            <v>-0.01</v>
          </cell>
          <cell r="CZ135">
            <v>2.29</v>
          </cell>
          <cell r="DA135">
            <v>-1.37</v>
          </cell>
        </row>
        <row r="136">
          <cell r="A136">
            <v>1111</v>
          </cell>
          <cell r="B136" t="str">
            <v>Leite e derivados</v>
          </cell>
          <cell r="C136">
            <v>21.4</v>
          </cell>
          <cell r="D136">
            <v>17.07</v>
          </cell>
          <cell r="E136">
            <v>1.45</v>
          </cell>
          <cell r="F136">
            <v>5.42</v>
          </cell>
          <cell r="G136">
            <v>6.65</v>
          </cell>
          <cell r="H136">
            <v>21.22</v>
          </cell>
          <cell r="I136">
            <v>15.87</v>
          </cell>
          <cell r="J136">
            <v>0</v>
          </cell>
          <cell r="K136">
            <v>41.05</v>
          </cell>
          <cell r="L136">
            <v>25.98</v>
          </cell>
          <cell r="M136">
            <v>35.61</v>
          </cell>
          <cell r="N136">
            <v>21.24</v>
          </cell>
          <cell r="O136">
            <v>17.04</v>
          </cell>
          <cell r="P136">
            <v>26.58</v>
          </cell>
          <cell r="Q136">
            <v>27.61</v>
          </cell>
          <cell r="R136">
            <v>24.77</v>
          </cell>
          <cell r="S136">
            <v>27.66</v>
          </cell>
          <cell r="T136">
            <v>21.09</v>
          </cell>
          <cell r="U136">
            <v>18.54</v>
          </cell>
          <cell r="V136">
            <v>12.69</v>
          </cell>
          <cell r="W136">
            <v>21.35</v>
          </cell>
          <cell r="X136">
            <v>23.92</v>
          </cell>
          <cell r="Y136">
            <v>19.12</v>
          </cell>
          <cell r="Z136">
            <v>25.32</v>
          </cell>
          <cell r="AA136">
            <v>29.94</v>
          </cell>
          <cell r="AB136">
            <v>34.49</v>
          </cell>
          <cell r="AC136">
            <v>38.659999999999997</v>
          </cell>
          <cell r="AD136">
            <v>37.75</v>
          </cell>
          <cell r="AE136">
            <v>29.74</v>
          </cell>
          <cell r="AF136">
            <v>31.86</v>
          </cell>
          <cell r="AG136">
            <v>31.52</v>
          </cell>
          <cell r="AH136">
            <v>27.55</v>
          </cell>
          <cell r="AI136">
            <v>31.14</v>
          </cell>
          <cell r="AJ136">
            <v>29.76</v>
          </cell>
          <cell r="AK136">
            <v>30.64</v>
          </cell>
          <cell r="AL136">
            <v>33.75</v>
          </cell>
          <cell r="AM136">
            <v>39.26</v>
          </cell>
          <cell r="AN136">
            <v>40.19</v>
          </cell>
          <cell r="AO136">
            <v>48.35</v>
          </cell>
          <cell r="AP136">
            <v>54.92</v>
          </cell>
          <cell r="AQ136">
            <v>47.27</v>
          </cell>
          <cell r="AR136">
            <v>46.68</v>
          </cell>
          <cell r="AS136">
            <v>3.13</v>
          </cell>
          <cell r="AT136">
            <v>-0.94</v>
          </cell>
          <cell r="AU136">
            <v>-0.25</v>
          </cell>
          <cell r="AV136">
            <v>4.99</v>
          </cell>
          <cell r="AW136">
            <v>4.87</v>
          </cell>
          <cell r="AX136">
            <v>-2.2200000000000002</v>
          </cell>
          <cell r="AY136">
            <v>-2.71</v>
          </cell>
          <cell r="AZ136">
            <v>-1.08</v>
          </cell>
          <cell r="BA136">
            <v>1.1599999999999999</v>
          </cell>
          <cell r="BB136">
            <v>7.45</v>
          </cell>
          <cell r="BC136">
            <v>1.39</v>
          </cell>
          <cell r="BD136">
            <v>1.58</v>
          </cell>
          <cell r="BE136">
            <v>4.79</v>
          </cell>
          <cell r="BF136">
            <v>0.16</v>
          </cell>
          <cell r="BG136">
            <v>-0.12</v>
          </cell>
          <cell r="BH136">
            <v>-1.24</v>
          </cell>
          <cell r="BI136">
            <v>-0.68</v>
          </cell>
          <cell r="BJ136">
            <v>-1.22</v>
          </cell>
          <cell r="BK136">
            <v>-1</v>
          </cell>
          <cell r="BL136">
            <v>-0.33</v>
          </cell>
          <cell r="BM136">
            <v>0.3</v>
          </cell>
          <cell r="BN136">
            <v>3.62</v>
          </cell>
          <cell r="BO136">
            <v>3.97</v>
          </cell>
          <cell r="BP136">
            <v>3.27</v>
          </cell>
          <cell r="BQ136">
            <v>0.92</v>
          </cell>
          <cell r="BR136">
            <v>-0.06</v>
          </cell>
          <cell r="BS136">
            <v>-0.12</v>
          </cell>
          <cell r="BT136">
            <v>-1.7</v>
          </cell>
          <cell r="BU136">
            <v>-1.93</v>
          </cell>
          <cell r="BV136">
            <v>-2.2200000000000002</v>
          </cell>
          <cell r="BW136">
            <v>-0.9</v>
          </cell>
          <cell r="BX136">
            <v>0.86</v>
          </cell>
          <cell r="BY136">
            <v>1.1100000000000001</v>
          </cell>
          <cell r="BZ136">
            <v>1.17</v>
          </cell>
          <cell r="CA136">
            <v>0.04</v>
          </cell>
          <cell r="CB136">
            <v>2.4900000000000002</v>
          </cell>
          <cell r="CC136">
            <v>0.87</v>
          </cell>
          <cell r="CD136">
            <v>0.05</v>
          </cell>
          <cell r="CE136">
            <v>-1.34</v>
          </cell>
          <cell r="CF136">
            <v>-1.42</v>
          </cell>
          <cell r="CG136">
            <v>-0.68</v>
          </cell>
          <cell r="CH136">
            <v>-1.26</v>
          </cell>
          <cell r="CI136">
            <v>-0.99</v>
          </cell>
          <cell r="CJ136">
            <v>0.66</v>
          </cell>
          <cell r="CK136">
            <v>2.17</v>
          </cell>
          <cell r="CL136">
            <v>3.35</v>
          </cell>
          <cell r="CM136">
            <v>2.27</v>
          </cell>
          <cell r="CN136">
            <v>1.78</v>
          </cell>
          <cell r="CO136">
            <v>0.2</v>
          </cell>
          <cell r="CP136">
            <v>-1.27</v>
          </cell>
          <cell r="CQ136">
            <v>-2</v>
          </cell>
          <cell r="CR136">
            <v>-2.38</v>
          </cell>
          <cell r="CS136">
            <v>-1.92</v>
          </cell>
          <cell r="CT136">
            <v>-1.32</v>
          </cell>
          <cell r="CU136">
            <v>0.02</v>
          </cell>
          <cell r="CV136">
            <v>2.85</v>
          </cell>
          <cell r="CW136">
            <v>5.79</v>
          </cell>
          <cell r="CX136">
            <v>1.84</v>
          </cell>
          <cell r="CY136">
            <v>0.14000000000000001</v>
          </cell>
          <cell r="CZ136">
            <v>0.49</v>
          </cell>
          <cell r="DA136">
            <v>1.36</v>
          </cell>
        </row>
        <row r="137">
          <cell r="A137">
            <v>1111004</v>
          </cell>
          <cell r="B137" t="str">
            <v>Leite pasteurizado</v>
          </cell>
          <cell r="C137">
            <v>24.23</v>
          </cell>
          <cell r="D137">
            <v>18.829999999999998</v>
          </cell>
          <cell r="E137">
            <v>0.46</v>
          </cell>
          <cell r="F137">
            <v>1.57</v>
          </cell>
          <cell r="G137">
            <v>3.91</v>
          </cell>
          <cell r="H137">
            <v>22.95</v>
          </cell>
          <cell r="I137">
            <v>15.08</v>
          </cell>
          <cell r="J137">
            <v>0</v>
          </cell>
          <cell r="K137">
            <v>35.880000000000003</v>
          </cell>
          <cell r="L137">
            <v>21.77</v>
          </cell>
          <cell r="M137">
            <v>42.83</v>
          </cell>
          <cell r="N137">
            <v>21.5</v>
          </cell>
          <cell r="O137">
            <v>16.71</v>
          </cell>
          <cell r="P137">
            <v>29.34</v>
          </cell>
          <cell r="Q137">
            <v>25.7</v>
          </cell>
          <cell r="R137">
            <v>24.94</v>
          </cell>
          <cell r="S137">
            <v>30.99</v>
          </cell>
          <cell r="T137">
            <v>21.42</v>
          </cell>
          <cell r="U137">
            <v>18.5</v>
          </cell>
          <cell r="V137">
            <v>14.33</v>
          </cell>
          <cell r="W137">
            <v>22.23</v>
          </cell>
          <cell r="X137">
            <v>23.37</v>
          </cell>
          <cell r="Y137">
            <v>18.760000000000002</v>
          </cell>
          <cell r="Z137">
            <v>25.24</v>
          </cell>
          <cell r="AA137">
            <v>28.44</v>
          </cell>
          <cell r="AB137">
            <v>32.99</v>
          </cell>
          <cell r="AC137">
            <v>40.26</v>
          </cell>
          <cell r="AD137">
            <v>37.67</v>
          </cell>
          <cell r="AE137">
            <v>28.73</v>
          </cell>
          <cell r="AF137">
            <v>31.09</v>
          </cell>
          <cell r="AG137">
            <v>31.32</v>
          </cell>
          <cell r="AH137">
            <v>27.42</v>
          </cell>
          <cell r="AI137">
            <v>32.57</v>
          </cell>
          <cell r="AJ137">
            <v>29.19</v>
          </cell>
          <cell r="AK137">
            <v>32.200000000000003</v>
          </cell>
          <cell r="AL137">
            <v>36.75</v>
          </cell>
          <cell r="AM137">
            <v>42.2</v>
          </cell>
          <cell r="AN137">
            <v>39.39</v>
          </cell>
          <cell r="AO137">
            <v>41.39</v>
          </cell>
          <cell r="AP137">
            <v>48.81</v>
          </cell>
          <cell r="AQ137">
            <v>47.38</v>
          </cell>
          <cell r="AR137">
            <v>46.45</v>
          </cell>
          <cell r="AS137">
            <v>0.3</v>
          </cell>
          <cell r="AT137">
            <v>-1.04</v>
          </cell>
          <cell r="AU137">
            <v>-0.57999999999999996</v>
          </cell>
          <cell r="AV137">
            <v>0.4</v>
          </cell>
          <cell r="AW137">
            <v>1.66</v>
          </cell>
          <cell r="AX137">
            <v>-0.18</v>
          </cell>
          <cell r="AY137">
            <v>0.51</v>
          </cell>
          <cell r="AZ137">
            <v>-0.49</v>
          </cell>
          <cell r="BA137">
            <v>0.24</v>
          </cell>
          <cell r="BB137">
            <v>9.26</v>
          </cell>
          <cell r="BC137">
            <v>1.47</v>
          </cell>
          <cell r="BD137">
            <v>1.78</v>
          </cell>
          <cell r="BE137">
            <v>7.31</v>
          </cell>
          <cell r="BF137">
            <v>-0.76</v>
          </cell>
          <cell r="BG137">
            <v>-0.02</v>
          </cell>
          <cell r="BH137">
            <v>-1.69</v>
          </cell>
          <cell r="BI137">
            <v>-1.49</v>
          </cell>
          <cell r="BJ137">
            <v>-1.75</v>
          </cell>
          <cell r="BK137">
            <v>-1.42</v>
          </cell>
          <cell r="BL137">
            <v>0.17</v>
          </cell>
          <cell r="BM137">
            <v>0.39</v>
          </cell>
          <cell r="BN137">
            <v>5.98</v>
          </cell>
          <cell r="BO137">
            <v>5.42</v>
          </cell>
          <cell r="BP137">
            <v>2.75</v>
          </cell>
          <cell r="BQ137">
            <v>0.35</v>
          </cell>
          <cell r="BR137">
            <v>-0.51</v>
          </cell>
          <cell r="BS137">
            <v>-0.23</v>
          </cell>
          <cell r="BT137">
            <v>-1.22</v>
          </cell>
          <cell r="BU137">
            <v>-1.74</v>
          </cell>
          <cell r="BV137">
            <v>-1.53</v>
          </cell>
          <cell r="BW137">
            <v>-0.51</v>
          </cell>
          <cell r="BX137">
            <v>0.99</v>
          </cell>
          <cell r="BY137">
            <v>1.65</v>
          </cell>
          <cell r="BZ137">
            <v>1.72</v>
          </cell>
          <cell r="CA137">
            <v>-0.28000000000000003</v>
          </cell>
          <cell r="CB137">
            <v>3.57</v>
          </cell>
          <cell r="CC137">
            <v>0.81</v>
          </cell>
          <cell r="CD137">
            <v>0</v>
          </cell>
          <cell r="CE137">
            <v>-1.01</v>
          </cell>
          <cell r="CF137">
            <v>-1.0900000000000001</v>
          </cell>
          <cell r="CG137">
            <v>-0.54</v>
          </cell>
          <cell r="CH137">
            <v>-1.1000000000000001</v>
          </cell>
          <cell r="CI137">
            <v>-0.83</v>
          </cell>
          <cell r="CJ137">
            <v>0.53</v>
          </cell>
          <cell r="CK137">
            <v>1.94</v>
          </cell>
          <cell r="CL137">
            <v>3.64</v>
          </cell>
          <cell r="CM137">
            <v>2.14</v>
          </cell>
          <cell r="CN137">
            <v>0.66</v>
          </cell>
          <cell r="CO137">
            <v>7.0000000000000007E-2</v>
          </cell>
          <cell r="CP137">
            <v>-1.52</v>
          </cell>
          <cell r="CQ137">
            <v>-2.16</v>
          </cell>
          <cell r="CR137">
            <v>-2.77</v>
          </cell>
          <cell r="CS137">
            <v>-1.91</v>
          </cell>
          <cell r="CT137">
            <v>-1.26</v>
          </cell>
          <cell r="CU137">
            <v>0.28999999999999998</v>
          </cell>
          <cell r="CV137">
            <v>3.25</v>
          </cell>
          <cell r="CW137">
            <v>7.31</v>
          </cell>
          <cell r="CX137">
            <v>2.93</v>
          </cell>
          <cell r="CY137">
            <v>-0.08</v>
          </cell>
          <cell r="CZ137">
            <v>-0.2</v>
          </cell>
          <cell r="DA137">
            <v>0.11</v>
          </cell>
        </row>
        <row r="138">
          <cell r="A138">
            <v>1111009</v>
          </cell>
          <cell r="B138" t="str">
            <v>Leite em pó</v>
          </cell>
          <cell r="C138">
            <v>15.12</v>
          </cell>
          <cell r="D138">
            <v>11.46</v>
          </cell>
          <cell r="E138">
            <v>2.23</v>
          </cell>
          <cell r="F138">
            <v>7.46</v>
          </cell>
          <cell r="G138">
            <v>2.2999999999999998</v>
          </cell>
          <cell r="H138">
            <v>18.32</v>
          </cell>
          <cell r="I138">
            <v>16.72</v>
          </cell>
          <cell r="J138">
            <v>0</v>
          </cell>
          <cell r="K138">
            <v>54.31</v>
          </cell>
          <cell r="L138">
            <v>47.07</v>
          </cell>
          <cell r="M138">
            <v>29.77</v>
          </cell>
          <cell r="N138">
            <v>36.01</v>
          </cell>
          <cell r="O138">
            <v>24.83</v>
          </cell>
          <cell r="P138">
            <v>24.03</v>
          </cell>
          <cell r="Q138">
            <v>26.18</v>
          </cell>
          <cell r="R138">
            <v>18.350000000000001</v>
          </cell>
          <cell r="S138">
            <v>19.100000000000001</v>
          </cell>
          <cell r="T138">
            <v>18.690000000000001</v>
          </cell>
          <cell r="U138">
            <v>17.11</v>
          </cell>
          <cell r="V138">
            <v>10.94</v>
          </cell>
          <cell r="W138">
            <v>16.48</v>
          </cell>
          <cell r="X138">
            <v>30.47</v>
          </cell>
          <cell r="Y138">
            <v>27.54</v>
          </cell>
          <cell r="Z138">
            <v>29.93</v>
          </cell>
          <cell r="AA138">
            <v>27.42</v>
          </cell>
          <cell r="AB138">
            <v>23.77</v>
          </cell>
          <cell r="AC138">
            <v>32.57</v>
          </cell>
          <cell r="AD138">
            <v>30.65</v>
          </cell>
          <cell r="AE138">
            <v>31.64</v>
          </cell>
          <cell r="AF138">
            <v>35.5</v>
          </cell>
          <cell r="AG138">
            <v>34.78</v>
          </cell>
          <cell r="AH138">
            <v>26.68</v>
          </cell>
          <cell r="AI138">
            <v>28.92</v>
          </cell>
          <cell r="AJ138">
            <v>31.03</v>
          </cell>
          <cell r="AK138">
            <v>31.18</v>
          </cell>
          <cell r="AL138">
            <v>32.78</v>
          </cell>
          <cell r="AM138">
            <v>37.26</v>
          </cell>
          <cell r="AN138">
            <v>43.26</v>
          </cell>
          <cell r="AO138">
            <v>55.65</v>
          </cell>
          <cell r="AP138">
            <v>57.85</v>
          </cell>
          <cell r="AQ138">
            <v>39.799999999999997</v>
          </cell>
          <cell r="AR138">
            <v>49.42</v>
          </cell>
          <cell r="AS138">
            <v>3.29</v>
          </cell>
          <cell r="AT138">
            <v>-2.95</v>
          </cell>
          <cell r="AU138">
            <v>-1.74</v>
          </cell>
          <cell r="AV138">
            <v>-0.2</v>
          </cell>
          <cell r="AW138">
            <v>1.39</v>
          </cell>
          <cell r="AX138">
            <v>3.44</v>
          </cell>
          <cell r="AY138">
            <v>3</v>
          </cell>
          <cell r="AZ138">
            <v>0.93</v>
          </cell>
          <cell r="BA138">
            <v>1.38</v>
          </cell>
          <cell r="BB138">
            <v>4.18</v>
          </cell>
          <cell r="BC138">
            <v>1.1299999999999999</v>
          </cell>
          <cell r="BD138">
            <v>3.47</v>
          </cell>
          <cell r="BE138">
            <v>3.47</v>
          </cell>
          <cell r="BF138">
            <v>3.1</v>
          </cell>
          <cell r="BG138">
            <v>1.08</v>
          </cell>
          <cell r="BH138">
            <v>-0.01</v>
          </cell>
          <cell r="BI138">
            <v>2.89</v>
          </cell>
          <cell r="BJ138">
            <v>0.27</v>
          </cell>
          <cell r="BK138">
            <v>0.49</v>
          </cell>
          <cell r="BL138">
            <v>-1.44</v>
          </cell>
          <cell r="BM138">
            <v>0.21</v>
          </cell>
          <cell r="BN138">
            <v>0.47</v>
          </cell>
          <cell r="BO138">
            <v>-1.58</v>
          </cell>
          <cell r="BP138">
            <v>0.82</v>
          </cell>
          <cell r="BQ138">
            <v>0.45</v>
          </cell>
          <cell r="BR138">
            <v>0.75</v>
          </cell>
          <cell r="BS138">
            <v>-0.23</v>
          </cell>
          <cell r="BT138">
            <v>-1.36</v>
          </cell>
          <cell r="BU138">
            <v>-0.43</v>
          </cell>
          <cell r="BV138">
            <v>-1.26</v>
          </cell>
          <cell r="BW138">
            <v>-0.68</v>
          </cell>
          <cell r="BX138">
            <v>0.05</v>
          </cell>
          <cell r="BY138">
            <v>-0.08</v>
          </cell>
          <cell r="BZ138">
            <v>-0.3</v>
          </cell>
          <cell r="CA138">
            <v>-0.98</v>
          </cell>
          <cell r="CB138">
            <v>0.86</v>
          </cell>
          <cell r="CC138">
            <v>1.08</v>
          </cell>
          <cell r="CD138">
            <v>0.34</v>
          </cell>
          <cell r="CE138">
            <v>-0.54</v>
          </cell>
          <cell r="CF138">
            <v>-0.26</v>
          </cell>
          <cell r="CG138">
            <v>-0.34</v>
          </cell>
          <cell r="CH138">
            <v>-0.51</v>
          </cell>
          <cell r="CI138">
            <v>0.76</v>
          </cell>
          <cell r="CJ138">
            <v>0.2</v>
          </cell>
          <cell r="CK138">
            <v>-0.22</v>
          </cell>
          <cell r="CL138">
            <v>-0.27</v>
          </cell>
          <cell r="CM138">
            <v>0.2</v>
          </cell>
          <cell r="CN138">
            <v>-0.13</v>
          </cell>
          <cell r="CO138">
            <v>-0.76</v>
          </cell>
          <cell r="CP138">
            <v>1.69</v>
          </cell>
          <cell r="CQ138">
            <v>-0.53</v>
          </cell>
          <cell r="CR138">
            <v>0.15</v>
          </cell>
          <cell r="CS138">
            <v>-3.3</v>
          </cell>
          <cell r="CT138">
            <v>-0.43</v>
          </cell>
          <cell r="CU138">
            <v>0.55000000000000004</v>
          </cell>
          <cell r="CV138">
            <v>1.55</v>
          </cell>
          <cell r="CW138">
            <v>2.82</v>
          </cell>
          <cell r="CX138">
            <v>0.52</v>
          </cell>
          <cell r="CY138">
            <v>1.1299999999999999</v>
          </cell>
          <cell r="CZ138">
            <v>0.88</v>
          </cell>
          <cell r="DA138">
            <v>2.02</v>
          </cell>
        </row>
        <row r="139">
          <cell r="A139">
            <v>1111019</v>
          </cell>
          <cell r="B139" t="str">
            <v>iogurte</v>
          </cell>
          <cell r="C139">
            <v>22.57</v>
          </cell>
          <cell r="D139">
            <v>11.8</v>
          </cell>
          <cell r="E139">
            <v>-0.09</v>
          </cell>
          <cell r="F139">
            <v>3.23</v>
          </cell>
          <cell r="G139">
            <v>-3.37</v>
          </cell>
          <cell r="H139">
            <v>13.02</v>
          </cell>
          <cell r="I139">
            <v>22.79</v>
          </cell>
          <cell r="J139">
            <v>0</v>
          </cell>
          <cell r="K139">
            <v>60.09</v>
          </cell>
          <cell r="L139">
            <v>26.44</v>
          </cell>
          <cell r="M139">
            <v>39.83</v>
          </cell>
          <cell r="N139">
            <v>43.4</v>
          </cell>
          <cell r="O139">
            <v>18.71</v>
          </cell>
          <cell r="P139">
            <v>24</v>
          </cell>
          <cell r="Q139">
            <v>19.8</v>
          </cell>
          <cell r="R139">
            <v>23.95</v>
          </cell>
          <cell r="S139">
            <v>22.74</v>
          </cell>
          <cell r="T139">
            <v>18.64</v>
          </cell>
          <cell r="U139">
            <v>24.26</v>
          </cell>
          <cell r="V139">
            <v>15.95</v>
          </cell>
          <cell r="W139">
            <v>19.690000000000001</v>
          </cell>
          <cell r="X139">
            <v>27.05</v>
          </cell>
          <cell r="Y139">
            <v>20.18</v>
          </cell>
          <cell r="Z139">
            <v>27.3</v>
          </cell>
          <cell r="AA139">
            <v>30.41</v>
          </cell>
          <cell r="AB139">
            <v>28.25</v>
          </cell>
          <cell r="AC139">
            <v>24.21</v>
          </cell>
          <cell r="AD139">
            <v>32.15</v>
          </cell>
          <cell r="AE139">
            <v>28.25</v>
          </cell>
          <cell r="AF139">
            <v>26.42</v>
          </cell>
          <cell r="AG139">
            <v>31.81</v>
          </cell>
          <cell r="AH139">
            <v>42.06</v>
          </cell>
          <cell r="AI139">
            <v>36.479999999999997</v>
          </cell>
          <cell r="AJ139">
            <v>40.46</v>
          </cell>
          <cell r="AK139">
            <v>39.21</v>
          </cell>
          <cell r="AL139">
            <v>33.81</v>
          </cell>
          <cell r="AM139">
            <v>40.92</v>
          </cell>
          <cell r="AN139">
            <v>42.24</v>
          </cell>
          <cell r="AO139">
            <v>42.77</v>
          </cell>
          <cell r="AP139">
            <v>36.17</v>
          </cell>
          <cell r="AQ139">
            <v>42.28</v>
          </cell>
          <cell r="AR139">
            <v>43.26</v>
          </cell>
          <cell r="AS139">
            <v>7.25</v>
          </cell>
          <cell r="AT139">
            <v>0.89</v>
          </cell>
          <cell r="AU139">
            <v>0.43</v>
          </cell>
          <cell r="AV139">
            <v>1.94</v>
          </cell>
          <cell r="AW139">
            <v>-2.57</v>
          </cell>
          <cell r="AX139">
            <v>0.89</v>
          </cell>
          <cell r="AY139">
            <v>3.05</v>
          </cell>
          <cell r="AZ139">
            <v>-0.86</v>
          </cell>
          <cell r="BA139">
            <v>2.99</v>
          </cell>
          <cell r="BB139">
            <v>2.52</v>
          </cell>
          <cell r="BC139">
            <v>0.72</v>
          </cell>
          <cell r="BD139">
            <v>3.65</v>
          </cell>
          <cell r="BE139">
            <v>1.41</v>
          </cell>
          <cell r="BF139">
            <v>2.35</v>
          </cell>
          <cell r="BG139">
            <v>2.8</v>
          </cell>
          <cell r="BH139">
            <v>-0.5</v>
          </cell>
          <cell r="BI139">
            <v>0.81</v>
          </cell>
          <cell r="BJ139">
            <v>1.89</v>
          </cell>
          <cell r="BK139">
            <v>-1.99</v>
          </cell>
          <cell r="BL139">
            <v>2.84</v>
          </cell>
          <cell r="BM139">
            <v>-0.2</v>
          </cell>
          <cell r="BN139">
            <v>-0.99</v>
          </cell>
          <cell r="BO139">
            <v>-1.68</v>
          </cell>
          <cell r="BP139">
            <v>0.55000000000000004</v>
          </cell>
          <cell r="BQ139">
            <v>5.15</v>
          </cell>
          <cell r="BR139">
            <v>1.0900000000000001</v>
          </cell>
          <cell r="BS139">
            <v>0.45</v>
          </cell>
          <cell r="BT139">
            <v>-2.0499999999999998</v>
          </cell>
          <cell r="BU139">
            <v>2.1</v>
          </cell>
          <cell r="BV139">
            <v>-1.54</v>
          </cell>
          <cell r="BW139">
            <v>1.99</v>
          </cell>
          <cell r="BX139">
            <v>1.48</v>
          </cell>
          <cell r="BY139">
            <v>-0.97</v>
          </cell>
          <cell r="BZ139">
            <v>1.4</v>
          </cell>
          <cell r="CA139">
            <v>1.01</v>
          </cell>
          <cell r="CB139">
            <v>-0.8</v>
          </cell>
          <cell r="CC139">
            <v>-0.18</v>
          </cell>
          <cell r="CD139">
            <v>-0.38</v>
          </cell>
          <cell r="CE139">
            <v>-0.15</v>
          </cell>
          <cell r="CF139">
            <v>-1.43</v>
          </cell>
          <cell r="CG139">
            <v>1.33</v>
          </cell>
          <cell r="CH139">
            <v>-0.26</v>
          </cell>
          <cell r="CI139">
            <v>-1.74</v>
          </cell>
          <cell r="CJ139">
            <v>0.73</v>
          </cell>
          <cell r="CK139">
            <v>0.88</v>
          </cell>
          <cell r="CL139">
            <v>-1.1299999999999999</v>
          </cell>
          <cell r="CM139">
            <v>0.49</v>
          </cell>
          <cell r="CN139">
            <v>-0.77</v>
          </cell>
          <cell r="CO139">
            <v>-0.48</v>
          </cell>
          <cell r="CP139">
            <v>-0.36</v>
          </cell>
          <cell r="CQ139">
            <v>-0.79</v>
          </cell>
          <cell r="CR139">
            <v>-0.72</v>
          </cell>
          <cell r="CS139">
            <v>2.54</v>
          </cell>
          <cell r="CT139">
            <v>0.56999999999999995</v>
          </cell>
          <cell r="CU139">
            <v>0.47</v>
          </cell>
          <cell r="CV139">
            <v>-0.4</v>
          </cell>
          <cell r="CW139">
            <v>1.19</v>
          </cell>
          <cell r="CX139">
            <v>-0.87</v>
          </cell>
          <cell r="CY139">
            <v>-0.1</v>
          </cell>
          <cell r="CZ139">
            <v>-1.5</v>
          </cell>
          <cell r="DA139">
            <v>0.03</v>
          </cell>
        </row>
        <row r="140">
          <cell r="A140">
            <v>1111023</v>
          </cell>
          <cell r="B140" t="str">
            <v>Queijo-de-minas</v>
          </cell>
          <cell r="C140">
            <v>10.53</v>
          </cell>
          <cell r="D140">
            <v>11.61</v>
          </cell>
          <cell r="E140">
            <v>9.26</v>
          </cell>
          <cell r="F140">
            <v>14.9</v>
          </cell>
          <cell r="G140">
            <v>12.7</v>
          </cell>
          <cell r="H140">
            <v>31.74</v>
          </cell>
          <cell r="I140">
            <v>21.87</v>
          </cell>
          <cell r="J140">
            <v>0</v>
          </cell>
          <cell r="K140">
            <v>19.8</v>
          </cell>
          <cell r="L140">
            <v>47.14</v>
          </cell>
          <cell r="M140">
            <v>21.43</v>
          </cell>
          <cell r="N140">
            <v>8.09</v>
          </cell>
          <cell r="O140">
            <v>8.44</v>
          </cell>
          <cell r="P140">
            <v>21.6</v>
          </cell>
          <cell r="Q140">
            <v>45.49</v>
          </cell>
          <cell r="R140">
            <v>31.89</v>
          </cell>
          <cell r="S140">
            <v>30.05</v>
          </cell>
          <cell r="T140">
            <v>23.73</v>
          </cell>
          <cell r="U140">
            <v>20.04</v>
          </cell>
          <cell r="V140">
            <v>7.61</v>
          </cell>
          <cell r="W140">
            <v>14.13</v>
          </cell>
          <cell r="X140">
            <v>20.72</v>
          </cell>
          <cell r="Y140">
            <v>13</v>
          </cell>
          <cell r="Z140">
            <v>13.46</v>
          </cell>
          <cell r="AA140">
            <v>29.92</v>
          </cell>
          <cell r="AB140">
            <v>52.71</v>
          </cell>
          <cell r="AC140">
            <v>52.29</v>
          </cell>
          <cell r="AD140">
            <v>51.41</v>
          </cell>
          <cell r="AE140">
            <v>34.270000000000003</v>
          </cell>
          <cell r="AF140">
            <v>34.47</v>
          </cell>
          <cell r="AG140">
            <v>24.53</v>
          </cell>
          <cell r="AH140">
            <v>31</v>
          </cell>
          <cell r="AI140">
            <v>18.62</v>
          </cell>
          <cell r="AJ140">
            <v>28.5</v>
          </cell>
          <cell r="AK140">
            <v>23.79</v>
          </cell>
          <cell r="AL140">
            <v>20.07</v>
          </cell>
          <cell r="AM140">
            <v>28.11</v>
          </cell>
          <cell r="AN140">
            <v>43.24</v>
          </cell>
          <cell r="AO140">
            <v>69.599999999999994</v>
          </cell>
          <cell r="AP140">
            <v>71.11</v>
          </cell>
          <cell r="AQ140">
            <v>64.06</v>
          </cell>
          <cell r="AR140">
            <v>46.79</v>
          </cell>
          <cell r="AS140">
            <v>14.65</v>
          </cell>
          <cell r="AT140">
            <v>-0.27</v>
          </cell>
          <cell r="AU140">
            <v>0.3</v>
          </cell>
          <cell r="AV140">
            <v>6.33</v>
          </cell>
          <cell r="AW140">
            <v>9.7799999999999994</v>
          </cell>
          <cell r="AX140">
            <v>-3.88</v>
          </cell>
          <cell r="AY140">
            <v>-6.16</v>
          </cell>
          <cell r="AZ140">
            <v>-2.2999999999999998</v>
          </cell>
          <cell r="BA140">
            <v>-1.04</v>
          </cell>
          <cell r="BB140">
            <v>5.4</v>
          </cell>
          <cell r="BC140">
            <v>2.54</v>
          </cell>
          <cell r="BD140">
            <v>-0.01</v>
          </cell>
          <cell r="BE140">
            <v>0.23</v>
          </cell>
          <cell r="BF140">
            <v>-0.08</v>
          </cell>
          <cell r="BG140">
            <v>-0.19</v>
          </cell>
          <cell r="BH140">
            <v>0.8</v>
          </cell>
          <cell r="BI140">
            <v>-2.66</v>
          </cell>
          <cell r="BJ140">
            <v>-3.66</v>
          </cell>
          <cell r="BK140">
            <v>-0.91</v>
          </cell>
          <cell r="BL140">
            <v>-2.56</v>
          </cell>
          <cell r="BM140">
            <v>2.4300000000000002</v>
          </cell>
          <cell r="BN140">
            <v>-0.37</v>
          </cell>
          <cell r="BO140">
            <v>2.48</v>
          </cell>
          <cell r="BP140">
            <v>8.27</v>
          </cell>
          <cell r="BQ140">
            <v>2.62</v>
          </cell>
          <cell r="BR140">
            <v>0.28000000000000003</v>
          </cell>
          <cell r="BS140">
            <v>1.31</v>
          </cell>
          <cell r="BT140">
            <v>-1.52</v>
          </cell>
          <cell r="BU140">
            <v>-3.47</v>
          </cell>
          <cell r="BV140">
            <v>-3.76</v>
          </cell>
          <cell r="BW140">
            <v>-3.22</v>
          </cell>
          <cell r="BX140">
            <v>0.13</v>
          </cell>
          <cell r="BY140">
            <v>1.24</v>
          </cell>
          <cell r="BZ140">
            <v>1.91</v>
          </cell>
          <cell r="CA140">
            <v>2.54</v>
          </cell>
          <cell r="CB140">
            <v>-0.72</v>
          </cell>
          <cell r="CC140">
            <v>-0.36</v>
          </cell>
          <cell r="CD140">
            <v>2.31</v>
          </cell>
          <cell r="CE140">
            <v>-2.0299999999999998</v>
          </cell>
          <cell r="CF140">
            <v>-1.5</v>
          </cell>
          <cell r="CG140">
            <v>-1.21</v>
          </cell>
          <cell r="CH140">
            <v>-1.4</v>
          </cell>
          <cell r="CI140">
            <v>-4.12</v>
          </cell>
          <cell r="CJ140">
            <v>1.02</v>
          </cell>
          <cell r="CK140">
            <v>3.64</v>
          </cell>
          <cell r="CL140">
            <v>4.42</v>
          </cell>
          <cell r="CM140">
            <v>1.65</v>
          </cell>
          <cell r="CN140">
            <v>2.75</v>
          </cell>
          <cell r="CO140">
            <v>1.99</v>
          </cell>
          <cell r="CP140">
            <v>-0.27</v>
          </cell>
          <cell r="CQ140">
            <v>-0.19</v>
          </cell>
          <cell r="CR140">
            <v>-1.94</v>
          </cell>
          <cell r="CS140">
            <v>-0.96</v>
          </cell>
          <cell r="CT140">
            <v>-2.48</v>
          </cell>
          <cell r="CU140">
            <v>-0.28999999999999998</v>
          </cell>
          <cell r="CV140">
            <v>0.52</v>
          </cell>
          <cell r="CW140">
            <v>4.08</v>
          </cell>
          <cell r="CX140">
            <v>0.05</v>
          </cell>
          <cell r="CY140">
            <v>-0.32</v>
          </cell>
          <cell r="CZ140">
            <v>2.72</v>
          </cell>
          <cell r="DA140">
            <v>3.83</v>
          </cell>
        </row>
        <row r="141">
          <cell r="A141">
            <v>1111024</v>
          </cell>
          <cell r="B141" t="str">
            <v>Queijo prato e muzzarela</v>
          </cell>
          <cell r="C141">
            <v>17.649999999999999</v>
          </cell>
          <cell r="D141">
            <v>17.53</v>
          </cell>
          <cell r="E141">
            <v>4.09</v>
          </cell>
          <cell r="F141">
            <v>24.82</v>
          </cell>
          <cell r="G141">
            <v>27.09</v>
          </cell>
          <cell r="H141">
            <v>13.43</v>
          </cell>
          <cell r="I141">
            <v>12.5</v>
          </cell>
          <cell r="J141">
            <v>0</v>
          </cell>
          <cell r="K141">
            <v>59.83</v>
          </cell>
          <cell r="L141">
            <v>15.66</v>
          </cell>
          <cell r="M141">
            <v>16.260000000000002</v>
          </cell>
          <cell r="N141">
            <v>-1.06</v>
          </cell>
          <cell r="O141">
            <v>8.77</v>
          </cell>
          <cell r="P141">
            <v>19.52</v>
          </cell>
          <cell r="Q141">
            <v>41.15</v>
          </cell>
          <cell r="R141">
            <v>32.07</v>
          </cell>
          <cell r="S141">
            <v>21.46</v>
          </cell>
          <cell r="T141">
            <v>22.32</v>
          </cell>
          <cell r="U141">
            <v>16.420000000000002</v>
          </cell>
          <cell r="V141">
            <v>6.06</v>
          </cell>
          <cell r="W141">
            <v>29.6</v>
          </cell>
          <cell r="X141">
            <v>17.72</v>
          </cell>
          <cell r="Y141">
            <v>11.71</v>
          </cell>
          <cell r="Z141">
            <v>23.68</v>
          </cell>
          <cell r="AA141">
            <v>45.22</v>
          </cell>
          <cell r="AB141">
            <v>55.86</v>
          </cell>
          <cell r="AC141">
            <v>37.5</v>
          </cell>
          <cell r="AD141">
            <v>41.14</v>
          </cell>
          <cell r="AE141">
            <v>31.37</v>
          </cell>
          <cell r="AF141">
            <v>33.26</v>
          </cell>
          <cell r="AG141">
            <v>34.270000000000003</v>
          </cell>
          <cell r="AH141">
            <v>21.1</v>
          </cell>
          <cell r="AI141">
            <v>30.45</v>
          </cell>
          <cell r="AJ141">
            <v>27</v>
          </cell>
          <cell r="AK141">
            <v>18.46</v>
          </cell>
          <cell r="AL141">
            <v>23.71</v>
          </cell>
          <cell r="AM141">
            <v>28.8</v>
          </cell>
          <cell r="AN141">
            <v>40.17</v>
          </cell>
          <cell r="AO141">
            <v>77.5</v>
          </cell>
          <cell r="AP141">
            <v>83.32</v>
          </cell>
          <cell r="AQ141">
            <v>45.84</v>
          </cell>
          <cell r="AR141">
            <v>45.48</v>
          </cell>
          <cell r="AS141">
            <v>7.67</v>
          </cell>
          <cell r="AT141">
            <v>0.41</v>
          </cell>
          <cell r="AU141">
            <v>2.0499999999999998</v>
          </cell>
          <cell r="AV141">
            <v>27.72</v>
          </cell>
          <cell r="AW141">
            <v>16.66</v>
          </cell>
          <cell r="AX141">
            <v>-11.31</v>
          </cell>
          <cell r="AY141">
            <v>-15.63</v>
          </cell>
          <cell r="AZ141">
            <v>-4.6900000000000004</v>
          </cell>
          <cell r="BA141">
            <v>5.28</v>
          </cell>
          <cell r="BB141">
            <v>5.75</v>
          </cell>
          <cell r="BC141">
            <v>0.78</v>
          </cell>
          <cell r="BD141">
            <v>-0.18</v>
          </cell>
          <cell r="BE141">
            <v>-0.7</v>
          </cell>
          <cell r="BF141">
            <v>1.1000000000000001</v>
          </cell>
          <cell r="BG141">
            <v>-2.08</v>
          </cell>
          <cell r="BH141">
            <v>-1.75</v>
          </cell>
          <cell r="BI141">
            <v>0.34</v>
          </cell>
          <cell r="BJ141">
            <v>0.13</v>
          </cell>
          <cell r="BK141">
            <v>-0.61</v>
          </cell>
          <cell r="BL141">
            <v>-1.21</v>
          </cell>
          <cell r="BM141">
            <v>-0.77</v>
          </cell>
          <cell r="BN141">
            <v>0.39</v>
          </cell>
          <cell r="BO141">
            <v>5.05</v>
          </cell>
          <cell r="BP141">
            <v>6.11</v>
          </cell>
          <cell r="BQ141">
            <v>2.1</v>
          </cell>
          <cell r="BR141">
            <v>0.87</v>
          </cell>
          <cell r="BS141">
            <v>-0.4</v>
          </cell>
          <cell r="BT141">
            <v>-3.71</v>
          </cell>
          <cell r="BU141">
            <v>-4.21</v>
          </cell>
          <cell r="BV141">
            <v>-5.51</v>
          </cell>
          <cell r="BW141">
            <v>-2.4500000000000002</v>
          </cell>
          <cell r="BX141">
            <v>1.3</v>
          </cell>
          <cell r="BY141">
            <v>0.44</v>
          </cell>
          <cell r="BZ141">
            <v>-0.38</v>
          </cell>
          <cell r="CA141">
            <v>1.18</v>
          </cell>
          <cell r="CB141">
            <v>1.7</v>
          </cell>
          <cell r="CC141">
            <v>1.96</v>
          </cell>
          <cell r="CD141">
            <v>-0.95</v>
          </cell>
          <cell r="CE141">
            <v>-3.6</v>
          </cell>
          <cell r="CF141">
            <v>-3.92</v>
          </cell>
          <cell r="CG141">
            <v>-1.68</v>
          </cell>
          <cell r="CH141">
            <v>-3.29</v>
          </cell>
          <cell r="CI141">
            <v>-1.57</v>
          </cell>
          <cell r="CJ141">
            <v>1.08</v>
          </cell>
          <cell r="CK141">
            <v>5.69</v>
          </cell>
          <cell r="CL141">
            <v>6.13</v>
          </cell>
          <cell r="CM141">
            <v>5.74</v>
          </cell>
          <cell r="CN141">
            <v>8.6</v>
          </cell>
          <cell r="CO141">
            <v>0.55000000000000004</v>
          </cell>
          <cell r="CP141">
            <v>-3.54</v>
          </cell>
          <cell r="CQ141">
            <v>-4.04</v>
          </cell>
          <cell r="CR141">
            <v>-3.6</v>
          </cell>
          <cell r="CS141">
            <v>-2.5</v>
          </cell>
          <cell r="CT141">
            <v>-2.37</v>
          </cell>
          <cell r="CU141">
            <v>-1.68</v>
          </cell>
          <cell r="CV141">
            <v>4.03</v>
          </cell>
          <cell r="CW141">
            <v>3.93</v>
          </cell>
          <cell r="CX141">
            <v>-0.53</v>
          </cell>
          <cell r="CY141">
            <v>0.55000000000000004</v>
          </cell>
          <cell r="CZ141">
            <v>2.82</v>
          </cell>
          <cell r="DA141">
            <v>6.06</v>
          </cell>
        </row>
        <row r="142">
          <cell r="A142">
            <v>1111031</v>
          </cell>
          <cell r="B142" t="str">
            <v>Manteiga</v>
          </cell>
          <cell r="C142">
            <v>15.71</v>
          </cell>
          <cell r="D142">
            <v>32.72</v>
          </cell>
          <cell r="E142">
            <v>-1.22</v>
          </cell>
          <cell r="F142">
            <v>-2.89</v>
          </cell>
          <cell r="G142">
            <v>2.4</v>
          </cell>
          <cell r="H142">
            <v>28.76</v>
          </cell>
          <cell r="I142">
            <v>42.42</v>
          </cell>
          <cell r="J142">
            <v>0</v>
          </cell>
          <cell r="K142">
            <v>54.39</v>
          </cell>
          <cell r="L142">
            <v>35.130000000000003</v>
          </cell>
          <cell r="M142">
            <v>44.57</v>
          </cell>
          <cell r="N142">
            <v>32.36</v>
          </cell>
          <cell r="O142">
            <v>39.28</v>
          </cell>
          <cell r="P142">
            <v>2.97</v>
          </cell>
          <cell r="Q142">
            <v>9</v>
          </cell>
          <cell r="R142">
            <v>4.57</v>
          </cell>
          <cell r="S142">
            <v>17.95</v>
          </cell>
          <cell r="T142">
            <v>17.579999999999998</v>
          </cell>
          <cell r="U142">
            <v>21.69</v>
          </cell>
          <cell r="V142">
            <v>3.19</v>
          </cell>
          <cell r="W142">
            <v>9.17</v>
          </cell>
          <cell r="X142">
            <v>42.95</v>
          </cell>
          <cell r="Y142">
            <v>23.23</v>
          </cell>
          <cell r="Z142">
            <v>35.630000000000003</v>
          </cell>
          <cell r="AA142">
            <v>48.68</v>
          </cell>
          <cell r="AB142">
            <v>52.16</v>
          </cell>
          <cell r="AC142">
            <v>41.51</v>
          </cell>
          <cell r="AD142">
            <v>47.66</v>
          </cell>
          <cell r="AE142">
            <v>29.99</v>
          </cell>
          <cell r="AF142">
            <v>27.11</v>
          </cell>
          <cell r="AG142">
            <v>17.71</v>
          </cell>
          <cell r="AH142">
            <v>24.58</v>
          </cell>
          <cell r="AI142">
            <v>41.24</v>
          </cell>
          <cell r="AJ142">
            <v>26.87</v>
          </cell>
          <cell r="AK142">
            <v>45.07</v>
          </cell>
          <cell r="AL142">
            <v>28.42</v>
          </cell>
          <cell r="AM142">
            <v>38.03</v>
          </cell>
          <cell r="AN142">
            <v>37.479999999999997</v>
          </cell>
          <cell r="AO142">
            <v>47.85</v>
          </cell>
          <cell r="AP142">
            <v>44.06</v>
          </cell>
          <cell r="AQ142">
            <v>57.58</v>
          </cell>
          <cell r="AR142">
            <v>49.41</v>
          </cell>
          <cell r="AS142">
            <v>11.02</v>
          </cell>
          <cell r="AT142">
            <v>-0.25</v>
          </cell>
          <cell r="AU142">
            <v>-1.01</v>
          </cell>
          <cell r="AV142">
            <v>3.65</v>
          </cell>
          <cell r="AW142">
            <v>-0.59</v>
          </cell>
          <cell r="AX142">
            <v>5.22</v>
          </cell>
          <cell r="AY142">
            <v>-2.78</v>
          </cell>
          <cell r="AZ142">
            <v>2.74</v>
          </cell>
          <cell r="BA142">
            <v>1.77</v>
          </cell>
          <cell r="BB142">
            <v>4.4400000000000004</v>
          </cell>
          <cell r="BC142">
            <v>1.66</v>
          </cell>
          <cell r="BD142">
            <v>0.69</v>
          </cell>
          <cell r="BE142">
            <v>2.34</v>
          </cell>
          <cell r="BF142">
            <v>0.98</v>
          </cell>
          <cell r="BG142">
            <v>-0.49</v>
          </cell>
          <cell r="BH142">
            <v>-0.52</v>
          </cell>
          <cell r="BI142">
            <v>-2.11</v>
          </cell>
          <cell r="BJ142">
            <v>-0.89</v>
          </cell>
          <cell r="BK142">
            <v>-0.68</v>
          </cell>
          <cell r="BL142">
            <v>2.78</v>
          </cell>
          <cell r="BM142">
            <v>-0.59</v>
          </cell>
          <cell r="BN142">
            <v>0.39</v>
          </cell>
          <cell r="BO142">
            <v>3.82</v>
          </cell>
          <cell r="BP142">
            <v>1.85</v>
          </cell>
          <cell r="BQ142">
            <v>1.46</v>
          </cell>
          <cell r="BR142">
            <v>-1.38</v>
          </cell>
          <cell r="BS142">
            <v>0.05</v>
          </cell>
          <cell r="BT142">
            <v>-3.94</v>
          </cell>
          <cell r="BU142">
            <v>-0.68</v>
          </cell>
          <cell r="BV142">
            <v>-1.61</v>
          </cell>
          <cell r="BW142">
            <v>0.46</v>
          </cell>
          <cell r="BX142">
            <v>1.1200000000000001</v>
          </cell>
          <cell r="BY142">
            <v>-0.79</v>
          </cell>
          <cell r="BZ142">
            <v>0.99</v>
          </cell>
          <cell r="CA142">
            <v>-1.49</v>
          </cell>
          <cell r="CB142">
            <v>0.64</v>
          </cell>
          <cell r="CC142">
            <v>-0.02</v>
          </cell>
          <cell r="CD142">
            <v>-0.93</v>
          </cell>
          <cell r="CE142">
            <v>-1.08</v>
          </cell>
          <cell r="CF142">
            <v>-2.78</v>
          </cell>
          <cell r="CG142">
            <v>-2.42</v>
          </cell>
          <cell r="CH142">
            <v>0.79</v>
          </cell>
          <cell r="CI142">
            <v>-2.35</v>
          </cell>
          <cell r="CJ142">
            <v>4.29</v>
          </cell>
          <cell r="CK142">
            <v>0.72</v>
          </cell>
          <cell r="CL142">
            <v>2.7</v>
          </cell>
          <cell r="CM142">
            <v>1.05</v>
          </cell>
          <cell r="CN142">
            <v>3.92</v>
          </cell>
          <cell r="CO142">
            <v>2.69</v>
          </cell>
          <cell r="CP142">
            <v>0.75</v>
          </cell>
          <cell r="CQ142">
            <v>0.15</v>
          </cell>
          <cell r="CR142">
            <v>-1.4</v>
          </cell>
          <cell r="CS142">
            <v>0.65</v>
          </cell>
          <cell r="CT142">
            <v>-0.05</v>
          </cell>
          <cell r="CU142">
            <v>0.21</v>
          </cell>
          <cell r="CV142">
            <v>4.2699999999999996</v>
          </cell>
          <cell r="CW142">
            <v>1.54</v>
          </cell>
          <cell r="CX142">
            <v>0.3</v>
          </cell>
          <cell r="CY142">
            <v>0.6</v>
          </cell>
          <cell r="CZ142">
            <v>0.56999999999999995</v>
          </cell>
          <cell r="DA142">
            <v>-0.47</v>
          </cell>
        </row>
        <row r="143">
          <cell r="A143">
            <v>1112</v>
          </cell>
          <cell r="B143" t="str">
            <v>Panificados</v>
          </cell>
          <cell r="C143">
            <v>18.670000000000002</v>
          </cell>
          <cell r="D143">
            <v>39.79</v>
          </cell>
          <cell r="E143">
            <v>8.8000000000000007</v>
          </cell>
          <cell r="F143">
            <v>2.12</v>
          </cell>
          <cell r="G143">
            <v>1.8</v>
          </cell>
          <cell r="H143">
            <v>6.08</v>
          </cell>
          <cell r="I143">
            <v>17.07</v>
          </cell>
          <cell r="J143">
            <v>0</v>
          </cell>
          <cell r="K143">
            <v>34.299999999999997</v>
          </cell>
          <cell r="L143">
            <v>18.88</v>
          </cell>
          <cell r="M143">
            <v>37.1</v>
          </cell>
          <cell r="N143">
            <v>33.47</v>
          </cell>
          <cell r="O143">
            <v>30.02</v>
          </cell>
          <cell r="P143">
            <v>32.33</v>
          </cell>
          <cell r="Q143">
            <v>25.71</v>
          </cell>
          <cell r="R143">
            <v>26.63</v>
          </cell>
          <cell r="S143">
            <v>33.93</v>
          </cell>
          <cell r="T143">
            <v>22.51</v>
          </cell>
          <cell r="U143">
            <v>21.5</v>
          </cell>
          <cell r="V143">
            <v>23.7</v>
          </cell>
          <cell r="W143">
            <v>22.92</v>
          </cell>
          <cell r="X143">
            <v>23.18</v>
          </cell>
          <cell r="Y143">
            <v>23.13</v>
          </cell>
          <cell r="Z143">
            <v>23.91</v>
          </cell>
          <cell r="AA143">
            <v>31.72</v>
          </cell>
          <cell r="AB143">
            <v>24.85</v>
          </cell>
          <cell r="AC143">
            <v>31.62</v>
          </cell>
          <cell r="AD143">
            <v>28.47</v>
          </cell>
          <cell r="AE143">
            <v>25.21</v>
          </cell>
          <cell r="AF143">
            <v>29.11</v>
          </cell>
          <cell r="AG143">
            <v>26.17</v>
          </cell>
          <cell r="AH143">
            <v>27.14</v>
          </cell>
          <cell r="AI143">
            <v>32.659999999999997</v>
          </cell>
          <cell r="AJ143">
            <v>31.3</v>
          </cell>
          <cell r="AK143">
            <v>31.71</v>
          </cell>
          <cell r="AL143">
            <v>35.4</v>
          </cell>
          <cell r="AM143">
            <v>46.02</v>
          </cell>
          <cell r="AN143">
            <v>40.18</v>
          </cell>
          <cell r="AO143">
            <v>44.54</v>
          </cell>
          <cell r="AP143">
            <v>47.14</v>
          </cell>
          <cell r="AQ143">
            <v>46.9</v>
          </cell>
          <cell r="AR143">
            <v>51.49</v>
          </cell>
          <cell r="AS143">
            <v>16.399999999999999</v>
          </cell>
          <cell r="AT143">
            <v>-2.19</v>
          </cell>
          <cell r="AU143">
            <v>-1.59</v>
          </cell>
          <cell r="AV143">
            <v>-1.59</v>
          </cell>
          <cell r="AW143">
            <v>-0.28999999999999998</v>
          </cell>
          <cell r="AX143">
            <v>0.32</v>
          </cell>
          <cell r="AY143">
            <v>0.57999999999999996</v>
          </cell>
          <cell r="AZ143">
            <v>0.5</v>
          </cell>
          <cell r="BA143">
            <v>0.57999999999999996</v>
          </cell>
          <cell r="BB143">
            <v>1.31</v>
          </cell>
          <cell r="BC143">
            <v>2.0499999999999998</v>
          </cell>
          <cell r="BD143">
            <v>3.88</v>
          </cell>
          <cell r="BE143">
            <v>7.07</v>
          </cell>
          <cell r="BF143">
            <v>5.04</v>
          </cell>
          <cell r="BG143">
            <v>3.89</v>
          </cell>
          <cell r="BH143">
            <v>4.4000000000000004</v>
          </cell>
          <cell r="BI143">
            <v>1.69</v>
          </cell>
          <cell r="BJ143">
            <v>0.78</v>
          </cell>
          <cell r="BK143">
            <v>0.72</v>
          </cell>
          <cell r="BL143">
            <v>0.74</v>
          </cell>
          <cell r="BM143">
            <v>-0.36</v>
          </cell>
          <cell r="BN143">
            <v>1.34</v>
          </cell>
          <cell r="BO143">
            <v>0.47</v>
          </cell>
          <cell r="BP143">
            <v>3.06</v>
          </cell>
          <cell r="BQ143">
            <v>1.41</v>
          </cell>
          <cell r="BR143">
            <v>1.1000000000000001</v>
          </cell>
          <cell r="BS143">
            <v>-0.5</v>
          </cell>
          <cell r="BT143">
            <v>-1.34</v>
          </cell>
          <cell r="BU143">
            <v>-0.65</v>
          </cell>
          <cell r="BV143">
            <v>-0.08</v>
          </cell>
          <cell r="BW143">
            <v>0.14000000000000001</v>
          </cell>
          <cell r="BX143">
            <v>0.08</v>
          </cell>
          <cell r="BY143">
            <v>-0.22</v>
          </cell>
          <cell r="BZ143">
            <v>-0.26</v>
          </cell>
          <cell r="CA143">
            <v>-0.51</v>
          </cell>
          <cell r="CB143">
            <v>0.11</v>
          </cell>
          <cell r="CC143">
            <v>0.39</v>
          </cell>
          <cell r="CD143">
            <v>-0.61</v>
          </cell>
          <cell r="CE143">
            <v>-0.27</v>
          </cell>
          <cell r="CF143">
            <v>-0.16</v>
          </cell>
          <cell r="CG143">
            <v>-0.64</v>
          </cell>
          <cell r="CH143">
            <v>-0.47</v>
          </cell>
          <cell r="CI143">
            <v>0.48</v>
          </cell>
          <cell r="CJ143">
            <v>-0.01</v>
          </cell>
          <cell r="CK143">
            <v>-0.75</v>
          </cell>
          <cell r="CL143">
            <v>0.54</v>
          </cell>
          <cell r="CM143">
            <v>0.55000000000000004</v>
          </cell>
          <cell r="CN143">
            <v>-0.25</v>
          </cell>
          <cell r="CO143">
            <v>0.67</v>
          </cell>
          <cell r="CP143">
            <v>-0.66</v>
          </cell>
          <cell r="CQ143">
            <v>0.11</v>
          </cell>
          <cell r="CR143">
            <v>-0.36</v>
          </cell>
          <cell r="CS143">
            <v>-0.25</v>
          </cell>
          <cell r="CT143">
            <v>0.62</v>
          </cell>
          <cell r="CU143">
            <v>0.18</v>
          </cell>
          <cell r="CV143">
            <v>6.36</v>
          </cell>
          <cell r="CW143">
            <v>3.89</v>
          </cell>
          <cell r="CX143">
            <v>0.87</v>
          </cell>
          <cell r="CY143">
            <v>-0.14000000000000001</v>
          </cell>
          <cell r="CZ143">
            <v>-1.96</v>
          </cell>
          <cell r="DA143">
            <v>0.35</v>
          </cell>
        </row>
        <row r="144">
          <cell r="A144">
            <v>1112003</v>
          </cell>
          <cell r="B144" t="str">
            <v>Biscoitos</v>
          </cell>
          <cell r="C144">
            <v>19.54</v>
          </cell>
          <cell r="D144">
            <v>26.07</v>
          </cell>
          <cell r="E144">
            <v>9.5399999999999991</v>
          </cell>
          <cell r="F144">
            <v>6.12</v>
          </cell>
          <cell r="G144">
            <v>4.0999999999999996</v>
          </cell>
          <cell r="H144">
            <v>9.66</v>
          </cell>
          <cell r="I144">
            <v>12.43</v>
          </cell>
          <cell r="J144">
            <v>0</v>
          </cell>
          <cell r="K144">
            <v>31.61</v>
          </cell>
          <cell r="L144">
            <v>16.25</v>
          </cell>
          <cell r="M144">
            <v>35.4</v>
          </cell>
          <cell r="N144">
            <v>32.67</v>
          </cell>
          <cell r="O144">
            <v>27.99</v>
          </cell>
          <cell r="P144">
            <v>31.18</v>
          </cell>
          <cell r="Q144">
            <v>27.22</v>
          </cell>
          <cell r="R144">
            <v>29.2</v>
          </cell>
          <cell r="S144">
            <v>33.159999999999997</v>
          </cell>
          <cell r="T144">
            <v>21.12</v>
          </cell>
          <cell r="U144">
            <v>20.59</v>
          </cell>
          <cell r="V144">
            <v>20.92</v>
          </cell>
          <cell r="W144">
            <v>20.079999999999998</v>
          </cell>
          <cell r="X144">
            <v>26.88</v>
          </cell>
          <cell r="Y144">
            <v>23.53</v>
          </cell>
          <cell r="Z144">
            <v>24.9</v>
          </cell>
          <cell r="AA144">
            <v>28.69</v>
          </cell>
          <cell r="AB144">
            <v>22.92</v>
          </cell>
          <cell r="AC144">
            <v>25.68</v>
          </cell>
          <cell r="AD144">
            <v>26.05</v>
          </cell>
          <cell r="AE144">
            <v>26.45</v>
          </cell>
          <cell r="AF144">
            <v>29.92</v>
          </cell>
          <cell r="AG144">
            <v>29.99</v>
          </cell>
          <cell r="AH144">
            <v>30.21</v>
          </cell>
          <cell r="AI144">
            <v>34.28</v>
          </cell>
          <cell r="AJ144">
            <v>32.28</v>
          </cell>
          <cell r="AK144">
            <v>34.81</v>
          </cell>
          <cell r="AL144">
            <v>35.450000000000003</v>
          </cell>
          <cell r="AM144">
            <v>43.91</v>
          </cell>
          <cell r="AN144">
            <v>45.27</v>
          </cell>
          <cell r="AO144">
            <v>45.67</v>
          </cell>
          <cell r="AP144">
            <v>45</v>
          </cell>
          <cell r="AQ144">
            <v>47.93</v>
          </cell>
          <cell r="AR144">
            <v>51.33</v>
          </cell>
          <cell r="AS144">
            <v>-0.15</v>
          </cell>
          <cell r="AT144">
            <v>-3.46</v>
          </cell>
          <cell r="AU144">
            <v>-2.57</v>
          </cell>
          <cell r="AV144">
            <v>-1.38</v>
          </cell>
          <cell r="AW144">
            <v>-1.07</v>
          </cell>
          <cell r="AX144">
            <v>0.03</v>
          </cell>
          <cell r="AY144">
            <v>0.67</v>
          </cell>
          <cell r="AZ144">
            <v>1.76</v>
          </cell>
          <cell r="BA144">
            <v>3.07</v>
          </cell>
          <cell r="BB144">
            <v>0.66</v>
          </cell>
          <cell r="BC144">
            <v>0.17</v>
          </cell>
          <cell r="BD144">
            <v>2.29</v>
          </cell>
          <cell r="BE144">
            <v>2.21</v>
          </cell>
          <cell r="BF144">
            <v>2.5299999999999998</v>
          </cell>
          <cell r="BG144">
            <v>1.51</v>
          </cell>
          <cell r="BH144">
            <v>3.21</v>
          </cell>
          <cell r="BI144">
            <v>3</v>
          </cell>
          <cell r="BJ144">
            <v>0.23</v>
          </cell>
          <cell r="BK144">
            <v>0.64</v>
          </cell>
          <cell r="BL144">
            <v>0.22</v>
          </cell>
          <cell r="BM144">
            <v>0.22</v>
          </cell>
          <cell r="BN144">
            <v>-0.14000000000000001</v>
          </cell>
          <cell r="BO144">
            <v>1.96</v>
          </cell>
          <cell r="BP144">
            <v>2.5299999999999998</v>
          </cell>
          <cell r="BQ144">
            <v>0.83</v>
          </cell>
          <cell r="BR144">
            <v>1.34</v>
          </cell>
          <cell r="BS144">
            <v>-0.31</v>
          </cell>
          <cell r="BT144">
            <v>-0.33</v>
          </cell>
          <cell r="BU144">
            <v>-0.51</v>
          </cell>
          <cell r="BV144">
            <v>-0.27</v>
          </cell>
          <cell r="BW144">
            <v>0.27</v>
          </cell>
          <cell r="BX144">
            <v>-0.28000000000000003</v>
          </cell>
          <cell r="BY144">
            <v>0.79</v>
          </cell>
          <cell r="BZ144">
            <v>-0.34</v>
          </cell>
          <cell r="CA144">
            <v>0.05</v>
          </cell>
          <cell r="CB144">
            <v>0.08</v>
          </cell>
          <cell r="CC144">
            <v>1.38</v>
          </cell>
          <cell r="CD144">
            <v>0.54</v>
          </cell>
          <cell r="CE144">
            <v>-0.26</v>
          </cell>
          <cell r="CF144">
            <v>-0.79</v>
          </cell>
          <cell r="CG144">
            <v>0.31</v>
          </cell>
          <cell r="CH144">
            <v>-0.9</v>
          </cell>
          <cell r="CI144">
            <v>0.78</v>
          </cell>
          <cell r="CJ144">
            <v>-0.56000000000000005</v>
          </cell>
          <cell r="CK144">
            <v>-0.14000000000000001</v>
          </cell>
          <cell r="CL144">
            <v>0.45</v>
          </cell>
          <cell r="CM144">
            <v>-0.4</v>
          </cell>
          <cell r="CN144">
            <v>0.17</v>
          </cell>
          <cell r="CO144">
            <v>0.19</v>
          </cell>
          <cell r="CP144">
            <v>0.08</v>
          </cell>
          <cell r="CQ144">
            <v>0.04</v>
          </cell>
          <cell r="CR144">
            <v>0.08</v>
          </cell>
          <cell r="CS144">
            <v>-0.74</v>
          </cell>
          <cell r="CT144">
            <v>0.2</v>
          </cell>
          <cell r="CU144">
            <v>1.32</v>
          </cell>
          <cell r="CV144">
            <v>1.64</v>
          </cell>
          <cell r="CW144">
            <v>5.45</v>
          </cell>
          <cell r="CX144">
            <v>1.66</v>
          </cell>
          <cell r="CY144">
            <v>0.48</v>
          </cell>
          <cell r="CZ144">
            <v>-0.71</v>
          </cell>
          <cell r="DA144">
            <v>1.1100000000000001</v>
          </cell>
        </row>
        <row r="145">
          <cell r="A145">
            <v>1112015</v>
          </cell>
          <cell r="B145" t="str">
            <v>Pão francês</v>
          </cell>
          <cell r="C145">
            <v>17.850000000000001</v>
          </cell>
          <cell r="D145">
            <v>47.87</v>
          </cell>
          <cell r="E145">
            <v>8.91</v>
          </cell>
          <cell r="F145">
            <v>0.18</v>
          </cell>
          <cell r="G145">
            <v>-0.01</v>
          </cell>
          <cell r="H145">
            <v>4.2300000000000004</v>
          </cell>
          <cell r="I145">
            <v>18.25</v>
          </cell>
          <cell r="J145">
            <v>0</v>
          </cell>
          <cell r="K145">
            <v>35.299999999999997</v>
          </cell>
          <cell r="L145">
            <v>18.940000000000001</v>
          </cell>
          <cell r="M145">
            <v>39.880000000000003</v>
          </cell>
          <cell r="N145">
            <v>34.82</v>
          </cell>
          <cell r="O145">
            <v>32.51</v>
          </cell>
          <cell r="P145">
            <v>33.6</v>
          </cell>
          <cell r="Q145">
            <v>25.81</v>
          </cell>
          <cell r="R145">
            <v>26.12</v>
          </cell>
          <cell r="S145">
            <v>34.74</v>
          </cell>
          <cell r="T145">
            <v>22.91</v>
          </cell>
          <cell r="U145">
            <v>21.69</v>
          </cell>
          <cell r="V145">
            <v>25.1</v>
          </cell>
          <cell r="W145">
            <v>23.91</v>
          </cell>
          <cell r="X145">
            <v>21.94</v>
          </cell>
          <cell r="Y145">
            <v>23.12</v>
          </cell>
          <cell r="Z145">
            <v>23.29</v>
          </cell>
          <cell r="AA145">
            <v>33.380000000000003</v>
          </cell>
          <cell r="AB145">
            <v>25.3</v>
          </cell>
          <cell r="AC145">
            <v>34.17</v>
          </cell>
          <cell r="AD145">
            <v>29.12</v>
          </cell>
          <cell r="AE145">
            <v>24.16</v>
          </cell>
          <cell r="AF145">
            <v>29</v>
          </cell>
          <cell r="AG145">
            <v>25.23</v>
          </cell>
          <cell r="AH145">
            <v>25.84</v>
          </cell>
          <cell r="AI145">
            <v>31.73</v>
          </cell>
          <cell r="AJ145">
            <v>31.2</v>
          </cell>
          <cell r="AK145">
            <v>30.5</v>
          </cell>
          <cell r="AL145">
            <v>34.9</v>
          </cell>
          <cell r="AM145">
            <v>46.42</v>
          </cell>
          <cell r="AN145">
            <v>38.270000000000003</v>
          </cell>
          <cell r="AO145">
            <v>44.09</v>
          </cell>
          <cell r="AP145">
            <v>48.2</v>
          </cell>
          <cell r="AQ145">
            <v>46.36</v>
          </cell>
          <cell r="AR145">
            <v>51.91</v>
          </cell>
          <cell r="AS145">
            <v>21.62</v>
          </cell>
          <cell r="AT145">
            <v>-1.73</v>
          </cell>
          <cell r="AU145">
            <v>-1.42</v>
          </cell>
          <cell r="AV145">
            <v>-2.06</v>
          </cell>
          <cell r="AW145">
            <v>-0.17</v>
          </cell>
          <cell r="AX145">
            <v>0.1</v>
          </cell>
          <cell r="AY145">
            <v>0.62</v>
          </cell>
          <cell r="AZ145">
            <v>0.08</v>
          </cell>
          <cell r="BA145">
            <v>-0.39</v>
          </cell>
          <cell r="BB145">
            <v>1.35</v>
          </cell>
          <cell r="BC145">
            <v>2.4500000000000002</v>
          </cell>
          <cell r="BD145">
            <v>4.2699999999999996</v>
          </cell>
          <cell r="BE145">
            <v>8.77</v>
          </cell>
          <cell r="BF145">
            <v>5.91</v>
          </cell>
          <cell r="BG145">
            <v>4.8</v>
          </cell>
          <cell r="BH145">
            <v>5.17</v>
          </cell>
          <cell r="BI145">
            <v>1.26</v>
          </cell>
          <cell r="BJ145">
            <v>0.87</v>
          </cell>
          <cell r="BK145">
            <v>0.76</v>
          </cell>
          <cell r="BL145">
            <v>0.63</v>
          </cell>
          <cell r="BM145">
            <v>-0.67</v>
          </cell>
          <cell r="BN145">
            <v>1.53</v>
          </cell>
          <cell r="BO145">
            <v>0.37</v>
          </cell>
          <cell r="BP145">
            <v>3.63</v>
          </cell>
          <cell r="BQ145">
            <v>1.2</v>
          </cell>
          <cell r="BR145">
            <v>1.27</v>
          </cell>
          <cell r="BS145">
            <v>-0.91</v>
          </cell>
          <cell r="BT145">
            <v>-1.79</v>
          </cell>
          <cell r="BU145">
            <v>-0.44</v>
          </cell>
          <cell r="BV145">
            <v>0.26</v>
          </cell>
          <cell r="BW145">
            <v>-0.43</v>
          </cell>
          <cell r="BX145">
            <v>0.21</v>
          </cell>
          <cell r="BY145">
            <v>-0.67</v>
          </cell>
          <cell r="BZ145">
            <v>-0.25</v>
          </cell>
          <cell r="CA145">
            <v>-0.33</v>
          </cell>
          <cell r="CB145">
            <v>0.04</v>
          </cell>
          <cell r="CC145">
            <v>0.49</v>
          </cell>
          <cell r="CD145">
            <v>-1.21</v>
          </cell>
          <cell r="CE145">
            <v>-0.48</v>
          </cell>
          <cell r="CF145">
            <v>0.15</v>
          </cell>
          <cell r="CG145">
            <v>-0.86</v>
          </cell>
          <cell r="CH145">
            <v>-0.32</v>
          </cell>
          <cell r="CI145">
            <v>0.7</v>
          </cell>
          <cell r="CJ145">
            <v>-0.06</v>
          </cell>
          <cell r="CK145">
            <v>-0.78</v>
          </cell>
          <cell r="CL145">
            <v>0.37</v>
          </cell>
          <cell r="CM145">
            <v>0.71</v>
          </cell>
          <cell r="CN145">
            <v>-0.33</v>
          </cell>
          <cell r="CO145">
            <v>0.83</v>
          </cell>
          <cell r="CP145">
            <v>-0.74</v>
          </cell>
          <cell r="CQ145">
            <v>7.0000000000000007E-2</v>
          </cell>
          <cell r="CR145">
            <v>-0.53</v>
          </cell>
          <cell r="CS145">
            <v>-0.14000000000000001</v>
          </cell>
          <cell r="CT145">
            <v>0.86</v>
          </cell>
          <cell r="CU145">
            <v>-0.32</v>
          </cell>
          <cell r="CV145">
            <v>8.08</v>
          </cell>
          <cell r="CW145">
            <v>3.74</v>
          </cell>
          <cell r="CX145">
            <v>0.75</v>
          </cell>
          <cell r="CY145">
            <v>-0.31</v>
          </cell>
          <cell r="CZ145">
            <v>-2.44</v>
          </cell>
          <cell r="DA145">
            <v>-0.05</v>
          </cell>
        </row>
        <row r="146">
          <cell r="A146">
            <v>1112017</v>
          </cell>
          <cell r="B146" t="str">
            <v>Pão doce</v>
          </cell>
          <cell r="C146">
            <v>19.190000000000001</v>
          </cell>
          <cell r="D146">
            <v>28.14</v>
          </cell>
          <cell r="E146">
            <v>8.73</v>
          </cell>
          <cell r="F146">
            <v>3.56</v>
          </cell>
          <cell r="G146">
            <v>8.36</v>
          </cell>
          <cell r="H146">
            <v>10.24</v>
          </cell>
          <cell r="I146">
            <v>24.91</v>
          </cell>
          <cell r="J146">
            <v>0</v>
          </cell>
          <cell r="K146">
            <v>36.979999999999997</v>
          </cell>
          <cell r="L146">
            <v>24.54</v>
          </cell>
          <cell r="M146">
            <v>20.49</v>
          </cell>
          <cell r="N146">
            <v>23.36</v>
          </cell>
          <cell r="O146">
            <v>14.13</v>
          </cell>
          <cell r="P146">
            <v>22.43</v>
          </cell>
          <cell r="Q146">
            <v>13.98</v>
          </cell>
          <cell r="R146">
            <v>22.06</v>
          </cell>
          <cell r="S146">
            <v>31.17</v>
          </cell>
          <cell r="T146">
            <v>26.07</v>
          </cell>
          <cell r="U146">
            <v>23.42</v>
          </cell>
          <cell r="V146">
            <v>18.38</v>
          </cell>
          <cell r="W146">
            <v>25.19</v>
          </cell>
          <cell r="X146">
            <v>18.579999999999998</v>
          </cell>
          <cell r="Y146">
            <v>19.329999999999998</v>
          </cell>
          <cell r="Z146">
            <v>25.73</v>
          </cell>
          <cell r="AA146">
            <v>23.39</v>
          </cell>
          <cell r="AB146">
            <v>32.380000000000003</v>
          </cell>
          <cell r="AC146">
            <v>23.44</v>
          </cell>
          <cell r="AD146">
            <v>27.42</v>
          </cell>
          <cell r="AE146">
            <v>36.369999999999997</v>
          </cell>
          <cell r="AF146">
            <v>25.71</v>
          </cell>
          <cell r="AG146">
            <v>24.77</v>
          </cell>
          <cell r="AH146">
            <v>29</v>
          </cell>
          <cell r="AI146">
            <v>36.380000000000003</v>
          </cell>
          <cell r="AJ146">
            <v>28.75</v>
          </cell>
          <cell r="AK146">
            <v>26.85</v>
          </cell>
          <cell r="AL146">
            <v>42.35</v>
          </cell>
          <cell r="AM146">
            <v>48.53</v>
          </cell>
          <cell r="AN146">
            <v>39.83</v>
          </cell>
          <cell r="AO146">
            <v>43.86</v>
          </cell>
          <cell r="AP146">
            <v>46.46</v>
          </cell>
          <cell r="AQ146">
            <v>47.78</v>
          </cell>
          <cell r="AR146">
            <v>47.39</v>
          </cell>
          <cell r="AS146">
            <v>25.71</v>
          </cell>
          <cell r="AT146">
            <v>-1.91</v>
          </cell>
          <cell r="AU146">
            <v>-0.35</v>
          </cell>
          <cell r="AV146">
            <v>1.74</v>
          </cell>
          <cell r="AW146">
            <v>0.1</v>
          </cell>
          <cell r="AX146">
            <v>3.34</v>
          </cell>
          <cell r="AY146">
            <v>-0.02</v>
          </cell>
          <cell r="AZ146">
            <v>1.04</v>
          </cell>
          <cell r="BA146">
            <v>2.16</v>
          </cell>
          <cell r="BB146">
            <v>2.12</v>
          </cell>
          <cell r="BC146">
            <v>3.34</v>
          </cell>
          <cell r="BD146">
            <v>4.8899999999999997</v>
          </cell>
          <cell r="BE146">
            <v>4.68</v>
          </cell>
          <cell r="BF146">
            <v>3.8</v>
          </cell>
          <cell r="BG146">
            <v>1.99</v>
          </cell>
          <cell r="BH146">
            <v>0.93</v>
          </cell>
          <cell r="BI146">
            <v>1.43</v>
          </cell>
          <cell r="BJ146">
            <v>1.59</v>
          </cell>
          <cell r="BK146">
            <v>0.34</v>
          </cell>
          <cell r="BL146">
            <v>2.29</v>
          </cell>
          <cell r="BM146">
            <v>0.77</v>
          </cell>
          <cell r="BN146">
            <v>3.69</v>
          </cell>
          <cell r="BO146">
            <v>-0.76</v>
          </cell>
          <cell r="BP146">
            <v>-1.02</v>
          </cell>
          <cell r="BQ146">
            <v>4.96</v>
          </cell>
          <cell r="BR146">
            <v>-0.88</v>
          </cell>
          <cell r="BS146">
            <v>3.37</v>
          </cell>
          <cell r="BT146">
            <v>0.62</v>
          </cell>
          <cell r="BU146">
            <v>-2.4700000000000002</v>
          </cell>
          <cell r="BV146">
            <v>-1.99</v>
          </cell>
          <cell r="BW146">
            <v>3.89</v>
          </cell>
          <cell r="BX146">
            <v>0.01</v>
          </cell>
          <cell r="BY146">
            <v>1.44</v>
          </cell>
          <cell r="BZ146">
            <v>-0.96</v>
          </cell>
          <cell r="CA146">
            <v>-3.01</v>
          </cell>
          <cell r="CB146">
            <v>0.22</v>
          </cell>
          <cell r="CC146">
            <v>-3.2</v>
          </cell>
          <cell r="CD146">
            <v>2.42</v>
          </cell>
          <cell r="CE146">
            <v>1.64</v>
          </cell>
          <cell r="CF146">
            <v>-0.6</v>
          </cell>
          <cell r="CG146">
            <v>-0.5</v>
          </cell>
          <cell r="CH146">
            <v>-7.0000000000000007E-2</v>
          </cell>
          <cell r="CI146">
            <v>-2.08</v>
          </cell>
          <cell r="CJ146">
            <v>1.99</v>
          </cell>
          <cell r="CK146">
            <v>-2.11</v>
          </cell>
          <cell r="CL146">
            <v>1.19</v>
          </cell>
          <cell r="CM146">
            <v>1.22</v>
          </cell>
          <cell r="CN146">
            <v>-0.4</v>
          </cell>
          <cell r="CO146">
            <v>0.35</v>
          </cell>
          <cell r="CP146">
            <v>-1.64</v>
          </cell>
          <cell r="CQ146">
            <v>0.54</v>
          </cell>
          <cell r="CR146">
            <v>-0.33</v>
          </cell>
          <cell r="CS146">
            <v>-0.1</v>
          </cell>
          <cell r="CT146">
            <v>-0.41</v>
          </cell>
          <cell r="CU146">
            <v>2.1800000000000002</v>
          </cell>
          <cell r="CV146">
            <v>3.06</v>
          </cell>
          <cell r="CW146">
            <v>1.1599999999999999</v>
          </cell>
          <cell r="CX146">
            <v>1.02</v>
          </cell>
          <cell r="CY146">
            <v>-0.81</v>
          </cell>
          <cell r="CZ146">
            <v>-0.71</v>
          </cell>
          <cell r="DA146">
            <v>2.67</v>
          </cell>
        </row>
        <row r="147">
          <cell r="A147">
            <v>1112018</v>
          </cell>
          <cell r="B147" t="str">
            <v>Pão de forma</v>
          </cell>
          <cell r="C147">
            <v>22.19</v>
          </cell>
          <cell r="D147">
            <v>33.24</v>
          </cell>
          <cell r="E147">
            <v>2.0699999999999998</v>
          </cell>
          <cell r="F147">
            <v>5.39</v>
          </cell>
          <cell r="G147">
            <v>6.36</v>
          </cell>
          <cell r="H147">
            <v>3.46</v>
          </cell>
          <cell r="I147">
            <v>9.3699999999999992</v>
          </cell>
          <cell r="J147">
            <v>0</v>
          </cell>
          <cell r="K147">
            <v>38.909999999999997</v>
          </cell>
          <cell r="L147">
            <v>20.65</v>
          </cell>
          <cell r="M147">
            <v>41.91</v>
          </cell>
          <cell r="N147">
            <v>33.520000000000003</v>
          </cell>
          <cell r="O147">
            <v>9.39</v>
          </cell>
          <cell r="P147">
            <v>28.58</v>
          </cell>
          <cell r="Q147">
            <v>31.25</v>
          </cell>
          <cell r="R147">
            <v>16.649999999999999</v>
          </cell>
          <cell r="S147">
            <v>31.47</v>
          </cell>
          <cell r="T147">
            <v>20.21</v>
          </cell>
          <cell r="U147">
            <v>21.83</v>
          </cell>
          <cell r="V147">
            <v>15.01</v>
          </cell>
          <cell r="W147">
            <v>16.920000000000002</v>
          </cell>
          <cell r="X147">
            <v>36.83</v>
          </cell>
          <cell r="Y147">
            <v>31.29</v>
          </cell>
          <cell r="Z147">
            <v>41.74</v>
          </cell>
          <cell r="AA147">
            <v>32.950000000000003</v>
          </cell>
          <cell r="AB147">
            <v>21.18</v>
          </cell>
          <cell r="AC147">
            <v>30.09</v>
          </cell>
          <cell r="AD147">
            <v>34.18</v>
          </cell>
          <cell r="AE147">
            <v>27.69</v>
          </cell>
          <cell r="AF147">
            <v>30.07</v>
          </cell>
          <cell r="AG147">
            <v>33.58</v>
          </cell>
          <cell r="AH147">
            <v>22.31</v>
          </cell>
          <cell r="AI147">
            <v>19.690000000000001</v>
          </cell>
          <cell r="AJ147">
            <v>27.02</v>
          </cell>
          <cell r="AK147">
            <v>49.56</v>
          </cell>
          <cell r="AL147">
            <v>37.340000000000003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</row>
        <row r="148">
          <cell r="A148">
            <v>1112019</v>
          </cell>
          <cell r="B148" t="str">
            <v>Bolo</v>
          </cell>
          <cell r="C148">
            <v>26.89</v>
          </cell>
          <cell r="D148">
            <v>17.510000000000002</v>
          </cell>
          <cell r="E148">
            <v>0.88</v>
          </cell>
          <cell r="F148">
            <v>11.08</v>
          </cell>
          <cell r="G148">
            <v>10.4</v>
          </cell>
          <cell r="H148">
            <v>7.35</v>
          </cell>
          <cell r="I148">
            <v>21.1</v>
          </cell>
          <cell r="J148">
            <v>0</v>
          </cell>
          <cell r="K148">
            <v>29.1</v>
          </cell>
          <cell r="L148">
            <v>28.15</v>
          </cell>
          <cell r="M148">
            <v>27.32</v>
          </cell>
          <cell r="N148">
            <v>30.05</v>
          </cell>
          <cell r="O148">
            <v>25.6</v>
          </cell>
          <cell r="P148">
            <v>29.42</v>
          </cell>
          <cell r="Q148">
            <v>28.37</v>
          </cell>
          <cell r="R148">
            <v>26.11</v>
          </cell>
          <cell r="S148">
            <v>24.47</v>
          </cell>
          <cell r="T148">
            <v>20.21</v>
          </cell>
          <cell r="U148">
            <v>21.83</v>
          </cell>
          <cell r="V148">
            <v>22.2</v>
          </cell>
          <cell r="W148">
            <v>19.59</v>
          </cell>
          <cell r="X148">
            <v>28.93</v>
          </cell>
          <cell r="Y148">
            <v>23.23</v>
          </cell>
          <cell r="Z148">
            <v>24.52</v>
          </cell>
          <cell r="AA148">
            <v>26.4</v>
          </cell>
          <cell r="AB148">
            <v>20.25</v>
          </cell>
          <cell r="AC148">
            <v>26.7</v>
          </cell>
          <cell r="AD148">
            <v>31.75</v>
          </cell>
          <cell r="AE148">
            <v>29.41</v>
          </cell>
          <cell r="AF148">
            <v>30.07</v>
          </cell>
          <cell r="AG148">
            <v>18.559999999999999</v>
          </cell>
          <cell r="AH148">
            <v>36.97</v>
          </cell>
          <cell r="AI148">
            <v>43.69</v>
          </cell>
          <cell r="AJ148">
            <v>29.76</v>
          </cell>
          <cell r="AK148">
            <v>39.15</v>
          </cell>
          <cell r="AL148">
            <v>38.340000000000003</v>
          </cell>
          <cell r="AM148">
            <v>56.33</v>
          </cell>
          <cell r="AN148">
            <v>51.63</v>
          </cell>
          <cell r="AO148">
            <v>51.71</v>
          </cell>
          <cell r="AP148">
            <v>34.17</v>
          </cell>
          <cell r="AQ148">
            <v>52.86</v>
          </cell>
          <cell r="AR148">
            <v>54.65</v>
          </cell>
          <cell r="AS148">
            <v>17.510000000000002</v>
          </cell>
          <cell r="AT148">
            <v>-10.48</v>
          </cell>
          <cell r="AU148">
            <v>-1.61</v>
          </cell>
          <cell r="AV148">
            <v>4.16</v>
          </cell>
          <cell r="AW148">
            <v>5.23</v>
          </cell>
          <cell r="AX148">
            <v>0.31</v>
          </cell>
          <cell r="AY148">
            <v>0.73</v>
          </cell>
          <cell r="AZ148">
            <v>0.41</v>
          </cell>
          <cell r="BA148">
            <v>4.4400000000000004</v>
          </cell>
          <cell r="BB148">
            <v>6.05</v>
          </cell>
          <cell r="BC148">
            <v>4.8</v>
          </cell>
          <cell r="BD148">
            <v>2.5299999999999998</v>
          </cell>
          <cell r="BE148">
            <v>7.15</v>
          </cell>
          <cell r="BF148">
            <v>2.4</v>
          </cell>
          <cell r="BG148">
            <v>-1.1200000000000001</v>
          </cell>
          <cell r="BH148">
            <v>-3.43</v>
          </cell>
          <cell r="BI148">
            <v>10.72</v>
          </cell>
          <cell r="BJ148">
            <v>-1.27</v>
          </cell>
          <cell r="BK148">
            <v>2.19</v>
          </cell>
          <cell r="BL148">
            <v>7.87</v>
          </cell>
          <cell r="BM148">
            <v>2.6</v>
          </cell>
          <cell r="BN148">
            <v>-1.29</v>
          </cell>
          <cell r="BO148">
            <v>-10.27</v>
          </cell>
          <cell r="BP148">
            <v>2.9</v>
          </cell>
          <cell r="BQ148">
            <v>1.88</v>
          </cell>
          <cell r="BR148">
            <v>-1.54</v>
          </cell>
          <cell r="BS148">
            <v>-2.09</v>
          </cell>
          <cell r="BT148">
            <v>-2.27</v>
          </cell>
          <cell r="BU148">
            <v>-4.26</v>
          </cell>
          <cell r="BV148">
            <v>-7.82</v>
          </cell>
          <cell r="BW148">
            <v>13.26</v>
          </cell>
          <cell r="BX148">
            <v>-1.67</v>
          </cell>
          <cell r="BY148">
            <v>0.84</v>
          </cell>
          <cell r="BZ148">
            <v>6.18</v>
          </cell>
          <cell r="CA148">
            <v>-5.0999999999999996</v>
          </cell>
          <cell r="CB148">
            <v>5</v>
          </cell>
          <cell r="CC148">
            <v>1.18</v>
          </cell>
          <cell r="CD148">
            <v>-1.82</v>
          </cell>
          <cell r="CE148">
            <v>0.21</v>
          </cell>
          <cell r="CF148">
            <v>-7.25</v>
          </cell>
          <cell r="CG148">
            <v>-4.83</v>
          </cell>
          <cell r="CH148">
            <v>-5.91</v>
          </cell>
          <cell r="CI148">
            <v>-2.38</v>
          </cell>
          <cell r="CJ148">
            <v>0.31</v>
          </cell>
          <cell r="CK148">
            <v>-0.13</v>
          </cell>
          <cell r="CL148">
            <v>11.61</v>
          </cell>
          <cell r="CM148">
            <v>2.7</v>
          </cell>
          <cell r="CN148">
            <v>-1.25</v>
          </cell>
          <cell r="CO148">
            <v>1.03</v>
          </cell>
          <cell r="CP148">
            <v>-1.82</v>
          </cell>
          <cell r="CQ148">
            <v>0.94</v>
          </cell>
          <cell r="CR148">
            <v>2.73</v>
          </cell>
          <cell r="CS148">
            <v>0.32</v>
          </cell>
          <cell r="CT148">
            <v>-0.28000000000000003</v>
          </cell>
          <cell r="CU148">
            <v>-0.8</v>
          </cell>
          <cell r="CV148">
            <v>1.05</v>
          </cell>
          <cell r="CW148">
            <v>6.22</v>
          </cell>
          <cell r="CX148">
            <v>-7.63</v>
          </cell>
          <cell r="CY148">
            <v>5.76</v>
          </cell>
          <cell r="CZ148">
            <v>-0.57999999999999996</v>
          </cell>
          <cell r="DA148">
            <v>-2.2200000000000002</v>
          </cell>
        </row>
        <row r="149">
          <cell r="A149">
            <v>1113</v>
          </cell>
          <cell r="B149" t="str">
            <v>Óleos e gorduras</v>
          </cell>
          <cell r="C149">
            <v>37.14</v>
          </cell>
          <cell r="D149">
            <v>27.19</v>
          </cell>
          <cell r="E149">
            <v>0.96</v>
          </cell>
          <cell r="F149">
            <v>6.57</v>
          </cell>
          <cell r="G149">
            <v>0.21</v>
          </cell>
          <cell r="H149">
            <v>7.83</v>
          </cell>
          <cell r="I149">
            <v>4.59</v>
          </cell>
          <cell r="J149">
            <v>0</v>
          </cell>
          <cell r="K149">
            <v>37.229999999999997</v>
          </cell>
          <cell r="L149">
            <v>42.32</v>
          </cell>
          <cell r="M149">
            <v>26.99</v>
          </cell>
          <cell r="N149">
            <v>23.76</v>
          </cell>
          <cell r="O149">
            <v>33.630000000000003</v>
          </cell>
          <cell r="P149">
            <v>35.380000000000003</v>
          </cell>
          <cell r="Q149">
            <v>19.73</v>
          </cell>
          <cell r="R149">
            <v>15.79</v>
          </cell>
          <cell r="S149">
            <v>21.63</v>
          </cell>
          <cell r="T149">
            <v>20.149999999999999</v>
          </cell>
          <cell r="U149">
            <v>19.84</v>
          </cell>
          <cell r="V149">
            <v>14.4</v>
          </cell>
          <cell r="W149">
            <v>27.04</v>
          </cell>
          <cell r="X149">
            <v>26.56</v>
          </cell>
          <cell r="Y149">
            <v>25.09</v>
          </cell>
          <cell r="Z149">
            <v>23.21</v>
          </cell>
          <cell r="AA149">
            <v>37.42</v>
          </cell>
          <cell r="AB149">
            <v>34.79</v>
          </cell>
          <cell r="AC149">
            <v>27.12</v>
          </cell>
          <cell r="AD149">
            <v>23.24</v>
          </cell>
          <cell r="AE149">
            <v>22.71</v>
          </cell>
          <cell r="AF149">
            <v>28.32</v>
          </cell>
          <cell r="AG149">
            <v>29.79</v>
          </cell>
          <cell r="AH149">
            <v>41.58</v>
          </cell>
          <cell r="AI149">
            <v>35.049999999999997</v>
          </cell>
          <cell r="AJ149">
            <v>30.62</v>
          </cell>
          <cell r="AK149">
            <v>32.590000000000003</v>
          </cell>
          <cell r="AL149">
            <v>43.05</v>
          </cell>
          <cell r="AM149">
            <v>51.05</v>
          </cell>
          <cell r="AN149">
            <v>38.97</v>
          </cell>
          <cell r="AO149">
            <v>35.520000000000003</v>
          </cell>
          <cell r="AP149">
            <v>44.89</v>
          </cell>
          <cell r="AQ149">
            <v>42.68</v>
          </cell>
          <cell r="AR149">
            <v>52.74</v>
          </cell>
          <cell r="AS149">
            <v>6.86</v>
          </cell>
          <cell r="AT149">
            <v>-3.91</v>
          </cell>
          <cell r="AU149">
            <v>-2.5499999999999998</v>
          </cell>
          <cell r="AV149">
            <v>0.08</v>
          </cell>
          <cell r="AW149">
            <v>-0.81</v>
          </cell>
          <cell r="AX149">
            <v>2.12</v>
          </cell>
          <cell r="AY149">
            <v>5.36</v>
          </cell>
          <cell r="AZ149">
            <v>3.76</v>
          </cell>
          <cell r="BA149">
            <v>0.73</v>
          </cell>
          <cell r="BB149">
            <v>-0.71</v>
          </cell>
          <cell r="BC149">
            <v>-1.47</v>
          </cell>
          <cell r="BD149">
            <v>-2.06</v>
          </cell>
          <cell r="BE149">
            <v>0.04</v>
          </cell>
          <cell r="BF149">
            <v>1.25</v>
          </cell>
          <cell r="BG149">
            <v>1.1299999999999999</v>
          </cell>
          <cell r="BH149">
            <v>-0.01</v>
          </cell>
          <cell r="BI149">
            <v>1.28</v>
          </cell>
          <cell r="BJ149">
            <v>1.46</v>
          </cell>
          <cell r="BK149">
            <v>1.29</v>
          </cell>
          <cell r="BL149">
            <v>0.25</v>
          </cell>
          <cell r="BM149">
            <v>-1.1299999999999999</v>
          </cell>
          <cell r="BN149">
            <v>-2.5499999999999998</v>
          </cell>
          <cell r="BO149">
            <v>0.15</v>
          </cell>
          <cell r="BP149">
            <v>0.38</v>
          </cell>
          <cell r="BQ149">
            <v>-0.5</v>
          </cell>
          <cell r="BR149">
            <v>-1.07</v>
          </cell>
          <cell r="BS149">
            <v>0.05</v>
          </cell>
          <cell r="BT149">
            <v>2.44</v>
          </cell>
          <cell r="BU149">
            <v>0.08</v>
          </cell>
          <cell r="BV149">
            <v>0.24</v>
          </cell>
          <cell r="BW149">
            <v>0.33</v>
          </cell>
          <cell r="BX149">
            <v>1.75</v>
          </cell>
          <cell r="BY149">
            <v>0.9</v>
          </cell>
          <cell r="BZ149">
            <v>-0.6</v>
          </cell>
          <cell r="CA149">
            <v>-0.42</v>
          </cell>
          <cell r="CB149">
            <v>-0.2</v>
          </cell>
          <cell r="CC149">
            <v>-0.7</v>
          </cell>
          <cell r="CD149">
            <v>-0.79</v>
          </cell>
          <cell r="CE149">
            <v>2.52</v>
          </cell>
          <cell r="CF149">
            <v>3.11</v>
          </cell>
          <cell r="CG149">
            <v>3.89</v>
          </cell>
          <cell r="CH149">
            <v>7.56</v>
          </cell>
          <cell r="CI149">
            <v>6.54</v>
          </cell>
          <cell r="CJ149">
            <v>1.97</v>
          </cell>
          <cell r="CK149">
            <v>-1.91</v>
          </cell>
          <cell r="CL149">
            <v>-2.42</v>
          </cell>
          <cell r="CM149">
            <v>-0.98</v>
          </cell>
          <cell r="CN149">
            <v>1.81</v>
          </cell>
          <cell r="CO149">
            <v>-1.06</v>
          </cell>
          <cell r="CP149">
            <v>-1.65</v>
          </cell>
          <cell r="CQ149">
            <v>-0.42</v>
          </cell>
          <cell r="CR149">
            <v>0.32</v>
          </cell>
          <cell r="CS149">
            <v>-0.21</v>
          </cell>
          <cell r="CT149">
            <v>-0.63</v>
          </cell>
          <cell r="CU149">
            <v>0.97</v>
          </cell>
          <cell r="CV149">
            <v>10.74</v>
          </cell>
          <cell r="CW149">
            <v>3.01</v>
          </cell>
          <cell r="CX149">
            <v>-3.46</v>
          </cell>
          <cell r="CY149">
            <v>-2.13</v>
          </cell>
          <cell r="CZ149">
            <v>-2.61</v>
          </cell>
          <cell r="DA149">
            <v>-2.06</v>
          </cell>
        </row>
        <row r="150">
          <cell r="A150">
            <v>1113013</v>
          </cell>
          <cell r="B150" t="str">
            <v>Óleo de soja</v>
          </cell>
          <cell r="C150">
            <v>38.57</v>
          </cell>
          <cell r="D150">
            <v>24.94</v>
          </cell>
          <cell r="E150">
            <v>-1.84</v>
          </cell>
          <cell r="F150">
            <v>9.5500000000000007</v>
          </cell>
          <cell r="G150">
            <v>0.2</v>
          </cell>
          <cell r="H150">
            <v>5.17</v>
          </cell>
          <cell r="I150">
            <v>4.6399999999999997</v>
          </cell>
          <cell r="J150">
            <v>0</v>
          </cell>
          <cell r="K150">
            <v>47.2</v>
          </cell>
          <cell r="L150">
            <v>48.01</v>
          </cell>
          <cell r="M150">
            <v>21.98</v>
          </cell>
          <cell r="N150">
            <v>13.6</v>
          </cell>
          <cell r="O150">
            <v>33.200000000000003</v>
          </cell>
          <cell r="P150">
            <v>36.28</v>
          </cell>
          <cell r="Q150">
            <v>15.6</v>
          </cell>
          <cell r="R150">
            <v>14.77</v>
          </cell>
          <cell r="S150">
            <v>18.89</v>
          </cell>
          <cell r="T150">
            <v>20.92</v>
          </cell>
          <cell r="U150">
            <v>19.03</v>
          </cell>
          <cell r="V150">
            <v>15.17</v>
          </cell>
          <cell r="W150">
            <v>33.82</v>
          </cell>
          <cell r="X150">
            <v>29.41</v>
          </cell>
          <cell r="Y150">
            <v>21.57</v>
          </cell>
          <cell r="Z150">
            <v>19.77</v>
          </cell>
          <cell r="AA150">
            <v>38.79</v>
          </cell>
          <cell r="AB150">
            <v>35</v>
          </cell>
          <cell r="AC150">
            <v>24.93</v>
          </cell>
          <cell r="AD150">
            <v>21.06</v>
          </cell>
          <cell r="AE150">
            <v>19.760000000000002</v>
          </cell>
          <cell r="AF150">
            <v>28.17</v>
          </cell>
          <cell r="AG150">
            <v>34.29</v>
          </cell>
          <cell r="AH150">
            <v>41.69</v>
          </cell>
          <cell r="AI150">
            <v>32.1</v>
          </cell>
          <cell r="AJ150">
            <v>32.270000000000003</v>
          </cell>
          <cell r="AK150">
            <v>31.07</v>
          </cell>
          <cell r="AL150">
            <v>47.49</v>
          </cell>
          <cell r="AM150">
            <v>54.36</v>
          </cell>
          <cell r="AN150">
            <v>38.06</v>
          </cell>
          <cell r="AO150">
            <v>31.56</v>
          </cell>
          <cell r="AP150">
            <v>43.62</v>
          </cell>
          <cell r="AQ150">
            <v>42.56</v>
          </cell>
          <cell r="AR150">
            <v>56.93</v>
          </cell>
          <cell r="AS150">
            <v>6.84</v>
          </cell>
          <cell r="AT150">
            <v>-3.8</v>
          </cell>
          <cell r="AU150">
            <v>-2.4</v>
          </cell>
          <cell r="AV150">
            <v>0.35</v>
          </cell>
          <cell r="AW150">
            <v>-0.78</v>
          </cell>
          <cell r="AX150">
            <v>2.4900000000000002</v>
          </cell>
          <cell r="AY150">
            <v>7.35</v>
          </cell>
          <cell r="AZ150">
            <v>4.62</v>
          </cell>
          <cell r="BA150">
            <v>0.33</v>
          </cell>
          <cell r="BB150">
            <v>-0.78</v>
          </cell>
          <cell r="BC150">
            <v>-2.4300000000000002</v>
          </cell>
          <cell r="BD150">
            <v>-3.17</v>
          </cell>
          <cell r="BE150">
            <v>-1.06</v>
          </cell>
          <cell r="BF150">
            <v>0.79</v>
          </cell>
          <cell r="BG150">
            <v>-0.52</v>
          </cell>
          <cell r="BH150">
            <v>-1.06</v>
          </cell>
          <cell r="BI150">
            <v>0.82</v>
          </cell>
          <cell r="BJ150">
            <v>1.4</v>
          </cell>
          <cell r="BK150">
            <v>1.73</v>
          </cell>
          <cell r="BL150">
            <v>0.23</v>
          </cell>
          <cell r="BM150">
            <v>-1.96</v>
          </cell>
          <cell r="BN150">
            <v>-3.79</v>
          </cell>
          <cell r="BO150">
            <v>0.41</v>
          </cell>
          <cell r="BP150">
            <v>0.35</v>
          </cell>
          <cell r="BQ150">
            <v>-1.1499999999999999</v>
          </cell>
          <cell r="BR150">
            <v>-1.79</v>
          </cell>
          <cell r="BS150">
            <v>0.63</v>
          </cell>
          <cell r="BT150">
            <v>3.79</v>
          </cell>
          <cell r="BU150">
            <v>0.78</v>
          </cell>
          <cell r="BV150">
            <v>0.05</v>
          </cell>
          <cell r="BW150">
            <v>0.6</v>
          </cell>
          <cell r="BX150">
            <v>2.0299999999999998</v>
          </cell>
          <cell r="BY150">
            <v>0.97</v>
          </cell>
          <cell r="BZ150">
            <v>-0.47</v>
          </cell>
          <cell r="CA150">
            <v>-0.7</v>
          </cell>
          <cell r="CB150">
            <v>-0.56999999999999995</v>
          </cell>
          <cell r="CC150">
            <v>-0.42</v>
          </cell>
          <cell r="CD150">
            <v>-1.22</v>
          </cell>
          <cell r="CE150">
            <v>3.69</v>
          </cell>
          <cell r="CF150">
            <v>3.76</v>
          </cell>
          <cell r="CG150">
            <v>5.5</v>
          </cell>
          <cell r="CH150">
            <v>10.39</v>
          </cell>
          <cell r="CI150">
            <v>8.5399999999999991</v>
          </cell>
          <cell r="CJ150">
            <v>2.52</v>
          </cell>
          <cell r="CK150">
            <v>-2.81</v>
          </cell>
          <cell r="CL150">
            <v>-3.26</v>
          </cell>
          <cell r="CM150">
            <v>-1.1000000000000001</v>
          </cell>
          <cell r="CN150">
            <v>2.04</v>
          </cell>
          <cell r="CO150">
            <v>-1.79</v>
          </cell>
          <cell r="CP150">
            <v>-3.09</v>
          </cell>
          <cell r="CQ150">
            <v>-0.64</v>
          </cell>
          <cell r="CR150">
            <v>0.16</v>
          </cell>
          <cell r="CS150">
            <v>-0.36</v>
          </cell>
          <cell r="CT150">
            <v>-1.05</v>
          </cell>
          <cell r="CU150">
            <v>1.1100000000000001</v>
          </cell>
          <cell r="CV150">
            <v>14.04</v>
          </cell>
          <cell r="CW150">
            <v>2.19</v>
          </cell>
          <cell r="CX150">
            <v>-5.79</v>
          </cell>
          <cell r="CY150">
            <v>-3.35</v>
          </cell>
          <cell r="CZ150">
            <v>-3.55</v>
          </cell>
          <cell r="DA150">
            <v>-2.5299999999999998</v>
          </cell>
        </row>
        <row r="151">
          <cell r="A151">
            <v>1113040</v>
          </cell>
          <cell r="B151" t="str">
            <v>Margarina vegetal</v>
          </cell>
          <cell r="C151">
            <v>34.26</v>
          </cell>
          <cell r="D151">
            <v>31.89</v>
          </cell>
          <cell r="E151">
            <v>6.48</v>
          </cell>
          <cell r="F151">
            <v>1.1599999999999999</v>
          </cell>
          <cell r="G151">
            <v>0.22</v>
          </cell>
          <cell r="H151">
            <v>13.05</v>
          </cell>
          <cell r="I151">
            <v>4.49</v>
          </cell>
          <cell r="J151">
            <v>0</v>
          </cell>
          <cell r="K151">
            <v>18.989999999999998</v>
          </cell>
          <cell r="L151">
            <v>29.42</v>
          </cell>
          <cell r="M151">
            <v>39.93</v>
          </cell>
          <cell r="N151">
            <v>46.74</v>
          </cell>
          <cell r="O151">
            <v>34.369999999999997</v>
          </cell>
          <cell r="P151">
            <v>33.799999999999997</v>
          </cell>
          <cell r="Q151">
            <v>27.04</v>
          </cell>
          <cell r="R151">
            <v>17.45</v>
          </cell>
          <cell r="S151">
            <v>25.95</v>
          </cell>
          <cell r="T151">
            <v>19.010000000000002</v>
          </cell>
          <cell r="U151">
            <v>21.07</v>
          </cell>
          <cell r="V151">
            <v>13.26</v>
          </cell>
          <cell r="W151">
            <v>16.8</v>
          </cell>
          <cell r="X151">
            <v>21.63</v>
          </cell>
          <cell r="Y151">
            <v>31.57</v>
          </cell>
          <cell r="Z151">
            <v>29.06</v>
          </cell>
          <cell r="AA151">
            <v>35.26</v>
          </cell>
          <cell r="AB151">
            <v>34.46</v>
          </cell>
          <cell r="AC151">
            <v>30.7</v>
          </cell>
          <cell r="AD151">
            <v>26.64</v>
          </cell>
          <cell r="AE151">
            <v>27.09</v>
          </cell>
          <cell r="AF151">
            <v>28.53</v>
          </cell>
          <cell r="AG151">
            <v>23.5</v>
          </cell>
          <cell r="AH151">
            <v>41.41</v>
          </cell>
          <cell r="AI151">
            <v>39.53</v>
          </cell>
          <cell r="AJ151">
            <v>28.26</v>
          </cell>
          <cell r="AK151">
            <v>34.840000000000003</v>
          </cell>
          <cell r="AL151">
            <v>36.69</v>
          </cell>
          <cell r="AM151">
            <v>42.95</v>
          </cell>
          <cell r="AN151">
            <v>41.38</v>
          </cell>
          <cell r="AO151">
            <v>45.75</v>
          </cell>
          <cell r="AP151">
            <v>47.86</v>
          </cell>
          <cell r="AQ151">
            <v>42.96</v>
          </cell>
          <cell r="AR151">
            <v>43.32</v>
          </cell>
          <cell r="AS151">
            <v>6.9</v>
          </cell>
          <cell r="AT151">
            <v>-4.18</v>
          </cell>
          <cell r="AU151">
            <v>-2.92</v>
          </cell>
          <cell r="AV151">
            <v>-0.57999999999999996</v>
          </cell>
          <cell r="AW151">
            <v>-0.88</v>
          </cell>
          <cell r="AX151">
            <v>1.2</v>
          </cell>
          <cell r="AY151">
            <v>0.28999999999999998</v>
          </cell>
          <cell r="AZ151">
            <v>1.39</v>
          </cell>
          <cell r="BA151">
            <v>1.85</v>
          </cell>
          <cell r="BB151">
            <v>-0.52</v>
          </cell>
          <cell r="BC151">
            <v>1.1599999999999999</v>
          </cell>
          <cell r="BD151">
            <v>0.89</v>
          </cell>
          <cell r="BE151">
            <v>2.83</v>
          </cell>
          <cell r="BF151">
            <v>2.38</v>
          </cell>
          <cell r="BG151">
            <v>5.14</v>
          </cell>
          <cell r="BH151">
            <v>2.39</v>
          </cell>
          <cell r="BI151">
            <v>2.2799999999999998</v>
          </cell>
          <cell r="BJ151">
            <v>1.57</v>
          </cell>
          <cell r="BK151">
            <v>0.34</v>
          </cell>
          <cell r="BL151">
            <v>0.3</v>
          </cell>
          <cell r="BM151">
            <v>0.71</v>
          </cell>
          <cell r="BN151">
            <v>0.13</v>
          </cell>
          <cell r="BO151">
            <v>-0.38</v>
          </cell>
          <cell r="BP151">
            <v>0.45</v>
          </cell>
          <cell r="BQ151">
            <v>0.83</v>
          </cell>
          <cell r="BR151">
            <v>0.4</v>
          </cell>
          <cell r="BS151">
            <v>-1.1100000000000001</v>
          </cell>
          <cell r="BT151">
            <v>-0.28000000000000003</v>
          </cell>
          <cell r="BU151">
            <v>-1.41</v>
          </cell>
          <cell r="BV151">
            <v>0.65</v>
          </cell>
          <cell r="BW151">
            <v>-0.25</v>
          </cell>
          <cell r="BX151">
            <v>1.1399999999999999</v>
          </cell>
          <cell r="BY151">
            <v>0.77</v>
          </cell>
          <cell r="BZ151">
            <v>-0.89</v>
          </cell>
          <cell r="CA151">
            <v>0.2</v>
          </cell>
          <cell r="CB151">
            <v>0.59</v>
          </cell>
          <cell r="CC151">
            <v>-1.28</v>
          </cell>
          <cell r="CD151">
            <v>0.16</v>
          </cell>
          <cell r="CE151">
            <v>0.03</v>
          </cell>
          <cell r="CF151">
            <v>1.67</v>
          </cell>
          <cell r="CG151">
            <v>0.25</v>
          </cell>
          <cell r="CH151">
            <v>0.86</v>
          </cell>
          <cell r="CI151">
            <v>1.34</v>
          </cell>
          <cell r="CJ151">
            <v>0.44</v>
          </cell>
          <cell r="CK151">
            <v>0.64</v>
          </cell>
          <cell r="CL151">
            <v>-0.1</v>
          </cell>
          <cell r="CM151">
            <v>-0.67</v>
          </cell>
          <cell r="CN151">
            <v>1.19</v>
          </cell>
          <cell r="CO151">
            <v>0.9</v>
          </cell>
          <cell r="CP151">
            <v>2.09</v>
          </cell>
          <cell r="CQ151">
            <v>0.12</v>
          </cell>
          <cell r="CR151">
            <v>0.69</v>
          </cell>
          <cell r="CS151">
            <v>0.17</v>
          </cell>
          <cell r="CT151">
            <v>0.37</v>
          </cell>
          <cell r="CU151">
            <v>0.65</v>
          </cell>
          <cell r="CV151">
            <v>2.85</v>
          </cell>
          <cell r="CW151">
            <v>5.2</v>
          </cell>
          <cell r="CX151">
            <v>2.58</v>
          </cell>
          <cell r="CY151">
            <v>0.76</v>
          </cell>
          <cell r="CZ151">
            <v>-0.46</v>
          </cell>
          <cell r="DA151">
            <v>-1.01</v>
          </cell>
        </row>
        <row r="152">
          <cell r="A152">
            <v>1114</v>
          </cell>
          <cell r="B152" t="str">
            <v>Bebidas e infusões</v>
          </cell>
          <cell r="C152">
            <v>16.97</v>
          </cell>
          <cell r="D152">
            <v>10.63</v>
          </cell>
          <cell r="E152">
            <v>3.24</v>
          </cell>
          <cell r="F152">
            <v>1.75</v>
          </cell>
          <cell r="G152">
            <v>0.51</v>
          </cell>
          <cell r="H152">
            <v>2.25</v>
          </cell>
          <cell r="I152">
            <v>13.24</v>
          </cell>
          <cell r="J152">
            <v>0</v>
          </cell>
          <cell r="K152">
            <v>48.31</v>
          </cell>
          <cell r="L152">
            <v>24.42</v>
          </cell>
          <cell r="M152">
            <v>45.57</v>
          </cell>
          <cell r="N152">
            <v>28.13</v>
          </cell>
          <cell r="O152">
            <v>26.05</v>
          </cell>
          <cell r="P152">
            <v>21.83</v>
          </cell>
          <cell r="Q152">
            <v>24.41</v>
          </cell>
          <cell r="R152">
            <v>22.97</v>
          </cell>
          <cell r="S152">
            <v>23.22</v>
          </cell>
          <cell r="T152">
            <v>21.54</v>
          </cell>
          <cell r="U152">
            <v>23.9</v>
          </cell>
          <cell r="V152">
            <v>24.47</v>
          </cell>
          <cell r="W152">
            <v>22.5</v>
          </cell>
          <cell r="X152">
            <v>28.18</v>
          </cell>
          <cell r="Y152">
            <v>32.1</v>
          </cell>
          <cell r="Z152">
            <v>29.78</v>
          </cell>
          <cell r="AA152">
            <v>33.049999999999997</v>
          </cell>
          <cell r="AB152">
            <v>21.85</v>
          </cell>
          <cell r="AC152">
            <v>22.96</v>
          </cell>
          <cell r="AD152">
            <v>22.82</v>
          </cell>
          <cell r="AE152">
            <v>27.77</v>
          </cell>
          <cell r="AF152">
            <v>32.83</v>
          </cell>
          <cell r="AG152">
            <v>25.94</v>
          </cell>
          <cell r="AH152">
            <v>34.81</v>
          </cell>
          <cell r="AI152">
            <v>39.5</v>
          </cell>
          <cell r="AJ152">
            <v>36.35</v>
          </cell>
          <cell r="AK152">
            <v>40.549999999999997</v>
          </cell>
          <cell r="AL152">
            <v>38.79</v>
          </cell>
          <cell r="AM152">
            <v>40.98</v>
          </cell>
          <cell r="AN152">
            <v>38.39</v>
          </cell>
          <cell r="AO152">
            <v>33.25</v>
          </cell>
          <cell r="AP152">
            <v>56.46</v>
          </cell>
          <cell r="AQ152">
            <v>54.05</v>
          </cell>
          <cell r="AR152">
            <v>65.81</v>
          </cell>
          <cell r="AS152">
            <v>8.66</v>
          </cell>
          <cell r="AT152">
            <v>0.76</v>
          </cell>
          <cell r="AU152">
            <v>-1.03</v>
          </cell>
          <cell r="AV152">
            <v>1.21</v>
          </cell>
          <cell r="AW152">
            <v>0.33</v>
          </cell>
          <cell r="AX152">
            <v>-0.32</v>
          </cell>
          <cell r="AY152">
            <v>0.49</v>
          </cell>
          <cell r="AZ152">
            <v>-0.22</v>
          </cell>
          <cell r="BA152">
            <v>-0.12</v>
          </cell>
          <cell r="BB152">
            <v>3.06</v>
          </cell>
          <cell r="BC152">
            <v>0.7</v>
          </cell>
          <cell r="BD152">
            <v>0.9</v>
          </cell>
          <cell r="BE152">
            <v>0.1</v>
          </cell>
          <cell r="BF152">
            <v>0.01</v>
          </cell>
          <cell r="BG152">
            <v>2.82</v>
          </cell>
          <cell r="BH152">
            <v>1.93</v>
          </cell>
          <cell r="BI152">
            <v>0.67</v>
          </cell>
          <cell r="BJ152">
            <v>1</v>
          </cell>
          <cell r="BK152">
            <v>0.87</v>
          </cell>
          <cell r="BL152">
            <v>-0.27</v>
          </cell>
          <cell r="BM152">
            <v>2.2200000000000002</v>
          </cell>
          <cell r="BN152">
            <v>0.9</v>
          </cell>
          <cell r="BO152">
            <v>0.81</v>
          </cell>
          <cell r="BP152">
            <v>-0.55000000000000004</v>
          </cell>
          <cell r="BQ152">
            <v>-0.38</v>
          </cell>
          <cell r="BR152">
            <v>-2.5099999999999998</v>
          </cell>
          <cell r="BS152">
            <v>-1.69</v>
          </cell>
          <cell r="BT152">
            <v>0.3</v>
          </cell>
          <cell r="BU152">
            <v>7.0000000000000007E-2</v>
          </cell>
          <cell r="BV152">
            <v>-0.52</v>
          </cell>
          <cell r="BW152">
            <v>2.1800000000000002</v>
          </cell>
          <cell r="BX152">
            <v>2.93</v>
          </cell>
          <cell r="BY152">
            <v>3.94</v>
          </cell>
          <cell r="BZ152">
            <v>1</v>
          </cell>
          <cell r="CA152">
            <v>-1.05</v>
          </cell>
          <cell r="CB152">
            <v>1.05</v>
          </cell>
          <cell r="CC152">
            <v>0.78</v>
          </cell>
          <cell r="CD152">
            <v>-1.23</v>
          </cell>
          <cell r="CE152">
            <v>-0.04</v>
          </cell>
          <cell r="CF152">
            <v>0.86</v>
          </cell>
          <cell r="CG152">
            <v>-0.48</v>
          </cell>
          <cell r="CH152">
            <v>0.57999999999999996</v>
          </cell>
          <cell r="CI152">
            <v>2.15</v>
          </cell>
          <cell r="CJ152">
            <v>2.02</v>
          </cell>
          <cell r="CK152">
            <v>0.28999999999999998</v>
          </cell>
          <cell r="CL152">
            <v>-0.73</v>
          </cell>
          <cell r="CM152">
            <v>-0.56000000000000005</v>
          </cell>
          <cell r="CN152">
            <v>-1.83</v>
          </cell>
          <cell r="CO152">
            <v>-2.3199999999999998</v>
          </cell>
          <cell r="CP152">
            <v>-2.2200000000000002</v>
          </cell>
          <cell r="CQ152">
            <v>-0.56999999999999995</v>
          </cell>
          <cell r="CR152">
            <v>-1.1399999999999999</v>
          </cell>
          <cell r="CS152">
            <v>-0.05</v>
          </cell>
          <cell r="CT152">
            <v>-0.81</v>
          </cell>
          <cell r="CU152">
            <v>0.7</v>
          </cell>
          <cell r="CV152">
            <v>5.59</v>
          </cell>
          <cell r="CW152">
            <v>4.38</v>
          </cell>
          <cell r="CX152">
            <v>0.62</v>
          </cell>
          <cell r="CY152">
            <v>-0.73</v>
          </cell>
          <cell r="CZ152">
            <v>-1.57</v>
          </cell>
          <cell r="DA152">
            <v>-1.1100000000000001</v>
          </cell>
        </row>
        <row r="153">
          <cell r="A153">
            <v>1114001</v>
          </cell>
          <cell r="B153" t="str">
            <v>Sucos artificiais</v>
          </cell>
          <cell r="C153">
            <v>45.97</v>
          </cell>
          <cell r="D153">
            <v>17.63</v>
          </cell>
          <cell r="E153">
            <v>9.76</v>
          </cell>
          <cell r="F153">
            <v>4.97</v>
          </cell>
          <cell r="G153">
            <v>2.02</v>
          </cell>
          <cell r="H153">
            <v>7.0000000000000007E-2</v>
          </cell>
          <cell r="I153">
            <v>20.190000000000001</v>
          </cell>
          <cell r="J153">
            <v>0</v>
          </cell>
          <cell r="K153">
            <v>50.56</v>
          </cell>
          <cell r="L153">
            <v>15.33</v>
          </cell>
          <cell r="M153">
            <v>13.93</v>
          </cell>
          <cell r="N153">
            <v>25.36</v>
          </cell>
          <cell r="O153">
            <v>29.9</v>
          </cell>
          <cell r="P153">
            <v>28.6</v>
          </cell>
          <cell r="Q153">
            <v>29.02</v>
          </cell>
          <cell r="R153">
            <v>13.05</v>
          </cell>
          <cell r="S153">
            <v>10.99</v>
          </cell>
          <cell r="T153">
            <v>20.21</v>
          </cell>
          <cell r="U153">
            <v>21.83</v>
          </cell>
          <cell r="V153">
            <v>22.77</v>
          </cell>
          <cell r="W153">
            <v>13.68</v>
          </cell>
          <cell r="X153">
            <v>42.38</v>
          </cell>
          <cell r="Y153">
            <v>48.76</v>
          </cell>
          <cell r="Z153">
            <v>15.03</v>
          </cell>
          <cell r="AA153">
            <v>34.18</v>
          </cell>
          <cell r="AB153">
            <v>12.72</v>
          </cell>
          <cell r="AC153">
            <v>24.71</v>
          </cell>
          <cell r="AD153">
            <v>40.54</v>
          </cell>
          <cell r="AE153">
            <v>27.69</v>
          </cell>
          <cell r="AF153">
            <v>30.07</v>
          </cell>
          <cell r="AG153">
            <v>15.09</v>
          </cell>
          <cell r="AH153">
            <v>36.1</v>
          </cell>
          <cell r="AI153">
            <v>38.29</v>
          </cell>
          <cell r="AJ153">
            <v>29.04</v>
          </cell>
          <cell r="AK153">
            <v>32.71</v>
          </cell>
          <cell r="AL153">
            <v>37.06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>
            <v>1114022</v>
          </cell>
          <cell r="B154" t="str">
            <v>Café moído</v>
          </cell>
          <cell r="C154">
            <v>21.1</v>
          </cell>
          <cell r="D154">
            <v>18.100000000000001</v>
          </cell>
          <cell r="E154">
            <v>0.54</v>
          </cell>
          <cell r="F154">
            <v>5.91</v>
          </cell>
          <cell r="G154">
            <v>0.9</v>
          </cell>
          <cell r="H154">
            <v>7.08</v>
          </cell>
          <cell r="I154">
            <v>9.7200000000000006</v>
          </cell>
          <cell r="J154">
            <v>0</v>
          </cell>
          <cell r="K154">
            <v>63.62</v>
          </cell>
          <cell r="L154">
            <v>24.9</v>
          </cell>
          <cell r="M154">
            <v>31.59</v>
          </cell>
          <cell r="N154">
            <v>16.39</v>
          </cell>
          <cell r="O154">
            <v>21.61</v>
          </cell>
          <cell r="P154">
            <v>27.79</v>
          </cell>
          <cell r="Q154">
            <v>26.09</v>
          </cell>
          <cell r="R154">
            <v>30.88</v>
          </cell>
          <cell r="S154">
            <v>20.29</v>
          </cell>
          <cell r="T154">
            <v>21.63</v>
          </cell>
          <cell r="U154">
            <v>20.71</v>
          </cell>
          <cell r="V154">
            <v>21.31</v>
          </cell>
          <cell r="W154">
            <v>19.75</v>
          </cell>
          <cell r="X154">
            <v>29.04</v>
          </cell>
          <cell r="Y154">
            <v>37.049999999999997</v>
          </cell>
          <cell r="Z154">
            <v>29.68</v>
          </cell>
          <cell r="AA154">
            <v>46.71</v>
          </cell>
          <cell r="AB154">
            <v>19.18</v>
          </cell>
          <cell r="AC154">
            <v>23.21</v>
          </cell>
          <cell r="AD154">
            <v>22.54</v>
          </cell>
          <cell r="AE154">
            <v>25.57</v>
          </cell>
          <cell r="AF154">
            <v>27.45</v>
          </cell>
          <cell r="AG154">
            <v>29.37</v>
          </cell>
          <cell r="AH154">
            <v>51.36</v>
          </cell>
          <cell r="AI154">
            <v>43.15</v>
          </cell>
          <cell r="AJ154">
            <v>39.08</v>
          </cell>
          <cell r="AK154">
            <v>30.89</v>
          </cell>
          <cell r="AL154">
            <v>31.44</v>
          </cell>
          <cell r="AM154">
            <v>43.77</v>
          </cell>
          <cell r="AN154">
            <v>42.52</v>
          </cell>
          <cell r="AO154">
            <v>49.35</v>
          </cell>
          <cell r="AP154">
            <v>52.83</v>
          </cell>
          <cell r="AQ154">
            <v>63.14</v>
          </cell>
          <cell r="AR154">
            <v>78.349999999999994</v>
          </cell>
          <cell r="AS154">
            <v>5.72</v>
          </cell>
          <cell r="AT154">
            <v>5.0599999999999996</v>
          </cell>
          <cell r="AU154">
            <v>-0.88</v>
          </cell>
          <cell r="AV154">
            <v>-0.04</v>
          </cell>
          <cell r="AW154">
            <v>-1.07</v>
          </cell>
          <cell r="AX154">
            <v>-1.41</v>
          </cell>
          <cell r="AY154">
            <v>-3.02</v>
          </cell>
          <cell r="AZ154">
            <v>0.7</v>
          </cell>
          <cell r="BA154">
            <v>-1.03</v>
          </cell>
          <cell r="BB154">
            <v>0.63</v>
          </cell>
          <cell r="BC154">
            <v>-0.37</v>
          </cell>
          <cell r="BD154">
            <v>1.71</v>
          </cell>
          <cell r="BE154">
            <v>-0.46</v>
          </cell>
          <cell r="BF154">
            <v>-2.11</v>
          </cell>
          <cell r="BG154">
            <v>-0.43</v>
          </cell>
          <cell r="BH154">
            <v>-1.75</v>
          </cell>
          <cell r="BI154">
            <v>-0.34</v>
          </cell>
          <cell r="BJ154">
            <v>0.44</v>
          </cell>
          <cell r="BK154">
            <v>-0.93</v>
          </cell>
          <cell r="BL154">
            <v>0.18</v>
          </cell>
          <cell r="BM154">
            <v>5</v>
          </cell>
          <cell r="BN154">
            <v>1.1000000000000001</v>
          </cell>
          <cell r="BO154">
            <v>-0.77</v>
          </cell>
          <cell r="BP154">
            <v>-1.4</v>
          </cell>
          <cell r="BQ154">
            <v>-1.68</v>
          </cell>
          <cell r="BR154">
            <v>-4.51</v>
          </cell>
          <cell r="BS154">
            <v>-3.39</v>
          </cell>
          <cell r="BT154">
            <v>-0.81</v>
          </cell>
          <cell r="BU154">
            <v>-2.15</v>
          </cell>
          <cell r="BV154">
            <v>-2.38</v>
          </cell>
          <cell r="BW154">
            <v>-0.98</v>
          </cell>
          <cell r="BX154">
            <v>8.7100000000000009</v>
          </cell>
          <cell r="BY154">
            <v>10.95</v>
          </cell>
          <cell r="BZ154">
            <v>3.44</v>
          </cell>
          <cell r="CA154">
            <v>-1.5</v>
          </cell>
          <cell r="CB154">
            <v>3.23</v>
          </cell>
          <cell r="CC154">
            <v>1.1100000000000001</v>
          </cell>
          <cell r="CD154">
            <v>-2.66</v>
          </cell>
          <cell r="CE154">
            <v>-0.76</v>
          </cell>
          <cell r="CF154">
            <v>-0.21</v>
          </cell>
          <cell r="CG154">
            <v>-2.0099999999999998</v>
          </cell>
          <cell r="CH154">
            <v>-0.21</v>
          </cell>
          <cell r="CI154">
            <v>4.03</v>
          </cell>
          <cell r="CJ154">
            <v>4.51</v>
          </cell>
          <cell r="CK154">
            <v>1.1000000000000001</v>
          </cell>
          <cell r="CL154">
            <v>-2.14</v>
          </cell>
          <cell r="CM154">
            <v>-1.56</v>
          </cell>
          <cell r="CN154">
            <v>-3.08</v>
          </cell>
          <cell r="CO154">
            <v>-5.09</v>
          </cell>
          <cell r="CP154">
            <v>-5.59</v>
          </cell>
          <cell r="CQ154">
            <v>-1.92</v>
          </cell>
          <cell r="CR154">
            <v>-2.4</v>
          </cell>
          <cell r="CS154">
            <v>-1.28</v>
          </cell>
          <cell r="CT154">
            <v>-0.02</v>
          </cell>
          <cell r="CU154">
            <v>0.63</v>
          </cell>
          <cell r="CV154">
            <v>12.55</v>
          </cell>
          <cell r="CW154">
            <v>5.58</v>
          </cell>
          <cell r="CX154">
            <v>1.39</v>
          </cell>
          <cell r="CY154">
            <v>-2.87</v>
          </cell>
          <cell r="CZ154">
            <v>-1.53</v>
          </cell>
          <cell r="DA154">
            <v>-0.82</v>
          </cell>
        </row>
        <row r="155">
          <cell r="A155">
            <v>1114029</v>
          </cell>
          <cell r="B155" t="str">
            <v>Mate</v>
          </cell>
          <cell r="C155">
            <v>11.7</v>
          </cell>
          <cell r="D155">
            <v>7.79</v>
          </cell>
          <cell r="E155">
            <v>1.88</v>
          </cell>
          <cell r="F155">
            <v>7.47</v>
          </cell>
          <cell r="G155">
            <v>0.18</v>
          </cell>
          <cell r="H155">
            <v>0.45</v>
          </cell>
          <cell r="I155">
            <v>2.04</v>
          </cell>
          <cell r="J155">
            <v>0</v>
          </cell>
          <cell r="K155">
            <v>126.67</v>
          </cell>
          <cell r="L155">
            <v>15.11</v>
          </cell>
          <cell r="M155">
            <v>24.92</v>
          </cell>
          <cell r="N155">
            <v>28.99</v>
          </cell>
          <cell r="O155">
            <v>15.64</v>
          </cell>
          <cell r="P155">
            <v>20.78</v>
          </cell>
          <cell r="Q155">
            <v>57.53</v>
          </cell>
          <cell r="R155">
            <v>58.76</v>
          </cell>
          <cell r="S155">
            <v>24.65</v>
          </cell>
          <cell r="T155">
            <v>20.21</v>
          </cell>
          <cell r="U155">
            <v>21.83</v>
          </cell>
          <cell r="V155">
            <v>-13.44</v>
          </cell>
          <cell r="W155">
            <v>12.54</v>
          </cell>
          <cell r="X155">
            <v>8.2200000000000006</v>
          </cell>
          <cell r="Y155">
            <v>29.37</v>
          </cell>
          <cell r="Z155">
            <v>41.9</v>
          </cell>
          <cell r="AA155">
            <v>32.24</v>
          </cell>
          <cell r="AB155">
            <v>28.15</v>
          </cell>
          <cell r="AC155">
            <v>35.42</v>
          </cell>
          <cell r="AD155">
            <v>21.64</v>
          </cell>
          <cell r="AE155">
            <v>25.41</v>
          </cell>
          <cell r="AF155">
            <v>30.07</v>
          </cell>
          <cell r="AG155">
            <v>16.059999999999999</v>
          </cell>
          <cell r="AH155">
            <v>6.09</v>
          </cell>
          <cell r="AI155">
            <v>20.71</v>
          </cell>
          <cell r="AJ155">
            <v>28.35</v>
          </cell>
          <cell r="AK155">
            <v>39.82</v>
          </cell>
          <cell r="AL155">
            <v>49.9</v>
          </cell>
          <cell r="AM155">
            <v>33.909999999999997</v>
          </cell>
          <cell r="AN155">
            <v>57.04</v>
          </cell>
          <cell r="AO155">
            <v>61.91</v>
          </cell>
          <cell r="AP155">
            <v>69.37</v>
          </cell>
          <cell r="AQ155">
            <v>65.42</v>
          </cell>
          <cell r="AR155">
            <v>70.69</v>
          </cell>
          <cell r="AS155">
            <v>-9.44</v>
          </cell>
          <cell r="AT155">
            <v>-3.39</v>
          </cell>
          <cell r="AU155">
            <v>0.47</v>
          </cell>
          <cell r="AV155">
            <v>-1.05</v>
          </cell>
          <cell r="AW155">
            <v>-0.56000000000000005</v>
          </cell>
          <cell r="AX155">
            <v>0.46</v>
          </cell>
          <cell r="AY155">
            <v>1.76</v>
          </cell>
          <cell r="AZ155">
            <v>-0.1</v>
          </cell>
          <cell r="BA155">
            <v>3.6</v>
          </cell>
          <cell r="BB155">
            <v>3.42</v>
          </cell>
          <cell r="BC155">
            <v>1.9</v>
          </cell>
          <cell r="BD155">
            <v>-2.1</v>
          </cell>
          <cell r="BE155">
            <v>2.19</v>
          </cell>
          <cell r="BF155">
            <v>0.61</v>
          </cell>
          <cell r="BG155">
            <v>-0.57999999999999996</v>
          </cell>
          <cell r="BH155">
            <v>0.01</v>
          </cell>
          <cell r="BI155">
            <v>1.33</v>
          </cell>
          <cell r="BJ155">
            <v>0.61</v>
          </cell>
          <cell r="BK155">
            <v>1.06</v>
          </cell>
          <cell r="BL155">
            <v>0.01</v>
          </cell>
          <cell r="BM155">
            <v>-0.46</v>
          </cell>
          <cell r="BN155">
            <v>-1.37</v>
          </cell>
          <cell r="BO155">
            <v>-0.49</v>
          </cell>
          <cell r="BP155">
            <v>0.87</v>
          </cell>
          <cell r="BQ155">
            <v>-0.97</v>
          </cell>
          <cell r="BR155">
            <v>-0.69</v>
          </cell>
          <cell r="BS155">
            <v>-0.15</v>
          </cell>
          <cell r="BT155">
            <v>-0.56000000000000005</v>
          </cell>
          <cell r="BU155">
            <v>-0.65</v>
          </cell>
          <cell r="BV155">
            <v>0.49</v>
          </cell>
          <cell r="BW155">
            <v>-0.39</v>
          </cell>
          <cell r="BX155">
            <v>1.71</v>
          </cell>
          <cell r="BY155">
            <v>-0.2</v>
          </cell>
          <cell r="BZ155">
            <v>-0.05</v>
          </cell>
          <cell r="CA155">
            <v>-1.1299999999999999</v>
          </cell>
          <cell r="CB155">
            <v>-0.14000000000000001</v>
          </cell>
          <cell r="CC155">
            <v>-0.23</v>
          </cell>
          <cell r="CD155">
            <v>0.18</v>
          </cell>
          <cell r="CE155">
            <v>0.56999999999999995</v>
          </cell>
          <cell r="CF155">
            <v>-0.03</v>
          </cell>
          <cell r="CG155">
            <v>-1.59</v>
          </cell>
          <cell r="CH155">
            <v>0.38</v>
          </cell>
          <cell r="CI155">
            <v>-0.56999999999999995</v>
          </cell>
          <cell r="CJ155">
            <v>0.19</v>
          </cell>
          <cell r="CK155">
            <v>-0.45</v>
          </cell>
          <cell r="CL155">
            <v>1.27</v>
          </cell>
          <cell r="CM155">
            <v>1.54</v>
          </cell>
          <cell r="CN155">
            <v>-1.28</v>
          </cell>
          <cell r="CO155">
            <v>0.73</v>
          </cell>
          <cell r="CP155">
            <v>0.12</v>
          </cell>
          <cell r="CQ155">
            <v>-2</v>
          </cell>
          <cell r="CR155">
            <v>0.18</v>
          </cell>
          <cell r="CS155">
            <v>0.72</v>
          </cell>
          <cell r="CT155">
            <v>0.02</v>
          </cell>
          <cell r="CU155">
            <v>2.15</v>
          </cell>
          <cell r="CV155">
            <v>0.95</v>
          </cell>
          <cell r="CW155">
            <v>1.91</v>
          </cell>
          <cell r="CX155">
            <v>2.54</v>
          </cell>
          <cell r="CY155">
            <v>0.76</v>
          </cell>
          <cell r="CZ155">
            <v>0.63</v>
          </cell>
          <cell r="DA155">
            <v>0.17</v>
          </cell>
        </row>
        <row r="156">
          <cell r="A156">
            <v>1114083</v>
          </cell>
          <cell r="B156" t="str">
            <v>Refrigerantes</v>
          </cell>
          <cell r="C156">
            <v>17.12</v>
          </cell>
          <cell r="D156">
            <v>12.27</v>
          </cell>
          <cell r="E156">
            <v>6.92</v>
          </cell>
          <cell r="F156">
            <v>0.43</v>
          </cell>
          <cell r="G156">
            <v>0.25</v>
          </cell>
          <cell r="H156">
            <v>0.37</v>
          </cell>
          <cell r="I156">
            <v>14.99</v>
          </cell>
          <cell r="J156">
            <v>0</v>
          </cell>
          <cell r="K156">
            <v>41.02</v>
          </cell>
          <cell r="L156">
            <v>25.75</v>
          </cell>
          <cell r="M156">
            <v>49.18</v>
          </cell>
          <cell r="N156">
            <v>33</v>
          </cell>
          <cell r="O156">
            <v>28.83</v>
          </cell>
          <cell r="P156">
            <v>21.16</v>
          </cell>
          <cell r="Q156">
            <v>24.18</v>
          </cell>
          <cell r="R156">
            <v>17.829999999999998</v>
          </cell>
          <cell r="S156">
            <v>24.98</v>
          </cell>
          <cell r="T156">
            <v>22.49</v>
          </cell>
          <cell r="U156">
            <v>24.8</v>
          </cell>
          <cell r="V156">
            <v>25.37</v>
          </cell>
          <cell r="W156">
            <v>22.08</v>
          </cell>
          <cell r="X156">
            <v>27.15</v>
          </cell>
          <cell r="Y156">
            <v>31.54</v>
          </cell>
          <cell r="Z156">
            <v>30.79</v>
          </cell>
          <cell r="AA156">
            <v>29.64</v>
          </cell>
          <cell r="AB156">
            <v>23.75</v>
          </cell>
          <cell r="AC156">
            <v>25.15</v>
          </cell>
          <cell r="AD156">
            <v>23.33</v>
          </cell>
          <cell r="AE156">
            <v>30.65</v>
          </cell>
          <cell r="AF156">
            <v>35.590000000000003</v>
          </cell>
          <cell r="AG156">
            <v>26.87</v>
          </cell>
          <cell r="AH156">
            <v>31.04</v>
          </cell>
          <cell r="AI156">
            <v>37.97</v>
          </cell>
          <cell r="AJ156">
            <v>37.42</v>
          </cell>
          <cell r="AK156">
            <v>42.06</v>
          </cell>
          <cell r="AL156">
            <v>43.96</v>
          </cell>
          <cell r="AM156">
            <v>38.979999999999997</v>
          </cell>
          <cell r="AN156">
            <v>41.15</v>
          </cell>
          <cell r="AO156">
            <v>25.23</v>
          </cell>
          <cell r="AP156">
            <v>43.46</v>
          </cell>
          <cell r="AQ156">
            <v>46.27</v>
          </cell>
          <cell r="AR156">
            <v>57.52</v>
          </cell>
          <cell r="AS156">
            <v>11.74</v>
          </cell>
          <cell r="AT156">
            <v>-1.17</v>
          </cell>
          <cell r="AU156">
            <v>-0.76</v>
          </cell>
          <cell r="AV156">
            <v>1.72</v>
          </cell>
          <cell r="AW156">
            <v>2.16</v>
          </cell>
          <cell r="AX156">
            <v>0.84</v>
          </cell>
          <cell r="AY156">
            <v>1.51</v>
          </cell>
          <cell r="AZ156">
            <v>0.49</v>
          </cell>
          <cell r="BA156">
            <v>0.99</v>
          </cell>
          <cell r="BB156">
            <v>5.04</v>
          </cell>
          <cell r="BC156">
            <v>1.48</v>
          </cell>
          <cell r="BD156">
            <v>1.02</v>
          </cell>
          <cell r="BE156">
            <v>0.65</v>
          </cell>
          <cell r="BF156">
            <v>1.82</v>
          </cell>
          <cell r="BG156">
            <v>3.67</v>
          </cell>
          <cell r="BH156">
            <v>5.48</v>
          </cell>
          <cell r="BI156">
            <v>2.12</v>
          </cell>
          <cell r="BJ156">
            <v>2.27</v>
          </cell>
          <cell r="BK156">
            <v>1.82</v>
          </cell>
          <cell r="BL156">
            <v>-0.59</v>
          </cell>
          <cell r="BM156">
            <v>1.02</v>
          </cell>
          <cell r="BN156">
            <v>-0.7</v>
          </cell>
          <cell r="BO156">
            <v>2.68</v>
          </cell>
          <cell r="BP156">
            <v>0.46</v>
          </cell>
          <cell r="BQ156">
            <v>1.1200000000000001</v>
          </cell>
          <cell r="BR156">
            <v>-1.61</v>
          </cell>
          <cell r="BS156">
            <v>-0.52</v>
          </cell>
          <cell r="BT156">
            <v>1.25</v>
          </cell>
          <cell r="BU156">
            <v>1.27</v>
          </cell>
          <cell r="BV156">
            <v>1.05</v>
          </cell>
          <cell r="BW156">
            <v>3.24</v>
          </cell>
          <cell r="BX156">
            <v>-0.15</v>
          </cell>
          <cell r="BY156">
            <v>0.49</v>
          </cell>
          <cell r="BZ156">
            <v>-0.53</v>
          </cell>
          <cell r="CA156">
            <v>0.6</v>
          </cell>
          <cell r="CB156">
            <v>1.1200000000000001</v>
          </cell>
          <cell r="CC156">
            <v>1.02</v>
          </cell>
          <cell r="CD156">
            <v>0.7</v>
          </cell>
          <cell r="CE156">
            <v>0.48</v>
          </cell>
          <cell r="CF156">
            <v>1.1200000000000001</v>
          </cell>
          <cell r="CG156">
            <v>1.35</v>
          </cell>
          <cell r="CH156">
            <v>0.42</v>
          </cell>
          <cell r="CI156">
            <v>1.1399999999999999</v>
          </cell>
          <cell r="CJ156">
            <v>0.65</v>
          </cell>
          <cell r="CK156">
            <v>-0.63</v>
          </cell>
          <cell r="CL156">
            <v>0.74</v>
          </cell>
          <cell r="CM156">
            <v>0.69</v>
          </cell>
          <cell r="CN156">
            <v>-0.9</v>
          </cell>
          <cell r="CO156">
            <v>-0.45</v>
          </cell>
          <cell r="CP156">
            <v>-0.71</v>
          </cell>
          <cell r="CQ156">
            <v>0.35</v>
          </cell>
          <cell r="CR156">
            <v>-0.94</v>
          </cell>
          <cell r="CS156">
            <v>0.92</v>
          </cell>
          <cell r="CT156">
            <v>-1.25</v>
          </cell>
          <cell r="CU156">
            <v>0.44</v>
          </cell>
          <cell r="CV156">
            <v>2.35</v>
          </cell>
          <cell r="CW156">
            <v>2.97</v>
          </cell>
          <cell r="CX156">
            <v>-0.23</v>
          </cell>
          <cell r="CY156">
            <v>-0.19</v>
          </cell>
          <cell r="CZ156">
            <v>-2.16</v>
          </cell>
          <cell r="DA156">
            <v>-1.27</v>
          </cell>
        </row>
        <row r="157">
          <cell r="A157">
            <v>1114084</v>
          </cell>
          <cell r="B157" t="str">
            <v>Cerveja</v>
          </cell>
          <cell r="C157">
            <v>14.61</v>
          </cell>
          <cell r="D157">
            <v>0.72</v>
          </cell>
          <cell r="E157">
            <v>-0.15</v>
          </cell>
          <cell r="F157">
            <v>-0.93</v>
          </cell>
          <cell r="G157">
            <v>-1.52</v>
          </cell>
          <cell r="H157">
            <v>0.37</v>
          </cell>
          <cell r="I157">
            <v>10.49</v>
          </cell>
          <cell r="J157">
            <v>0</v>
          </cell>
          <cell r="K157">
            <v>43.41</v>
          </cell>
          <cell r="L157">
            <v>24.6</v>
          </cell>
          <cell r="M157">
            <v>58.46</v>
          </cell>
          <cell r="N157">
            <v>32.58</v>
          </cell>
          <cell r="O157">
            <v>25.91</v>
          </cell>
          <cell r="P157">
            <v>17.91</v>
          </cell>
          <cell r="Q157">
            <v>18.14</v>
          </cell>
          <cell r="R157">
            <v>19.420000000000002</v>
          </cell>
          <cell r="S157">
            <v>24.76</v>
          </cell>
          <cell r="T157">
            <v>21.78</v>
          </cell>
          <cell r="U157">
            <v>23.45</v>
          </cell>
          <cell r="V157">
            <v>26.3</v>
          </cell>
          <cell r="W157">
            <v>24.36</v>
          </cell>
          <cell r="X157">
            <v>31.81</v>
          </cell>
          <cell r="Y157">
            <v>30.32</v>
          </cell>
          <cell r="Z157">
            <v>34.130000000000003</v>
          </cell>
          <cell r="AA157">
            <v>34.71</v>
          </cell>
          <cell r="AB157">
            <v>18.89</v>
          </cell>
          <cell r="AC157">
            <v>18.14</v>
          </cell>
          <cell r="AD157">
            <v>17.82</v>
          </cell>
          <cell r="AE157">
            <v>24.86</v>
          </cell>
          <cell r="AF157">
            <v>31.07</v>
          </cell>
          <cell r="AG157">
            <v>22.96</v>
          </cell>
          <cell r="AH157">
            <v>32.1</v>
          </cell>
          <cell r="AI157">
            <v>39.299999999999997</v>
          </cell>
          <cell r="AJ157">
            <v>35.92</v>
          </cell>
          <cell r="AK157">
            <v>46.09</v>
          </cell>
          <cell r="AL157">
            <v>41.25</v>
          </cell>
          <cell r="AM157">
            <v>41.74</v>
          </cell>
          <cell r="AN157">
            <v>25.66</v>
          </cell>
          <cell r="AO157">
            <v>9.31</v>
          </cell>
          <cell r="AP157">
            <v>86.04</v>
          </cell>
          <cell r="AQ157">
            <v>46.56</v>
          </cell>
          <cell r="AR157">
            <v>51.05</v>
          </cell>
          <cell r="AS157">
            <v>15.15</v>
          </cell>
          <cell r="AT157">
            <v>-5.14</v>
          </cell>
          <cell r="AU157">
            <v>-1.96</v>
          </cell>
          <cell r="AV157">
            <v>4.0599999999999996</v>
          </cell>
          <cell r="AW157">
            <v>1.68</v>
          </cell>
          <cell r="AX157">
            <v>1.31</v>
          </cell>
          <cell r="AY157">
            <v>7.28</v>
          </cell>
          <cell r="AZ157">
            <v>-2.91</v>
          </cell>
          <cell r="BA157">
            <v>-0.84</v>
          </cell>
          <cell r="BB157">
            <v>5.92</v>
          </cell>
          <cell r="BC157">
            <v>1.54</v>
          </cell>
          <cell r="BD157">
            <v>-0.4</v>
          </cell>
          <cell r="BE157">
            <v>0.37</v>
          </cell>
          <cell r="BF157">
            <v>1.67</v>
          </cell>
          <cell r="BG157">
            <v>8.4499999999999993</v>
          </cell>
          <cell r="BH157">
            <v>4.1100000000000003</v>
          </cell>
          <cell r="BI157">
            <v>0.37</v>
          </cell>
          <cell r="BJ157">
            <v>0.59</v>
          </cell>
          <cell r="BK157">
            <v>2.48</v>
          </cell>
          <cell r="BL157">
            <v>-0.63</v>
          </cell>
          <cell r="BM157">
            <v>-0.81</v>
          </cell>
          <cell r="BN157">
            <v>3.02</v>
          </cell>
          <cell r="BO157">
            <v>1.05</v>
          </cell>
          <cell r="BP157">
            <v>-0.15</v>
          </cell>
          <cell r="BQ157">
            <v>-0.02</v>
          </cell>
          <cell r="BR157">
            <v>-1.37</v>
          </cell>
          <cell r="BS157">
            <v>-0.97</v>
          </cell>
          <cell r="BT157">
            <v>0.62</v>
          </cell>
          <cell r="BU157">
            <v>1.75</v>
          </cell>
          <cell r="BV157">
            <v>0.41</v>
          </cell>
          <cell r="BW157">
            <v>5.47</v>
          </cell>
          <cell r="BX157">
            <v>-0.37</v>
          </cell>
          <cell r="BY157">
            <v>-0.81</v>
          </cell>
          <cell r="BZ157">
            <v>-0.9</v>
          </cell>
          <cell r="CA157">
            <v>-2.94</v>
          </cell>
          <cell r="CB157">
            <v>-2.42</v>
          </cell>
          <cell r="CC157">
            <v>0.14000000000000001</v>
          </cell>
          <cell r="CD157">
            <v>-1.3</v>
          </cell>
          <cell r="CE157">
            <v>0.54</v>
          </cell>
          <cell r="CF157">
            <v>2.69</v>
          </cell>
          <cell r="CG157">
            <v>-0.63</v>
          </cell>
          <cell r="CH157">
            <v>2.63</v>
          </cell>
          <cell r="CI157">
            <v>1.25</v>
          </cell>
          <cell r="CJ157">
            <v>0.21</v>
          </cell>
          <cell r="CK157">
            <v>-0.21</v>
          </cell>
          <cell r="CL157">
            <v>-0.67</v>
          </cell>
          <cell r="CM157">
            <v>-1.1599999999999999</v>
          </cell>
          <cell r="CN157">
            <v>-1.29</v>
          </cell>
          <cell r="CO157">
            <v>-1.26</v>
          </cell>
          <cell r="CP157">
            <v>0.49</v>
          </cell>
          <cell r="CQ157">
            <v>0.04</v>
          </cell>
          <cell r="CR157">
            <v>-0.39</v>
          </cell>
          <cell r="CS157">
            <v>0.31</v>
          </cell>
          <cell r="CT157">
            <v>-0.77</v>
          </cell>
          <cell r="CU157">
            <v>0.78</v>
          </cell>
          <cell r="CV157">
            <v>0.9</v>
          </cell>
          <cell r="CW157">
            <v>5.1100000000000003</v>
          </cell>
          <cell r="CX157">
            <v>0.33</v>
          </cell>
          <cell r="CY157">
            <v>0.15</v>
          </cell>
          <cell r="CZ157">
            <v>-0.39</v>
          </cell>
          <cell r="DA157">
            <v>-1.74</v>
          </cell>
        </row>
        <row r="158">
          <cell r="A158">
            <v>1114085</v>
          </cell>
          <cell r="B158" t="str">
            <v>Outras bebidas alcoólicas</v>
          </cell>
          <cell r="C158">
            <v>23.93</v>
          </cell>
          <cell r="D158">
            <v>34.72</v>
          </cell>
          <cell r="E158">
            <v>4.68</v>
          </cell>
          <cell r="F158">
            <v>6.01</v>
          </cell>
          <cell r="G158">
            <v>10.35</v>
          </cell>
          <cell r="H158">
            <v>10.51</v>
          </cell>
          <cell r="I158">
            <v>16.989999999999998</v>
          </cell>
          <cell r="J158">
            <v>0</v>
          </cell>
          <cell r="K158">
            <v>51.32</v>
          </cell>
          <cell r="L158">
            <v>21.11</v>
          </cell>
          <cell r="M158">
            <v>25.54</v>
          </cell>
          <cell r="N158">
            <v>12.49</v>
          </cell>
          <cell r="O158">
            <v>22.66</v>
          </cell>
          <cell r="P158">
            <v>29.47</v>
          </cell>
          <cell r="Q158">
            <v>37.090000000000003</v>
          </cell>
          <cell r="R158">
            <v>27.5</v>
          </cell>
          <cell r="S158">
            <v>21.52</v>
          </cell>
          <cell r="T158">
            <v>19.13</v>
          </cell>
          <cell r="U158">
            <v>22.2</v>
          </cell>
          <cell r="V158">
            <v>31.34</v>
          </cell>
          <cell r="W158">
            <v>22</v>
          </cell>
          <cell r="X158">
            <v>25.87</v>
          </cell>
          <cell r="Y158">
            <v>23.26</v>
          </cell>
          <cell r="Z158">
            <v>13.54</v>
          </cell>
          <cell r="AA158">
            <v>24.64</v>
          </cell>
          <cell r="AB158">
            <v>37.58</v>
          </cell>
          <cell r="AC158">
            <v>30.85</v>
          </cell>
          <cell r="AD158">
            <v>27.77</v>
          </cell>
          <cell r="AE158">
            <v>27.8</v>
          </cell>
          <cell r="AF158">
            <v>30.08</v>
          </cell>
          <cell r="AG158">
            <v>20.16</v>
          </cell>
          <cell r="AH158">
            <v>28.29</v>
          </cell>
          <cell r="AI158">
            <v>43.96</v>
          </cell>
          <cell r="AJ158">
            <v>30.18</v>
          </cell>
          <cell r="AK158">
            <v>33.24</v>
          </cell>
          <cell r="AL158">
            <v>16.86</v>
          </cell>
          <cell r="AM158">
            <v>36.9</v>
          </cell>
          <cell r="AN158">
            <v>38.64</v>
          </cell>
          <cell r="AO158">
            <v>88.68</v>
          </cell>
          <cell r="AP158">
            <v>44.28</v>
          </cell>
          <cell r="AQ158">
            <v>53.77</v>
          </cell>
          <cell r="AR158">
            <v>69.209999999999994</v>
          </cell>
          <cell r="AS158">
            <v>7.29</v>
          </cell>
          <cell r="AT158">
            <v>-2.12</v>
          </cell>
          <cell r="AU158">
            <v>-3.01</v>
          </cell>
          <cell r="AV158">
            <v>-2.2400000000000002</v>
          </cell>
          <cell r="AW158">
            <v>-0.56000000000000005</v>
          </cell>
          <cell r="AX158">
            <v>-6.27</v>
          </cell>
          <cell r="AY158">
            <v>1.58</v>
          </cell>
          <cell r="AZ158">
            <v>-2.4</v>
          </cell>
          <cell r="BA158">
            <v>5.31</v>
          </cell>
          <cell r="BB158">
            <v>2.04</v>
          </cell>
          <cell r="BC158">
            <v>2.73</v>
          </cell>
          <cell r="BD158">
            <v>-0.73</v>
          </cell>
          <cell r="BE158">
            <v>2.36</v>
          </cell>
          <cell r="BF158">
            <v>-0.02</v>
          </cell>
          <cell r="BG158">
            <v>2.33</v>
          </cell>
          <cell r="BH158">
            <v>0.01</v>
          </cell>
          <cell r="BI158">
            <v>1.21</v>
          </cell>
          <cell r="BJ158">
            <v>-2.25</v>
          </cell>
          <cell r="BK158">
            <v>2.95</v>
          </cell>
          <cell r="BL158">
            <v>0.01</v>
          </cell>
          <cell r="BM158">
            <v>4.8499999999999996</v>
          </cell>
          <cell r="BN158">
            <v>1.56</v>
          </cell>
          <cell r="BO158">
            <v>1.1200000000000001</v>
          </cell>
          <cell r="BP158">
            <v>-0.99</v>
          </cell>
          <cell r="BQ158">
            <v>2.35</v>
          </cell>
          <cell r="BR158">
            <v>2.16</v>
          </cell>
          <cell r="BS158">
            <v>-2.3199999999999998</v>
          </cell>
          <cell r="BT158">
            <v>0.95</v>
          </cell>
          <cell r="BU158">
            <v>2.3199999999999998</v>
          </cell>
          <cell r="BV158">
            <v>-4.43</v>
          </cell>
          <cell r="BW158">
            <v>2.2599999999999998</v>
          </cell>
          <cell r="BX158">
            <v>2.13</v>
          </cell>
          <cell r="BY158">
            <v>0.5</v>
          </cell>
          <cell r="BZ158">
            <v>2.82</v>
          </cell>
          <cell r="CA158">
            <v>0.17</v>
          </cell>
          <cell r="CB158">
            <v>-0.77</v>
          </cell>
          <cell r="CC158">
            <v>-1.06</v>
          </cell>
          <cell r="CD158">
            <v>-5.87</v>
          </cell>
          <cell r="CE158">
            <v>-1.96</v>
          </cell>
          <cell r="CF158">
            <v>0.24</v>
          </cell>
          <cell r="CG158">
            <v>-0.28000000000000003</v>
          </cell>
          <cell r="CH158">
            <v>-4.1500000000000004</v>
          </cell>
          <cell r="CI158">
            <v>-1.94</v>
          </cell>
          <cell r="CJ158">
            <v>-1.0900000000000001</v>
          </cell>
          <cell r="CK158">
            <v>2.74</v>
          </cell>
          <cell r="CL158">
            <v>1.06</v>
          </cell>
          <cell r="CM158">
            <v>1.43</v>
          </cell>
          <cell r="CN158">
            <v>-2.9</v>
          </cell>
          <cell r="CO158">
            <v>1.6</v>
          </cell>
          <cell r="CP158">
            <v>1.01</v>
          </cell>
          <cell r="CQ158">
            <v>-2.0699999999999998</v>
          </cell>
          <cell r="CR158">
            <v>1.1299999999999999</v>
          </cell>
          <cell r="CS158">
            <v>-1.77</v>
          </cell>
          <cell r="CT158">
            <v>-6.46</v>
          </cell>
          <cell r="CU158">
            <v>1.37</v>
          </cell>
          <cell r="CV158">
            <v>5.0999999999999996</v>
          </cell>
          <cell r="CW158">
            <v>2.62</v>
          </cell>
          <cell r="CX158">
            <v>1.58</v>
          </cell>
          <cell r="CY158">
            <v>1.35</v>
          </cell>
          <cell r="CZ158">
            <v>-2.23</v>
          </cell>
          <cell r="DA158">
            <v>-0.23</v>
          </cell>
        </row>
        <row r="159">
          <cell r="A159">
            <v>1114087</v>
          </cell>
          <cell r="B159" t="str">
            <v>Vinho</v>
          </cell>
          <cell r="C159">
            <v>5.71</v>
          </cell>
          <cell r="D159">
            <v>27.74</v>
          </cell>
          <cell r="E159">
            <v>-2.3199999999999998</v>
          </cell>
          <cell r="F159">
            <v>11.7</v>
          </cell>
          <cell r="G159">
            <v>7.58</v>
          </cell>
          <cell r="H159">
            <v>7.86</v>
          </cell>
          <cell r="I159">
            <v>22.79</v>
          </cell>
          <cell r="J159">
            <v>0</v>
          </cell>
          <cell r="K159">
            <v>65.95</v>
          </cell>
          <cell r="L159">
            <v>19.579999999999998</v>
          </cell>
          <cell r="M159">
            <v>38.74</v>
          </cell>
          <cell r="N159">
            <v>16.579999999999998</v>
          </cell>
          <cell r="O159">
            <v>19.27</v>
          </cell>
          <cell r="P159">
            <v>25.13</v>
          </cell>
          <cell r="Q159">
            <v>42.38</v>
          </cell>
          <cell r="R159">
            <v>50.86</v>
          </cell>
          <cell r="S159">
            <v>17.89</v>
          </cell>
          <cell r="T159">
            <v>15.66</v>
          </cell>
          <cell r="U159">
            <v>29.97</v>
          </cell>
          <cell r="V159">
            <v>23.53</v>
          </cell>
          <cell r="W159">
            <v>28.35</v>
          </cell>
          <cell r="X159">
            <v>19.32</v>
          </cell>
          <cell r="Y159">
            <v>31.05</v>
          </cell>
          <cell r="Z159">
            <v>14.52</v>
          </cell>
          <cell r="AA159">
            <v>12.98</v>
          </cell>
          <cell r="AB159">
            <v>27.36</v>
          </cell>
          <cell r="AC159">
            <v>23.03</v>
          </cell>
          <cell r="AD159">
            <v>38.26</v>
          </cell>
          <cell r="AE159">
            <v>25.54</v>
          </cell>
          <cell r="AF159">
            <v>38.130000000000003</v>
          </cell>
          <cell r="AG159">
            <v>26.98</v>
          </cell>
          <cell r="AH159">
            <v>30.27</v>
          </cell>
          <cell r="AI159">
            <v>39.54</v>
          </cell>
          <cell r="AJ159">
            <v>24.41</v>
          </cell>
          <cell r="AK159">
            <v>48.07</v>
          </cell>
          <cell r="AL159">
            <v>19.420000000000002</v>
          </cell>
          <cell r="AM159">
            <v>17.96</v>
          </cell>
          <cell r="AN159">
            <v>69.959999999999994</v>
          </cell>
          <cell r="AO159">
            <v>57.33</v>
          </cell>
          <cell r="AP159">
            <v>83.77</v>
          </cell>
          <cell r="AQ159">
            <v>50.02</v>
          </cell>
          <cell r="AR159">
            <v>46.96</v>
          </cell>
          <cell r="AS159">
            <v>-4.29</v>
          </cell>
          <cell r="AT159">
            <v>-7.98</v>
          </cell>
          <cell r="AU159">
            <v>2.63</v>
          </cell>
          <cell r="AV159">
            <v>5.66</v>
          </cell>
          <cell r="AW159">
            <v>-2.5099999999999998</v>
          </cell>
          <cell r="AX159">
            <v>0.52</v>
          </cell>
          <cell r="AY159">
            <v>-0.8</v>
          </cell>
          <cell r="AZ159">
            <v>-0.31</v>
          </cell>
          <cell r="BA159">
            <v>3.6</v>
          </cell>
          <cell r="BB159">
            <v>1.24</v>
          </cell>
          <cell r="BC159">
            <v>0.89</v>
          </cell>
          <cell r="BD159">
            <v>-0.62</v>
          </cell>
          <cell r="BE159">
            <v>-3.68</v>
          </cell>
          <cell r="BF159">
            <v>2.29</v>
          </cell>
          <cell r="BG159">
            <v>3.69</v>
          </cell>
          <cell r="BH159">
            <v>3.64</v>
          </cell>
          <cell r="BI159">
            <v>-0.01</v>
          </cell>
          <cell r="BJ159">
            <v>0.54</v>
          </cell>
          <cell r="BK159">
            <v>-0.19</v>
          </cell>
          <cell r="BL159">
            <v>-0.31</v>
          </cell>
          <cell r="BM159">
            <v>1.64</v>
          </cell>
          <cell r="BN159">
            <v>0.18</v>
          </cell>
          <cell r="BO159">
            <v>0.38</v>
          </cell>
          <cell r="BP159">
            <v>-6.13</v>
          </cell>
          <cell r="BQ159">
            <v>-8.5</v>
          </cell>
          <cell r="BR159">
            <v>1.97</v>
          </cell>
          <cell r="BS159">
            <v>3.39</v>
          </cell>
          <cell r="BT159">
            <v>0.83</v>
          </cell>
          <cell r="BU159">
            <v>-2.74</v>
          </cell>
          <cell r="BV159">
            <v>-0.85</v>
          </cell>
          <cell r="BW159">
            <v>1.04</v>
          </cell>
          <cell r="BX159">
            <v>1.77</v>
          </cell>
          <cell r="BY159">
            <v>1.1399999999999999</v>
          </cell>
          <cell r="BZ159">
            <v>-0.79</v>
          </cell>
          <cell r="CA159">
            <v>0.79</v>
          </cell>
          <cell r="CB159">
            <v>-2.17</v>
          </cell>
          <cell r="CC159">
            <v>-0.16</v>
          </cell>
          <cell r="CD159">
            <v>1.87</v>
          </cell>
          <cell r="CE159">
            <v>1.23</v>
          </cell>
          <cell r="CF159">
            <v>-1.43</v>
          </cell>
          <cell r="CG159">
            <v>-7.0000000000000007E-2</v>
          </cell>
          <cell r="CH159">
            <v>2.92</v>
          </cell>
          <cell r="CI159">
            <v>0.17</v>
          </cell>
          <cell r="CJ159">
            <v>2.56</v>
          </cell>
          <cell r="CK159">
            <v>4.74</v>
          </cell>
          <cell r="CL159">
            <v>-1.68</v>
          </cell>
          <cell r="CM159">
            <v>0.59</v>
          </cell>
          <cell r="CN159">
            <v>2.63</v>
          </cell>
          <cell r="CO159">
            <v>0.94</v>
          </cell>
          <cell r="CP159">
            <v>-0.61</v>
          </cell>
          <cell r="CQ159">
            <v>4.0199999999999996</v>
          </cell>
          <cell r="CR159">
            <v>6.56</v>
          </cell>
          <cell r="CS159">
            <v>1.1000000000000001</v>
          </cell>
          <cell r="CT159">
            <v>-0.52</v>
          </cell>
          <cell r="CU159">
            <v>4.17</v>
          </cell>
          <cell r="CV159">
            <v>0.83</v>
          </cell>
          <cell r="CW159">
            <v>2.9</v>
          </cell>
          <cell r="CX159">
            <v>1.97</v>
          </cell>
          <cell r="CY159">
            <v>19.440000000000001</v>
          </cell>
          <cell r="CZ159">
            <v>-5.35</v>
          </cell>
          <cell r="DA159">
            <v>1.5</v>
          </cell>
        </row>
        <row r="160">
          <cell r="A160">
            <v>1115</v>
          </cell>
          <cell r="B160" t="str">
            <v>Enlatados e conservas</v>
          </cell>
          <cell r="C160">
            <v>26.21</v>
          </cell>
          <cell r="D160">
            <v>16.920000000000002</v>
          </cell>
          <cell r="E160">
            <v>3.02</v>
          </cell>
          <cell r="F160">
            <v>6.51</v>
          </cell>
          <cell r="G160">
            <v>4.49</v>
          </cell>
          <cell r="H160">
            <v>9.75</v>
          </cell>
          <cell r="I160">
            <v>12.53</v>
          </cell>
          <cell r="J160">
            <v>0</v>
          </cell>
          <cell r="K160">
            <v>49.35</v>
          </cell>
          <cell r="L160">
            <v>23.32</v>
          </cell>
          <cell r="M160">
            <v>23.78</v>
          </cell>
          <cell r="N160">
            <v>32.33</v>
          </cell>
          <cell r="O160">
            <v>33.08</v>
          </cell>
          <cell r="P160">
            <v>34.96</v>
          </cell>
          <cell r="Q160">
            <v>25.41</v>
          </cell>
          <cell r="R160">
            <v>19.18</v>
          </cell>
          <cell r="S160">
            <v>21.53</v>
          </cell>
          <cell r="T160">
            <v>19.670000000000002</v>
          </cell>
          <cell r="U160">
            <v>20.82</v>
          </cell>
          <cell r="V160">
            <v>15.21</v>
          </cell>
          <cell r="W160">
            <v>19.920000000000002</v>
          </cell>
          <cell r="X160">
            <v>22.83</v>
          </cell>
          <cell r="Y160">
            <v>24.67</v>
          </cell>
          <cell r="Z160">
            <v>29.37</v>
          </cell>
          <cell r="AA160">
            <v>32.369999999999997</v>
          </cell>
          <cell r="AB160">
            <v>23.33</v>
          </cell>
          <cell r="AC160">
            <v>29.07</v>
          </cell>
          <cell r="AD160">
            <v>25.97</v>
          </cell>
          <cell r="AE160">
            <v>27.11</v>
          </cell>
          <cell r="AF160">
            <v>29.84</v>
          </cell>
          <cell r="AG160">
            <v>24.86</v>
          </cell>
          <cell r="AH160">
            <v>28.31</v>
          </cell>
          <cell r="AI160">
            <v>26.72</v>
          </cell>
          <cell r="AJ160">
            <v>32.31</v>
          </cell>
          <cell r="AK160">
            <v>33.93</v>
          </cell>
          <cell r="AL160">
            <v>38.82</v>
          </cell>
          <cell r="AM160">
            <v>48</v>
          </cell>
          <cell r="AN160">
            <v>45.71</v>
          </cell>
          <cell r="AO160">
            <v>43.19</v>
          </cell>
          <cell r="AP160">
            <v>56.18</v>
          </cell>
          <cell r="AQ160">
            <v>49.53</v>
          </cell>
          <cell r="AR160">
            <v>54.96</v>
          </cell>
          <cell r="AS160">
            <v>8.9600000000000009</v>
          </cell>
          <cell r="AT160">
            <v>-2.48</v>
          </cell>
          <cell r="AU160">
            <v>-2.21</v>
          </cell>
          <cell r="AV160">
            <v>-0.23</v>
          </cell>
          <cell r="AW160">
            <v>-0.6</v>
          </cell>
          <cell r="AX160">
            <v>2.72</v>
          </cell>
          <cell r="AY160">
            <v>5.29</v>
          </cell>
          <cell r="AZ160">
            <v>1.85</v>
          </cell>
          <cell r="BA160">
            <v>2.14</v>
          </cell>
          <cell r="BB160">
            <v>0.12</v>
          </cell>
          <cell r="BC160">
            <v>0.87</v>
          </cell>
          <cell r="BD160">
            <v>0.66</v>
          </cell>
          <cell r="BE160">
            <v>0.88</v>
          </cell>
          <cell r="BF160">
            <v>-0.66</v>
          </cell>
          <cell r="BG160">
            <v>0.75</v>
          </cell>
          <cell r="BH160">
            <v>1.1100000000000001</v>
          </cell>
          <cell r="BI160">
            <v>1.74</v>
          </cell>
          <cell r="BJ160">
            <v>0.1</v>
          </cell>
          <cell r="BK160">
            <v>2.9</v>
          </cell>
          <cell r="BL160">
            <v>0.48</v>
          </cell>
          <cell r="BM160">
            <v>-0.74</v>
          </cell>
          <cell r="BN160">
            <v>0.75</v>
          </cell>
          <cell r="BO160">
            <v>0.12</v>
          </cell>
          <cell r="BP160">
            <v>-0.17</v>
          </cell>
          <cell r="BQ160">
            <v>-0.42</v>
          </cell>
          <cell r="BR160">
            <v>-0.87</v>
          </cell>
          <cell r="BS160">
            <v>0.25</v>
          </cell>
          <cell r="BT160">
            <v>-0.28999999999999998</v>
          </cell>
          <cell r="BU160">
            <v>0.7</v>
          </cell>
          <cell r="BV160">
            <v>-0.49</v>
          </cell>
          <cell r="BW160">
            <v>1.1399999999999999</v>
          </cell>
          <cell r="BX160">
            <v>-1.24</v>
          </cell>
          <cell r="BY160">
            <v>0.16</v>
          </cell>
          <cell r="BZ160">
            <v>0.05</v>
          </cell>
          <cell r="CA160">
            <v>0.06</v>
          </cell>
          <cell r="CB160">
            <v>-1.07</v>
          </cell>
          <cell r="CC160">
            <v>-0.27</v>
          </cell>
          <cell r="CD160">
            <v>-2.21</v>
          </cell>
          <cell r="CE160">
            <v>0.92</v>
          </cell>
          <cell r="CF160">
            <v>0.1</v>
          </cell>
          <cell r="CG160">
            <v>-1.56</v>
          </cell>
          <cell r="CH160">
            <v>0.66</v>
          </cell>
          <cell r="CI160">
            <v>0.67</v>
          </cell>
          <cell r="CJ160">
            <v>-0.49</v>
          </cell>
          <cell r="CK160">
            <v>0.68</v>
          </cell>
          <cell r="CL160">
            <v>-0.38</v>
          </cell>
          <cell r="CM160">
            <v>0.31</v>
          </cell>
          <cell r="CN160">
            <v>-0.84</v>
          </cell>
          <cell r="CO160">
            <v>1</v>
          </cell>
          <cell r="CP160">
            <v>-0.28999999999999998</v>
          </cell>
          <cell r="CQ160">
            <v>0.8</v>
          </cell>
          <cell r="CR160">
            <v>0.09</v>
          </cell>
          <cell r="CS160">
            <v>1.17</v>
          </cell>
          <cell r="CT160">
            <v>-0.72</v>
          </cell>
          <cell r="CU160">
            <v>1.06</v>
          </cell>
          <cell r="CV160">
            <v>2.87</v>
          </cell>
          <cell r="CW160">
            <v>6.73</v>
          </cell>
          <cell r="CX160">
            <v>2.93</v>
          </cell>
          <cell r="CY160">
            <v>1.76</v>
          </cell>
          <cell r="CZ160">
            <v>0.63</v>
          </cell>
          <cell r="DA160">
            <v>0.16</v>
          </cell>
        </row>
        <row r="161">
          <cell r="A161">
            <v>1115004</v>
          </cell>
          <cell r="B161" t="str">
            <v>Coco ralado</v>
          </cell>
          <cell r="C161">
            <v>20.7</v>
          </cell>
          <cell r="D161">
            <v>20.07</v>
          </cell>
          <cell r="E161">
            <v>2.88</v>
          </cell>
          <cell r="F161">
            <v>24.7</v>
          </cell>
          <cell r="G161">
            <v>2.5299999999999998</v>
          </cell>
          <cell r="H161">
            <v>3.25</v>
          </cell>
          <cell r="I161">
            <v>10.9</v>
          </cell>
          <cell r="J161">
            <v>0</v>
          </cell>
          <cell r="K161">
            <v>68.709999999999994</v>
          </cell>
          <cell r="L161">
            <v>35.049999999999997</v>
          </cell>
          <cell r="M161">
            <v>12.23</v>
          </cell>
          <cell r="N161">
            <v>29.63</v>
          </cell>
          <cell r="O161">
            <v>36.64</v>
          </cell>
          <cell r="P161">
            <v>38.71</v>
          </cell>
          <cell r="Q161">
            <v>29.18</v>
          </cell>
          <cell r="R161">
            <v>15.52</v>
          </cell>
          <cell r="S161">
            <v>17.739999999999998</v>
          </cell>
          <cell r="T161">
            <v>15.82</v>
          </cell>
          <cell r="U161">
            <v>21.08</v>
          </cell>
          <cell r="V161">
            <v>39.200000000000003</v>
          </cell>
          <cell r="W161">
            <v>21.65</v>
          </cell>
          <cell r="X161">
            <v>27.25</v>
          </cell>
          <cell r="Y161">
            <v>25.81</v>
          </cell>
          <cell r="Z161">
            <v>11.39</v>
          </cell>
          <cell r="AA161">
            <v>22.96</v>
          </cell>
          <cell r="AB161">
            <v>34.520000000000003</v>
          </cell>
          <cell r="AC161">
            <v>32.26</v>
          </cell>
          <cell r="AD161">
            <v>25.16</v>
          </cell>
          <cell r="AE161">
            <v>33.4</v>
          </cell>
          <cell r="AF161">
            <v>14.58</v>
          </cell>
          <cell r="AG161">
            <v>51.83</v>
          </cell>
          <cell r="AH161">
            <v>12.36</v>
          </cell>
          <cell r="AI161">
            <v>16.86</v>
          </cell>
          <cell r="AJ161">
            <v>39.69</v>
          </cell>
          <cell r="AK161">
            <v>41.97</v>
          </cell>
          <cell r="AL161">
            <v>32.33</v>
          </cell>
          <cell r="AM161">
            <v>49.57</v>
          </cell>
          <cell r="AN161">
            <v>46.24</v>
          </cell>
          <cell r="AO161">
            <v>40.229999999999997</v>
          </cell>
          <cell r="AP161">
            <v>59.28</v>
          </cell>
          <cell r="AQ161">
            <v>47.18</v>
          </cell>
          <cell r="AR161">
            <v>56.68</v>
          </cell>
          <cell r="AS161">
            <v>0.83</v>
          </cell>
          <cell r="AT161">
            <v>1.1499999999999999</v>
          </cell>
          <cell r="AU161">
            <v>-5.57</v>
          </cell>
          <cell r="AV161">
            <v>-5.36</v>
          </cell>
          <cell r="AW161">
            <v>0.28999999999999998</v>
          </cell>
          <cell r="AX161">
            <v>5.3</v>
          </cell>
          <cell r="AY161">
            <v>1.3</v>
          </cell>
          <cell r="AZ161">
            <v>0.01</v>
          </cell>
          <cell r="BA161">
            <v>-1.39</v>
          </cell>
          <cell r="BB161">
            <v>-1.02</v>
          </cell>
          <cell r="BC161">
            <v>-0.46</v>
          </cell>
          <cell r="BD161">
            <v>-2.31</v>
          </cell>
          <cell r="BE161">
            <v>-1.98</v>
          </cell>
          <cell r="BF161">
            <v>-1.72</v>
          </cell>
          <cell r="BG161">
            <v>-0.09</v>
          </cell>
          <cell r="BH161">
            <v>-2.48</v>
          </cell>
          <cell r="BI161">
            <v>3.91</v>
          </cell>
          <cell r="BJ161">
            <v>0.46</v>
          </cell>
          <cell r="BK161">
            <v>-2.64</v>
          </cell>
          <cell r="BL161">
            <v>1.1499999999999999</v>
          </cell>
          <cell r="BM161">
            <v>0.12</v>
          </cell>
          <cell r="BN161">
            <v>-1.2</v>
          </cell>
          <cell r="BO161">
            <v>-2.7</v>
          </cell>
          <cell r="BP161">
            <v>0.49</v>
          </cell>
          <cell r="BQ161">
            <v>3.98</v>
          </cell>
          <cell r="BR161">
            <v>5.84</v>
          </cell>
          <cell r="BS161">
            <v>4.84</v>
          </cell>
          <cell r="BT161">
            <v>4.62</v>
          </cell>
          <cell r="BU161">
            <v>6.92</v>
          </cell>
          <cell r="BV161">
            <v>1.25</v>
          </cell>
          <cell r="BW161">
            <v>3.2</v>
          </cell>
          <cell r="BX161">
            <v>1.37</v>
          </cell>
          <cell r="BY161">
            <v>-0.03</v>
          </cell>
          <cell r="BZ161">
            <v>0.16</v>
          </cell>
          <cell r="CA161">
            <v>7.0000000000000007E-2</v>
          </cell>
          <cell r="CB161">
            <v>-0.54</v>
          </cell>
          <cell r="CC161">
            <v>1.49</v>
          </cell>
          <cell r="CD161">
            <v>-0.84</v>
          </cell>
          <cell r="CE161">
            <v>-1.22</v>
          </cell>
          <cell r="CF161">
            <v>-0.57999999999999996</v>
          </cell>
          <cell r="CG161">
            <v>-0.45</v>
          </cell>
          <cell r="CH161">
            <v>-0.68</v>
          </cell>
          <cell r="CI161">
            <v>-0.82</v>
          </cell>
          <cell r="CJ161">
            <v>-0.49</v>
          </cell>
          <cell r="CK161">
            <v>-0.33</v>
          </cell>
          <cell r="CL161">
            <v>-1.76</v>
          </cell>
          <cell r="CM161">
            <v>2.2999999999999998</v>
          </cell>
          <cell r="CN161">
            <v>1.0900000000000001</v>
          </cell>
          <cell r="CO161">
            <v>1.65</v>
          </cell>
          <cell r="CP161">
            <v>-3.08</v>
          </cell>
          <cell r="CQ161">
            <v>4.3899999999999997</v>
          </cell>
          <cell r="CR161">
            <v>2</v>
          </cell>
          <cell r="CS161">
            <v>0.78</v>
          </cell>
          <cell r="CT161">
            <v>-0.34</v>
          </cell>
          <cell r="CU161">
            <v>5.78</v>
          </cell>
          <cell r="CV161">
            <v>1.05</v>
          </cell>
          <cell r="CW161">
            <v>3.64</v>
          </cell>
          <cell r="CX161">
            <v>6.23</v>
          </cell>
          <cell r="CY161">
            <v>0.83</v>
          </cell>
          <cell r="CZ161">
            <v>1.32</v>
          </cell>
          <cell r="DA161">
            <v>4.1500000000000004</v>
          </cell>
        </row>
        <row r="162">
          <cell r="A162">
            <v>1115006</v>
          </cell>
          <cell r="B162" t="str">
            <v>Ervilha em lata</v>
          </cell>
          <cell r="C162">
            <v>31.6</v>
          </cell>
          <cell r="D162">
            <v>22.12</v>
          </cell>
          <cell r="E162">
            <v>2.4900000000000002</v>
          </cell>
          <cell r="F162">
            <v>4.6100000000000003</v>
          </cell>
          <cell r="G162">
            <v>6.61</v>
          </cell>
          <cell r="H162">
            <v>6.89</v>
          </cell>
          <cell r="I162">
            <v>12.78</v>
          </cell>
          <cell r="J162">
            <v>0</v>
          </cell>
          <cell r="K162">
            <v>31.34</v>
          </cell>
          <cell r="L162">
            <v>16.39</v>
          </cell>
          <cell r="M162">
            <v>18.12</v>
          </cell>
          <cell r="N162">
            <v>41.38</v>
          </cell>
          <cell r="O162">
            <v>39.159999999999997</v>
          </cell>
          <cell r="P162">
            <v>48.03</v>
          </cell>
          <cell r="Q162">
            <v>27.96</v>
          </cell>
          <cell r="R162">
            <v>20.59</v>
          </cell>
          <cell r="S162">
            <v>22.85</v>
          </cell>
          <cell r="T162">
            <v>16.37</v>
          </cell>
          <cell r="U162">
            <v>20.100000000000001</v>
          </cell>
          <cell r="V162">
            <v>17.72</v>
          </cell>
          <cell r="W162">
            <v>19.399999999999999</v>
          </cell>
          <cell r="X162">
            <v>22.62</v>
          </cell>
          <cell r="Y162">
            <v>24.06</v>
          </cell>
          <cell r="Z162">
            <v>29.6</v>
          </cell>
          <cell r="AA162">
            <v>29.81</v>
          </cell>
          <cell r="AB162">
            <v>21.52</v>
          </cell>
          <cell r="AC162">
            <v>31.11</v>
          </cell>
          <cell r="AD162">
            <v>17.47</v>
          </cell>
          <cell r="AE162">
            <v>22.92</v>
          </cell>
          <cell r="AF162">
            <v>25.32</v>
          </cell>
          <cell r="AG162">
            <v>19.079999999999998</v>
          </cell>
          <cell r="AH162">
            <v>29.98</v>
          </cell>
          <cell r="AI162">
            <v>30.05</v>
          </cell>
          <cell r="AJ162">
            <v>27.59</v>
          </cell>
          <cell r="AK162">
            <v>33.11</v>
          </cell>
          <cell r="AL162">
            <v>35.21</v>
          </cell>
          <cell r="AM162">
            <v>49.89</v>
          </cell>
          <cell r="AN162">
            <v>48.08</v>
          </cell>
          <cell r="AO162">
            <v>40.99</v>
          </cell>
          <cell r="AP162">
            <v>66.66</v>
          </cell>
          <cell r="AQ162">
            <v>53.9</v>
          </cell>
          <cell r="AR162">
            <v>50.98</v>
          </cell>
          <cell r="AS162">
            <v>8.51</v>
          </cell>
          <cell r="AT162">
            <v>-0.65</v>
          </cell>
          <cell r="AU162">
            <v>-3.17</v>
          </cell>
          <cell r="AV162">
            <v>0.45</v>
          </cell>
          <cell r="AW162">
            <v>-1.33</v>
          </cell>
          <cell r="AX162">
            <v>-0.37</v>
          </cell>
          <cell r="AY162">
            <v>1.86</v>
          </cell>
          <cell r="AZ162">
            <v>1.36</v>
          </cell>
          <cell r="BA162">
            <v>-1.54</v>
          </cell>
          <cell r="BB162">
            <v>0.2</v>
          </cell>
          <cell r="BC162">
            <v>-0.35</v>
          </cell>
          <cell r="BD162">
            <v>0.23</v>
          </cell>
          <cell r="BE162">
            <v>0.1</v>
          </cell>
          <cell r="BF162">
            <v>1.18</v>
          </cell>
          <cell r="BG162">
            <v>0.66</v>
          </cell>
          <cell r="BH162">
            <v>0.77</v>
          </cell>
          <cell r="BI162">
            <v>-0.76</v>
          </cell>
          <cell r="BJ162">
            <v>2.68</v>
          </cell>
          <cell r="BK162">
            <v>2.35</v>
          </cell>
          <cell r="BL162">
            <v>-0.55000000000000004</v>
          </cell>
          <cell r="BM162">
            <v>1.01</v>
          </cell>
          <cell r="BN162">
            <v>0.83</v>
          </cell>
          <cell r="BO162">
            <v>-0.09</v>
          </cell>
          <cell r="BP162">
            <v>1.1000000000000001</v>
          </cell>
          <cell r="BQ162">
            <v>-1.03</v>
          </cell>
          <cell r="BR162">
            <v>0.24</v>
          </cell>
          <cell r="BS162">
            <v>-0.5</v>
          </cell>
          <cell r="BT162">
            <v>0.54</v>
          </cell>
          <cell r="BU162">
            <v>-0.99</v>
          </cell>
          <cell r="BV162">
            <v>-0.37</v>
          </cell>
          <cell r="BW162">
            <v>1.65</v>
          </cell>
          <cell r="BX162">
            <v>-1.61</v>
          </cell>
          <cell r="BY162">
            <v>1.1499999999999999</v>
          </cell>
          <cell r="BZ162">
            <v>2.4300000000000002</v>
          </cell>
          <cell r="CA162">
            <v>0.5</v>
          </cell>
          <cell r="CB162">
            <v>-3.36</v>
          </cell>
          <cell r="CC162">
            <v>1.03</v>
          </cell>
          <cell r="CD162">
            <v>-0.4</v>
          </cell>
          <cell r="CE162">
            <v>1.1599999999999999</v>
          </cell>
          <cell r="CF162">
            <v>0.41</v>
          </cell>
          <cell r="CG162">
            <v>-0.96</v>
          </cell>
          <cell r="CH162">
            <v>-0.79</v>
          </cell>
          <cell r="CI162">
            <v>2.59</v>
          </cell>
          <cell r="CJ162">
            <v>0.9</v>
          </cell>
          <cell r="CK162">
            <v>0.42</v>
          </cell>
          <cell r="CL162">
            <v>-0.1</v>
          </cell>
          <cell r="CM162">
            <v>0.6</v>
          </cell>
          <cell r="CN162">
            <v>0.44</v>
          </cell>
          <cell r="CO162">
            <v>0.76</v>
          </cell>
          <cell r="CP162">
            <v>-2.54</v>
          </cell>
          <cell r="CQ162">
            <v>4.2</v>
          </cell>
          <cell r="CR162">
            <v>0.43</v>
          </cell>
          <cell r="CS162">
            <v>0.56999999999999995</v>
          </cell>
          <cell r="CT162">
            <v>-1.56</v>
          </cell>
          <cell r="CU162">
            <v>-1.27</v>
          </cell>
          <cell r="CV162">
            <v>1.96</v>
          </cell>
          <cell r="CW162">
            <v>1.71</v>
          </cell>
          <cell r="CX162">
            <v>3.54</v>
          </cell>
          <cell r="CY162">
            <v>1.98</v>
          </cell>
          <cell r="CZ162">
            <v>0.65</v>
          </cell>
          <cell r="DA162">
            <v>-0.36</v>
          </cell>
        </row>
        <row r="163">
          <cell r="A163">
            <v>1115016</v>
          </cell>
          <cell r="B163" t="str">
            <v>Palmito em conserva</v>
          </cell>
          <cell r="C163">
            <v>18.53</v>
          </cell>
          <cell r="D163">
            <v>21.99</v>
          </cell>
          <cell r="E163">
            <v>3.45</v>
          </cell>
          <cell r="F163">
            <v>3.2</v>
          </cell>
          <cell r="G163">
            <v>6</v>
          </cell>
          <cell r="H163">
            <v>29.04</v>
          </cell>
          <cell r="I163">
            <v>14.27</v>
          </cell>
          <cell r="J163">
            <v>0</v>
          </cell>
          <cell r="K163">
            <v>55.34</v>
          </cell>
          <cell r="L163">
            <v>13.72</v>
          </cell>
          <cell r="M163">
            <v>9.51</v>
          </cell>
          <cell r="N163">
            <v>25.75</v>
          </cell>
          <cell r="O163">
            <v>27.47</v>
          </cell>
          <cell r="P163">
            <v>17.87</v>
          </cell>
          <cell r="Q163">
            <v>18.86</v>
          </cell>
          <cell r="R163">
            <v>18.149999999999999</v>
          </cell>
          <cell r="S163">
            <v>17.55</v>
          </cell>
          <cell r="T163">
            <v>23.07</v>
          </cell>
          <cell r="U163">
            <v>17.48</v>
          </cell>
          <cell r="V163">
            <v>13.67</v>
          </cell>
          <cell r="W163">
            <v>27.6</v>
          </cell>
          <cell r="X163">
            <v>26.47</v>
          </cell>
          <cell r="Y163">
            <v>31.88</v>
          </cell>
          <cell r="Z163">
            <v>34.909999999999997</v>
          </cell>
          <cell r="AA163">
            <v>61.91</v>
          </cell>
          <cell r="AB163">
            <v>10.91</v>
          </cell>
          <cell r="AC163">
            <v>28.2</v>
          </cell>
          <cell r="AD163">
            <v>29.47</v>
          </cell>
          <cell r="AE163">
            <v>22.64</v>
          </cell>
          <cell r="AF163">
            <v>32.450000000000003</v>
          </cell>
          <cell r="AG163">
            <v>25.52</v>
          </cell>
          <cell r="AH163">
            <v>26.76</v>
          </cell>
          <cell r="AI163">
            <v>20.67</v>
          </cell>
          <cell r="AJ163">
            <v>31.35</v>
          </cell>
          <cell r="AK163">
            <v>32.58</v>
          </cell>
          <cell r="AL163">
            <v>31.74</v>
          </cell>
          <cell r="AM163">
            <v>37.22</v>
          </cell>
          <cell r="AN163">
            <v>52.09</v>
          </cell>
          <cell r="AO163">
            <v>34.619999999999997</v>
          </cell>
          <cell r="AP163">
            <v>64.180000000000007</v>
          </cell>
          <cell r="AQ163">
            <v>53.85</v>
          </cell>
          <cell r="AR163">
            <v>65.73</v>
          </cell>
          <cell r="AS163">
            <v>17.88</v>
          </cell>
          <cell r="AT163">
            <v>1.37</v>
          </cell>
          <cell r="AU163">
            <v>5.64</v>
          </cell>
          <cell r="AV163">
            <v>6.08</v>
          </cell>
          <cell r="AW163">
            <v>-6.02</v>
          </cell>
          <cell r="AX163">
            <v>3.45</v>
          </cell>
          <cell r="AY163">
            <v>12.02</v>
          </cell>
          <cell r="AZ163">
            <v>1.55</v>
          </cell>
          <cell r="BA163">
            <v>3.75</v>
          </cell>
          <cell r="BB163">
            <v>2.61</v>
          </cell>
          <cell r="BC163">
            <v>-1.74</v>
          </cell>
          <cell r="BD163">
            <v>2.34</v>
          </cell>
          <cell r="BE163">
            <v>4.2300000000000004</v>
          </cell>
          <cell r="BF163">
            <v>-4.96</v>
          </cell>
          <cell r="BG163">
            <v>1.67</v>
          </cell>
          <cell r="BH163">
            <v>4.3099999999999996</v>
          </cell>
          <cell r="BI163">
            <v>6.61</v>
          </cell>
          <cell r="BJ163">
            <v>-0.32</v>
          </cell>
          <cell r="BK163">
            <v>3.86</v>
          </cell>
          <cell r="BL163">
            <v>3.31</v>
          </cell>
          <cell r="BM163">
            <v>-3.89</v>
          </cell>
          <cell r="BN163">
            <v>-0.31</v>
          </cell>
          <cell r="BO163">
            <v>-0.67</v>
          </cell>
          <cell r="BP163">
            <v>-1.79</v>
          </cell>
          <cell r="BQ163">
            <v>0.13</v>
          </cell>
          <cell r="BR163">
            <v>-2.67</v>
          </cell>
          <cell r="BS163">
            <v>2.11</v>
          </cell>
          <cell r="BT163">
            <v>-2.97</v>
          </cell>
          <cell r="BU163">
            <v>3.46</v>
          </cell>
          <cell r="BV163">
            <v>-4.75</v>
          </cell>
          <cell r="BW163">
            <v>6.53</v>
          </cell>
          <cell r="BX163">
            <v>-2.87</v>
          </cell>
          <cell r="BY163">
            <v>0.73</v>
          </cell>
          <cell r="BZ163">
            <v>-1.08</v>
          </cell>
          <cell r="CA163">
            <v>2.77</v>
          </cell>
          <cell r="CB163">
            <v>-1.06</v>
          </cell>
          <cell r="CC163">
            <v>-3.39</v>
          </cell>
          <cell r="CD163">
            <v>-1.81</v>
          </cell>
          <cell r="CE163">
            <v>2.79</v>
          </cell>
          <cell r="CF163">
            <v>-2.79</v>
          </cell>
          <cell r="CG163">
            <v>1.28</v>
          </cell>
          <cell r="CH163">
            <v>-0.83</v>
          </cell>
          <cell r="CI163">
            <v>-0.48</v>
          </cell>
          <cell r="CJ163">
            <v>-1.78</v>
          </cell>
          <cell r="CK163">
            <v>-0.23</v>
          </cell>
          <cell r="CL163">
            <v>-0.64</v>
          </cell>
          <cell r="CM163">
            <v>-2.09</v>
          </cell>
          <cell r="CN163">
            <v>-0.4</v>
          </cell>
          <cell r="CO163">
            <v>1.07</v>
          </cell>
          <cell r="CP163">
            <v>1.86</v>
          </cell>
          <cell r="CQ163">
            <v>-1.81</v>
          </cell>
          <cell r="CR163">
            <v>1.56</v>
          </cell>
          <cell r="CS163">
            <v>2.89</v>
          </cell>
          <cell r="CT163">
            <v>-1.45</v>
          </cell>
          <cell r="CU163">
            <v>3.27</v>
          </cell>
          <cell r="CV163">
            <v>0.16</v>
          </cell>
          <cell r="CW163">
            <v>1.31</v>
          </cell>
          <cell r="CX163">
            <v>-1.94</v>
          </cell>
          <cell r="CY163">
            <v>2.21</v>
          </cell>
          <cell r="CZ163">
            <v>0.15</v>
          </cell>
          <cell r="DA163">
            <v>2.82</v>
          </cell>
        </row>
        <row r="164">
          <cell r="A164">
            <v>1115017</v>
          </cell>
          <cell r="B164" t="str">
            <v>Pepino em conserva</v>
          </cell>
          <cell r="C164">
            <v>9.58</v>
          </cell>
          <cell r="D164">
            <v>8.34</v>
          </cell>
          <cell r="E164">
            <v>2.81</v>
          </cell>
          <cell r="F164">
            <v>16.32</v>
          </cell>
          <cell r="G164">
            <v>10.92</v>
          </cell>
          <cell r="H164">
            <v>8.64</v>
          </cell>
          <cell r="I164">
            <v>36.49</v>
          </cell>
          <cell r="J164">
            <v>0</v>
          </cell>
          <cell r="K164">
            <v>48.08</v>
          </cell>
          <cell r="L164">
            <v>28</v>
          </cell>
          <cell r="M164">
            <v>19.27</v>
          </cell>
          <cell r="N164">
            <v>35.01</v>
          </cell>
          <cell r="O164">
            <v>13.63</v>
          </cell>
          <cell r="P164">
            <v>27.53</v>
          </cell>
          <cell r="Q164">
            <v>19.61</v>
          </cell>
          <cell r="R164">
            <v>14.76</v>
          </cell>
          <cell r="S164">
            <v>19.899999999999999</v>
          </cell>
          <cell r="T164">
            <v>20.21</v>
          </cell>
          <cell r="U164">
            <v>21.83</v>
          </cell>
          <cell r="V164">
            <v>16.809999999999999</v>
          </cell>
          <cell r="W164">
            <v>20.309999999999999</v>
          </cell>
          <cell r="X164">
            <v>25.62</v>
          </cell>
          <cell r="Y164">
            <v>27.34</v>
          </cell>
          <cell r="Z164">
            <v>26.15</v>
          </cell>
          <cell r="AA164">
            <v>45.61</v>
          </cell>
          <cell r="AB164">
            <v>25.95</v>
          </cell>
          <cell r="AC164">
            <v>30.91</v>
          </cell>
          <cell r="AD164">
            <v>22.58</v>
          </cell>
          <cell r="AE164">
            <v>31.24</v>
          </cell>
          <cell r="AF164">
            <v>30.07</v>
          </cell>
          <cell r="AG164">
            <v>22.61</v>
          </cell>
          <cell r="AH164">
            <v>40.130000000000003</v>
          </cell>
          <cell r="AI164">
            <v>36.44</v>
          </cell>
          <cell r="AJ164">
            <v>46.76</v>
          </cell>
          <cell r="AK164">
            <v>30.58</v>
          </cell>
          <cell r="AL164">
            <v>28.04</v>
          </cell>
          <cell r="AM164">
            <v>35.119999999999997</v>
          </cell>
          <cell r="AN164">
            <v>26.42</v>
          </cell>
          <cell r="AO164">
            <v>43.22</v>
          </cell>
          <cell r="AP164">
            <v>50.26</v>
          </cell>
          <cell r="AQ164">
            <v>73.37</v>
          </cell>
          <cell r="AR164">
            <v>60.53</v>
          </cell>
          <cell r="AS164">
            <v>3.89</v>
          </cell>
          <cell r="AT164">
            <v>-0.01</v>
          </cell>
          <cell r="AU164">
            <v>1.68</v>
          </cell>
          <cell r="AV164">
            <v>3.38</v>
          </cell>
          <cell r="AW164">
            <v>6.31</v>
          </cell>
          <cell r="AX164">
            <v>-3.89</v>
          </cell>
          <cell r="AY164">
            <v>-1.95</v>
          </cell>
          <cell r="AZ164">
            <v>-1.42</v>
          </cell>
          <cell r="BA164">
            <v>0.13</v>
          </cell>
          <cell r="BB164">
            <v>3.99</v>
          </cell>
          <cell r="BC164">
            <v>2.0099999999999998</v>
          </cell>
          <cell r="BD164">
            <v>4.7</v>
          </cell>
          <cell r="BE164">
            <v>1.05</v>
          </cell>
          <cell r="BF164">
            <v>3.09</v>
          </cell>
          <cell r="BG164">
            <v>6.56</v>
          </cell>
          <cell r="BH164">
            <v>3.49</v>
          </cell>
          <cell r="BI164">
            <v>4</v>
          </cell>
          <cell r="BJ164">
            <v>-4.1100000000000003</v>
          </cell>
          <cell r="BK164">
            <v>5.4</v>
          </cell>
          <cell r="BL164">
            <v>-1.1599999999999999</v>
          </cell>
          <cell r="BM164">
            <v>-1.7</v>
          </cell>
          <cell r="BN164">
            <v>1.39</v>
          </cell>
          <cell r="BO164">
            <v>-2.2400000000000002</v>
          </cell>
          <cell r="BP164">
            <v>-0.96</v>
          </cell>
          <cell r="BQ164">
            <v>0.28000000000000003</v>
          </cell>
          <cell r="BR164">
            <v>-2.7</v>
          </cell>
          <cell r="BS164">
            <v>-2.44</v>
          </cell>
          <cell r="BT164">
            <v>3.68</v>
          </cell>
          <cell r="BU164">
            <v>-4.6900000000000004</v>
          </cell>
          <cell r="BV164">
            <v>-3</v>
          </cell>
          <cell r="BW164">
            <v>-6.95</v>
          </cell>
          <cell r="BX164">
            <v>2.37</v>
          </cell>
          <cell r="BY164">
            <v>-4.22</v>
          </cell>
          <cell r="BZ164">
            <v>4.0599999999999996</v>
          </cell>
          <cell r="CA164">
            <v>1.43</v>
          </cell>
          <cell r="CB164">
            <v>3.14</v>
          </cell>
          <cell r="CC164">
            <v>1.7</v>
          </cell>
          <cell r="CD164">
            <v>1.33</v>
          </cell>
          <cell r="CE164">
            <v>1.63</v>
          </cell>
          <cell r="CF164">
            <v>0.09</v>
          </cell>
          <cell r="CG164">
            <v>0.7</v>
          </cell>
          <cell r="CH164">
            <v>-1.24</v>
          </cell>
          <cell r="CI164">
            <v>-3.2</v>
          </cell>
          <cell r="CJ164">
            <v>-2.15</v>
          </cell>
          <cell r="CK164">
            <v>4.24</v>
          </cell>
          <cell r="CL164">
            <v>1.35</v>
          </cell>
          <cell r="CM164">
            <v>-1.53</v>
          </cell>
          <cell r="CN164">
            <v>-2.68</v>
          </cell>
          <cell r="CO164">
            <v>4.3499999999999996</v>
          </cell>
          <cell r="CP164">
            <v>-0.05</v>
          </cell>
          <cell r="CQ164">
            <v>0.56000000000000005</v>
          </cell>
          <cell r="CR164">
            <v>3.21</v>
          </cell>
          <cell r="CS164">
            <v>1.1399999999999999</v>
          </cell>
          <cell r="CT164">
            <v>-4.04</v>
          </cell>
          <cell r="CU164">
            <v>-2.4900000000000002</v>
          </cell>
          <cell r="CV164">
            <v>-4.16</v>
          </cell>
          <cell r="CW164">
            <v>1.54</v>
          </cell>
          <cell r="CX164">
            <v>2.02</v>
          </cell>
          <cell r="CY164">
            <v>1.1499999999999999</v>
          </cell>
          <cell r="CZ164">
            <v>2.68</v>
          </cell>
          <cell r="DA164">
            <v>-2.1</v>
          </cell>
        </row>
        <row r="165">
          <cell r="A165">
            <v>1115039</v>
          </cell>
          <cell r="B165" t="str">
            <v>Sardinha em lata</v>
          </cell>
          <cell r="C165">
            <v>20.88</v>
          </cell>
          <cell r="D165">
            <v>11.43</v>
          </cell>
          <cell r="E165">
            <v>-2.04</v>
          </cell>
          <cell r="F165">
            <v>15.4</v>
          </cell>
          <cell r="G165">
            <v>4.38</v>
          </cell>
          <cell r="H165">
            <v>5.16</v>
          </cell>
          <cell r="I165">
            <v>10.87</v>
          </cell>
          <cell r="J165">
            <v>0</v>
          </cell>
          <cell r="K165">
            <v>57.23</v>
          </cell>
          <cell r="L165">
            <v>31.06</v>
          </cell>
          <cell r="M165">
            <v>28.01</v>
          </cell>
          <cell r="N165">
            <v>32.39</v>
          </cell>
          <cell r="O165">
            <v>26.93</v>
          </cell>
          <cell r="P165">
            <v>28.87</v>
          </cell>
          <cell r="Q165">
            <v>27.8</v>
          </cell>
          <cell r="R165">
            <v>13.91</v>
          </cell>
          <cell r="S165">
            <v>26.69</v>
          </cell>
          <cell r="T165">
            <v>22.39</v>
          </cell>
          <cell r="U165">
            <v>22.65</v>
          </cell>
          <cell r="V165">
            <v>15.41</v>
          </cell>
          <cell r="W165">
            <v>20.96</v>
          </cell>
          <cell r="X165">
            <v>25.86</v>
          </cell>
          <cell r="Y165">
            <v>26.59</v>
          </cell>
          <cell r="Z165">
            <v>25.17</v>
          </cell>
          <cell r="AA165">
            <v>31.97</v>
          </cell>
          <cell r="AB165">
            <v>26.4</v>
          </cell>
          <cell r="AC165">
            <v>28.9</v>
          </cell>
          <cell r="AD165">
            <v>29.57</v>
          </cell>
          <cell r="AE165">
            <v>26.45</v>
          </cell>
          <cell r="AF165">
            <v>30.77</v>
          </cell>
          <cell r="AG165">
            <v>29.93</v>
          </cell>
          <cell r="AH165">
            <v>25.44</v>
          </cell>
          <cell r="AI165">
            <v>26.64</v>
          </cell>
          <cell r="AJ165">
            <v>26.69</v>
          </cell>
          <cell r="AK165">
            <v>34.46</v>
          </cell>
          <cell r="AL165">
            <v>41.88</v>
          </cell>
          <cell r="AM165">
            <v>42.28</v>
          </cell>
          <cell r="AN165">
            <v>47.63</v>
          </cell>
          <cell r="AO165">
            <v>46.71</v>
          </cell>
          <cell r="AP165">
            <v>53.39</v>
          </cell>
          <cell r="AQ165">
            <v>48.4</v>
          </cell>
          <cell r="AR165">
            <v>51.49</v>
          </cell>
          <cell r="AS165">
            <v>7.42</v>
          </cell>
          <cell r="AT165">
            <v>-4.66</v>
          </cell>
          <cell r="AU165">
            <v>-3.31</v>
          </cell>
          <cell r="AV165">
            <v>-1.1399999999999999</v>
          </cell>
          <cell r="AX165">
            <v>1.18</v>
          </cell>
          <cell r="AY165">
            <v>1.62</v>
          </cell>
          <cell r="AZ165">
            <v>0.69</v>
          </cell>
          <cell r="BA165">
            <v>2.62</v>
          </cell>
          <cell r="BB165">
            <v>-0.2</v>
          </cell>
          <cell r="BC165">
            <v>2.69</v>
          </cell>
          <cell r="BD165">
            <v>1.43</v>
          </cell>
          <cell r="BE165">
            <v>0.7</v>
          </cell>
          <cell r="BF165">
            <v>1.32</v>
          </cell>
          <cell r="BG165">
            <v>-0.13</v>
          </cell>
          <cell r="BH165">
            <v>0.36</v>
          </cell>
          <cell r="BI165">
            <v>-0.27</v>
          </cell>
          <cell r="BJ165">
            <v>2.92</v>
          </cell>
          <cell r="BK165">
            <v>3.99</v>
          </cell>
          <cell r="BL165">
            <v>1.32</v>
          </cell>
          <cell r="BM165">
            <v>0.41</v>
          </cell>
          <cell r="BN165">
            <v>0.9</v>
          </cell>
          <cell r="BO165">
            <v>0.9</v>
          </cell>
          <cell r="BP165">
            <v>0.12</v>
          </cell>
          <cell r="BQ165">
            <v>0.14000000000000001</v>
          </cell>
          <cell r="BR165">
            <v>-0.78</v>
          </cell>
          <cell r="BS165">
            <v>-1.39</v>
          </cell>
          <cell r="BT165">
            <v>-1.39</v>
          </cell>
          <cell r="BU165">
            <v>-1.06</v>
          </cell>
          <cell r="BV165">
            <v>-0.74</v>
          </cell>
          <cell r="BW165">
            <v>0.81</v>
          </cell>
          <cell r="BX165">
            <v>-1.47</v>
          </cell>
          <cell r="BY165">
            <v>-0.41</v>
          </cell>
          <cell r="BZ165">
            <v>0.89</v>
          </cell>
          <cell r="CA165">
            <v>-1.76</v>
          </cell>
          <cell r="CB165">
            <v>-1.03</v>
          </cell>
          <cell r="CC165">
            <v>-0.68</v>
          </cell>
          <cell r="CD165">
            <v>-1.83</v>
          </cell>
          <cell r="CE165">
            <v>-1.34</v>
          </cell>
          <cell r="CF165">
            <v>-0.49</v>
          </cell>
          <cell r="CG165">
            <v>-0.08</v>
          </cell>
          <cell r="CH165">
            <v>0.45</v>
          </cell>
          <cell r="CI165">
            <v>0.25</v>
          </cell>
          <cell r="CJ165">
            <v>1.29</v>
          </cell>
          <cell r="CK165">
            <v>1.91</v>
          </cell>
          <cell r="CL165">
            <v>0.02</v>
          </cell>
          <cell r="CM165">
            <v>1.36</v>
          </cell>
          <cell r="CN165">
            <v>-0.74</v>
          </cell>
          <cell r="CO165">
            <v>0.53</v>
          </cell>
          <cell r="CP165">
            <v>0.65</v>
          </cell>
          <cell r="CQ165">
            <v>-0.19</v>
          </cell>
          <cell r="CR165">
            <v>0.24</v>
          </cell>
          <cell r="CS165">
            <v>0.38</v>
          </cell>
          <cell r="CT165">
            <v>-0.13</v>
          </cell>
          <cell r="CU165">
            <v>1.51</v>
          </cell>
          <cell r="CV165">
            <v>4.99</v>
          </cell>
          <cell r="CW165">
            <v>9.91</v>
          </cell>
          <cell r="CX165">
            <v>2.92</v>
          </cell>
          <cell r="CY165">
            <v>2.61</v>
          </cell>
          <cell r="CZ165">
            <v>0.78</v>
          </cell>
          <cell r="DA165">
            <v>0.43</v>
          </cell>
        </row>
        <row r="166">
          <cell r="A166">
            <v>1115050</v>
          </cell>
          <cell r="B166" t="str">
            <v>Salsicha em lata</v>
          </cell>
          <cell r="C166">
            <v>21</v>
          </cell>
          <cell r="D166">
            <v>16.329999999999998</v>
          </cell>
          <cell r="E166">
            <v>9.33</v>
          </cell>
          <cell r="F166">
            <v>0.28999999999999998</v>
          </cell>
          <cell r="G166">
            <v>1.74</v>
          </cell>
          <cell r="H166">
            <v>6.85</v>
          </cell>
          <cell r="I166">
            <v>4.7300000000000004</v>
          </cell>
          <cell r="J166">
            <v>0</v>
          </cell>
          <cell r="K166">
            <v>48.18</v>
          </cell>
          <cell r="L166">
            <v>18.11</v>
          </cell>
          <cell r="M166">
            <v>23.04</v>
          </cell>
          <cell r="N166">
            <v>22.03</v>
          </cell>
          <cell r="O166">
            <v>66.08</v>
          </cell>
          <cell r="P166">
            <v>35.53</v>
          </cell>
          <cell r="Q166">
            <v>31.27</v>
          </cell>
          <cell r="R166">
            <v>27.64</v>
          </cell>
          <cell r="S166">
            <v>19.98</v>
          </cell>
          <cell r="T166">
            <v>20.13</v>
          </cell>
          <cell r="U166">
            <v>21.19</v>
          </cell>
          <cell r="V166">
            <v>16.48</v>
          </cell>
          <cell r="W166">
            <v>14.96</v>
          </cell>
          <cell r="X166">
            <v>19.77</v>
          </cell>
          <cell r="Y166">
            <v>19.97</v>
          </cell>
          <cell r="Z166">
            <v>36.29</v>
          </cell>
          <cell r="AA166">
            <v>24.99</v>
          </cell>
          <cell r="AB166">
            <v>24.68</v>
          </cell>
          <cell r="AC166">
            <v>36.14</v>
          </cell>
          <cell r="AD166">
            <v>23.93</v>
          </cell>
          <cell r="AE166">
            <v>27.99</v>
          </cell>
          <cell r="AF166">
            <v>26.45</v>
          </cell>
          <cell r="AG166">
            <v>10</v>
          </cell>
          <cell r="AH166">
            <v>32.299999999999997</v>
          </cell>
          <cell r="AI166">
            <v>28.34</v>
          </cell>
          <cell r="AJ166">
            <v>28.57</v>
          </cell>
          <cell r="AK166">
            <v>32.47</v>
          </cell>
          <cell r="AL166">
            <v>45.57</v>
          </cell>
          <cell r="AM166">
            <v>51.3</v>
          </cell>
          <cell r="AN166">
            <v>40.619999999999997</v>
          </cell>
          <cell r="AO166">
            <v>41.61</v>
          </cell>
          <cell r="AP166">
            <v>47.18</v>
          </cell>
          <cell r="AQ166">
            <v>55.92</v>
          </cell>
          <cell r="AR166">
            <v>50.96</v>
          </cell>
          <cell r="AS166">
            <v>8.24</v>
          </cell>
          <cell r="AT166">
            <v>-3.32</v>
          </cell>
          <cell r="AU166">
            <v>-8.34</v>
          </cell>
          <cell r="AV166">
            <v>-3.37</v>
          </cell>
          <cell r="AW166">
            <v>0.77</v>
          </cell>
          <cell r="AX166">
            <v>4.63</v>
          </cell>
          <cell r="AY166">
            <v>1.67</v>
          </cell>
          <cell r="AZ166">
            <v>2.4900000000000002</v>
          </cell>
          <cell r="BA166">
            <v>-0.86</v>
          </cell>
          <cell r="BB166">
            <v>-2.4900000000000002</v>
          </cell>
          <cell r="BC166">
            <v>-2.02</v>
          </cell>
          <cell r="BD166">
            <v>0.5</v>
          </cell>
          <cell r="BE166">
            <v>-1.0900000000000001</v>
          </cell>
          <cell r="BF166">
            <v>0.86</v>
          </cell>
          <cell r="BH166">
            <v>-0.63</v>
          </cell>
          <cell r="BI166">
            <v>0.81</v>
          </cell>
          <cell r="BJ166">
            <v>1.02</v>
          </cell>
          <cell r="BK166">
            <v>-2.08</v>
          </cell>
          <cell r="BL166">
            <v>-3.52</v>
          </cell>
          <cell r="BM166">
            <v>2.15</v>
          </cell>
          <cell r="BN166">
            <v>1</v>
          </cell>
          <cell r="BO166">
            <v>-0.12</v>
          </cell>
          <cell r="BP166">
            <v>-1.42</v>
          </cell>
          <cell r="BQ166">
            <v>1.26</v>
          </cell>
          <cell r="BR166">
            <v>-3.19</v>
          </cell>
          <cell r="BS166">
            <v>-0.47</v>
          </cell>
          <cell r="BT166">
            <v>1.47</v>
          </cell>
          <cell r="BU166">
            <v>-0.43</v>
          </cell>
          <cell r="BV166">
            <v>0.39</v>
          </cell>
          <cell r="BW166">
            <v>-1.39</v>
          </cell>
          <cell r="BX166">
            <v>-0.68</v>
          </cell>
          <cell r="BY166">
            <v>-0.1</v>
          </cell>
          <cell r="BZ166">
            <v>-2.0299999999999998</v>
          </cell>
          <cell r="CA166">
            <v>0.13</v>
          </cell>
          <cell r="CB166">
            <v>-2.33</v>
          </cell>
          <cell r="CC166">
            <v>1.2</v>
          </cell>
          <cell r="CD166">
            <v>-2.54</v>
          </cell>
          <cell r="CE166">
            <v>-0.56999999999999995</v>
          </cell>
          <cell r="CF166">
            <v>0.65</v>
          </cell>
          <cell r="CG166">
            <v>-2.02</v>
          </cell>
          <cell r="CH166">
            <v>1.17</v>
          </cell>
          <cell r="CI166">
            <v>1.93</v>
          </cell>
          <cell r="CJ166">
            <v>-0.03</v>
          </cell>
          <cell r="CK166">
            <v>3.42</v>
          </cell>
          <cell r="CL166">
            <v>3.6</v>
          </cell>
          <cell r="CM166">
            <v>1.64</v>
          </cell>
          <cell r="CN166">
            <v>1.55</v>
          </cell>
          <cell r="CO166">
            <v>1.66</v>
          </cell>
          <cell r="CP166">
            <v>1.57</v>
          </cell>
          <cell r="CQ166">
            <v>-0.23</v>
          </cell>
          <cell r="CR166">
            <v>0.25</v>
          </cell>
          <cell r="CS166">
            <v>1.55</v>
          </cell>
          <cell r="CT166">
            <v>-0.08</v>
          </cell>
          <cell r="CU166">
            <v>0.14000000000000001</v>
          </cell>
          <cell r="CV166">
            <v>1.26</v>
          </cell>
          <cell r="CW166">
            <v>-1.07</v>
          </cell>
          <cell r="CX166">
            <v>0.23</v>
          </cell>
          <cell r="CY166">
            <v>1.62</v>
          </cell>
          <cell r="CZ166">
            <v>0.33</v>
          </cell>
          <cell r="DA166">
            <v>2.48</v>
          </cell>
        </row>
        <row r="167">
          <cell r="A167">
            <v>1115051</v>
          </cell>
          <cell r="B167" t="str">
            <v>Carne de boi em lata</v>
          </cell>
          <cell r="C167">
            <v>19.940000000000001</v>
          </cell>
          <cell r="D167">
            <v>15.52</v>
          </cell>
          <cell r="E167">
            <v>11.28</v>
          </cell>
          <cell r="F167">
            <v>13.19</v>
          </cell>
          <cell r="G167">
            <v>8.15</v>
          </cell>
          <cell r="H167">
            <v>8.08</v>
          </cell>
          <cell r="I167">
            <v>8.68</v>
          </cell>
          <cell r="J167">
            <v>0</v>
          </cell>
          <cell r="K167">
            <v>40.03</v>
          </cell>
          <cell r="L167">
            <v>20.079999999999998</v>
          </cell>
          <cell r="M167">
            <v>17.86</v>
          </cell>
          <cell r="N167">
            <v>27.8</v>
          </cell>
          <cell r="O167">
            <v>45.19</v>
          </cell>
          <cell r="P167">
            <v>34.22</v>
          </cell>
          <cell r="Q167">
            <v>35.07</v>
          </cell>
          <cell r="R167">
            <v>19.91</v>
          </cell>
          <cell r="S167">
            <v>18.66</v>
          </cell>
          <cell r="T167">
            <v>22.94</v>
          </cell>
          <cell r="U167">
            <v>20.49</v>
          </cell>
          <cell r="V167">
            <v>26.12</v>
          </cell>
          <cell r="W167">
            <v>13.43</v>
          </cell>
          <cell r="X167">
            <v>17.989999999999998</v>
          </cell>
          <cell r="Y167">
            <v>24.74</v>
          </cell>
          <cell r="Z167">
            <v>37.479999999999997</v>
          </cell>
          <cell r="AA167">
            <v>27</v>
          </cell>
          <cell r="AB167">
            <v>20.09</v>
          </cell>
          <cell r="AC167">
            <v>32.76</v>
          </cell>
          <cell r="AD167">
            <v>25.74</v>
          </cell>
          <cell r="AE167">
            <v>23.54</v>
          </cell>
          <cell r="AF167">
            <v>26.47</v>
          </cell>
          <cell r="AG167">
            <v>27.5</v>
          </cell>
          <cell r="AH167">
            <v>32.43</v>
          </cell>
          <cell r="AI167">
            <v>29.07</v>
          </cell>
          <cell r="AJ167">
            <v>25.18</v>
          </cell>
          <cell r="AK167">
            <v>37.53</v>
          </cell>
          <cell r="AL167">
            <v>42.28</v>
          </cell>
          <cell r="AM167">
            <v>56.05</v>
          </cell>
          <cell r="AN167">
            <v>47.48</v>
          </cell>
          <cell r="AO167">
            <v>40.82</v>
          </cell>
          <cell r="AP167">
            <v>37.21</v>
          </cell>
          <cell r="AQ167">
            <v>55.9</v>
          </cell>
          <cell r="AR167">
            <v>39.32</v>
          </cell>
          <cell r="AS167">
            <v>19.46</v>
          </cell>
          <cell r="AT167">
            <v>-4.92</v>
          </cell>
          <cell r="AU167">
            <v>-1.67</v>
          </cell>
          <cell r="AV167">
            <v>-1.1100000000000001</v>
          </cell>
          <cell r="AW167">
            <v>-4.6900000000000004</v>
          </cell>
          <cell r="AX167">
            <v>7.99</v>
          </cell>
          <cell r="AY167">
            <v>-1.28</v>
          </cell>
          <cell r="AZ167">
            <v>0.12</v>
          </cell>
          <cell r="BA167">
            <v>0.75</v>
          </cell>
          <cell r="BB167">
            <v>1.78</v>
          </cell>
          <cell r="BC167">
            <v>-2.98</v>
          </cell>
          <cell r="BD167">
            <v>0.23</v>
          </cell>
          <cell r="BE167">
            <v>1.63</v>
          </cell>
          <cell r="BF167">
            <v>-1.46</v>
          </cell>
          <cell r="BG167">
            <v>-0.39</v>
          </cell>
          <cell r="BH167">
            <v>-1.68</v>
          </cell>
          <cell r="BI167">
            <v>-0.85</v>
          </cell>
          <cell r="BJ167">
            <v>3.58</v>
          </cell>
          <cell r="BK167">
            <v>-2.97</v>
          </cell>
          <cell r="BL167">
            <v>-1.73</v>
          </cell>
          <cell r="BM167">
            <v>0.71</v>
          </cell>
          <cell r="BN167">
            <v>-1.44</v>
          </cell>
          <cell r="BO167">
            <v>-0.86</v>
          </cell>
          <cell r="BP167">
            <v>-2.31</v>
          </cell>
          <cell r="BQ167">
            <v>2.1800000000000002</v>
          </cell>
          <cell r="BR167">
            <v>-0.77</v>
          </cell>
          <cell r="BS167">
            <v>1.58</v>
          </cell>
          <cell r="BT167">
            <v>-0.14000000000000001</v>
          </cell>
          <cell r="BU167">
            <v>-3.53</v>
          </cell>
          <cell r="BV167">
            <v>0.71</v>
          </cell>
          <cell r="BW167">
            <v>-1.47</v>
          </cell>
          <cell r="BX167">
            <v>-0.9</v>
          </cell>
          <cell r="BY167">
            <v>2.0299999999999998</v>
          </cell>
          <cell r="BZ167">
            <v>-2.06</v>
          </cell>
          <cell r="CA167">
            <v>-1.97</v>
          </cell>
          <cell r="CB167">
            <v>-0.08</v>
          </cell>
          <cell r="CC167">
            <v>0.05</v>
          </cell>
          <cell r="CD167">
            <v>1.6</v>
          </cell>
          <cell r="CE167">
            <v>0.24</v>
          </cell>
          <cell r="CF167">
            <v>-2.2200000000000002</v>
          </cell>
          <cell r="CG167">
            <v>7.0000000000000007E-2</v>
          </cell>
          <cell r="CH167">
            <v>0.14000000000000001</v>
          </cell>
          <cell r="CI167">
            <v>-1.77</v>
          </cell>
          <cell r="CJ167">
            <v>-0.27</v>
          </cell>
          <cell r="CK167">
            <v>3.92</v>
          </cell>
          <cell r="CL167">
            <v>1.25</v>
          </cell>
          <cell r="CM167">
            <v>3.43</v>
          </cell>
          <cell r="CN167">
            <v>2.2000000000000002</v>
          </cell>
          <cell r="CO167">
            <v>0.92</v>
          </cell>
          <cell r="CP167">
            <v>1.1200000000000001</v>
          </cell>
          <cell r="CQ167">
            <v>0.47</v>
          </cell>
          <cell r="CR167">
            <v>-0.92</v>
          </cell>
          <cell r="CS167">
            <v>0.63</v>
          </cell>
          <cell r="CT167">
            <v>-2.27</v>
          </cell>
          <cell r="CU167">
            <v>2.1</v>
          </cell>
          <cell r="CV167">
            <v>-0.2</v>
          </cell>
          <cell r="CW167">
            <v>0.5</v>
          </cell>
          <cell r="CX167">
            <v>-0.83</v>
          </cell>
          <cell r="CY167">
            <v>2.19</v>
          </cell>
          <cell r="CZ167">
            <v>0.85</v>
          </cell>
          <cell r="DA167">
            <v>0.16</v>
          </cell>
        </row>
        <row r="168">
          <cell r="A168">
            <v>1115056</v>
          </cell>
          <cell r="B168" t="str">
            <v>Sopas desidratadas</v>
          </cell>
          <cell r="C168">
            <v>35.049999999999997</v>
          </cell>
          <cell r="D168">
            <v>20.260000000000002</v>
          </cell>
          <cell r="E168">
            <v>1.63</v>
          </cell>
          <cell r="F168">
            <v>-1.74</v>
          </cell>
          <cell r="G168">
            <v>10.97</v>
          </cell>
          <cell r="H168">
            <v>1.51</v>
          </cell>
          <cell r="I168">
            <v>25.8</v>
          </cell>
          <cell r="J168">
            <v>0</v>
          </cell>
          <cell r="K168">
            <v>87.2</v>
          </cell>
          <cell r="L168">
            <v>23.51</v>
          </cell>
          <cell r="M168">
            <v>30.78</v>
          </cell>
          <cell r="N168">
            <v>36.17</v>
          </cell>
          <cell r="O168">
            <v>32.21</v>
          </cell>
          <cell r="P168">
            <v>58.1</v>
          </cell>
          <cell r="Q168">
            <v>20.84</v>
          </cell>
          <cell r="R168">
            <v>16.2</v>
          </cell>
          <cell r="S168">
            <v>28.11</v>
          </cell>
          <cell r="T168">
            <v>20.21</v>
          </cell>
          <cell r="U168">
            <v>21.83</v>
          </cell>
          <cell r="V168">
            <v>7.28</v>
          </cell>
          <cell r="W168">
            <v>2.56</v>
          </cell>
          <cell r="X168">
            <v>9.86</v>
          </cell>
          <cell r="Y168">
            <v>40.31</v>
          </cell>
          <cell r="Z168">
            <v>61.3</v>
          </cell>
          <cell r="AA168">
            <v>18.89</v>
          </cell>
          <cell r="AB168">
            <v>40.5</v>
          </cell>
          <cell r="AC168">
            <v>23.6</v>
          </cell>
          <cell r="AD168">
            <v>35.21</v>
          </cell>
          <cell r="AE168">
            <v>27.69</v>
          </cell>
          <cell r="AF168">
            <v>30.07</v>
          </cell>
          <cell r="AG168">
            <v>9.23</v>
          </cell>
          <cell r="AH168">
            <v>17.47</v>
          </cell>
          <cell r="AI168">
            <v>18.03</v>
          </cell>
          <cell r="AJ168">
            <v>40.35</v>
          </cell>
          <cell r="AK168">
            <v>51.9</v>
          </cell>
          <cell r="AL168">
            <v>38.19</v>
          </cell>
          <cell r="AM168">
            <v>37.1</v>
          </cell>
          <cell r="AN168">
            <v>51.24</v>
          </cell>
          <cell r="AO168">
            <v>40.69</v>
          </cell>
          <cell r="AP168">
            <v>47.85</v>
          </cell>
          <cell r="AQ168">
            <v>49.31</v>
          </cell>
          <cell r="AR168">
            <v>57.14</v>
          </cell>
          <cell r="AS168">
            <v>7.88</v>
          </cell>
          <cell r="AT168">
            <v>-4.76</v>
          </cell>
          <cell r="AU168">
            <v>-1.65</v>
          </cell>
          <cell r="AV168">
            <v>-2.25</v>
          </cell>
          <cell r="AW168">
            <v>1.2</v>
          </cell>
          <cell r="AX168">
            <v>0.63</v>
          </cell>
          <cell r="AY168">
            <v>1.02</v>
          </cell>
          <cell r="AZ168">
            <v>0.85</v>
          </cell>
          <cell r="BA168">
            <v>2.75</v>
          </cell>
          <cell r="BB168">
            <v>3.94</v>
          </cell>
          <cell r="BC168">
            <v>-0.95</v>
          </cell>
          <cell r="BD168">
            <v>2.64</v>
          </cell>
          <cell r="BE168">
            <v>1.99</v>
          </cell>
          <cell r="BF168">
            <v>3.17</v>
          </cell>
          <cell r="BG168">
            <v>0.87</v>
          </cell>
          <cell r="BH168">
            <v>-1.03</v>
          </cell>
          <cell r="BI168">
            <v>0.96</v>
          </cell>
          <cell r="BJ168">
            <v>0.96</v>
          </cell>
          <cell r="BK168">
            <v>1.86</v>
          </cell>
          <cell r="BL168">
            <v>3.46</v>
          </cell>
          <cell r="BM168">
            <v>3.11</v>
          </cell>
          <cell r="BN168">
            <v>3.43</v>
          </cell>
          <cell r="BO168">
            <v>0.11</v>
          </cell>
          <cell r="BP168">
            <v>-1.38</v>
          </cell>
          <cell r="BQ168">
            <v>-1.26</v>
          </cell>
          <cell r="BR168">
            <v>-1.69</v>
          </cell>
          <cell r="BS168">
            <v>-1.54</v>
          </cell>
          <cell r="BT168">
            <v>-0.05</v>
          </cell>
          <cell r="BU168">
            <v>-0.23</v>
          </cell>
          <cell r="BV168">
            <v>0.67</v>
          </cell>
          <cell r="BW168">
            <v>2.79</v>
          </cell>
          <cell r="BX168">
            <v>-0.69</v>
          </cell>
          <cell r="BY168">
            <v>1.04</v>
          </cell>
          <cell r="BZ168">
            <v>0.75</v>
          </cell>
          <cell r="CA168">
            <v>0.84</v>
          </cell>
          <cell r="CB168">
            <v>0.51</v>
          </cell>
          <cell r="CC168">
            <v>0.13</v>
          </cell>
          <cell r="CD168">
            <v>-0.14000000000000001</v>
          </cell>
          <cell r="CE168">
            <v>0.23</v>
          </cell>
          <cell r="CF168">
            <v>0.2</v>
          </cell>
          <cell r="CG168">
            <v>1.03</v>
          </cell>
          <cell r="CH168">
            <v>2.4300000000000002</v>
          </cell>
          <cell r="CI168">
            <v>2.13</v>
          </cell>
          <cell r="CJ168">
            <v>0.72</v>
          </cell>
          <cell r="CK168">
            <v>0.45</v>
          </cell>
          <cell r="CL168">
            <v>-1.88</v>
          </cell>
          <cell r="CM168">
            <v>0.65</v>
          </cell>
          <cell r="CN168">
            <v>0.56000000000000005</v>
          </cell>
          <cell r="CO168">
            <v>1.23</v>
          </cell>
          <cell r="CP168">
            <v>-0.62</v>
          </cell>
          <cell r="CQ168">
            <v>0.55000000000000004</v>
          </cell>
          <cell r="CR168">
            <v>1.18</v>
          </cell>
          <cell r="CS168">
            <v>2.15</v>
          </cell>
          <cell r="CT168">
            <v>-0.62</v>
          </cell>
          <cell r="CU168">
            <v>1.78</v>
          </cell>
          <cell r="CV168">
            <v>0.09</v>
          </cell>
          <cell r="CW168">
            <v>7.85</v>
          </cell>
          <cell r="CX168">
            <v>0.13</v>
          </cell>
          <cell r="CY168">
            <v>2.08</v>
          </cell>
          <cell r="CZ168">
            <v>3.56</v>
          </cell>
          <cell r="DA168">
            <v>1.58</v>
          </cell>
        </row>
        <row r="169">
          <cell r="A169">
            <v>1115057</v>
          </cell>
          <cell r="B169" t="str">
            <v>Azeitonas</v>
          </cell>
          <cell r="C169">
            <v>36.36</v>
          </cell>
          <cell r="D169">
            <v>18.05</v>
          </cell>
          <cell r="E169">
            <v>4.18</v>
          </cell>
          <cell r="F169">
            <v>1.79</v>
          </cell>
          <cell r="G169">
            <v>1.86</v>
          </cell>
          <cell r="H169">
            <v>12.5</v>
          </cell>
          <cell r="I169">
            <v>15.65</v>
          </cell>
          <cell r="J169">
            <v>0</v>
          </cell>
          <cell r="K169">
            <v>51.89</v>
          </cell>
          <cell r="L169">
            <v>24.21</v>
          </cell>
          <cell r="M169">
            <v>28.79</v>
          </cell>
          <cell r="N169">
            <v>30.76</v>
          </cell>
          <cell r="O169">
            <v>31.13</v>
          </cell>
          <cell r="P169">
            <v>40.229999999999997</v>
          </cell>
          <cell r="Q169">
            <v>20.399999999999999</v>
          </cell>
          <cell r="R169">
            <v>21.32</v>
          </cell>
          <cell r="S169">
            <v>15.34</v>
          </cell>
          <cell r="T169">
            <v>17.18</v>
          </cell>
          <cell r="U169">
            <v>21.3</v>
          </cell>
          <cell r="V169">
            <v>10.73</v>
          </cell>
          <cell r="W169">
            <v>20.89</v>
          </cell>
          <cell r="X169">
            <v>21.86</v>
          </cell>
          <cell r="Y169">
            <v>21.16</v>
          </cell>
          <cell r="Z169">
            <v>25.22</v>
          </cell>
          <cell r="AA169">
            <v>29.2</v>
          </cell>
          <cell r="AB169">
            <v>24.22</v>
          </cell>
          <cell r="AC169">
            <v>26.53</v>
          </cell>
          <cell r="AD169">
            <v>26.1</v>
          </cell>
          <cell r="AE169">
            <v>33.630000000000003</v>
          </cell>
          <cell r="AF169">
            <v>34.520000000000003</v>
          </cell>
          <cell r="AG169">
            <v>25.36</v>
          </cell>
          <cell r="AH169">
            <v>31.88</v>
          </cell>
          <cell r="AI169">
            <v>24.62</v>
          </cell>
          <cell r="AJ169">
            <v>44.53</v>
          </cell>
          <cell r="AK169">
            <v>31.14</v>
          </cell>
          <cell r="AL169">
            <v>39.31</v>
          </cell>
          <cell r="AM169">
            <v>56.9</v>
          </cell>
          <cell r="AN169">
            <v>41.07</v>
          </cell>
          <cell r="AO169">
            <v>46.93</v>
          </cell>
          <cell r="AP169">
            <v>53.67</v>
          </cell>
          <cell r="AQ169">
            <v>42.11</v>
          </cell>
          <cell r="AR169">
            <v>59.97</v>
          </cell>
          <cell r="AS169">
            <v>7.8</v>
          </cell>
          <cell r="AT169">
            <v>-4.09</v>
          </cell>
          <cell r="AU169">
            <v>-2.39</v>
          </cell>
          <cell r="AV169">
            <v>-1.55</v>
          </cell>
          <cell r="AW169">
            <v>2.5099999999999998</v>
          </cell>
          <cell r="AX169">
            <v>5.13</v>
          </cell>
          <cell r="AY169">
            <v>11.11</v>
          </cell>
          <cell r="AZ169">
            <v>4.0999999999999996</v>
          </cell>
          <cell r="BA169">
            <v>5.1100000000000003</v>
          </cell>
          <cell r="BB169">
            <v>-0.89</v>
          </cell>
          <cell r="BC169">
            <v>3.16</v>
          </cell>
          <cell r="BD169">
            <v>-0.32</v>
          </cell>
          <cell r="BE169">
            <v>0.38</v>
          </cell>
          <cell r="BF169">
            <v>-1.39</v>
          </cell>
          <cell r="BG169">
            <v>1.1599999999999999</v>
          </cell>
          <cell r="BH169">
            <v>1.42</v>
          </cell>
          <cell r="BI169">
            <v>2.21</v>
          </cell>
          <cell r="BJ169">
            <v>-4.1100000000000003</v>
          </cell>
          <cell r="BK169">
            <v>4.37</v>
          </cell>
          <cell r="BL169">
            <v>-0.55000000000000004</v>
          </cell>
          <cell r="BM169">
            <v>-1.88</v>
          </cell>
          <cell r="BN169">
            <v>1.58</v>
          </cell>
          <cell r="BO169">
            <v>0.83</v>
          </cell>
          <cell r="BP169">
            <v>0.26</v>
          </cell>
          <cell r="BQ169">
            <v>-2.19</v>
          </cell>
          <cell r="BR169">
            <v>-1.08</v>
          </cell>
          <cell r="BS169">
            <v>0.6</v>
          </cell>
          <cell r="BT169">
            <v>0.32</v>
          </cell>
          <cell r="BU169">
            <v>1.61</v>
          </cell>
          <cell r="BV169">
            <v>1.73</v>
          </cell>
          <cell r="BW169">
            <v>-1.46</v>
          </cell>
          <cell r="BX169">
            <v>-0.67</v>
          </cell>
          <cell r="BY169">
            <v>-0.32</v>
          </cell>
          <cell r="BZ169">
            <v>-1.25</v>
          </cell>
          <cell r="CA169">
            <v>-0.23</v>
          </cell>
          <cell r="CB169">
            <v>0.24</v>
          </cell>
          <cell r="CC169">
            <v>0.31</v>
          </cell>
          <cell r="CD169">
            <v>-5.05</v>
          </cell>
          <cell r="CE169">
            <v>2.5099999999999998</v>
          </cell>
          <cell r="CF169">
            <v>2.5499999999999998</v>
          </cell>
          <cell r="CG169">
            <v>-5.62</v>
          </cell>
          <cell r="CH169">
            <v>3.17</v>
          </cell>
          <cell r="CI169">
            <v>0.85</v>
          </cell>
          <cell r="CJ169">
            <v>-2.37</v>
          </cell>
          <cell r="CK169">
            <v>-0.5</v>
          </cell>
          <cell r="CL169">
            <v>-1.47</v>
          </cell>
          <cell r="CM169">
            <v>-0.42</v>
          </cell>
          <cell r="CN169">
            <v>-3.59</v>
          </cell>
          <cell r="CO169">
            <v>1.08</v>
          </cell>
          <cell r="CP169">
            <v>-0.67</v>
          </cell>
          <cell r="CQ169">
            <v>0.25</v>
          </cell>
          <cell r="CR169">
            <v>-1.96</v>
          </cell>
          <cell r="CS169">
            <v>1.33</v>
          </cell>
          <cell r="CT169">
            <v>0.06</v>
          </cell>
          <cell r="CU169">
            <v>0.09</v>
          </cell>
          <cell r="CV169">
            <v>5.35</v>
          </cell>
          <cell r="CW169">
            <v>14.73</v>
          </cell>
          <cell r="CX169">
            <v>5.79</v>
          </cell>
          <cell r="CY169">
            <v>0.78</v>
          </cell>
          <cell r="CZ169">
            <v>0.3</v>
          </cell>
          <cell r="DA169">
            <v>-2.62</v>
          </cell>
        </row>
        <row r="170">
          <cell r="A170">
            <v>1115075</v>
          </cell>
          <cell r="B170" t="str">
            <v>Atum em lata</v>
          </cell>
          <cell r="C170">
            <v>30.11</v>
          </cell>
          <cell r="D170">
            <v>19.920000000000002</v>
          </cell>
          <cell r="E170">
            <v>9.48</v>
          </cell>
          <cell r="F170">
            <v>1.23</v>
          </cell>
          <cell r="G170">
            <v>5.05</v>
          </cell>
          <cell r="H170">
            <v>10.3</v>
          </cell>
          <cell r="I170">
            <v>7.91</v>
          </cell>
          <cell r="J170">
            <v>0</v>
          </cell>
          <cell r="K170">
            <v>40.229999999999997</v>
          </cell>
          <cell r="L170">
            <v>28.4</v>
          </cell>
          <cell r="M170">
            <v>26.66</v>
          </cell>
          <cell r="N170">
            <v>45.65</v>
          </cell>
          <cell r="O170">
            <v>22.62</v>
          </cell>
          <cell r="P170">
            <v>21.56</v>
          </cell>
          <cell r="Q170">
            <v>23.79</v>
          </cell>
          <cell r="R170">
            <v>22.53</v>
          </cell>
          <cell r="S170">
            <v>29.1</v>
          </cell>
          <cell r="T170">
            <v>19.52</v>
          </cell>
          <cell r="U170">
            <v>12.41</v>
          </cell>
          <cell r="V170">
            <v>19.03</v>
          </cell>
          <cell r="W170">
            <v>27.67</v>
          </cell>
          <cell r="X170">
            <v>19.21</v>
          </cell>
          <cell r="Y170">
            <v>21.34</v>
          </cell>
          <cell r="Z170">
            <v>33.83</v>
          </cell>
          <cell r="AA170">
            <v>33.08</v>
          </cell>
          <cell r="AB170">
            <v>21.47</v>
          </cell>
          <cell r="AC170">
            <v>19.96</v>
          </cell>
          <cell r="AD170">
            <v>27.22</v>
          </cell>
          <cell r="AE170">
            <v>25.3</v>
          </cell>
          <cell r="AF170">
            <v>22.89</v>
          </cell>
          <cell r="AG170">
            <v>45.41</v>
          </cell>
          <cell r="AH170">
            <v>21.85</v>
          </cell>
          <cell r="AI170">
            <v>35.89</v>
          </cell>
          <cell r="AJ170">
            <v>32.590000000000003</v>
          </cell>
          <cell r="AK170">
            <v>41.36</v>
          </cell>
          <cell r="AL170">
            <v>29.84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A171">
            <v>1116</v>
          </cell>
          <cell r="B171" t="str">
            <v>Sal e condimentos</v>
          </cell>
          <cell r="C171">
            <v>40.74</v>
          </cell>
          <cell r="D171">
            <v>19.170000000000002</v>
          </cell>
          <cell r="E171">
            <v>1.1100000000000001</v>
          </cell>
          <cell r="F171">
            <v>2.2000000000000002</v>
          </cell>
          <cell r="G171">
            <v>0.91</v>
          </cell>
          <cell r="H171">
            <v>7.43</v>
          </cell>
          <cell r="I171">
            <v>8.67</v>
          </cell>
          <cell r="J171">
            <v>0</v>
          </cell>
          <cell r="K171">
            <v>39.4</v>
          </cell>
          <cell r="L171">
            <v>20.61</v>
          </cell>
          <cell r="M171">
            <v>21.49</v>
          </cell>
          <cell r="N171">
            <v>31.41</v>
          </cell>
          <cell r="O171">
            <v>35.01</v>
          </cell>
          <cell r="P171">
            <v>29.24</v>
          </cell>
          <cell r="Q171">
            <v>30.39</v>
          </cell>
          <cell r="R171">
            <v>21.59</v>
          </cell>
          <cell r="S171">
            <v>20.55</v>
          </cell>
          <cell r="T171">
            <v>16.989999999999998</v>
          </cell>
          <cell r="U171">
            <v>21.03</v>
          </cell>
          <cell r="V171">
            <v>20.51</v>
          </cell>
          <cell r="W171">
            <v>29.47</v>
          </cell>
          <cell r="X171">
            <v>22.99</v>
          </cell>
          <cell r="Y171">
            <v>26.47</v>
          </cell>
          <cell r="Z171">
            <v>26.51</v>
          </cell>
          <cell r="AA171">
            <v>26.31</v>
          </cell>
          <cell r="AB171">
            <v>19.87</v>
          </cell>
          <cell r="AC171">
            <v>25.52</v>
          </cell>
          <cell r="AD171">
            <v>26.64</v>
          </cell>
          <cell r="AE171">
            <v>27.42</v>
          </cell>
          <cell r="AF171">
            <v>28.11</v>
          </cell>
          <cell r="AG171">
            <v>33.14</v>
          </cell>
          <cell r="AH171">
            <v>32.020000000000003</v>
          </cell>
          <cell r="AI171">
            <v>27.66</v>
          </cell>
          <cell r="AJ171">
            <v>26.13</v>
          </cell>
          <cell r="AK171">
            <v>28.98</v>
          </cell>
          <cell r="AL171">
            <v>30.51</v>
          </cell>
          <cell r="AM171">
            <v>44.1</v>
          </cell>
          <cell r="AN171">
            <v>49.27</v>
          </cell>
          <cell r="AO171">
            <v>42.59</v>
          </cell>
          <cell r="AP171">
            <v>50.33</v>
          </cell>
          <cell r="AQ171">
            <v>49.14</v>
          </cell>
          <cell r="AR171">
            <v>52.54</v>
          </cell>
          <cell r="AS171">
            <v>7.87</v>
          </cell>
          <cell r="AT171">
            <v>-3.69</v>
          </cell>
          <cell r="AU171">
            <v>-1.41</v>
          </cell>
          <cell r="AV171">
            <v>0.06</v>
          </cell>
          <cell r="AW171">
            <v>1.54</v>
          </cell>
          <cell r="AX171">
            <v>1.2</v>
          </cell>
          <cell r="AY171">
            <v>1.08</v>
          </cell>
          <cell r="AZ171">
            <v>2.73</v>
          </cell>
          <cell r="BA171">
            <v>2.85</v>
          </cell>
          <cell r="BB171">
            <v>1.67</v>
          </cell>
          <cell r="BC171">
            <v>1.02</v>
          </cell>
          <cell r="BD171">
            <v>2.58</v>
          </cell>
          <cell r="BE171">
            <v>3.54</v>
          </cell>
          <cell r="BF171">
            <v>0.43</v>
          </cell>
          <cell r="BG171">
            <v>-1.91</v>
          </cell>
          <cell r="BH171">
            <v>-0.51</v>
          </cell>
          <cell r="BI171">
            <v>1.1499999999999999</v>
          </cell>
          <cell r="BJ171">
            <v>1.34</v>
          </cell>
          <cell r="BK171">
            <v>0.99</v>
          </cell>
          <cell r="BL171">
            <v>2.77</v>
          </cell>
          <cell r="BM171">
            <v>-0.32</v>
          </cell>
          <cell r="BN171">
            <v>1.17</v>
          </cell>
          <cell r="BO171">
            <v>5.18</v>
          </cell>
          <cell r="BP171">
            <v>2.72</v>
          </cell>
          <cell r="BQ171">
            <v>1.74</v>
          </cell>
          <cell r="BR171">
            <v>-3.41</v>
          </cell>
          <cell r="BS171">
            <v>-5.6</v>
          </cell>
          <cell r="BT171">
            <v>-0.13</v>
          </cell>
          <cell r="BU171">
            <v>0.53</v>
          </cell>
          <cell r="BV171">
            <v>-0.3</v>
          </cell>
          <cell r="BW171">
            <v>1.99</v>
          </cell>
          <cell r="BX171">
            <v>1.71</v>
          </cell>
          <cell r="BY171">
            <v>1.62</v>
          </cell>
          <cell r="BZ171">
            <v>0.61</v>
          </cell>
          <cell r="CA171">
            <v>0.64</v>
          </cell>
          <cell r="CB171">
            <v>0.16</v>
          </cell>
          <cell r="CC171">
            <v>0.25</v>
          </cell>
          <cell r="CD171">
            <v>-1.2</v>
          </cell>
          <cell r="CE171">
            <v>1.25</v>
          </cell>
          <cell r="CF171">
            <v>-0.56999999999999995</v>
          </cell>
          <cell r="CG171">
            <v>0.1</v>
          </cell>
          <cell r="CH171">
            <v>0.48</v>
          </cell>
          <cell r="CI171">
            <v>-0.63</v>
          </cell>
          <cell r="CJ171">
            <v>-1.38</v>
          </cell>
          <cell r="CK171">
            <v>-0.71</v>
          </cell>
          <cell r="CL171">
            <v>0.45</v>
          </cell>
          <cell r="CM171">
            <v>0.82</v>
          </cell>
          <cell r="CN171">
            <v>-1.46</v>
          </cell>
          <cell r="CO171">
            <v>3.99</v>
          </cell>
          <cell r="CP171">
            <v>3.13</v>
          </cell>
          <cell r="CQ171">
            <v>1.99</v>
          </cell>
          <cell r="CR171">
            <v>0.17</v>
          </cell>
          <cell r="CS171">
            <v>-1.05</v>
          </cell>
          <cell r="CT171">
            <v>0.33</v>
          </cell>
          <cell r="CU171">
            <v>-0.34</v>
          </cell>
          <cell r="CV171">
            <v>0.3</v>
          </cell>
          <cell r="CW171">
            <v>1.57</v>
          </cell>
          <cell r="CX171">
            <v>0.79</v>
          </cell>
          <cell r="CY171">
            <v>0.51</v>
          </cell>
          <cell r="CZ171">
            <v>1.55</v>
          </cell>
          <cell r="DA171">
            <v>2.4</v>
          </cell>
        </row>
        <row r="172">
          <cell r="A172">
            <v>1116001</v>
          </cell>
          <cell r="B172" t="str">
            <v>Leite de coco</v>
          </cell>
          <cell r="C172">
            <v>60.23</v>
          </cell>
          <cell r="D172">
            <v>4.8600000000000003</v>
          </cell>
          <cell r="E172">
            <v>14.53</v>
          </cell>
          <cell r="F172">
            <v>39.35</v>
          </cell>
          <cell r="G172">
            <v>-2.94</v>
          </cell>
          <cell r="H172">
            <v>16.48</v>
          </cell>
          <cell r="I172">
            <v>11.09</v>
          </cell>
          <cell r="J172">
            <v>0</v>
          </cell>
          <cell r="K172">
            <v>84.38</v>
          </cell>
          <cell r="L172">
            <v>13.33</v>
          </cell>
          <cell r="M172">
            <v>57.99</v>
          </cell>
          <cell r="N172">
            <v>28.68</v>
          </cell>
          <cell r="O172">
            <v>36.31</v>
          </cell>
          <cell r="P172">
            <v>49.81</v>
          </cell>
          <cell r="Q172">
            <v>7.78</v>
          </cell>
          <cell r="R172">
            <v>18.760000000000002</v>
          </cell>
          <cell r="S172">
            <v>11.19</v>
          </cell>
          <cell r="T172">
            <v>20.21</v>
          </cell>
          <cell r="U172">
            <v>21.83</v>
          </cell>
          <cell r="V172">
            <v>5.23</v>
          </cell>
          <cell r="W172">
            <v>48.85</v>
          </cell>
          <cell r="X172">
            <v>25.64</v>
          </cell>
          <cell r="Y172">
            <v>73.099999999999994</v>
          </cell>
          <cell r="Z172">
            <v>21.46</v>
          </cell>
          <cell r="AA172">
            <v>45.98</v>
          </cell>
          <cell r="AB172">
            <v>23.74</v>
          </cell>
          <cell r="AC172">
            <v>36.380000000000003</v>
          </cell>
          <cell r="AD172">
            <v>3.53</v>
          </cell>
          <cell r="AE172">
            <v>27.69</v>
          </cell>
          <cell r="AF172">
            <v>30.07</v>
          </cell>
          <cell r="AG172">
            <v>34.229999999999997</v>
          </cell>
          <cell r="AH172">
            <v>24.32</v>
          </cell>
          <cell r="AI172">
            <v>32.67</v>
          </cell>
          <cell r="AJ172">
            <v>41.63</v>
          </cell>
          <cell r="AK172">
            <v>0.1</v>
          </cell>
          <cell r="AL172">
            <v>31.7</v>
          </cell>
          <cell r="AM172">
            <v>75.38</v>
          </cell>
          <cell r="AN172">
            <v>45.14</v>
          </cell>
          <cell r="AO172">
            <v>52.1</v>
          </cell>
          <cell r="AP172">
            <v>35.159999999999997</v>
          </cell>
          <cell r="AQ172">
            <v>49.59</v>
          </cell>
          <cell r="AR172">
            <v>7.82</v>
          </cell>
          <cell r="AS172">
            <v>33.18</v>
          </cell>
          <cell r="AT172">
            <v>-3.27</v>
          </cell>
          <cell r="AU172">
            <v>-0.9</v>
          </cell>
          <cell r="AV172">
            <v>1.87</v>
          </cell>
          <cell r="AW172">
            <v>-1.45</v>
          </cell>
          <cell r="AX172">
            <v>5.42</v>
          </cell>
          <cell r="AY172">
            <v>-6.68</v>
          </cell>
          <cell r="AZ172">
            <v>2</v>
          </cell>
          <cell r="BA172">
            <v>8.06</v>
          </cell>
          <cell r="BB172">
            <v>-4.68</v>
          </cell>
          <cell r="BC172">
            <v>0.73</v>
          </cell>
          <cell r="BD172">
            <v>-1.34</v>
          </cell>
          <cell r="BE172">
            <v>-1.82</v>
          </cell>
          <cell r="BF172">
            <v>0.1</v>
          </cell>
          <cell r="BG172">
            <v>-4.33</v>
          </cell>
          <cell r="BH172">
            <v>0.74</v>
          </cell>
          <cell r="BI172">
            <v>-2.2799999999999998</v>
          </cell>
          <cell r="BJ172">
            <v>0.86</v>
          </cell>
          <cell r="BK172">
            <v>-8.64</v>
          </cell>
          <cell r="BL172">
            <v>1.98</v>
          </cell>
          <cell r="BM172">
            <v>6.52</v>
          </cell>
          <cell r="BN172">
            <v>-1.28</v>
          </cell>
          <cell r="BO172">
            <v>2.67</v>
          </cell>
          <cell r="BP172">
            <v>0.42</v>
          </cell>
          <cell r="BQ172">
            <v>1.55</v>
          </cell>
          <cell r="BR172">
            <v>10.47</v>
          </cell>
          <cell r="BS172">
            <v>-2.59</v>
          </cell>
          <cell r="BT172">
            <v>6.34</v>
          </cell>
          <cell r="BU172">
            <v>6.47</v>
          </cell>
          <cell r="BV172">
            <v>0.51</v>
          </cell>
          <cell r="BW172">
            <v>0.24</v>
          </cell>
          <cell r="BX172">
            <v>-0.11</v>
          </cell>
          <cell r="BY172">
            <v>0.56000000000000005</v>
          </cell>
          <cell r="BZ172">
            <v>1.72</v>
          </cell>
          <cell r="CA172">
            <v>-1.65</v>
          </cell>
          <cell r="CB172">
            <v>3.23</v>
          </cell>
          <cell r="CC172">
            <v>8.14</v>
          </cell>
          <cell r="CD172">
            <v>-0.44</v>
          </cell>
          <cell r="CE172">
            <v>-24.93</v>
          </cell>
          <cell r="CF172">
            <v>-0.56999999999999995</v>
          </cell>
          <cell r="CG172">
            <v>0.56000000000000005</v>
          </cell>
          <cell r="CH172">
            <v>-0.71</v>
          </cell>
          <cell r="CI172">
            <v>-1.28</v>
          </cell>
          <cell r="CJ172">
            <v>-0.4</v>
          </cell>
          <cell r="CK172">
            <v>-0.56000000000000005</v>
          </cell>
          <cell r="CL172">
            <v>0.98</v>
          </cell>
          <cell r="CM172">
            <v>0</v>
          </cell>
          <cell r="CN172">
            <v>-0.83</v>
          </cell>
          <cell r="CO172">
            <v>0.73</v>
          </cell>
          <cell r="CP172">
            <v>1.4</v>
          </cell>
          <cell r="CQ172">
            <v>0.96</v>
          </cell>
          <cell r="CR172">
            <v>-2.4</v>
          </cell>
          <cell r="CS172">
            <v>1.42</v>
          </cell>
          <cell r="CT172">
            <v>-0.33</v>
          </cell>
          <cell r="CU172">
            <v>0.26</v>
          </cell>
          <cell r="CV172">
            <v>7.33</v>
          </cell>
          <cell r="CW172">
            <v>3.38</v>
          </cell>
          <cell r="CX172">
            <v>4.1500000000000004</v>
          </cell>
          <cell r="CY172">
            <v>0.42</v>
          </cell>
          <cell r="CZ172">
            <v>0.41</v>
          </cell>
          <cell r="DA172">
            <v>2.27</v>
          </cell>
        </row>
        <row r="173">
          <cell r="A173">
            <v>1116005</v>
          </cell>
          <cell r="B173" t="str">
            <v>Massa de tomate</v>
          </cell>
          <cell r="C173">
            <v>47.8</v>
          </cell>
          <cell r="D173">
            <v>16.48</v>
          </cell>
          <cell r="E173">
            <v>0.28000000000000003</v>
          </cell>
          <cell r="F173">
            <v>3.4</v>
          </cell>
          <cell r="G173">
            <v>-0.13</v>
          </cell>
          <cell r="H173">
            <v>5.76</v>
          </cell>
          <cell r="I173">
            <v>7.63</v>
          </cell>
          <cell r="J173">
            <v>0</v>
          </cell>
          <cell r="K173">
            <v>25.86</v>
          </cell>
          <cell r="L173">
            <v>25.01</v>
          </cell>
          <cell r="M173">
            <v>18.97</v>
          </cell>
          <cell r="N173">
            <v>45.38</v>
          </cell>
          <cell r="O173">
            <v>41.13</v>
          </cell>
          <cell r="P173">
            <v>33.01</v>
          </cell>
          <cell r="Q173">
            <v>35.93</v>
          </cell>
          <cell r="R173">
            <v>21.09</v>
          </cell>
          <cell r="S173">
            <v>21.59</v>
          </cell>
          <cell r="T173">
            <v>16.36</v>
          </cell>
          <cell r="U173">
            <v>20.3</v>
          </cell>
          <cell r="V173">
            <v>17.829999999999998</v>
          </cell>
          <cell r="W173">
            <v>19.079999999999998</v>
          </cell>
          <cell r="X173">
            <v>18.760000000000002</v>
          </cell>
          <cell r="Y173">
            <v>27.97</v>
          </cell>
          <cell r="Z173">
            <v>23.9</v>
          </cell>
          <cell r="AA173">
            <v>29.38</v>
          </cell>
          <cell r="AB173">
            <v>24.3</v>
          </cell>
          <cell r="AC173">
            <v>26.17</v>
          </cell>
          <cell r="AD173">
            <v>26.04</v>
          </cell>
          <cell r="AE173">
            <v>23.32</v>
          </cell>
          <cell r="AF173">
            <v>27.42</v>
          </cell>
          <cell r="AG173">
            <v>26.82</v>
          </cell>
          <cell r="AH173">
            <v>25.4</v>
          </cell>
          <cell r="AI173">
            <v>28.77</v>
          </cell>
          <cell r="AJ173">
            <v>31.43</v>
          </cell>
          <cell r="AK173">
            <v>32.43</v>
          </cell>
          <cell r="AL173">
            <v>33.229999999999997</v>
          </cell>
          <cell r="AM173">
            <v>48.29</v>
          </cell>
          <cell r="AN173">
            <v>45.17</v>
          </cell>
          <cell r="AO173">
            <v>39.979999999999997</v>
          </cell>
          <cell r="AP173">
            <v>62.92</v>
          </cell>
          <cell r="AQ173">
            <v>54.24</v>
          </cell>
          <cell r="AR173">
            <v>59.3</v>
          </cell>
          <cell r="AS173">
            <v>4.0999999999999996</v>
          </cell>
          <cell r="AT173">
            <v>-3.88</v>
          </cell>
          <cell r="AU173">
            <v>-2.36</v>
          </cell>
          <cell r="AV173">
            <v>-0.82</v>
          </cell>
          <cell r="AW173">
            <v>0.8</v>
          </cell>
          <cell r="AX173">
            <v>0.56000000000000005</v>
          </cell>
          <cell r="AY173">
            <v>-0.05</v>
          </cell>
          <cell r="AZ173">
            <v>-1.1200000000000001</v>
          </cell>
          <cell r="BA173">
            <v>0.25</v>
          </cell>
          <cell r="BB173">
            <v>-0.38</v>
          </cell>
          <cell r="BC173">
            <v>0.67</v>
          </cell>
          <cell r="BD173">
            <v>2.93</v>
          </cell>
          <cell r="BE173">
            <v>1.82</v>
          </cell>
          <cell r="BF173">
            <v>0.26</v>
          </cell>
          <cell r="BG173">
            <v>1.43</v>
          </cell>
          <cell r="BH173">
            <v>0.85</v>
          </cell>
          <cell r="BI173">
            <v>0.99</v>
          </cell>
          <cell r="BJ173">
            <v>1.45</v>
          </cell>
          <cell r="BK173">
            <v>1.49</v>
          </cell>
          <cell r="BL173">
            <v>1.21</v>
          </cell>
          <cell r="BM173">
            <v>0.25</v>
          </cell>
          <cell r="BN173">
            <v>0.31</v>
          </cell>
          <cell r="BO173">
            <v>0.84</v>
          </cell>
          <cell r="BP173">
            <v>-1.6</v>
          </cell>
          <cell r="BQ173">
            <v>1.57</v>
          </cell>
          <cell r="BR173">
            <v>1.23</v>
          </cell>
          <cell r="BS173">
            <v>-0.69</v>
          </cell>
          <cell r="BT173">
            <v>0.91</v>
          </cell>
          <cell r="BU173">
            <v>1.37</v>
          </cell>
          <cell r="BV173">
            <v>0.77</v>
          </cell>
          <cell r="BW173">
            <v>0.15</v>
          </cell>
          <cell r="BX173">
            <v>1.29</v>
          </cell>
          <cell r="BY173">
            <v>-0.49</v>
          </cell>
          <cell r="BZ173">
            <v>-1.94</v>
          </cell>
          <cell r="CA173">
            <v>1.24</v>
          </cell>
          <cell r="CB173">
            <v>-1.58</v>
          </cell>
          <cell r="CC173">
            <v>3.05</v>
          </cell>
          <cell r="CD173">
            <v>0</v>
          </cell>
          <cell r="CE173">
            <v>1.53</v>
          </cell>
          <cell r="CF173">
            <v>-1.45</v>
          </cell>
          <cell r="CG173">
            <v>1.01</v>
          </cell>
          <cell r="CH173">
            <v>0.1</v>
          </cell>
          <cell r="CI173">
            <v>-0.9</v>
          </cell>
          <cell r="CJ173">
            <v>-0.97</v>
          </cell>
          <cell r="CK173">
            <v>0.17</v>
          </cell>
          <cell r="CL173">
            <v>1.47</v>
          </cell>
          <cell r="CM173">
            <v>0.72</v>
          </cell>
          <cell r="CN173">
            <v>-0.96</v>
          </cell>
          <cell r="CO173">
            <v>-0.74</v>
          </cell>
          <cell r="CP173">
            <v>1.68</v>
          </cell>
          <cell r="CQ173">
            <v>-1</v>
          </cell>
          <cell r="CR173">
            <v>0.6</v>
          </cell>
          <cell r="CS173">
            <v>-1.94</v>
          </cell>
          <cell r="CT173">
            <v>1.88</v>
          </cell>
          <cell r="CU173">
            <v>-0.78</v>
          </cell>
          <cell r="CV173">
            <v>2.1800000000000002</v>
          </cell>
          <cell r="CW173">
            <v>2.16</v>
          </cell>
          <cell r="CX173">
            <v>0.4</v>
          </cell>
          <cell r="CY173">
            <v>3.09</v>
          </cell>
          <cell r="CZ173">
            <v>-0.16</v>
          </cell>
          <cell r="DA173">
            <v>1.99</v>
          </cell>
        </row>
        <row r="174">
          <cell r="A174">
            <v>1116010</v>
          </cell>
          <cell r="B174" t="str">
            <v>Alho</v>
          </cell>
          <cell r="C174">
            <v>26.58</v>
          </cell>
          <cell r="D174">
            <v>28.13</v>
          </cell>
          <cell r="E174">
            <v>1.4</v>
          </cell>
          <cell r="F174">
            <v>-0.44</v>
          </cell>
          <cell r="G174">
            <v>5.54</v>
          </cell>
          <cell r="H174">
            <v>10.26</v>
          </cell>
          <cell r="I174">
            <v>12.41</v>
          </cell>
          <cell r="J174">
            <v>0</v>
          </cell>
          <cell r="K174">
            <v>83.26</v>
          </cell>
          <cell r="L174">
            <v>4.12</v>
          </cell>
          <cell r="M174">
            <v>13.09</v>
          </cell>
          <cell r="N174">
            <v>4.38</v>
          </cell>
          <cell r="O174">
            <v>19.64</v>
          </cell>
          <cell r="P174">
            <v>-3</v>
          </cell>
          <cell r="Q174">
            <v>12.51</v>
          </cell>
          <cell r="R174">
            <v>21.26</v>
          </cell>
          <cell r="S174">
            <v>14.22</v>
          </cell>
          <cell r="T174">
            <v>15.41</v>
          </cell>
          <cell r="U174">
            <v>23.78</v>
          </cell>
          <cell r="V174">
            <v>60.04</v>
          </cell>
          <cell r="W174">
            <v>117.65</v>
          </cell>
          <cell r="X174">
            <v>34.06</v>
          </cell>
          <cell r="Y174">
            <v>24.31</v>
          </cell>
          <cell r="Z174">
            <v>34.64</v>
          </cell>
          <cell r="AA174">
            <v>7.31</v>
          </cell>
          <cell r="AB174">
            <v>0.34</v>
          </cell>
          <cell r="AC174">
            <v>20.58</v>
          </cell>
          <cell r="AD174">
            <v>35.82</v>
          </cell>
          <cell r="AE174">
            <v>41.36</v>
          </cell>
          <cell r="AF174">
            <v>29.77</v>
          </cell>
          <cell r="AG174">
            <v>58.07</v>
          </cell>
          <cell r="AH174">
            <v>58.41</v>
          </cell>
          <cell r="AI174">
            <v>14.13</v>
          </cell>
          <cell r="AJ174">
            <v>4.38</v>
          </cell>
          <cell r="AK174">
            <v>2.4700000000000002</v>
          </cell>
          <cell r="AL174">
            <v>1.25</v>
          </cell>
          <cell r="AM174">
            <v>35.69</v>
          </cell>
          <cell r="AN174">
            <v>68.739999999999995</v>
          </cell>
          <cell r="AO174">
            <v>51.36</v>
          </cell>
          <cell r="AP174">
            <v>35.9</v>
          </cell>
          <cell r="AQ174">
            <v>35.28</v>
          </cell>
          <cell r="AR174">
            <v>36.479999999999997</v>
          </cell>
          <cell r="AS174">
            <v>17.25</v>
          </cell>
          <cell r="AT174">
            <v>-3.1</v>
          </cell>
          <cell r="AU174">
            <v>-1.55</v>
          </cell>
          <cell r="AV174">
            <v>5.14</v>
          </cell>
          <cell r="AW174">
            <v>4.26</v>
          </cell>
          <cell r="AX174">
            <v>3.18</v>
          </cell>
          <cell r="AY174">
            <v>2.25</v>
          </cell>
          <cell r="AZ174">
            <v>12.73</v>
          </cell>
          <cell r="BA174">
            <v>10.02</v>
          </cell>
          <cell r="BB174">
            <v>6.67</v>
          </cell>
          <cell r="BC174">
            <v>1.37</v>
          </cell>
          <cell r="BD174">
            <v>4.12</v>
          </cell>
          <cell r="BE174">
            <v>7.72</v>
          </cell>
          <cell r="BF174">
            <v>-1.98</v>
          </cell>
          <cell r="BG174">
            <v>-10.68</v>
          </cell>
          <cell r="BH174">
            <v>-4.7300000000000004</v>
          </cell>
          <cell r="BI174">
            <v>1.25</v>
          </cell>
          <cell r="BJ174">
            <v>1.26</v>
          </cell>
          <cell r="BK174">
            <v>0.59</v>
          </cell>
          <cell r="BL174">
            <v>7.69</v>
          </cell>
          <cell r="BM174">
            <v>-2.63</v>
          </cell>
          <cell r="BN174">
            <v>5.63</v>
          </cell>
          <cell r="BO174">
            <v>18.739999999999998</v>
          </cell>
          <cell r="BP174">
            <v>11.03</v>
          </cell>
          <cell r="BQ174">
            <v>3.6</v>
          </cell>
          <cell r="BR174">
            <v>-10.94</v>
          </cell>
          <cell r="BS174">
            <v>-18.010000000000002</v>
          </cell>
          <cell r="BT174">
            <v>-2.38</v>
          </cell>
          <cell r="BU174">
            <v>-1.64</v>
          </cell>
          <cell r="BV174">
            <v>-2.8</v>
          </cell>
          <cell r="BW174">
            <v>6.74</v>
          </cell>
          <cell r="BX174">
            <v>2.97</v>
          </cell>
          <cell r="BY174">
            <v>5.92</v>
          </cell>
          <cell r="BZ174">
            <v>4.12</v>
          </cell>
          <cell r="CA174">
            <v>1.03</v>
          </cell>
          <cell r="CB174">
            <v>2.31</v>
          </cell>
          <cell r="CC174">
            <v>-3.54</v>
          </cell>
          <cell r="CD174">
            <v>-4.74</v>
          </cell>
          <cell r="CE174">
            <v>3.29</v>
          </cell>
          <cell r="CF174">
            <v>-1.33</v>
          </cell>
          <cell r="CG174">
            <v>-0.85</v>
          </cell>
          <cell r="CH174">
            <v>1.32</v>
          </cell>
          <cell r="CI174">
            <v>-1.1499999999999999</v>
          </cell>
          <cell r="CJ174">
            <v>-5.01</v>
          </cell>
          <cell r="CK174">
            <v>-2.4300000000000002</v>
          </cell>
          <cell r="CL174">
            <v>-1.27</v>
          </cell>
          <cell r="CM174">
            <v>1.34</v>
          </cell>
          <cell r="CN174">
            <v>-4.1100000000000003</v>
          </cell>
          <cell r="CO174">
            <v>18.13</v>
          </cell>
          <cell r="CP174">
            <v>9.41</v>
          </cell>
          <cell r="CQ174">
            <v>6.72</v>
          </cell>
          <cell r="CR174">
            <v>0.26</v>
          </cell>
          <cell r="CS174">
            <v>-1.1100000000000001</v>
          </cell>
          <cell r="CT174">
            <v>-0.77</v>
          </cell>
          <cell r="CU174">
            <v>-0.34</v>
          </cell>
          <cell r="CV174">
            <v>-2.95</v>
          </cell>
          <cell r="CW174">
            <v>-2.0499999999999998</v>
          </cell>
          <cell r="CX174">
            <v>0.36</v>
          </cell>
          <cell r="CY174">
            <v>-4.6399999999999997</v>
          </cell>
          <cell r="CZ174">
            <v>3.99</v>
          </cell>
          <cell r="DA174">
            <v>6.64</v>
          </cell>
        </row>
        <row r="175">
          <cell r="A175">
            <v>1116013</v>
          </cell>
          <cell r="B175" t="str">
            <v>Sal refinado</v>
          </cell>
          <cell r="C175">
            <v>40.01</v>
          </cell>
          <cell r="D175">
            <v>32.29</v>
          </cell>
          <cell r="E175">
            <v>3.92</v>
          </cell>
          <cell r="F175">
            <v>0.5</v>
          </cell>
          <cell r="G175">
            <v>1.28</v>
          </cell>
          <cell r="H175">
            <v>8.99</v>
          </cell>
          <cell r="I175">
            <v>7.48</v>
          </cell>
          <cell r="J175">
            <v>0</v>
          </cell>
          <cell r="K175">
            <v>46.8</v>
          </cell>
          <cell r="L175">
            <v>26.92</v>
          </cell>
          <cell r="M175">
            <v>39.270000000000003</v>
          </cell>
          <cell r="N175">
            <v>41.91</v>
          </cell>
          <cell r="O175">
            <v>21.1</v>
          </cell>
          <cell r="P175">
            <v>34.26</v>
          </cell>
          <cell r="Q175">
            <v>27.08</v>
          </cell>
          <cell r="R175">
            <v>24.29</v>
          </cell>
          <cell r="S175">
            <v>21.39</v>
          </cell>
          <cell r="T175">
            <v>18.25</v>
          </cell>
          <cell r="U175">
            <v>21.48</v>
          </cell>
          <cell r="V175">
            <v>7.51</v>
          </cell>
          <cell r="W175">
            <v>22.6</v>
          </cell>
          <cell r="X175">
            <v>22.12</v>
          </cell>
          <cell r="Y175">
            <v>17.48</v>
          </cell>
          <cell r="Z175">
            <v>21.71</v>
          </cell>
          <cell r="AA175">
            <v>27.34</v>
          </cell>
          <cell r="AB175">
            <v>11.12</v>
          </cell>
          <cell r="AC175">
            <v>22.35</v>
          </cell>
          <cell r="AD175">
            <v>18.670000000000002</v>
          </cell>
          <cell r="AE175">
            <v>36.619999999999997</v>
          </cell>
          <cell r="AF175">
            <v>29.05</v>
          </cell>
          <cell r="AG175">
            <v>72.06</v>
          </cell>
          <cell r="AH175">
            <v>22.56</v>
          </cell>
          <cell r="AI175">
            <v>39.9</v>
          </cell>
          <cell r="AJ175">
            <v>31.18</v>
          </cell>
          <cell r="AK175">
            <v>49.26</v>
          </cell>
          <cell r="AL175">
            <v>39.85</v>
          </cell>
          <cell r="AM175">
            <v>44.24</v>
          </cell>
          <cell r="AN175">
            <v>39.78</v>
          </cell>
          <cell r="AO175">
            <v>38.81</v>
          </cell>
          <cell r="AP175">
            <v>53.75</v>
          </cell>
          <cell r="AQ175">
            <v>49.01</v>
          </cell>
          <cell r="AR175">
            <v>58.85</v>
          </cell>
          <cell r="AS175">
            <v>4.7</v>
          </cell>
          <cell r="AT175">
            <v>-2.72</v>
          </cell>
          <cell r="AU175">
            <v>-0.28999999999999998</v>
          </cell>
          <cell r="AV175">
            <v>-1.19</v>
          </cell>
          <cell r="AW175">
            <v>-0.82</v>
          </cell>
          <cell r="AX175">
            <v>0.1</v>
          </cell>
          <cell r="AY175">
            <v>2.5099999999999998</v>
          </cell>
          <cell r="AZ175">
            <v>0.38</v>
          </cell>
          <cell r="BA175">
            <v>-0.41</v>
          </cell>
          <cell r="BB175">
            <v>0.23</v>
          </cell>
          <cell r="BC175">
            <v>0.91</v>
          </cell>
          <cell r="BD175">
            <v>-0.09</v>
          </cell>
          <cell r="BE175">
            <v>1.58</v>
          </cell>
          <cell r="BF175">
            <v>1.92</v>
          </cell>
          <cell r="BG175">
            <v>0.48</v>
          </cell>
          <cell r="BH175">
            <v>1.1100000000000001</v>
          </cell>
          <cell r="BI175">
            <v>-0.01</v>
          </cell>
          <cell r="BJ175">
            <v>1.38</v>
          </cell>
          <cell r="BK175">
            <v>-0.18</v>
          </cell>
          <cell r="BL175">
            <v>0.71</v>
          </cell>
          <cell r="BM175">
            <v>0.98</v>
          </cell>
          <cell r="BN175">
            <v>-1.1299999999999999</v>
          </cell>
          <cell r="BO175">
            <v>-0.45</v>
          </cell>
          <cell r="BP175">
            <v>0.27</v>
          </cell>
          <cell r="BQ175">
            <v>0.08</v>
          </cell>
          <cell r="BR175">
            <v>-0.04</v>
          </cell>
          <cell r="BS175">
            <v>0.66</v>
          </cell>
          <cell r="BT175">
            <v>0.77</v>
          </cell>
          <cell r="BU175">
            <v>0.89</v>
          </cell>
          <cell r="BV175">
            <v>1.41</v>
          </cell>
          <cell r="BW175">
            <v>1.77</v>
          </cell>
          <cell r="BX175">
            <v>1.03</v>
          </cell>
          <cell r="BY175">
            <v>0.69</v>
          </cell>
          <cell r="BZ175">
            <v>0.37</v>
          </cell>
          <cell r="CA175">
            <v>-1.23</v>
          </cell>
          <cell r="CB175">
            <v>0.68</v>
          </cell>
          <cell r="CC175">
            <v>1.7</v>
          </cell>
          <cell r="CD175">
            <v>1.59</v>
          </cell>
          <cell r="CE175">
            <v>-0.33</v>
          </cell>
          <cell r="CF175">
            <v>0.82</v>
          </cell>
          <cell r="CG175">
            <v>-0.46</v>
          </cell>
          <cell r="CH175">
            <v>-0.17</v>
          </cell>
          <cell r="CI175">
            <v>-0.2</v>
          </cell>
          <cell r="CJ175">
            <v>0.26</v>
          </cell>
          <cell r="CK175">
            <v>-1.03</v>
          </cell>
          <cell r="CL175">
            <v>-0.11</v>
          </cell>
          <cell r="CM175">
            <v>1.55</v>
          </cell>
          <cell r="CN175">
            <v>-1.1000000000000001</v>
          </cell>
          <cell r="CO175">
            <v>0.59</v>
          </cell>
          <cell r="CP175">
            <v>-1.03</v>
          </cell>
          <cell r="CQ175">
            <v>1.65</v>
          </cell>
          <cell r="CR175">
            <v>-1.8</v>
          </cell>
          <cell r="CS175">
            <v>0.26</v>
          </cell>
          <cell r="CT175">
            <v>0.34</v>
          </cell>
          <cell r="CU175">
            <v>-0.83</v>
          </cell>
          <cell r="CV175">
            <v>-0.02</v>
          </cell>
          <cell r="CW175">
            <v>0.71</v>
          </cell>
          <cell r="CX175">
            <v>1.82</v>
          </cell>
          <cell r="CY175">
            <v>1.85</v>
          </cell>
          <cell r="CZ175">
            <v>-0.12</v>
          </cell>
          <cell r="DA175">
            <v>-1.0900000000000001</v>
          </cell>
        </row>
        <row r="176">
          <cell r="A176">
            <v>1116022</v>
          </cell>
          <cell r="B176" t="str">
            <v>Colorau</v>
          </cell>
          <cell r="C176">
            <v>35.159999999999997</v>
          </cell>
          <cell r="D176">
            <v>22.89</v>
          </cell>
          <cell r="E176">
            <v>7.03</v>
          </cell>
          <cell r="F176">
            <v>1.92</v>
          </cell>
          <cell r="G176">
            <v>1.37</v>
          </cell>
          <cell r="H176">
            <v>9.52</v>
          </cell>
          <cell r="I176">
            <v>19.03</v>
          </cell>
          <cell r="J176">
            <v>0</v>
          </cell>
          <cell r="K176">
            <v>33.14</v>
          </cell>
          <cell r="L176">
            <v>20.07</v>
          </cell>
          <cell r="M176">
            <v>25.59</v>
          </cell>
          <cell r="N176">
            <v>51.78</v>
          </cell>
          <cell r="O176">
            <v>15.43</v>
          </cell>
          <cell r="P176">
            <v>24.71</v>
          </cell>
          <cell r="Q176">
            <v>25.88</v>
          </cell>
          <cell r="R176">
            <v>26.55</v>
          </cell>
          <cell r="S176">
            <v>17.22</v>
          </cell>
          <cell r="T176">
            <v>18.53</v>
          </cell>
          <cell r="U176">
            <v>23.24</v>
          </cell>
          <cell r="V176">
            <v>16.920000000000002</v>
          </cell>
          <cell r="W176">
            <v>35.28</v>
          </cell>
          <cell r="X176">
            <v>16.95</v>
          </cell>
          <cell r="Y176">
            <v>12.96</v>
          </cell>
          <cell r="Z176">
            <v>18.71</v>
          </cell>
          <cell r="AA176">
            <v>25.15</v>
          </cell>
          <cell r="AB176">
            <v>33.76</v>
          </cell>
          <cell r="AC176">
            <v>27.63</v>
          </cell>
          <cell r="AD176">
            <v>36.270000000000003</v>
          </cell>
          <cell r="AE176">
            <v>38.04</v>
          </cell>
          <cell r="AF176">
            <v>27.92</v>
          </cell>
          <cell r="AG176">
            <v>20.07</v>
          </cell>
          <cell r="AH176">
            <v>23.63</v>
          </cell>
          <cell r="AI176">
            <v>30.52</v>
          </cell>
          <cell r="AJ176">
            <v>30.77</v>
          </cell>
          <cell r="AK176">
            <v>34.5</v>
          </cell>
          <cell r="AL176">
            <v>34.01</v>
          </cell>
          <cell r="AM176">
            <v>56.95</v>
          </cell>
          <cell r="AN176">
            <v>54.79</v>
          </cell>
          <cell r="AO176">
            <v>40.5</v>
          </cell>
          <cell r="AP176">
            <v>41.27</v>
          </cell>
          <cell r="AQ176">
            <v>66.150000000000006</v>
          </cell>
          <cell r="AR176">
            <v>57.12</v>
          </cell>
          <cell r="AS176">
            <v>13.35</v>
          </cell>
          <cell r="AT176">
            <v>-0.16</v>
          </cell>
          <cell r="AU176">
            <v>2.02</v>
          </cell>
          <cell r="AV176">
            <v>-2.44</v>
          </cell>
          <cell r="AW176">
            <v>-1.53</v>
          </cell>
          <cell r="AX176">
            <v>-1.01</v>
          </cell>
          <cell r="AY176">
            <v>-0.15</v>
          </cell>
          <cell r="AZ176">
            <v>-3.84</v>
          </cell>
          <cell r="BA176">
            <v>7.23</v>
          </cell>
          <cell r="BB176">
            <v>-2.25</v>
          </cell>
          <cell r="BC176">
            <v>2.2599999999999998</v>
          </cell>
          <cell r="BD176">
            <v>3.16</v>
          </cell>
          <cell r="BE176">
            <v>0.05</v>
          </cell>
          <cell r="BF176">
            <v>1.19</v>
          </cell>
          <cell r="BG176">
            <v>-0.66</v>
          </cell>
          <cell r="BH176">
            <v>-1.89</v>
          </cell>
          <cell r="BI176">
            <v>0.93</v>
          </cell>
          <cell r="BJ176">
            <v>1.56</v>
          </cell>
          <cell r="BK176">
            <v>3.47</v>
          </cell>
          <cell r="BL176">
            <v>2.59</v>
          </cell>
          <cell r="BM176">
            <v>1.07</v>
          </cell>
          <cell r="BN176">
            <v>-6.59</v>
          </cell>
          <cell r="BO176">
            <v>1.47</v>
          </cell>
          <cell r="BP176">
            <v>-5.32</v>
          </cell>
          <cell r="BQ176">
            <v>3.88</v>
          </cell>
          <cell r="BR176">
            <v>-3.61</v>
          </cell>
          <cell r="BS176">
            <v>2.4</v>
          </cell>
          <cell r="BT176">
            <v>0.3</v>
          </cell>
          <cell r="BU176">
            <v>-0.13</v>
          </cell>
          <cell r="BV176">
            <v>-1.36</v>
          </cell>
          <cell r="BW176">
            <v>1.21</v>
          </cell>
          <cell r="BX176">
            <v>-0.47</v>
          </cell>
          <cell r="BY176">
            <v>1.27</v>
          </cell>
          <cell r="BZ176">
            <v>-3.25</v>
          </cell>
          <cell r="CA176">
            <v>0.77</v>
          </cell>
          <cell r="CB176">
            <v>0.03</v>
          </cell>
          <cell r="CC176">
            <v>-0.19</v>
          </cell>
          <cell r="CD176">
            <v>-0.59</v>
          </cell>
          <cell r="CE176">
            <v>-0.83</v>
          </cell>
          <cell r="CF176">
            <v>0.49</v>
          </cell>
          <cell r="CG176">
            <v>-0.64</v>
          </cell>
          <cell r="CH176">
            <v>-0.81</v>
          </cell>
          <cell r="CI176">
            <v>-2.4900000000000002</v>
          </cell>
          <cell r="CJ176">
            <v>0.48</v>
          </cell>
          <cell r="CK176">
            <v>3.57</v>
          </cell>
          <cell r="CL176">
            <v>0.11</v>
          </cell>
          <cell r="CM176">
            <v>0.87</v>
          </cell>
          <cell r="CN176">
            <v>-1.83</v>
          </cell>
          <cell r="CO176">
            <v>-0.56000000000000005</v>
          </cell>
          <cell r="CP176">
            <v>-0.8</v>
          </cell>
          <cell r="CQ176">
            <v>0.3</v>
          </cell>
          <cell r="CR176">
            <v>-0.89</v>
          </cell>
          <cell r="CS176">
            <v>0.42</v>
          </cell>
          <cell r="CT176">
            <v>-2.4900000000000002</v>
          </cell>
          <cell r="CU176">
            <v>3.18</v>
          </cell>
          <cell r="CV176">
            <v>-2.25</v>
          </cell>
          <cell r="CW176">
            <v>3.52</v>
          </cell>
          <cell r="CX176">
            <v>2.95</v>
          </cell>
          <cell r="CY176">
            <v>1.28</v>
          </cell>
          <cell r="CZ176">
            <v>2.02</v>
          </cell>
          <cell r="DA176">
            <v>-0.02</v>
          </cell>
        </row>
        <row r="177">
          <cell r="A177">
            <v>1116026</v>
          </cell>
          <cell r="B177" t="str">
            <v>Fermento em pó</v>
          </cell>
          <cell r="C177">
            <v>27.76</v>
          </cell>
          <cell r="D177">
            <v>27.19</v>
          </cell>
          <cell r="E177">
            <v>6.7</v>
          </cell>
          <cell r="F177">
            <v>-0.28999999999999998</v>
          </cell>
          <cell r="G177">
            <v>-0.03</v>
          </cell>
          <cell r="H177">
            <v>0.48</v>
          </cell>
          <cell r="I177">
            <v>4.41</v>
          </cell>
          <cell r="J177">
            <v>0</v>
          </cell>
          <cell r="K177">
            <v>45.24</v>
          </cell>
          <cell r="L177">
            <v>17.37</v>
          </cell>
          <cell r="M177">
            <v>25.77</v>
          </cell>
          <cell r="N177">
            <v>34.869999999999997</v>
          </cell>
          <cell r="O177">
            <v>29.44</v>
          </cell>
          <cell r="P177">
            <v>36.86</v>
          </cell>
          <cell r="Q177">
            <v>25.75</v>
          </cell>
          <cell r="R177">
            <v>33.85</v>
          </cell>
          <cell r="S177">
            <v>22.92</v>
          </cell>
          <cell r="T177">
            <v>20.21</v>
          </cell>
          <cell r="U177">
            <v>21.83</v>
          </cell>
          <cell r="V177">
            <v>8.35</v>
          </cell>
          <cell r="W177">
            <v>17.239999999999998</v>
          </cell>
          <cell r="X177">
            <v>29.42</v>
          </cell>
          <cell r="Y177">
            <v>19.18</v>
          </cell>
          <cell r="Z177">
            <v>29.14</v>
          </cell>
          <cell r="AA177">
            <v>19.54</v>
          </cell>
          <cell r="AB177">
            <v>29.17</v>
          </cell>
          <cell r="AC177">
            <v>33.1</v>
          </cell>
          <cell r="AD177">
            <v>26.03</v>
          </cell>
          <cell r="AE177">
            <v>28.87</v>
          </cell>
          <cell r="AF177">
            <v>30.07</v>
          </cell>
          <cell r="AG177">
            <v>25.82</v>
          </cell>
          <cell r="AH177">
            <v>31.27</v>
          </cell>
          <cell r="AI177">
            <v>39.31</v>
          </cell>
          <cell r="AJ177">
            <v>39.26</v>
          </cell>
          <cell r="AK177">
            <v>42.34</v>
          </cell>
          <cell r="AL177">
            <v>32.44</v>
          </cell>
          <cell r="AM177">
            <v>37.14</v>
          </cell>
          <cell r="AN177">
            <v>47.37</v>
          </cell>
          <cell r="AO177">
            <v>46.7</v>
          </cell>
          <cell r="AP177">
            <v>49.19</v>
          </cell>
          <cell r="AQ177">
            <v>50.33</v>
          </cell>
          <cell r="AR177">
            <v>43.2</v>
          </cell>
          <cell r="AS177">
            <v>2.2799999999999998</v>
          </cell>
          <cell r="AT177">
            <v>-2.44</v>
          </cell>
          <cell r="AU177">
            <v>-1.69</v>
          </cell>
          <cell r="AV177">
            <v>-1.74</v>
          </cell>
          <cell r="AW177">
            <v>1.88</v>
          </cell>
          <cell r="AX177">
            <v>0.43</v>
          </cell>
          <cell r="AY177">
            <v>-0.39</v>
          </cell>
          <cell r="AZ177">
            <v>0.24</v>
          </cell>
          <cell r="BA177">
            <v>0.39</v>
          </cell>
          <cell r="BB177">
            <v>1.95</v>
          </cell>
          <cell r="BC177">
            <v>5.78</v>
          </cell>
          <cell r="BD177">
            <v>0.92</v>
          </cell>
          <cell r="BE177">
            <v>2.1800000000000002</v>
          </cell>
          <cell r="BF177">
            <v>1.76</v>
          </cell>
          <cell r="BG177">
            <v>1.37</v>
          </cell>
          <cell r="BH177">
            <v>-0.57999999999999996</v>
          </cell>
          <cell r="BI177">
            <v>2.76</v>
          </cell>
          <cell r="BJ177">
            <v>-1.04</v>
          </cell>
          <cell r="BK177">
            <v>0.19</v>
          </cell>
          <cell r="BL177">
            <v>0.66</v>
          </cell>
          <cell r="BM177">
            <v>1.1399999999999999</v>
          </cell>
          <cell r="BN177">
            <v>-0.78</v>
          </cell>
          <cell r="BO177">
            <v>-0.24</v>
          </cell>
          <cell r="BP177">
            <v>1.86</v>
          </cell>
          <cell r="BQ177">
            <v>2.57</v>
          </cell>
          <cell r="BR177">
            <v>-0.08</v>
          </cell>
          <cell r="BS177">
            <v>-1.73</v>
          </cell>
          <cell r="BT177">
            <v>-0.16</v>
          </cell>
          <cell r="BU177">
            <v>-0.35</v>
          </cell>
          <cell r="BV177">
            <v>1.35</v>
          </cell>
          <cell r="BW177">
            <v>0.41</v>
          </cell>
          <cell r="BX177">
            <v>-0.55000000000000004</v>
          </cell>
          <cell r="BY177">
            <v>0.1</v>
          </cell>
          <cell r="BZ177">
            <v>2.2000000000000002</v>
          </cell>
          <cell r="CA177">
            <v>0.53</v>
          </cell>
          <cell r="CB177">
            <v>1.4</v>
          </cell>
          <cell r="CC177">
            <v>-1.07</v>
          </cell>
          <cell r="CD177">
            <v>1.9</v>
          </cell>
          <cell r="CE177">
            <v>0.28999999999999998</v>
          </cell>
          <cell r="CF177">
            <v>2.04</v>
          </cell>
          <cell r="CG177">
            <v>-1.04</v>
          </cell>
          <cell r="CH177">
            <v>0.4</v>
          </cell>
          <cell r="CI177">
            <v>2.42</v>
          </cell>
          <cell r="CJ177">
            <v>0.77</v>
          </cell>
          <cell r="CK177">
            <v>1.34</v>
          </cell>
          <cell r="CL177">
            <v>0.94</v>
          </cell>
          <cell r="CM177">
            <v>-0.17</v>
          </cell>
          <cell r="CN177">
            <v>-0.39</v>
          </cell>
          <cell r="CO177">
            <v>-0.01</v>
          </cell>
          <cell r="CP177">
            <v>-0.03</v>
          </cell>
          <cell r="CQ177">
            <v>-0.01</v>
          </cell>
          <cell r="CR177">
            <v>0.15</v>
          </cell>
          <cell r="CS177">
            <v>0.05</v>
          </cell>
          <cell r="CT177">
            <v>0.43</v>
          </cell>
          <cell r="CU177">
            <v>1.91</v>
          </cell>
          <cell r="CV177">
            <v>3.65</v>
          </cell>
          <cell r="CW177">
            <v>4.74</v>
          </cell>
          <cell r="CX177">
            <v>0.76</v>
          </cell>
          <cell r="CY177">
            <v>-0.2</v>
          </cell>
          <cell r="CZ177">
            <v>10.15</v>
          </cell>
          <cell r="DA177">
            <v>6.16</v>
          </cell>
        </row>
        <row r="178">
          <cell r="A178">
            <v>1116033</v>
          </cell>
          <cell r="B178" t="str">
            <v>Maionese</v>
          </cell>
          <cell r="C178">
            <v>46</v>
          </cell>
          <cell r="D178">
            <v>19.21</v>
          </cell>
          <cell r="E178">
            <v>1.39</v>
          </cell>
          <cell r="F178">
            <v>0.73</v>
          </cell>
          <cell r="G178">
            <v>0.56000000000000005</v>
          </cell>
          <cell r="H178">
            <v>10.73</v>
          </cell>
          <cell r="I178">
            <v>6.54</v>
          </cell>
          <cell r="J178">
            <v>0</v>
          </cell>
          <cell r="K178">
            <v>30.41</v>
          </cell>
          <cell r="L178">
            <v>28.15</v>
          </cell>
          <cell r="M178">
            <v>25.42</v>
          </cell>
          <cell r="N178">
            <v>20.69</v>
          </cell>
          <cell r="O178">
            <v>38.11</v>
          </cell>
          <cell r="P178">
            <v>35.47</v>
          </cell>
          <cell r="Q178">
            <v>27.09</v>
          </cell>
          <cell r="R178">
            <v>19.95</v>
          </cell>
          <cell r="S178">
            <v>22.13</v>
          </cell>
          <cell r="T178">
            <v>18.84</v>
          </cell>
          <cell r="U178">
            <v>20.63</v>
          </cell>
          <cell r="V178">
            <v>20.92</v>
          </cell>
          <cell r="W178">
            <v>19.88</v>
          </cell>
          <cell r="X178">
            <v>23.63</v>
          </cell>
          <cell r="Y178">
            <v>27.06</v>
          </cell>
          <cell r="Z178">
            <v>24.35</v>
          </cell>
          <cell r="AA178">
            <v>35.18</v>
          </cell>
          <cell r="AB178">
            <v>22.96</v>
          </cell>
          <cell r="AC178">
            <v>24.99</v>
          </cell>
          <cell r="AD178">
            <v>28.57</v>
          </cell>
          <cell r="AE178">
            <v>26.45</v>
          </cell>
          <cell r="AF178">
            <v>27.09</v>
          </cell>
          <cell r="AG178">
            <v>23.12</v>
          </cell>
          <cell r="AH178">
            <v>30.24</v>
          </cell>
          <cell r="AI178">
            <v>34.119999999999997</v>
          </cell>
          <cell r="AJ178">
            <v>29</v>
          </cell>
          <cell r="AK178">
            <v>36.880000000000003</v>
          </cell>
          <cell r="AL178">
            <v>37.29</v>
          </cell>
          <cell r="AM178">
            <v>44.85</v>
          </cell>
          <cell r="AN178">
            <v>44.35</v>
          </cell>
          <cell r="AO178">
            <v>34.15</v>
          </cell>
          <cell r="AP178">
            <v>42.85</v>
          </cell>
          <cell r="AQ178">
            <v>53.04</v>
          </cell>
          <cell r="AR178">
            <v>56.96</v>
          </cell>
          <cell r="AS178">
            <v>9.85</v>
          </cell>
          <cell r="AT178">
            <v>-5.51</v>
          </cell>
          <cell r="AU178">
            <v>-0.3</v>
          </cell>
          <cell r="AV178">
            <v>-1.71</v>
          </cell>
          <cell r="AW178">
            <v>3.34</v>
          </cell>
          <cell r="AX178">
            <v>1.49</v>
          </cell>
          <cell r="AY178">
            <v>1.78</v>
          </cell>
          <cell r="AZ178">
            <v>1.24</v>
          </cell>
          <cell r="BA178">
            <v>0.88</v>
          </cell>
          <cell r="BB178">
            <v>-0.01</v>
          </cell>
          <cell r="BC178">
            <v>0.34</v>
          </cell>
          <cell r="BD178">
            <v>0.47</v>
          </cell>
          <cell r="BE178">
            <v>2.02</v>
          </cell>
          <cell r="BF178">
            <v>3.47</v>
          </cell>
          <cell r="BG178">
            <v>2.0699999999999998</v>
          </cell>
          <cell r="BH178">
            <v>1.32</v>
          </cell>
          <cell r="BI178">
            <v>1.96</v>
          </cell>
          <cell r="BJ178">
            <v>1.72</v>
          </cell>
          <cell r="BK178">
            <v>1.52</v>
          </cell>
          <cell r="BL178">
            <v>0.9</v>
          </cell>
          <cell r="BM178">
            <v>-0.49</v>
          </cell>
          <cell r="BN178">
            <v>-0.67</v>
          </cell>
          <cell r="BO178">
            <v>-0.77</v>
          </cell>
          <cell r="BP178">
            <v>-0.38</v>
          </cell>
          <cell r="BQ178">
            <v>0.03</v>
          </cell>
          <cell r="BR178">
            <v>-1.27</v>
          </cell>
          <cell r="BS178">
            <v>-0.74</v>
          </cell>
          <cell r="BT178">
            <v>1.23</v>
          </cell>
          <cell r="BU178">
            <v>2.11</v>
          </cell>
          <cell r="BV178">
            <v>0.04</v>
          </cell>
          <cell r="BW178">
            <v>0.31</v>
          </cell>
          <cell r="BX178">
            <v>2.0499999999999998</v>
          </cell>
          <cell r="BY178">
            <v>0.59</v>
          </cell>
          <cell r="BZ178">
            <v>0.83</v>
          </cell>
          <cell r="CA178">
            <v>0.99</v>
          </cell>
          <cell r="CB178">
            <v>-0.81</v>
          </cell>
          <cell r="CC178">
            <v>-0.37</v>
          </cell>
          <cell r="CD178">
            <v>0.23</v>
          </cell>
          <cell r="CE178">
            <v>0.32</v>
          </cell>
          <cell r="CF178">
            <v>0.47</v>
          </cell>
          <cell r="CG178">
            <v>0.59</v>
          </cell>
          <cell r="CH178">
            <v>0.84</v>
          </cell>
          <cell r="CI178">
            <v>0.27</v>
          </cell>
          <cell r="CJ178">
            <v>1.49</v>
          </cell>
          <cell r="CK178">
            <v>-0.49</v>
          </cell>
          <cell r="CL178">
            <v>1.1299999999999999</v>
          </cell>
          <cell r="CM178">
            <v>0.19</v>
          </cell>
          <cell r="CN178">
            <v>0.7</v>
          </cell>
          <cell r="CO178">
            <v>-2.3199999999999998</v>
          </cell>
          <cell r="CP178">
            <v>1.31</v>
          </cell>
          <cell r="CQ178">
            <v>0.2</v>
          </cell>
          <cell r="CR178">
            <v>1.46</v>
          </cell>
          <cell r="CS178">
            <v>-0.21</v>
          </cell>
          <cell r="CT178">
            <v>0.71</v>
          </cell>
          <cell r="CU178">
            <v>-0.18</v>
          </cell>
          <cell r="CV178">
            <v>2.2200000000000002</v>
          </cell>
          <cell r="CW178">
            <v>5.9</v>
          </cell>
          <cell r="CX178">
            <v>0.32</v>
          </cell>
          <cell r="CY178">
            <v>2.27</v>
          </cell>
          <cell r="CZ178">
            <v>2.2000000000000002</v>
          </cell>
          <cell r="DA178">
            <v>-0.05</v>
          </cell>
        </row>
        <row r="179">
          <cell r="A179">
            <v>1116041</v>
          </cell>
          <cell r="B179" t="str">
            <v>Vinagre</v>
          </cell>
          <cell r="C179">
            <v>22.22</v>
          </cell>
          <cell r="D179">
            <v>15.87</v>
          </cell>
          <cell r="E179">
            <v>-0.1</v>
          </cell>
          <cell r="F179">
            <v>0.1</v>
          </cell>
          <cell r="G179">
            <v>-0.06</v>
          </cell>
          <cell r="H179">
            <v>5.15</v>
          </cell>
          <cell r="I179">
            <v>7.22</v>
          </cell>
          <cell r="J179">
            <v>0</v>
          </cell>
          <cell r="K179">
            <v>68.319999999999993</v>
          </cell>
          <cell r="L179">
            <v>24.66</v>
          </cell>
          <cell r="M179">
            <v>32.74</v>
          </cell>
          <cell r="N179">
            <v>26.16</v>
          </cell>
          <cell r="O179">
            <v>27.61</v>
          </cell>
          <cell r="P179">
            <v>29.51</v>
          </cell>
          <cell r="Q179">
            <v>26.53</v>
          </cell>
          <cell r="R179">
            <v>18.7</v>
          </cell>
          <cell r="S179">
            <v>15.77</v>
          </cell>
          <cell r="T179">
            <v>20.100000000000001</v>
          </cell>
          <cell r="U179">
            <v>21.15</v>
          </cell>
          <cell r="V179">
            <v>15.13</v>
          </cell>
          <cell r="W179">
            <v>19.32</v>
          </cell>
          <cell r="X179">
            <v>22.11</v>
          </cell>
          <cell r="Y179">
            <v>21.88</v>
          </cell>
          <cell r="Z179">
            <v>32.409999999999997</v>
          </cell>
          <cell r="AA179">
            <v>30.52</v>
          </cell>
          <cell r="AB179">
            <v>27.06</v>
          </cell>
          <cell r="AC179">
            <v>27.8</v>
          </cell>
          <cell r="AD179">
            <v>17.27</v>
          </cell>
          <cell r="AE179">
            <v>20.63</v>
          </cell>
          <cell r="AF179">
            <v>29.6</v>
          </cell>
          <cell r="AG179">
            <v>45.07</v>
          </cell>
          <cell r="AH179">
            <v>27.28</v>
          </cell>
          <cell r="AI179">
            <v>40.75</v>
          </cell>
          <cell r="AJ179">
            <v>34.22</v>
          </cell>
          <cell r="AK179">
            <v>30.82</v>
          </cell>
          <cell r="AL179">
            <v>45.79</v>
          </cell>
          <cell r="AM179">
            <v>48.97</v>
          </cell>
          <cell r="AN179">
            <v>44.45</v>
          </cell>
          <cell r="AO179">
            <v>57.45</v>
          </cell>
          <cell r="AP179">
            <v>47.76</v>
          </cell>
          <cell r="AQ179">
            <v>53.79</v>
          </cell>
          <cell r="AR179">
            <v>49.22</v>
          </cell>
          <cell r="AS179">
            <v>1.31</v>
          </cell>
          <cell r="AT179">
            <v>-4.3</v>
          </cell>
          <cell r="AU179">
            <v>-1.89</v>
          </cell>
          <cell r="AV179">
            <v>0.64</v>
          </cell>
          <cell r="AW179">
            <v>-0.69</v>
          </cell>
          <cell r="AX179">
            <v>-0.75</v>
          </cell>
          <cell r="AY179">
            <v>1.61</v>
          </cell>
          <cell r="AZ179">
            <v>2.29</v>
          </cell>
          <cell r="BA179">
            <v>3.03</v>
          </cell>
          <cell r="BB179">
            <v>1.62</v>
          </cell>
          <cell r="BC179">
            <v>3.41</v>
          </cell>
          <cell r="BD179">
            <v>2.79</v>
          </cell>
          <cell r="BE179">
            <v>0.1</v>
          </cell>
          <cell r="BF179">
            <v>0.92</v>
          </cell>
          <cell r="BG179">
            <v>0.51</v>
          </cell>
          <cell r="BH179">
            <v>0.74</v>
          </cell>
          <cell r="BI179">
            <v>2</v>
          </cell>
          <cell r="BJ179">
            <v>1.25</v>
          </cell>
          <cell r="BK179">
            <v>1.31</v>
          </cell>
          <cell r="BL179">
            <v>2.82</v>
          </cell>
          <cell r="BM179">
            <v>2.4700000000000002</v>
          </cell>
          <cell r="BN179">
            <v>0.64</v>
          </cell>
          <cell r="BO179">
            <v>-1.91</v>
          </cell>
          <cell r="BP179">
            <v>-1.57</v>
          </cell>
          <cell r="BQ179">
            <v>1.34</v>
          </cell>
          <cell r="BR179">
            <v>-1.27</v>
          </cell>
          <cell r="BS179">
            <v>1.89</v>
          </cell>
          <cell r="BT179">
            <v>-2.84</v>
          </cell>
          <cell r="BU179">
            <v>0.48</v>
          </cell>
          <cell r="BV179">
            <v>-0.85</v>
          </cell>
          <cell r="BW179">
            <v>-0.95</v>
          </cell>
          <cell r="BX179">
            <v>2.59</v>
          </cell>
          <cell r="BY179">
            <v>-0.16</v>
          </cell>
          <cell r="BZ179">
            <v>-0.12</v>
          </cell>
          <cell r="CA179">
            <v>-1.07</v>
          </cell>
          <cell r="CB179">
            <v>-0.1</v>
          </cell>
          <cell r="CC179">
            <v>1.2</v>
          </cell>
          <cell r="CD179">
            <v>-0.93</v>
          </cell>
          <cell r="CE179">
            <v>1.52</v>
          </cell>
          <cell r="CF179">
            <v>0.34</v>
          </cell>
          <cell r="CG179">
            <v>-0.49</v>
          </cell>
          <cell r="CH179">
            <v>-0.42</v>
          </cell>
          <cell r="CI179">
            <v>-0.78</v>
          </cell>
          <cell r="CJ179">
            <v>0.1</v>
          </cell>
          <cell r="CK179">
            <v>-0.67</v>
          </cell>
          <cell r="CL179">
            <v>-0.1</v>
          </cell>
          <cell r="CM179">
            <v>-0.33</v>
          </cell>
          <cell r="CN179">
            <v>1.74</v>
          </cell>
          <cell r="CO179">
            <v>0.57999999999999996</v>
          </cell>
          <cell r="CP179">
            <v>-0.06</v>
          </cell>
          <cell r="CQ179">
            <v>0.76</v>
          </cell>
          <cell r="CR179">
            <v>-0.16</v>
          </cell>
          <cell r="CS179">
            <v>0.84</v>
          </cell>
          <cell r="CT179">
            <v>-2.85</v>
          </cell>
          <cell r="CU179">
            <v>0.9</v>
          </cell>
          <cell r="CV179">
            <v>4.08</v>
          </cell>
          <cell r="CW179">
            <v>3.39</v>
          </cell>
          <cell r="CX179">
            <v>0.22</v>
          </cell>
          <cell r="CY179">
            <v>1.6</v>
          </cell>
          <cell r="CZ179">
            <v>0.66</v>
          </cell>
          <cell r="DA179">
            <v>0.21</v>
          </cell>
        </row>
        <row r="180">
          <cell r="A180">
            <v>1116048</v>
          </cell>
          <cell r="B180" t="str">
            <v>Caldo de galinha</v>
          </cell>
          <cell r="C180">
            <v>20.77</v>
          </cell>
          <cell r="D180">
            <v>15.55</v>
          </cell>
          <cell r="E180">
            <v>11.71</v>
          </cell>
          <cell r="F180">
            <v>-0.16</v>
          </cell>
          <cell r="G180">
            <v>4.33</v>
          </cell>
          <cell r="H180">
            <v>0.94</v>
          </cell>
          <cell r="I180">
            <v>14.31</v>
          </cell>
          <cell r="J180">
            <v>0</v>
          </cell>
          <cell r="K180">
            <v>30.51</v>
          </cell>
          <cell r="L180">
            <v>3.58</v>
          </cell>
          <cell r="M180">
            <v>10.84</v>
          </cell>
          <cell r="N180">
            <v>31.28</v>
          </cell>
          <cell r="O180">
            <v>42.28</v>
          </cell>
          <cell r="P180">
            <v>50</v>
          </cell>
          <cell r="Q180">
            <v>47.26</v>
          </cell>
          <cell r="R180">
            <v>20.78</v>
          </cell>
          <cell r="S180">
            <v>7.76</v>
          </cell>
          <cell r="T180">
            <v>20.21</v>
          </cell>
          <cell r="U180">
            <v>21.83</v>
          </cell>
          <cell r="V180">
            <v>27.43</v>
          </cell>
          <cell r="W180">
            <v>-1.35</v>
          </cell>
          <cell r="X180">
            <v>44.84</v>
          </cell>
          <cell r="Y180">
            <v>20.11</v>
          </cell>
          <cell r="Z180">
            <v>73.67</v>
          </cell>
          <cell r="AA180">
            <v>36.19</v>
          </cell>
          <cell r="AB180">
            <v>22.76</v>
          </cell>
          <cell r="AC180">
            <v>23.89</v>
          </cell>
          <cell r="AD180">
            <v>7.23</v>
          </cell>
          <cell r="AE180">
            <v>27.69</v>
          </cell>
          <cell r="AF180">
            <v>30.07</v>
          </cell>
          <cell r="AG180">
            <v>14.62</v>
          </cell>
          <cell r="AH180">
            <v>17.350000000000001</v>
          </cell>
          <cell r="AI180">
            <v>29.13</v>
          </cell>
          <cell r="AJ180">
            <v>39.69</v>
          </cell>
          <cell r="AK180">
            <v>23.71</v>
          </cell>
          <cell r="AL180">
            <v>16.78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A181">
            <v>1116055</v>
          </cell>
          <cell r="B181" t="str">
            <v>Cominho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40.119999999999997</v>
          </cell>
          <cell r="AN181">
            <v>54.6</v>
          </cell>
          <cell r="AO181">
            <v>49.74</v>
          </cell>
          <cell r="AP181">
            <v>53</v>
          </cell>
          <cell r="AQ181">
            <v>50.07</v>
          </cell>
          <cell r="AR181">
            <v>46.53</v>
          </cell>
          <cell r="AS181">
            <v>-0.53</v>
          </cell>
          <cell r="AT181">
            <v>8.65</v>
          </cell>
          <cell r="AU181">
            <v>-0.38</v>
          </cell>
          <cell r="AV181">
            <v>-5.21</v>
          </cell>
          <cell r="AW181">
            <v>-1.1000000000000001</v>
          </cell>
          <cell r="AX181">
            <v>-1.24</v>
          </cell>
          <cell r="AY181">
            <v>-0.81</v>
          </cell>
          <cell r="AZ181">
            <v>2.21</v>
          </cell>
          <cell r="BA181">
            <v>8.82</v>
          </cell>
          <cell r="BB181">
            <v>-5.27</v>
          </cell>
          <cell r="BC181">
            <v>-3.34</v>
          </cell>
          <cell r="BD181">
            <v>2.14</v>
          </cell>
          <cell r="BE181">
            <v>-2.25</v>
          </cell>
          <cell r="BF181">
            <v>2.38</v>
          </cell>
          <cell r="BG181">
            <v>1.61</v>
          </cell>
          <cell r="BH181">
            <v>0.03</v>
          </cell>
          <cell r="BI181">
            <v>-1.76</v>
          </cell>
          <cell r="BJ181">
            <v>-2.77</v>
          </cell>
          <cell r="BK181">
            <v>-0.41</v>
          </cell>
          <cell r="BL181">
            <v>12.23</v>
          </cell>
          <cell r="BM181">
            <v>-7.47</v>
          </cell>
          <cell r="BN181">
            <v>4.59</v>
          </cell>
          <cell r="BO181">
            <v>3.55</v>
          </cell>
          <cell r="BP181">
            <v>-3.66</v>
          </cell>
          <cell r="BQ181">
            <v>0.27</v>
          </cell>
          <cell r="BR181">
            <v>5.14</v>
          </cell>
          <cell r="BS181">
            <v>-0.93</v>
          </cell>
          <cell r="BT181">
            <v>-1.68</v>
          </cell>
          <cell r="BU181">
            <v>-1.9</v>
          </cell>
          <cell r="BV181">
            <v>3.03</v>
          </cell>
          <cell r="BW181">
            <v>2.23</v>
          </cell>
          <cell r="BX181">
            <v>-3.49</v>
          </cell>
          <cell r="BY181">
            <v>1.53</v>
          </cell>
          <cell r="BZ181">
            <v>-0.76</v>
          </cell>
          <cell r="CA181">
            <v>-3.37</v>
          </cell>
          <cell r="CB181">
            <v>2.27</v>
          </cell>
          <cell r="CC181">
            <v>3.37</v>
          </cell>
          <cell r="CD181">
            <v>-3.26</v>
          </cell>
          <cell r="CE181">
            <v>0.87</v>
          </cell>
          <cell r="CF181">
            <v>0</v>
          </cell>
          <cell r="CG181">
            <v>1.89</v>
          </cell>
          <cell r="CH181">
            <v>-0.77</v>
          </cell>
          <cell r="CI181">
            <v>-2.72</v>
          </cell>
          <cell r="CJ181">
            <v>-0.95</v>
          </cell>
          <cell r="CK181">
            <v>2.78</v>
          </cell>
          <cell r="CL181">
            <v>3.34</v>
          </cell>
          <cell r="CM181">
            <v>2.06</v>
          </cell>
          <cell r="CN181">
            <v>-0.8</v>
          </cell>
          <cell r="CO181">
            <v>-0.18</v>
          </cell>
          <cell r="CP181">
            <v>-2.81</v>
          </cell>
          <cell r="CQ181">
            <v>4.0199999999999996</v>
          </cell>
          <cell r="CR181">
            <v>1.0900000000000001</v>
          </cell>
          <cell r="CS181">
            <v>-4.74</v>
          </cell>
          <cell r="CT181">
            <v>3.18</v>
          </cell>
          <cell r="CU181">
            <v>-0.39</v>
          </cell>
          <cell r="CV181">
            <v>1.4</v>
          </cell>
          <cell r="CW181">
            <v>1.33</v>
          </cell>
          <cell r="CX181">
            <v>1.72</v>
          </cell>
          <cell r="CY181">
            <v>2.63</v>
          </cell>
          <cell r="CZ181">
            <v>1.28</v>
          </cell>
          <cell r="DA181">
            <v>-1.07</v>
          </cell>
        </row>
        <row r="182">
          <cell r="A182">
            <v>1116062</v>
          </cell>
          <cell r="B182" t="str">
            <v>Pimenta-do-reino</v>
          </cell>
          <cell r="C182">
            <v>16.170000000000002</v>
          </cell>
          <cell r="D182">
            <v>20.92</v>
          </cell>
          <cell r="E182">
            <v>-2.12</v>
          </cell>
          <cell r="F182">
            <v>0.03</v>
          </cell>
          <cell r="G182">
            <v>0.85</v>
          </cell>
          <cell r="H182">
            <v>13.6</v>
          </cell>
          <cell r="I182">
            <v>34.01</v>
          </cell>
          <cell r="J182">
            <v>0</v>
          </cell>
          <cell r="K182">
            <v>66.36</v>
          </cell>
          <cell r="L182">
            <v>15.45</v>
          </cell>
          <cell r="M182">
            <v>13.48</v>
          </cell>
          <cell r="N182">
            <v>18.66</v>
          </cell>
          <cell r="O182">
            <v>13.19</v>
          </cell>
          <cell r="P182">
            <v>53.05</v>
          </cell>
          <cell r="Q182">
            <v>14.68</v>
          </cell>
          <cell r="R182">
            <v>42.28</v>
          </cell>
          <cell r="S182">
            <v>17.78</v>
          </cell>
          <cell r="T182">
            <v>21.25</v>
          </cell>
          <cell r="U182">
            <v>21.87</v>
          </cell>
          <cell r="V182">
            <v>-4.2300000000000004</v>
          </cell>
          <cell r="W182">
            <v>42.66</v>
          </cell>
          <cell r="X182">
            <v>20.059999999999999</v>
          </cell>
          <cell r="Y182">
            <v>32.76</v>
          </cell>
          <cell r="Z182">
            <v>29.69</v>
          </cell>
          <cell r="AA182">
            <v>27.78</v>
          </cell>
          <cell r="AB182">
            <v>14.81</v>
          </cell>
          <cell r="AC182">
            <v>52.18</v>
          </cell>
          <cell r="AD182">
            <v>19.87</v>
          </cell>
          <cell r="AE182">
            <v>27.17</v>
          </cell>
          <cell r="AF182">
            <v>31.03</v>
          </cell>
          <cell r="AG182">
            <v>35.47</v>
          </cell>
          <cell r="AH182">
            <v>14.74</v>
          </cell>
          <cell r="AI182">
            <v>34.93</v>
          </cell>
          <cell r="AJ182">
            <v>46</v>
          </cell>
          <cell r="AK182">
            <v>31.84</v>
          </cell>
          <cell r="AL182">
            <v>33.25</v>
          </cell>
          <cell r="AM182">
            <v>48.95</v>
          </cell>
          <cell r="AN182">
            <v>63.16</v>
          </cell>
          <cell r="AO182">
            <v>23.27</v>
          </cell>
          <cell r="AP182">
            <v>49.59</v>
          </cell>
          <cell r="AQ182">
            <v>31.23</v>
          </cell>
          <cell r="AR182">
            <v>48.11</v>
          </cell>
          <cell r="AS182">
            <v>1.55</v>
          </cell>
          <cell r="AT182">
            <v>-1.36</v>
          </cell>
          <cell r="AU182">
            <v>2.16</v>
          </cell>
          <cell r="AV182">
            <v>-4.6100000000000003</v>
          </cell>
          <cell r="AW182">
            <v>1.33</v>
          </cell>
          <cell r="AX182">
            <v>4.51</v>
          </cell>
          <cell r="AY182">
            <v>-3.41</v>
          </cell>
          <cell r="AZ182">
            <v>0.49</v>
          </cell>
          <cell r="BA182">
            <v>1.61</v>
          </cell>
          <cell r="BB182">
            <v>2.2599999999999998</v>
          </cell>
          <cell r="BC182">
            <v>1.35</v>
          </cell>
          <cell r="BD182">
            <v>-0.75</v>
          </cell>
          <cell r="BE182">
            <v>-3.61</v>
          </cell>
          <cell r="BF182">
            <v>-1.73</v>
          </cell>
          <cell r="BG182">
            <v>-0.66</v>
          </cell>
          <cell r="BH182">
            <v>3.81</v>
          </cell>
          <cell r="BI182">
            <v>0.14000000000000001</v>
          </cell>
          <cell r="BJ182">
            <v>-1.72</v>
          </cell>
          <cell r="BK182">
            <v>3.34</v>
          </cell>
          <cell r="BL182">
            <v>-0.6</v>
          </cell>
          <cell r="BM182">
            <v>0.39</v>
          </cell>
          <cell r="BN182">
            <v>-2.93</v>
          </cell>
          <cell r="BO182">
            <v>2.39</v>
          </cell>
          <cell r="BP182">
            <v>1.18</v>
          </cell>
          <cell r="BQ182">
            <v>0.3</v>
          </cell>
          <cell r="BR182">
            <v>-3.89</v>
          </cell>
          <cell r="BS182">
            <v>2.41</v>
          </cell>
          <cell r="BT182">
            <v>2.44</v>
          </cell>
          <cell r="BU182">
            <v>3.35</v>
          </cell>
          <cell r="BV182">
            <v>-0.12</v>
          </cell>
          <cell r="BW182">
            <v>3.14</v>
          </cell>
          <cell r="BX182">
            <v>3.13</v>
          </cell>
          <cell r="BY182">
            <v>0.62</v>
          </cell>
          <cell r="BZ182">
            <v>0.91</v>
          </cell>
          <cell r="CA182">
            <v>3.34</v>
          </cell>
          <cell r="CB182">
            <v>-0.1</v>
          </cell>
          <cell r="CC182">
            <v>0.64</v>
          </cell>
          <cell r="CD182">
            <v>0.01</v>
          </cell>
          <cell r="CE182">
            <v>0.15</v>
          </cell>
          <cell r="CF182">
            <v>-1.87</v>
          </cell>
          <cell r="CG182">
            <v>0.69</v>
          </cell>
          <cell r="CH182">
            <v>-5.05</v>
          </cell>
          <cell r="CI182">
            <v>-1.29</v>
          </cell>
          <cell r="CJ182">
            <v>-2.8</v>
          </cell>
          <cell r="CK182">
            <v>0.44</v>
          </cell>
          <cell r="CL182">
            <v>2.41</v>
          </cell>
          <cell r="CM182">
            <v>-0.64</v>
          </cell>
          <cell r="CN182">
            <v>0.94</v>
          </cell>
          <cell r="CO182">
            <v>-0.93</v>
          </cell>
          <cell r="CP182">
            <v>7.69</v>
          </cell>
          <cell r="CQ182">
            <v>2.59</v>
          </cell>
          <cell r="CR182">
            <v>-9.35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2.27</v>
          </cell>
        </row>
        <row r="183">
          <cell r="A183">
            <v>1116071</v>
          </cell>
          <cell r="B183" t="str">
            <v>Tempero misto</v>
          </cell>
          <cell r="C183">
            <v>14.64</v>
          </cell>
          <cell r="D183">
            <v>11.15</v>
          </cell>
          <cell r="E183">
            <v>-0.17</v>
          </cell>
          <cell r="F183">
            <v>5.23</v>
          </cell>
          <cell r="G183">
            <v>-0.08</v>
          </cell>
          <cell r="H183">
            <v>5.45</v>
          </cell>
          <cell r="I183">
            <v>15.64</v>
          </cell>
          <cell r="J183">
            <v>0</v>
          </cell>
          <cell r="K183">
            <v>33.39</v>
          </cell>
          <cell r="L183">
            <v>24.64</v>
          </cell>
          <cell r="M183">
            <v>38.58</v>
          </cell>
          <cell r="N183">
            <v>21.45</v>
          </cell>
          <cell r="O183">
            <v>32.07</v>
          </cell>
          <cell r="P183">
            <v>25.49</v>
          </cell>
          <cell r="Q183">
            <v>26.98</v>
          </cell>
          <cell r="R183">
            <v>27.8</v>
          </cell>
          <cell r="S183">
            <v>18.75</v>
          </cell>
          <cell r="T183">
            <v>10.56</v>
          </cell>
          <cell r="U183">
            <v>28.19</v>
          </cell>
          <cell r="V183">
            <v>20.100000000000001</v>
          </cell>
          <cell r="W183">
            <v>21.87</v>
          </cell>
          <cell r="X183">
            <v>26.56</v>
          </cell>
          <cell r="Y183">
            <v>21.75</v>
          </cell>
          <cell r="Z183">
            <v>26.84</v>
          </cell>
          <cell r="AA183">
            <v>32.130000000000003</v>
          </cell>
          <cell r="AB183">
            <v>21.79</v>
          </cell>
          <cell r="AC183">
            <v>23.48</v>
          </cell>
          <cell r="AD183">
            <v>24.58</v>
          </cell>
          <cell r="AE183">
            <v>33.03</v>
          </cell>
          <cell r="AF183">
            <v>31.56</v>
          </cell>
          <cell r="AG183">
            <v>31.48</v>
          </cell>
          <cell r="AH183">
            <v>21.11</v>
          </cell>
          <cell r="AI183">
            <v>30.44</v>
          </cell>
          <cell r="AJ183">
            <v>27.62</v>
          </cell>
          <cell r="AK183">
            <v>41.88</v>
          </cell>
          <cell r="AL183">
            <v>30.87</v>
          </cell>
          <cell r="AM183">
            <v>41.69</v>
          </cell>
          <cell r="AN183">
            <v>40.33</v>
          </cell>
          <cell r="AO183">
            <v>45.07</v>
          </cell>
          <cell r="AP183">
            <v>58.35</v>
          </cell>
          <cell r="AQ183">
            <v>59.94</v>
          </cell>
          <cell r="AR183">
            <v>50.69</v>
          </cell>
          <cell r="AS183">
            <v>8.94</v>
          </cell>
          <cell r="AT183">
            <v>-4.6500000000000004</v>
          </cell>
          <cell r="AU183">
            <v>-1.1599999999999999</v>
          </cell>
          <cell r="AV183">
            <v>-3.63</v>
          </cell>
          <cell r="AW183">
            <v>0.12</v>
          </cell>
          <cell r="AX183">
            <v>1.05</v>
          </cell>
          <cell r="AY183">
            <v>0.25</v>
          </cell>
          <cell r="AZ183">
            <v>-0.77</v>
          </cell>
          <cell r="BA183">
            <v>-2.14</v>
          </cell>
          <cell r="BB183">
            <v>0.05</v>
          </cell>
          <cell r="BC183">
            <v>1.35</v>
          </cell>
          <cell r="BD183">
            <v>5.87</v>
          </cell>
          <cell r="BE183">
            <v>5.87</v>
          </cell>
          <cell r="BF183">
            <v>3.41</v>
          </cell>
          <cell r="BG183">
            <v>7.67</v>
          </cell>
          <cell r="BH183">
            <v>1.87</v>
          </cell>
          <cell r="BI183">
            <v>2.5</v>
          </cell>
          <cell r="BJ183">
            <v>1.1399999999999999</v>
          </cell>
          <cell r="BK183">
            <v>1.52</v>
          </cell>
          <cell r="BL183">
            <v>-0.02</v>
          </cell>
          <cell r="BM183">
            <v>2.37</v>
          </cell>
          <cell r="BN183">
            <v>-1.1100000000000001</v>
          </cell>
          <cell r="BO183">
            <v>1.06</v>
          </cell>
          <cell r="BP183">
            <v>0.6</v>
          </cell>
          <cell r="BQ183">
            <v>-1.24</v>
          </cell>
          <cell r="BR183">
            <v>0.45</v>
          </cell>
          <cell r="BS183">
            <v>1.93</v>
          </cell>
          <cell r="BT183">
            <v>-0.35</v>
          </cell>
          <cell r="BU183">
            <v>0.31</v>
          </cell>
          <cell r="BV183">
            <v>-0.63</v>
          </cell>
          <cell r="BW183">
            <v>-0.34</v>
          </cell>
          <cell r="BX183">
            <v>0.14000000000000001</v>
          </cell>
          <cell r="BY183">
            <v>0.73</v>
          </cell>
          <cell r="BZ183">
            <v>-0.33</v>
          </cell>
          <cell r="CA183">
            <v>0.05</v>
          </cell>
          <cell r="CB183">
            <v>0.17</v>
          </cell>
          <cell r="CC183">
            <v>0.37</v>
          </cell>
          <cell r="CD183">
            <v>-1.66</v>
          </cell>
          <cell r="CE183">
            <v>-0.1</v>
          </cell>
          <cell r="CF183">
            <v>1.75</v>
          </cell>
          <cell r="CG183">
            <v>-0.16</v>
          </cell>
          <cell r="CH183">
            <v>0.9</v>
          </cell>
          <cell r="CI183">
            <v>0.52</v>
          </cell>
          <cell r="CJ183">
            <v>0.94</v>
          </cell>
          <cell r="CK183">
            <v>0.49</v>
          </cell>
          <cell r="CL183">
            <v>1.48</v>
          </cell>
          <cell r="CM183">
            <v>0</v>
          </cell>
          <cell r="CN183">
            <v>-1.32</v>
          </cell>
          <cell r="CO183">
            <v>0.81</v>
          </cell>
          <cell r="CP183">
            <v>-2.17</v>
          </cell>
          <cell r="CQ183">
            <v>0.54</v>
          </cell>
          <cell r="CR183">
            <v>-0.34</v>
          </cell>
          <cell r="CS183">
            <v>-2.12</v>
          </cell>
          <cell r="CT183">
            <v>-1.31</v>
          </cell>
          <cell r="CU183">
            <v>1.1599999999999999</v>
          </cell>
          <cell r="CV183">
            <v>0.49</v>
          </cell>
          <cell r="CW183">
            <v>7.05</v>
          </cell>
          <cell r="CX183">
            <v>4.1399999999999997</v>
          </cell>
          <cell r="CY183">
            <v>3.68</v>
          </cell>
          <cell r="CZ183">
            <v>0.72</v>
          </cell>
          <cell r="DA183">
            <v>-0.96</v>
          </cell>
        </row>
        <row r="184">
          <cell r="A184">
            <v>12</v>
          </cell>
          <cell r="B184" t="str">
            <v>Alimentação fora do domicílio</v>
          </cell>
          <cell r="C184">
            <v>18.309999999999999</v>
          </cell>
          <cell r="D184">
            <v>9.85</v>
          </cell>
          <cell r="E184">
            <v>0.83</v>
          </cell>
          <cell r="F184">
            <v>3.98</v>
          </cell>
          <cell r="G184">
            <v>9.06</v>
          </cell>
          <cell r="H184">
            <v>16.190000000000001</v>
          </cell>
          <cell r="I184">
            <v>12.59</v>
          </cell>
          <cell r="J184">
            <v>0</v>
          </cell>
          <cell r="K184">
            <v>38.85</v>
          </cell>
          <cell r="L184">
            <v>20.88</v>
          </cell>
          <cell r="M184">
            <v>29.49</v>
          </cell>
          <cell r="N184">
            <v>23.25</v>
          </cell>
          <cell r="O184">
            <v>22.6</v>
          </cell>
          <cell r="P184">
            <v>21.05</v>
          </cell>
          <cell r="Q184">
            <v>21.56</v>
          </cell>
          <cell r="R184">
            <v>16.87</v>
          </cell>
          <cell r="S184">
            <v>23.87</v>
          </cell>
          <cell r="T184">
            <v>20.64</v>
          </cell>
          <cell r="U184">
            <v>21.45</v>
          </cell>
          <cell r="V184">
            <v>23.28</v>
          </cell>
          <cell r="W184">
            <v>23.67</v>
          </cell>
          <cell r="X184">
            <v>29.21</v>
          </cell>
          <cell r="Y184">
            <v>26.08</v>
          </cell>
          <cell r="Z184">
            <v>29.53</v>
          </cell>
          <cell r="AA184">
            <v>32.39</v>
          </cell>
          <cell r="AB184">
            <v>25.88</v>
          </cell>
          <cell r="AC184">
            <v>24.25</v>
          </cell>
          <cell r="AD184">
            <v>24</v>
          </cell>
          <cell r="AE184">
            <v>26.93</v>
          </cell>
          <cell r="AF184">
            <v>29.27</v>
          </cell>
          <cell r="AG184">
            <v>26.65</v>
          </cell>
          <cell r="AH184">
            <v>33.33</v>
          </cell>
          <cell r="AI184">
            <v>36.630000000000003</v>
          </cell>
          <cell r="AJ184">
            <v>36.15</v>
          </cell>
          <cell r="AK184">
            <v>39.700000000000003</v>
          </cell>
          <cell r="AL184">
            <v>40.19</v>
          </cell>
          <cell r="AM184">
            <v>45.97</v>
          </cell>
          <cell r="AN184">
            <v>38.54</v>
          </cell>
          <cell r="AO184">
            <v>38.01</v>
          </cell>
          <cell r="AP184">
            <v>42.83</v>
          </cell>
          <cell r="AQ184">
            <v>47.65</v>
          </cell>
          <cell r="AR184">
            <v>51.88</v>
          </cell>
          <cell r="AS184">
            <v>14.4</v>
          </cell>
          <cell r="AT184">
            <v>1.52</v>
          </cell>
          <cell r="AU184">
            <v>0.21</v>
          </cell>
          <cell r="AV184">
            <v>2.98</v>
          </cell>
          <cell r="AW184">
            <v>6.3</v>
          </cell>
          <cell r="AX184">
            <v>4.66</v>
          </cell>
          <cell r="AY184">
            <v>2.72</v>
          </cell>
          <cell r="AZ184">
            <v>1.76</v>
          </cell>
          <cell r="BA184">
            <v>2.4300000000000002</v>
          </cell>
          <cell r="BB184">
            <v>3.76</v>
          </cell>
          <cell r="BC184">
            <v>2.92</v>
          </cell>
          <cell r="BD184">
            <v>1.95</v>
          </cell>
          <cell r="BE184">
            <v>1.18</v>
          </cell>
          <cell r="BF184">
            <v>0.56999999999999995</v>
          </cell>
          <cell r="BG184">
            <v>-7.0000000000000007E-2</v>
          </cell>
          <cell r="BH184">
            <v>0.64</v>
          </cell>
          <cell r="BI184">
            <v>0.11</v>
          </cell>
          <cell r="BJ184">
            <v>0.9</v>
          </cell>
          <cell r="BK184">
            <v>0.38</v>
          </cell>
          <cell r="BL184">
            <v>0.87</v>
          </cell>
          <cell r="BM184">
            <v>0.3</v>
          </cell>
          <cell r="BN184">
            <v>0.05</v>
          </cell>
          <cell r="BO184">
            <v>7.0000000000000007E-2</v>
          </cell>
          <cell r="BP184">
            <v>0.32</v>
          </cell>
          <cell r="BQ184">
            <v>0.24</v>
          </cell>
          <cell r="BR184">
            <v>-0.12</v>
          </cell>
          <cell r="BS184">
            <v>0.45</v>
          </cell>
          <cell r="BT184">
            <v>-0.59</v>
          </cell>
          <cell r="BU184">
            <v>0.03</v>
          </cell>
          <cell r="BV184">
            <v>0.28999999999999998</v>
          </cell>
          <cell r="BW184">
            <v>1.05</v>
          </cell>
          <cell r="BX184">
            <v>0.23</v>
          </cell>
          <cell r="BY184">
            <v>0.27</v>
          </cell>
          <cell r="BZ184">
            <v>-0.68</v>
          </cell>
          <cell r="CA184">
            <v>0.33</v>
          </cell>
          <cell r="CB184">
            <v>-0.45</v>
          </cell>
          <cell r="CC184">
            <v>-0.22</v>
          </cell>
          <cell r="CD184">
            <v>-0.14000000000000001</v>
          </cell>
          <cell r="CE184">
            <v>-0.08</v>
          </cell>
          <cell r="CF184">
            <v>0.15</v>
          </cell>
          <cell r="CG184">
            <v>-0.21</v>
          </cell>
          <cell r="CH184">
            <v>0.03</v>
          </cell>
          <cell r="CI184">
            <v>-0.16</v>
          </cell>
          <cell r="CJ184">
            <v>0.26</v>
          </cell>
          <cell r="CK184">
            <v>-0.04</v>
          </cell>
          <cell r="CL184">
            <v>0.55000000000000004</v>
          </cell>
          <cell r="CM184">
            <v>-0.28999999999999998</v>
          </cell>
          <cell r="CN184">
            <v>0.03</v>
          </cell>
          <cell r="CO184">
            <v>-0.21</v>
          </cell>
          <cell r="CP184">
            <v>-0.22</v>
          </cell>
          <cell r="CQ184">
            <v>-0.12</v>
          </cell>
          <cell r="CR184">
            <v>-0.13</v>
          </cell>
          <cell r="CS184">
            <v>0.32</v>
          </cell>
          <cell r="CT184">
            <v>0.03</v>
          </cell>
          <cell r="CU184">
            <v>0.54</v>
          </cell>
          <cell r="CV184">
            <v>0.52</v>
          </cell>
          <cell r="CW184">
            <v>0.28999999999999998</v>
          </cell>
          <cell r="CX184">
            <v>0.49</v>
          </cell>
          <cell r="CY184">
            <v>-0.26</v>
          </cell>
          <cell r="CZ184">
            <v>-0.91</v>
          </cell>
          <cell r="DA184">
            <v>-0.04</v>
          </cell>
        </row>
        <row r="185">
          <cell r="A185">
            <v>1201</v>
          </cell>
          <cell r="B185" t="str">
            <v>Alimentação fora do domicílio</v>
          </cell>
          <cell r="C185">
            <v>18.309999999999999</v>
          </cell>
          <cell r="D185">
            <v>9.85</v>
          </cell>
          <cell r="E185">
            <v>0.83</v>
          </cell>
          <cell r="F185">
            <v>3.98</v>
          </cell>
          <cell r="G185">
            <v>9.06</v>
          </cell>
          <cell r="H185">
            <v>16.190000000000001</v>
          </cell>
          <cell r="I185">
            <v>12.59</v>
          </cell>
          <cell r="J185">
            <v>0</v>
          </cell>
          <cell r="K185">
            <v>38.85</v>
          </cell>
          <cell r="L185">
            <v>20.88</v>
          </cell>
          <cell r="M185">
            <v>29.49</v>
          </cell>
          <cell r="N185">
            <v>23.25</v>
          </cell>
          <cell r="O185">
            <v>22.6</v>
          </cell>
          <cell r="P185">
            <v>21.05</v>
          </cell>
          <cell r="Q185">
            <v>21.56</v>
          </cell>
          <cell r="R185">
            <v>16.87</v>
          </cell>
          <cell r="S185">
            <v>23.87</v>
          </cell>
          <cell r="T185">
            <v>20.64</v>
          </cell>
          <cell r="U185">
            <v>21.45</v>
          </cell>
          <cell r="V185">
            <v>23.28</v>
          </cell>
          <cell r="W185">
            <v>23.67</v>
          </cell>
          <cell r="X185">
            <v>29.21</v>
          </cell>
          <cell r="Y185">
            <v>26.08</v>
          </cell>
          <cell r="Z185">
            <v>29.53</v>
          </cell>
          <cell r="AA185">
            <v>32.39</v>
          </cell>
          <cell r="AB185">
            <v>25.88</v>
          </cell>
          <cell r="AC185">
            <v>24.25</v>
          </cell>
          <cell r="AD185">
            <v>24</v>
          </cell>
          <cell r="AE185">
            <v>26.93</v>
          </cell>
          <cell r="AF185">
            <v>29.27</v>
          </cell>
          <cell r="AG185">
            <v>26.65</v>
          </cell>
          <cell r="AH185">
            <v>33.33</v>
          </cell>
          <cell r="AI185">
            <v>36.630000000000003</v>
          </cell>
          <cell r="AJ185">
            <v>36.15</v>
          </cell>
          <cell r="AK185">
            <v>39.700000000000003</v>
          </cell>
          <cell r="AL185">
            <v>40.19</v>
          </cell>
          <cell r="AM185">
            <v>45.97</v>
          </cell>
          <cell r="AN185">
            <v>38.54</v>
          </cell>
          <cell r="AO185">
            <v>38.01</v>
          </cell>
          <cell r="AP185">
            <v>42.83</v>
          </cell>
          <cell r="AQ185">
            <v>47.65</v>
          </cell>
          <cell r="AR185">
            <v>51.88</v>
          </cell>
          <cell r="AS185">
            <v>14.4</v>
          </cell>
          <cell r="AT185">
            <v>1.52</v>
          </cell>
          <cell r="AU185">
            <v>0.21</v>
          </cell>
          <cell r="AV185">
            <v>2.98</v>
          </cell>
          <cell r="AW185">
            <v>6.3</v>
          </cell>
          <cell r="AX185">
            <v>4.66</v>
          </cell>
          <cell r="AY185">
            <v>2.72</v>
          </cell>
          <cell r="AZ185">
            <v>1.76</v>
          </cell>
          <cell r="BA185">
            <v>2.4300000000000002</v>
          </cell>
          <cell r="BB185">
            <v>3.76</v>
          </cell>
          <cell r="BC185">
            <v>2.92</v>
          </cell>
          <cell r="BD185">
            <v>1.95</v>
          </cell>
          <cell r="BE185">
            <v>1.18</v>
          </cell>
          <cell r="BF185">
            <v>0.56999999999999995</v>
          </cell>
          <cell r="BG185">
            <v>-7.0000000000000007E-2</v>
          </cell>
          <cell r="BH185">
            <v>0.64</v>
          </cell>
          <cell r="BI185">
            <v>0.11</v>
          </cell>
          <cell r="BJ185">
            <v>0.9</v>
          </cell>
          <cell r="BK185">
            <v>0.38</v>
          </cell>
          <cell r="BL185">
            <v>0.87</v>
          </cell>
          <cell r="BM185">
            <v>0.3</v>
          </cell>
          <cell r="BN185">
            <v>0.05</v>
          </cell>
          <cell r="BO185">
            <v>7.0000000000000007E-2</v>
          </cell>
          <cell r="BP185">
            <v>0.32</v>
          </cell>
          <cell r="BQ185">
            <v>0.24</v>
          </cell>
          <cell r="BR185">
            <v>-0.12</v>
          </cell>
          <cell r="BS185">
            <v>0.45</v>
          </cell>
          <cell r="BT185">
            <v>-0.59</v>
          </cell>
          <cell r="BU185">
            <v>0.03</v>
          </cell>
          <cell r="BV185">
            <v>0.28999999999999998</v>
          </cell>
          <cell r="BW185">
            <v>1.05</v>
          </cell>
          <cell r="BX185">
            <v>0.23</v>
          </cell>
          <cell r="BY185">
            <v>0.27</v>
          </cell>
          <cell r="BZ185">
            <v>-0.68</v>
          </cell>
          <cell r="CA185">
            <v>0.33</v>
          </cell>
          <cell r="CB185">
            <v>-0.45</v>
          </cell>
          <cell r="CC185">
            <v>-0.22</v>
          </cell>
          <cell r="CD185">
            <v>-0.14000000000000001</v>
          </cell>
          <cell r="CE185">
            <v>-0.08</v>
          </cell>
          <cell r="CF185">
            <v>0.15</v>
          </cell>
          <cell r="CG185">
            <v>-0.21</v>
          </cell>
          <cell r="CH185">
            <v>0.03</v>
          </cell>
          <cell r="CI185">
            <v>-0.16</v>
          </cell>
          <cell r="CJ185">
            <v>0.26</v>
          </cell>
          <cell r="CK185">
            <v>-0.04</v>
          </cell>
          <cell r="CL185">
            <v>0.55000000000000004</v>
          </cell>
          <cell r="CM185">
            <v>-0.28999999999999998</v>
          </cell>
          <cell r="CN185">
            <v>0.03</v>
          </cell>
          <cell r="CO185">
            <v>-0.21</v>
          </cell>
          <cell r="CP185">
            <v>-0.22</v>
          </cell>
          <cell r="CQ185">
            <v>-0.12</v>
          </cell>
          <cell r="CR185">
            <v>-0.13</v>
          </cell>
          <cell r="CS185">
            <v>0.32</v>
          </cell>
          <cell r="CT185">
            <v>0.03</v>
          </cell>
          <cell r="CU185">
            <v>0.54</v>
          </cell>
          <cell r="CV185">
            <v>0.52</v>
          </cell>
          <cell r="CW185">
            <v>0.28999999999999998</v>
          </cell>
          <cell r="CX185">
            <v>0.49</v>
          </cell>
          <cell r="CY185">
            <v>-0.26</v>
          </cell>
          <cell r="CZ185">
            <v>-0.91</v>
          </cell>
          <cell r="DA185">
            <v>-0.04</v>
          </cell>
        </row>
        <row r="186">
          <cell r="A186">
            <v>1201001</v>
          </cell>
          <cell r="B186" t="str">
            <v>Refeição</v>
          </cell>
          <cell r="C186">
            <v>17.75</v>
          </cell>
          <cell r="D186">
            <v>11.73</v>
          </cell>
          <cell r="E186">
            <v>2.27</v>
          </cell>
          <cell r="F186">
            <v>5.78</v>
          </cell>
          <cell r="G186">
            <v>11.24</v>
          </cell>
          <cell r="H186">
            <v>21.86</v>
          </cell>
          <cell r="I186">
            <v>13.45</v>
          </cell>
          <cell r="J186">
            <v>0</v>
          </cell>
          <cell r="K186">
            <v>36.93</v>
          </cell>
          <cell r="L186">
            <v>18.62</v>
          </cell>
          <cell r="M186">
            <v>21.9</v>
          </cell>
          <cell r="N186">
            <v>16.46</v>
          </cell>
          <cell r="O186">
            <v>21.74</v>
          </cell>
          <cell r="P186">
            <v>19.55</v>
          </cell>
          <cell r="Q186">
            <v>21.11</v>
          </cell>
          <cell r="R186">
            <v>15.86</v>
          </cell>
          <cell r="S186">
            <v>23</v>
          </cell>
          <cell r="T186">
            <v>19.809999999999999</v>
          </cell>
          <cell r="U186">
            <v>20.54</v>
          </cell>
          <cell r="V186">
            <v>21.05</v>
          </cell>
          <cell r="W186">
            <v>25.25</v>
          </cell>
          <cell r="X186">
            <v>27.11</v>
          </cell>
          <cell r="Y186">
            <v>25.17</v>
          </cell>
          <cell r="Z186">
            <v>27.26</v>
          </cell>
          <cell r="AA186">
            <v>31.78</v>
          </cell>
          <cell r="AB186">
            <v>26.46</v>
          </cell>
          <cell r="AC186">
            <v>25.47</v>
          </cell>
          <cell r="AD186">
            <v>27.11</v>
          </cell>
          <cell r="AE186">
            <v>26.07</v>
          </cell>
          <cell r="AF186">
            <v>28.36</v>
          </cell>
          <cell r="AG186">
            <v>30.38</v>
          </cell>
          <cell r="AH186">
            <v>33.270000000000003</v>
          </cell>
          <cell r="AI186">
            <v>35.07</v>
          </cell>
          <cell r="AJ186">
            <v>34.29</v>
          </cell>
          <cell r="AK186">
            <v>41.04</v>
          </cell>
          <cell r="AL186">
            <v>39.25</v>
          </cell>
          <cell r="AM186">
            <v>48.24</v>
          </cell>
          <cell r="AN186">
            <v>40.32</v>
          </cell>
          <cell r="AO186">
            <v>43.15</v>
          </cell>
          <cell r="AP186">
            <v>39.72</v>
          </cell>
          <cell r="AQ186">
            <v>45.61</v>
          </cell>
          <cell r="AR186">
            <v>50.93</v>
          </cell>
          <cell r="AS186">
            <v>12.77</v>
          </cell>
          <cell r="AT186">
            <v>2.2000000000000002</v>
          </cell>
          <cell r="AU186">
            <v>0.37</v>
          </cell>
          <cell r="AV186">
            <v>4.05</v>
          </cell>
          <cell r="AW186">
            <v>8.6</v>
          </cell>
          <cell r="AX186">
            <v>5.62</v>
          </cell>
          <cell r="AY186">
            <v>3.31</v>
          </cell>
          <cell r="AZ186">
            <v>2.0499999999999998</v>
          </cell>
          <cell r="BA186">
            <v>2.62</v>
          </cell>
          <cell r="BB186">
            <v>3.26</v>
          </cell>
          <cell r="BC186">
            <v>3.19</v>
          </cell>
          <cell r="BD186">
            <v>1.49</v>
          </cell>
          <cell r="BE186">
            <v>1.17</v>
          </cell>
          <cell r="BF186">
            <v>0.64</v>
          </cell>
          <cell r="BG186">
            <v>-1.24</v>
          </cell>
          <cell r="BH186">
            <v>-0.04</v>
          </cell>
          <cell r="BI186">
            <v>-0.31</v>
          </cell>
          <cell r="BJ186">
            <v>0.37</v>
          </cell>
          <cell r="BK186">
            <v>-0.03</v>
          </cell>
          <cell r="BL186">
            <v>0.96</v>
          </cell>
          <cell r="BM186">
            <v>-7.0000000000000007E-2</v>
          </cell>
          <cell r="BN186">
            <v>-1.03</v>
          </cell>
          <cell r="BO186">
            <v>-0.12</v>
          </cell>
          <cell r="BP186">
            <v>0.18</v>
          </cell>
          <cell r="BQ186">
            <v>0.12</v>
          </cell>
          <cell r="BR186">
            <v>-0.25</v>
          </cell>
          <cell r="BS186">
            <v>0.53</v>
          </cell>
          <cell r="BT186">
            <v>-0.52</v>
          </cell>
          <cell r="BU186">
            <v>-0.23</v>
          </cell>
          <cell r="BV186">
            <v>0.35</v>
          </cell>
          <cell r="BW186">
            <v>0.78</v>
          </cell>
          <cell r="BX186">
            <v>0.23</v>
          </cell>
          <cell r="BY186">
            <v>-0.02</v>
          </cell>
          <cell r="BZ186">
            <v>-0.6</v>
          </cell>
          <cell r="CA186">
            <v>0.17</v>
          </cell>
          <cell r="CB186">
            <v>-0.7</v>
          </cell>
          <cell r="CC186">
            <v>-0.17</v>
          </cell>
          <cell r="CD186">
            <v>0.18</v>
          </cell>
          <cell r="CE186">
            <v>0.01</v>
          </cell>
          <cell r="CF186">
            <v>-0.36</v>
          </cell>
          <cell r="CG186">
            <v>-0.28000000000000003</v>
          </cell>
          <cell r="CH186">
            <v>-0.41</v>
          </cell>
          <cell r="CI186">
            <v>-7.0000000000000007E-2</v>
          </cell>
          <cell r="CJ186">
            <v>0.64</v>
          </cell>
          <cell r="CK186">
            <v>-0.26</v>
          </cell>
          <cell r="CL186">
            <v>0.43</v>
          </cell>
          <cell r="CM186">
            <v>-0.45</v>
          </cell>
          <cell r="CN186">
            <v>-0.03</v>
          </cell>
          <cell r="CO186">
            <v>0.03</v>
          </cell>
          <cell r="CP186">
            <v>-0.13</v>
          </cell>
          <cell r="CQ186">
            <v>-7.0000000000000007E-2</v>
          </cell>
          <cell r="CR186">
            <v>-0.03</v>
          </cell>
          <cell r="CS186">
            <v>0.57999999999999996</v>
          </cell>
          <cell r="CT186">
            <v>-0.13</v>
          </cell>
          <cell r="CU186">
            <v>0.78</v>
          </cell>
          <cell r="CV186">
            <v>0.53</v>
          </cell>
          <cell r="CW186">
            <v>0.47</v>
          </cell>
          <cell r="CX186">
            <v>0.8</v>
          </cell>
          <cell r="CY186">
            <v>-0.31</v>
          </cell>
          <cell r="CZ186">
            <v>-1.59</v>
          </cell>
          <cell r="DA186">
            <v>-0.14000000000000001</v>
          </cell>
        </row>
        <row r="187">
          <cell r="A187">
            <v>1201003</v>
          </cell>
          <cell r="B187" t="str">
            <v>Lanche</v>
          </cell>
          <cell r="C187">
            <v>18.98</v>
          </cell>
          <cell r="D187">
            <v>12.51</v>
          </cell>
          <cell r="E187">
            <v>3.47</v>
          </cell>
          <cell r="F187">
            <v>4.59</v>
          </cell>
          <cell r="G187">
            <v>11.87</v>
          </cell>
          <cell r="H187">
            <v>18.12</v>
          </cell>
          <cell r="I187">
            <v>11.05</v>
          </cell>
          <cell r="J187">
            <v>0</v>
          </cell>
          <cell r="K187">
            <v>39.49</v>
          </cell>
          <cell r="L187">
            <v>21.32</v>
          </cell>
          <cell r="M187">
            <v>25.74</v>
          </cell>
          <cell r="N187">
            <v>17.98</v>
          </cell>
          <cell r="O187">
            <v>24.08</v>
          </cell>
          <cell r="P187">
            <v>22.33</v>
          </cell>
          <cell r="Q187">
            <v>21.69</v>
          </cell>
          <cell r="R187">
            <v>16.190000000000001</v>
          </cell>
          <cell r="S187">
            <v>23.16</v>
          </cell>
          <cell r="T187">
            <v>21.48</v>
          </cell>
          <cell r="U187">
            <v>19.420000000000002</v>
          </cell>
          <cell r="V187">
            <v>22.36</v>
          </cell>
          <cell r="W187">
            <v>23.08</v>
          </cell>
          <cell r="X187">
            <v>26.77</v>
          </cell>
          <cell r="Y187">
            <v>25.27</v>
          </cell>
          <cell r="Z187">
            <v>27.46</v>
          </cell>
          <cell r="AA187">
            <v>34.119999999999997</v>
          </cell>
          <cell r="AB187">
            <v>27.24</v>
          </cell>
          <cell r="AC187">
            <v>25.65</v>
          </cell>
          <cell r="AD187">
            <v>26.14</v>
          </cell>
          <cell r="AE187">
            <v>27.49</v>
          </cell>
          <cell r="AF187">
            <v>28.64</v>
          </cell>
          <cell r="AG187">
            <v>27.93</v>
          </cell>
          <cell r="AH187">
            <v>32.24</v>
          </cell>
          <cell r="AI187">
            <v>34.380000000000003</v>
          </cell>
          <cell r="AJ187">
            <v>33.549999999999997</v>
          </cell>
          <cell r="AK187">
            <v>36.71</v>
          </cell>
          <cell r="AL187">
            <v>41.13</v>
          </cell>
          <cell r="AM187">
            <v>42.89</v>
          </cell>
          <cell r="AN187">
            <v>38.17</v>
          </cell>
          <cell r="AO187">
            <v>39.549999999999997</v>
          </cell>
          <cell r="AP187">
            <v>45.26</v>
          </cell>
          <cell r="AQ187">
            <v>49.76</v>
          </cell>
          <cell r="AR187">
            <v>54.04</v>
          </cell>
          <cell r="AS187">
            <v>19.440000000000001</v>
          </cell>
          <cell r="AT187">
            <v>1.83</v>
          </cell>
          <cell r="AU187">
            <v>0.23</v>
          </cell>
          <cell r="AV187">
            <v>2.39</v>
          </cell>
          <cell r="AW187">
            <v>5.83</v>
          </cell>
          <cell r="AX187">
            <v>5.04</v>
          </cell>
          <cell r="AY187">
            <v>2.2799999999999998</v>
          </cell>
          <cell r="AZ187">
            <v>1.98</v>
          </cell>
          <cell r="BA187">
            <v>2.15</v>
          </cell>
          <cell r="BB187">
            <v>3.86</v>
          </cell>
          <cell r="BC187">
            <v>2.1800000000000002</v>
          </cell>
          <cell r="BD187">
            <v>3.7</v>
          </cell>
          <cell r="BE187">
            <v>1.73</v>
          </cell>
          <cell r="BF187">
            <v>0.56000000000000005</v>
          </cell>
          <cell r="BG187">
            <v>0.67</v>
          </cell>
          <cell r="BH187">
            <v>0.65</v>
          </cell>
          <cell r="BI187">
            <v>0.15</v>
          </cell>
          <cell r="BJ187">
            <v>1.8</v>
          </cell>
          <cell r="BK187">
            <v>0.52</v>
          </cell>
          <cell r="BL187">
            <v>0.46</v>
          </cell>
          <cell r="BM187">
            <v>0.84</v>
          </cell>
          <cell r="BN187">
            <v>0.31</v>
          </cell>
          <cell r="BO187">
            <v>0.28000000000000003</v>
          </cell>
          <cell r="BP187">
            <v>0.5</v>
          </cell>
          <cell r="BQ187">
            <v>0.52</v>
          </cell>
          <cell r="BR187">
            <v>0.05</v>
          </cell>
          <cell r="BS187">
            <v>0.38</v>
          </cell>
          <cell r="BT187">
            <v>-1.18</v>
          </cell>
          <cell r="BU187">
            <v>-0.16</v>
          </cell>
          <cell r="BV187">
            <v>0.01</v>
          </cell>
          <cell r="BW187">
            <v>0.32</v>
          </cell>
          <cell r="BX187">
            <v>-0.11</v>
          </cell>
          <cell r="BY187">
            <v>0.21</v>
          </cell>
          <cell r="BZ187">
            <v>-0.94</v>
          </cell>
          <cell r="CA187">
            <v>0.54</v>
          </cell>
          <cell r="CB187">
            <v>-0.43</v>
          </cell>
          <cell r="CC187">
            <v>-0.33</v>
          </cell>
          <cell r="CD187">
            <v>-0.8</v>
          </cell>
          <cell r="CE187">
            <v>-0.13</v>
          </cell>
          <cell r="CF187">
            <v>0.27</v>
          </cell>
          <cell r="CG187">
            <v>0.38</v>
          </cell>
          <cell r="CH187">
            <v>-0.2</v>
          </cell>
          <cell r="CI187">
            <v>-0.5</v>
          </cell>
          <cell r="CJ187">
            <v>-0.04</v>
          </cell>
          <cell r="CK187">
            <v>0.39</v>
          </cell>
          <cell r="CL187">
            <v>0.25</v>
          </cell>
          <cell r="CM187">
            <v>-0.57999999999999996</v>
          </cell>
          <cell r="CN187">
            <v>0.19</v>
          </cell>
          <cell r="CO187">
            <v>-0.08</v>
          </cell>
          <cell r="CP187">
            <v>-0.5</v>
          </cell>
          <cell r="CQ187">
            <v>0.23</v>
          </cell>
          <cell r="CR187">
            <v>-0.39</v>
          </cell>
          <cell r="CS187">
            <v>0.01</v>
          </cell>
          <cell r="CT187">
            <v>0.25</v>
          </cell>
          <cell r="CU187">
            <v>-0.31</v>
          </cell>
          <cell r="CV187">
            <v>0.42</v>
          </cell>
          <cell r="CW187">
            <v>0</v>
          </cell>
          <cell r="CX187">
            <v>0.09</v>
          </cell>
          <cell r="CY187">
            <v>0</v>
          </cell>
          <cell r="CZ187">
            <v>-0.34</v>
          </cell>
          <cell r="DA187">
            <v>0.23</v>
          </cell>
        </row>
        <row r="188">
          <cell r="A188">
            <v>1201005</v>
          </cell>
          <cell r="B188" t="str">
            <v>Café da manhã</v>
          </cell>
          <cell r="C188">
            <v>22.86</v>
          </cell>
          <cell r="D188">
            <v>13.81</v>
          </cell>
          <cell r="E188">
            <v>4.05</v>
          </cell>
          <cell r="F188">
            <v>3.42</v>
          </cell>
          <cell r="G188">
            <v>6.96</v>
          </cell>
          <cell r="H188">
            <v>17.61</v>
          </cell>
          <cell r="I188">
            <v>13.34</v>
          </cell>
          <cell r="J188">
            <v>0</v>
          </cell>
          <cell r="K188">
            <v>48.52</v>
          </cell>
          <cell r="L188">
            <v>23.79</v>
          </cell>
          <cell r="M188">
            <v>29.57</v>
          </cell>
          <cell r="N188">
            <v>23.24</v>
          </cell>
          <cell r="O188">
            <v>23.77</v>
          </cell>
          <cell r="P188">
            <v>26.89</v>
          </cell>
          <cell r="Q188">
            <v>23.67</v>
          </cell>
          <cell r="R188">
            <v>20.6</v>
          </cell>
          <cell r="S188">
            <v>26.77</v>
          </cell>
          <cell r="T188">
            <v>20.52</v>
          </cell>
          <cell r="U188">
            <v>19.64</v>
          </cell>
          <cell r="V188">
            <v>17.16</v>
          </cell>
          <cell r="W188">
            <v>22.09</v>
          </cell>
          <cell r="X188">
            <v>27.82</v>
          </cell>
          <cell r="Y188">
            <v>21.67</v>
          </cell>
          <cell r="Z188">
            <v>25.88</v>
          </cell>
          <cell r="AA188">
            <v>34.630000000000003</v>
          </cell>
          <cell r="AB188">
            <v>27.21</v>
          </cell>
          <cell r="AC188">
            <v>29.8</v>
          </cell>
          <cell r="AD188">
            <v>31.12</v>
          </cell>
          <cell r="AE188">
            <v>25.29</v>
          </cell>
          <cell r="AF188">
            <v>31.68</v>
          </cell>
          <cell r="AG188">
            <v>30.64</v>
          </cell>
          <cell r="AH188">
            <v>32.79</v>
          </cell>
          <cell r="AI188">
            <v>32.590000000000003</v>
          </cell>
          <cell r="AJ188">
            <v>28.91</v>
          </cell>
          <cell r="AK188">
            <v>32.49</v>
          </cell>
          <cell r="AL188">
            <v>36.18</v>
          </cell>
          <cell r="AM188">
            <v>43.4</v>
          </cell>
          <cell r="AN188">
            <v>43.48</v>
          </cell>
          <cell r="AO188">
            <v>40.35</v>
          </cell>
          <cell r="AP188">
            <v>48.81</v>
          </cell>
          <cell r="AQ188">
            <v>46.1</v>
          </cell>
          <cell r="AR188">
            <v>50.65</v>
          </cell>
          <cell r="AS188">
            <v>23.51</v>
          </cell>
          <cell r="AT188">
            <v>2.83</v>
          </cell>
          <cell r="AU188">
            <v>0.3</v>
          </cell>
          <cell r="AV188">
            <v>0.8</v>
          </cell>
          <cell r="AW188">
            <v>1.29</v>
          </cell>
          <cell r="AX188">
            <v>3.61</v>
          </cell>
          <cell r="AZ188">
            <v>1.85</v>
          </cell>
          <cell r="BA188">
            <v>1.9</v>
          </cell>
          <cell r="BB188">
            <v>1.74</v>
          </cell>
          <cell r="BC188">
            <v>3.99</v>
          </cell>
          <cell r="BD188">
            <v>2.72</v>
          </cell>
          <cell r="BE188">
            <v>1.88</v>
          </cell>
          <cell r="BF188">
            <v>1.95</v>
          </cell>
          <cell r="BG188">
            <v>1.32</v>
          </cell>
          <cell r="BH188">
            <v>-0.56000000000000005</v>
          </cell>
          <cell r="BI188">
            <v>1.98</v>
          </cell>
          <cell r="BJ188">
            <v>-1.94</v>
          </cell>
          <cell r="BK188">
            <v>1.29</v>
          </cell>
          <cell r="BL188">
            <v>0.83</v>
          </cell>
          <cell r="BM188">
            <v>0.14000000000000001</v>
          </cell>
          <cell r="BN188">
            <v>0.26</v>
          </cell>
          <cell r="BO188">
            <v>-0.4</v>
          </cell>
          <cell r="BP188">
            <v>1.79</v>
          </cell>
          <cell r="BQ188">
            <v>-0.05</v>
          </cell>
          <cell r="BR188">
            <v>0.77</v>
          </cell>
          <cell r="BS188">
            <v>-0.67</v>
          </cell>
          <cell r="BT188">
            <v>-0.74</v>
          </cell>
          <cell r="BU188">
            <v>0.1</v>
          </cell>
          <cell r="BV188">
            <v>1.96</v>
          </cell>
          <cell r="BW188">
            <v>0.15</v>
          </cell>
          <cell r="BX188">
            <v>0.08</v>
          </cell>
          <cell r="BY188">
            <v>-0.46</v>
          </cell>
          <cell r="BZ188">
            <v>-0.22</v>
          </cell>
          <cell r="CA188">
            <v>-0.28000000000000003</v>
          </cell>
          <cell r="CB188">
            <v>0.75</v>
          </cell>
          <cell r="CC188">
            <v>-0.46</v>
          </cell>
          <cell r="CD188">
            <v>0.52</v>
          </cell>
          <cell r="CE188">
            <v>0.54</v>
          </cell>
          <cell r="CF188">
            <v>0.57999999999999996</v>
          </cell>
          <cell r="CG188">
            <v>0.7</v>
          </cell>
          <cell r="CH188">
            <v>-1.1599999999999999</v>
          </cell>
          <cell r="CI188">
            <v>1.03</v>
          </cell>
          <cell r="CJ188">
            <v>-1.29</v>
          </cell>
          <cell r="CK188">
            <v>0.92</v>
          </cell>
          <cell r="CL188">
            <v>0.81</v>
          </cell>
          <cell r="CM188">
            <v>-0.54</v>
          </cell>
          <cell r="CN188">
            <v>0.6</v>
          </cell>
          <cell r="CO188">
            <v>-0.72</v>
          </cell>
          <cell r="CP188">
            <v>-0.72</v>
          </cell>
          <cell r="CQ188">
            <v>0.13</v>
          </cell>
          <cell r="CR188">
            <v>1.1200000000000001</v>
          </cell>
          <cell r="CS188">
            <v>-0.56000000000000005</v>
          </cell>
          <cell r="CT188">
            <v>-0.76</v>
          </cell>
          <cell r="CU188">
            <v>0.77</v>
          </cell>
          <cell r="CV188">
            <v>0.77</v>
          </cell>
          <cell r="CW188">
            <v>1.18</v>
          </cell>
          <cell r="CX188">
            <v>-1.56</v>
          </cell>
          <cell r="CY188">
            <v>2.41</v>
          </cell>
          <cell r="CZ188">
            <v>-2.2799999999999998</v>
          </cell>
          <cell r="DA188">
            <v>-1.53</v>
          </cell>
        </row>
        <row r="189">
          <cell r="A189">
            <v>1201007</v>
          </cell>
          <cell r="B189" t="str">
            <v>Refrigerantes e água mineral</v>
          </cell>
          <cell r="C189">
            <v>16.59</v>
          </cell>
          <cell r="D189">
            <v>5.25</v>
          </cell>
          <cell r="E189">
            <v>-3.55</v>
          </cell>
          <cell r="F189">
            <v>-0.31</v>
          </cell>
          <cell r="G189">
            <v>4.03</v>
          </cell>
          <cell r="H189">
            <v>3.22</v>
          </cell>
          <cell r="I189">
            <v>15.17</v>
          </cell>
          <cell r="J189">
            <v>0</v>
          </cell>
          <cell r="K189">
            <v>46.84</v>
          </cell>
          <cell r="L189">
            <v>27.46</v>
          </cell>
          <cell r="M189">
            <v>43.42</v>
          </cell>
          <cell r="N189">
            <v>39.58</v>
          </cell>
          <cell r="O189">
            <v>21.67</v>
          </cell>
          <cell r="P189">
            <v>21.42</v>
          </cell>
          <cell r="Q189">
            <v>23.06</v>
          </cell>
          <cell r="R189">
            <v>18.170000000000002</v>
          </cell>
          <cell r="S189">
            <v>26.91</v>
          </cell>
          <cell r="T189">
            <v>22.21</v>
          </cell>
          <cell r="U189">
            <v>23.78</v>
          </cell>
          <cell r="V189">
            <v>24.44</v>
          </cell>
          <cell r="W189">
            <v>23.57</v>
          </cell>
          <cell r="X189">
            <v>32.76</v>
          </cell>
          <cell r="Y189">
            <v>25.29</v>
          </cell>
          <cell r="Z189">
            <v>30.68</v>
          </cell>
          <cell r="AA189">
            <v>32.200000000000003</v>
          </cell>
          <cell r="AB189">
            <v>25.23</v>
          </cell>
          <cell r="AC189">
            <v>24.75</v>
          </cell>
          <cell r="AD189">
            <v>23.09</v>
          </cell>
          <cell r="AE189">
            <v>29.39</v>
          </cell>
          <cell r="AF189">
            <v>31.02</v>
          </cell>
          <cell r="AG189">
            <v>25.34</v>
          </cell>
          <cell r="AH189">
            <v>32.75</v>
          </cell>
          <cell r="AI189">
            <v>37.81</v>
          </cell>
          <cell r="AJ189">
            <v>38.96</v>
          </cell>
          <cell r="AK189">
            <v>41.98</v>
          </cell>
          <cell r="AL189">
            <v>42.73</v>
          </cell>
          <cell r="AM189">
            <v>47.93</v>
          </cell>
          <cell r="AN189">
            <v>36.869999999999997</v>
          </cell>
          <cell r="AO189">
            <v>29.68</v>
          </cell>
          <cell r="AP189">
            <v>35.299999999999997</v>
          </cell>
          <cell r="AQ189">
            <v>49.72</v>
          </cell>
          <cell r="AR189">
            <v>50.56</v>
          </cell>
          <cell r="AS189">
            <v>14.09</v>
          </cell>
          <cell r="AT189">
            <v>-0.49</v>
          </cell>
          <cell r="AU189">
            <v>0.7</v>
          </cell>
          <cell r="AV189">
            <v>1.21</v>
          </cell>
          <cell r="AW189">
            <v>0.97</v>
          </cell>
          <cell r="AX189">
            <v>1.6</v>
          </cell>
          <cell r="AY189">
            <v>1.33</v>
          </cell>
          <cell r="AZ189">
            <v>1.3</v>
          </cell>
          <cell r="BA189">
            <v>1.96</v>
          </cell>
          <cell r="BB189">
            <v>5.51</v>
          </cell>
          <cell r="BC189">
            <v>3.68</v>
          </cell>
          <cell r="BD189">
            <v>0.92</v>
          </cell>
          <cell r="BE189">
            <v>1.1100000000000001</v>
          </cell>
          <cell r="BF189">
            <v>-0.14000000000000001</v>
          </cell>
          <cell r="BG189">
            <v>2.2000000000000002</v>
          </cell>
          <cell r="BH189">
            <v>2.37</v>
          </cell>
          <cell r="BI189">
            <v>1.49</v>
          </cell>
          <cell r="BJ189">
            <v>2.82</v>
          </cell>
          <cell r="BK189">
            <v>1.54</v>
          </cell>
          <cell r="BL189">
            <v>2.54</v>
          </cell>
          <cell r="BM189">
            <v>-0.53</v>
          </cell>
          <cell r="BN189">
            <v>2.15</v>
          </cell>
          <cell r="BO189">
            <v>0.35</v>
          </cell>
          <cell r="BP189">
            <v>-0.22</v>
          </cell>
          <cell r="BQ189">
            <v>0.12</v>
          </cell>
          <cell r="BR189">
            <v>-0.14000000000000001</v>
          </cell>
          <cell r="BS189">
            <v>-0.21</v>
          </cell>
          <cell r="BT189">
            <v>0.62</v>
          </cell>
          <cell r="BU189">
            <v>1.56</v>
          </cell>
          <cell r="BV189">
            <v>0.46</v>
          </cell>
          <cell r="BW189">
            <v>2.12</v>
          </cell>
          <cell r="BX189">
            <v>1.45</v>
          </cell>
          <cell r="BY189">
            <v>1.32</v>
          </cell>
          <cell r="BZ189">
            <v>-0.47</v>
          </cell>
          <cell r="CA189">
            <v>0.52</v>
          </cell>
          <cell r="CB189">
            <v>1.44</v>
          </cell>
          <cell r="CC189">
            <v>-0.1</v>
          </cell>
          <cell r="CD189">
            <v>-1.05</v>
          </cell>
          <cell r="CE189">
            <v>1.02</v>
          </cell>
          <cell r="CF189">
            <v>1.19</v>
          </cell>
          <cell r="CG189">
            <v>-0.28999999999999998</v>
          </cell>
          <cell r="CH189">
            <v>1.1499999999999999</v>
          </cell>
          <cell r="CI189">
            <v>0.74</v>
          </cell>
          <cell r="CJ189">
            <v>0.32</v>
          </cell>
          <cell r="CK189">
            <v>-0.13</v>
          </cell>
          <cell r="CL189">
            <v>0.78</v>
          </cell>
          <cell r="CM189">
            <v>0.32</v>
          </cell>
          <cell r="CN189">
            <v>1.21</v>
          </cell>
          <cell r="CO189">
            <v>-1.49</v>
          </cell>
          <cell r="CP189">
            <v>-0.53</v>
          </cell>
          <cell r="CQ189">
            <v>-0.4</v>
          </cell>
          <cell r="CR189">
            <v>-0.04</v>
          </cell>
          <cell r="CS189">
            <v>-1.03</v>
          </cell>
          <cell r="CT189">
            <v>0.6</v>
          </cell>
          <cell r="CU189">
            <v>1.07</v>
          </cell>
          <cell r="CV189">
            <v>0.48</v>
          </cell>
          <cell r="CW189">
            <v>0.31</v>
          </cell>
          <cell r="CX189">
            <v>0.02</v>
          </cell>
          <cell r="CY189">
            <v>-1.28</v>
          </cell>
          <cell r="CZ189">
            <v>-0.81</v>
          </cell>
          <cell r="DA189">
            <v>-0.53</v>
          </cell>
        </row>
        <row r="190">
          <cell r="A190">
            <v>1201009</v>
          </cell>
          <cell r="B190" t="str">
            <v>Cafezinho</v>
          </cell>
          <cell r="C190">
            <v>22.4</v>
          </cell>
          <cell r="D190">
            <v>12.85</v>
          </cell>
          <cell r="E190">
            <v>3.28</v>
          </cell>
          <cell r="F190">
            <v>3.63</v>
          </cell>
          <cell r="G190">
            <v>6.75</v>
          </cell>
          <cell r="H190">
            <v>8.17</v>
          </cell>
          <cell r="I190">
            <v>20.95</v>
          </cell>
          <cell r="J190">
            <v>0</v>
          </cell>
          <cell r="K190">
            <v>44.78</v>
          </cell>
          <cell r="L190">
            <v>28.13</v>
          </cell>
          <cell r="M190">
            <v>34.78</v>
          </cell>
          <cell r="N190">
            <v>27.31</v>
          </cell>
          <cell r="O190">
            <v>23.45</v>
          </cell>
          <cell r="P190">
            <v>20.239999999999998</v>
          </cell>
          <cell r="Q190">
            <v>20.190000000000001</v>
          </cell>
          <cell r="R190">
            <v>23.24</v>
          </cell>
          <cell r="S190">
            <v>20.010000000000002</v>
          </cell>
          <cell r="T190">
            <v>19.25</v>
          </cell>
          <cell r="U190">
            <v>19.63</v>
          </cell>
          <cell r="V190">
            <v>26.14</v>
          </cell>
          <cell r="W190">
            <v>19.41</v>
          </cell>
          <cell r="X190">
            <v>29.07</v>
          </cell>
          <cell r="Y190">
            <v>31.43</v>
          </cell>
          <cell r="Z190">
            <v>27.85</v>
          </cell>
          <cell r="AA190">
            <v>25.7</v>
          </cell>
          <cell r="AB190">
            <v>23.75</v>
          </cell>
          <cell r="AC190">
            <v>27.9</v>
          </cell>
          <cell r="AD190">
            <v>28.32</v>
          </cell>
          <cell r="AE190">
            <v>27.36</v>
          </cell>
          <cell r="AF190">
            <v>29.27</v>
          </cell>
          <cell r="AG190">
            <v>33.270000000000003</v>
          </cell>
          <cell r="AH190">
            <v>31.06</v>
          </cell>
          <cell r="AI190">
            <v>33.909999999999997</v>
          </cell>
          <cell r="AJ190">
            <v>29.28</v>
          </cell>
          <cell r="AK190">
            <v>33.83</v>
          </cell>
          <cell r="AL190">
            <v>32.58</v>
          </cell>
          <cell r="AM190">
            <v>46.75</v>
          </cell>
          <cell r="AN190">
            <v>37.11</v>
          </cell>
          <cell r="AO190">
            <v>46.88</v>
          </cell>
          <cell r="AP190">
            <v>48.59</v>
          </cell>
          <cell r="AQ190">
            <v>42.96</v>
          </cell>
          <cell r="AR190">
            <v>51.49</v>
          </cell>
          <cell r="AS190">
            <v>19.96</v>
          </cell>
          <cell r="AT190">
            <v>0.56999999999999995</v>
          </cell>
          <cell r="AU190">
            <v>1.02</v>
          </cell>
          <cell r="AV190">
            <v>1.07</v>
          </cell>
          <cell r="AW190">
            <v>0.76</v>
          </cell>
          <cell r="AX190">
            <v>0.61</v>
          </cell>
          <cell r="AY190">
            <v>1.47</v>
          </cell>
          <cell r="AZ190">
            <v>0.03</v>
          </cell>
          <cell r="BA190">
            <v>1.36</v>
          </cell>
          <cell r="BB190">
            <v>2.5499999999999998</v>
          </cell>
          <cell r="BC190">
            <v>4.66</v>
          </cell>
          <cell r="BD190">
            <v>2.58</v>
          </cell>
          <cell r="BE190">
            <v>3.82</v>
          </cell>
          <cell r="BF190">
            <v>0.23</v>
          </cell>
          <cell r="BG190">
            <v>1.84</v>
          </cell>
          <cell r="BH190">
            <v>0.97</v>
          </cell>
          <cell r="BI190">
            <v>1.66</v>
          </cell>
          <cell r="BJ190">
            <v>2.11</v>
          </cell>
          <cell r="BK190">
            <v>0.75</v>
          </cell>
          <cell r="BL190">
            <v>2.4900000000000002</v>
          </cell>
          <cell r="BM190">
            <v>0.41</v>
          </cell>
          <cell r="BN190">
            <v>0.67</v>
          </cell>
          <cell r="BO190">
            <v>1.0900000000000001</v>
          </cell>
          <cell r="BP190">
            <v>2.13</v>
          </cell>
          <cell r="BQ190">
            <v>0.17</v>
          </cell>
          <cell r="BR190">
            <v>1.27</v>
          </cell>
          <cell r="BS190">
            <v>1.1100000000000001</v>
          </cell>
          <cell r="BT190">
            <v>-0.63</v>
          </cell>
          <cell r="BU190">
            <v>-0.27</v>
          </cell>
          <cell r="BV190">
            <v>1.21</v>
          </cell>
          <cell r="BW190">
            <v>-0.62</v>
          </cell>
          <cell r="BX190">
            <v>0.37</v>
          </cell>
          <cell r="BY190">
            <v>2.4700000000000002</v>
          </cell>
          <cell r="BZ190">
            <v>1.37</v>
          </cell>
          <cell r="CA190">
            <v>1.41</v>
          </cell>
          <cell r="CB190">
            <v>0.62</v>
          </cell>
          <cell r="CC190">
            <v>-0.19</v>
          </cell>
          <cell r="CD190">
            <v>-0.6</v>
          </cell>
          <cell r="CE190">
            <v>0.12</v>
          </cell>
          <cell r="CF190">
            <v>0.61</v>
          </cell>
          <cell r="CG190">
            <v>1.42</v>
          </cell>
          <cell r="CH190">
            <v>-0.32</v>
          </cell>
          <cell r="CI190">
            <v>-0.18</v>
          </cell>
          <cell r="CJ190">
            <v>0.56999999999999995</v>
          </cell>
          <cell r="CK190">
            <v>0.35</v>
          </cell>
          <cell r="CL190">
            <v>0.52</v>
          </cell>
          <cell r="CM190">
            <v>1.91</v>
          </cell>
          <cell r="CN190">
            <v>0.03</v>
          </cell>
          <cell r="CO190">
            <v>0</v>
          </cell>
          <cell r="CP190">
            <v>-0.35</v>
          </cell>
          <cell r="CQ190">
            <v>-0.34</v>
          </cell>
          <cell r="CR190">
            <v>0</v>
          </cell>
          <cell r="CS190">
            <v>0.67</v>
          </cell>
          <cell r="CT190">
            <v>-0.64</v>
          </cell>
          <cell r="CU190">
            <v>0.98</v>
          </cell>
          <cell r="CV190">
            <v>1.88</v>
          </cell>
          <cell r="CW190">
            <v>0.05</v>
          </cell>
          <cell r="CX190">
            <v>0.51</v>
          </cell>
          <cell r="CY190">
            <v>0.21</v>
          </cell>
          <cell r="CZ190">
            <v>1.45</v>
          </cell>
          <cell r="DA190">
            <v>-0.76</v>
          </cell>
        </row>
        <row r="191">
          <cell r="A191">
            <v>1201032</v>
          </cell>
          <cell r="B191" t="str">
            <v>Caldos</v>
          </cell>
          <cell r="C191">
            <v>38.299999999999997</v>
          </cell>
          <cell r="D191">
            <v>8.16</v>
          </cell>
          <cell r="E191">
            <v>8.27</v>
          </cell>
          <cell r="F191">
            <v>10.220000000000001</v>
          </cell>
          <cell r="G191">
            <v>10.79</v>
          </cell>
          <cell r="H191">
            <v>19.62</v>
          </cell>
          <cell r="I191">
            <v>13.17</v>
          </cell>
          <cell r="J191">
            <v>0</v>
          </cell>
          <cell r="K191">
            <v>39.729999999999997</v>
          </cell>
          <cell r="L191">
            <v>17.399999999999999</v>
          </cell>
          <cell r="M191">
            <v>19.21</v>
          </cell>
          <cell r="N191">
            <v>23.8</v>
          </cell>
          <cell r="O191">
            <v>20.37</v>
          </cell>
          <cell r="P191">
            <v>23.14</v>
          </cell>
          <cell r="Q191">
            <v>24.82</v>
          </cell>
          <cell r="R191">
            <v>14.24</v>
          </cell>
          <cell r="S191">
            <v>27.78</v>
          </cell>
          <cell r="T191">
            <v>22.45</v>
          </cell>
          <cell r="U191">
            <v>22.42</v>
          </cell>
          <cell r="V191">
            <v>20.420000000000002</v>
          </cell>
          <cell r="W191">
            <v>18.309999999999999</v>
          </cell>
          <cell r="X191">
            <v>32.93</v>
          </cell>
          <cell r="Y191">
            <v>22.85</v>
          </cell>
          <cell r="Z191">
            <v>25.53</v>
          </cell>
          <cell r="AA191">
            <v>33.47</v>
          </cell>
          <cell r="AB191">
            <v>34.07</v>
          </cell>
          <cell r="AC191">
            <v>21.33</v>
          </cell>
          <cell r="AD191">
            <v>26.4</v>
          </cell>
          <cell r="AE191">
            <v>29.01</v>
          </cell>
          <cell r="AF191">
            <v>25.66</v>
          </cell>
          <cell r="AG191">
            <v>21.78</v>
          </cell>
          <cell r="AH191">
            <v>32.85</v>
          </cell>
          <cell r="AI191">
            <v>39.24</v>
          </cell>
          <cell r="AJ191">
            <v>33.18</v>
          </cell>
          <cell r="AK191">
            <v>39.65</v>
          </cell>
          <cell r="AL191">
            <v>36.06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A192">
            <v>1201048</v>
          </cell>
          <cell r="B192" t="str">
            <v>Cerveja</v>
          </cell>
          <cell r="C192">
            <v>20.28</v>
          </cell>
          <cell r="D192">
            <v>4.1100000000000003</v>
          </cell>
          <cell r="E192">
            <v>-4.47</v>
          </cell>
          <cell r="F192">
            <v>0.25</v>
          </cell>
          <cell r="G192">
            <v>1.1000000000000001</v>
          </cell>
          <cell r="H192">
            <v>2.2200000000000002</v>
          </cell>
          <cell r="I192">
            <v>9.5299999999999994</v>
          </cell>
          <cell r="J192">
            <v>0</v>
          </cell>
          <cell r="K192">
            <v>40.32</v>
          </cell>
          <cell r="L192">
            <v>25.84</v>
          </cell>
          <cell r="M192">
            <v>55.29</v>
          </cell>
          <cell r="N192">
            <v>37.97</v>
          </cell>
          <cell r="O192">
            <v>24.34</v>
          </cell>
          <cell r="P192">
            <v>22.87</v>
          </cell>
          <cell r="Q192">
            <v>20.75</v>
          </cell>
          <cell r="R192">
            <v>16.899999999999999</v>
          </cell>
          <cell r="S192">
            <v>24.05</v>
          </cell>
          <cell r="T192">
            <v>20.93</v>
          </cell>
          <cell r="U192">
            <v>23.18</v>
          </cell>
          <cell r="V192">
            <v>27.81</v>
          </cell>
          <cell r="W192">
            <v>21.53</v>
          </cell>
          <cell r="X192">
            <v>34.549999999999997</v>
          </cell>
          <cell r="Y192">
            <v>29.15</v>
          </cell>
          <cell r="Z192">
            <v>35.28</v>
          </cell>
          <cell r="AA192">
            <v>33.6</v>
          </cell>
          <cell r="AB192">
            <v>24.48</v>
          </cell>
          <cell r="AC192">
            <v>19.739999999999998</v>
          </cell>
          <cell r="AD192">
            <v>15.86</v>
          </cell>
          <cell r="AE192">
            <v>26.75</v>
          </cell>
          <cell r="AF192">
            <v>29.38</v>
          </cell>
          <cell r="AG192">
            <v>20.149999999999999</v>
          </cell>
          <cell r="AH192">
            <v>34.94</v>
          </cell>
          <cell r="AI192">
            <v>42.78</v>
          </cell>
          <cell r="AJ192">
            <v>41.32</v>
          </cell>
          <cell r="AK192">
            <v>39.92</v>
          </cell>
          <cell r="AL192">
            <v>41.81</v>
          </cell>
          <cell r="AM192">
            <v>43.31</v>
          </cell>
          <cell r="AN192">
            <v>32.619999999999997</v>
          </cell>
          <cell r="AO192">
            <v>15.89</v>
          </cell>
          <cell r="AP192">
            <v>58.94</v>
          </cell>
          <cell r="AQ192">
            <v>51.21</v>
          </cell>
          <cell r="AR192">
            <v>47.44</v>
          </cell>
          <cell r="AS192">
            <v>8.8000000000000007</v>
          </cell>
          <cell r="AT192">
            <v>-0.82</v>
          </cell>
          <cell r="AU192">
            <v>-1.75</v>
          </cell>
          <cell r="AV192">
            <v>1.23</v>
          </cell>
          <cell r="AW192">
            <v>0.45</v>
          </cell>
          <cell r="AX192">
            <v>1.17</v>
          </cell>
          <cell r="AY192">
            <v>2.1</v>
          </cell>
          <cell r="AZ192">
            <v>0.34</v>
          </cell>
          <cell r="BA192">
            <v>2.65</v>
          </cell>
          <cell r="BB192">
            <v>6.47</v>
          </cell>
          <cell r="BC192">
            <v>2.39</v>
          </cell>
          <cell r="BD192">
            <v>1.1299999999999999</v>
          </cell>
          <cell r="BE192">
            <v>0.11</v>
          </cell>
          <cell r="BF192">
            <v>0.34</v>
          </cell>
          <cell r="BG192">
            <v>3.57</v>
          </cell>
          <cell r="BH192">
            <v>3.11</v>
          </cell>
          <cell r="BI192">
            <v>0.71</v>
          </cell>
          <cell r="BJ192">
            <v>0.68</v>
          </cell>
          <cell r="BK192">
            <v>1.87</v>
          </cell>
          <cell r="BL192">
            <v>0.52</v>
          </cell>
          <cell r="BM192">
            <v>1.26</v>
          </cell>
          <cell r="BN192">
            <v>3.11</v>
          </cell>
          <cell r="BO192">
            <v>0.83</v>
          </cell>
          <cell r="BP192">
            <v>-0.21</v>
          </cell>
          <cell r="BQ192">
            <v>-7.0000000000000007E-2</v>
          </cell>
          <cell r="BR192">
            <v>-0.39</v>
          </cell>
          <cell r="BS192">
            <v>0.5</v>
          </cell>
          <cell r="BT192">
            <v>-0.16</v>
          </cell>
          <cell r="BU192">
            <v>0.4</v>
          </cell>
          <cell r="BV192">
            <v>0.44</v>
          </cell>
          <cell r="BW192">
            <v>4.17</v>
          </cell>
          <cell r="BX192">
            <v>7.0000000000000007E-2</v>
          </cell>
          <cell r="BY192">
            <v>1.01</v>
          </cell>
          <cell r="BZ192">
            <v>-1.1399999999999999</v>
          </cell>
          <cell r="CA192">
            <v>0.53</v>
          </cell>
          <cell r="CB192">
            <v>-1.0900000000000001</v>
          </cell>
          <cell r="CC192">
            <v>-0.48</v>
          </cell>
          <cell r="CD192">
            <v>0.09</v>
          </cell>
          <cell r="CE192">
            <v>-1.01</v>
          </cell>
          <cell r="CF192">
            <v>1.0900000000000001</v>
          </cell>
          <cell r="CG192">
            <v>-1.1299999999999999</v>
          </cell>
          <cell r="CH192">
            <v>1.44</v>
          </cell>
          <cell r="CI192">
            <v>-0.53</v>
          </cell>
          <cell r="CJ192">
            <v>-0.54</v>
          </cell>
          <cell r="CK192">
            <v>-0.2</v>
          </cell>
          <cell r="CL192">
            <v>1.6</v>
          </cell>
          <cell r="CM192">
            <v>-0.18</v>
          </cell>
          <cell r="CN192">
            <v>-0.4</v>
          </cell>
          <cell r="CO192">
            <v>-0.79</v>
          </cell>
          <cell r="CP192">
            <v>-0.1</v>
          </cell>
          <cell r="CQ192">
            <v>-0.47</v>
          </cell>
          <cell r="CR192">
            <v>-0.89</v>
          </cell>
          <cell r="CS192">
            <v>0.77</v>
          </cell>
          <cell r="CT192">
            <v>0</v>
          </cell>
          <cell r="CU192">
            <v>0.39</v>
          </cell>
          <cell r="CV192">
            <v>0.43</v>
          </cell>
          <cell r="CW192">
            <v>-0.36</v>
          </cell>
          <cell r="CX192">
            <v>0.14000000000000001</v>
          </cell>
          <cell r="CY192">
            <v>-0.1</v>
          </cell>
          <cell r="CZ192">
            <v>0.15</v>
          </cell>
          <cell r="DA192">
            <v>0.31</v>
          </cell>
        </row>
        <row r="193">
          <cell r="A193">
            <v>1201049</v>
          </cell>
          <cell r="B193" t="str">
            <v>Chopp</v>
          </cell>
          <cell r="C193">
            <v>36.11</v>
          </cell>
          <cell r="D193">
            <v>-3.86</v>
          </cell>
          <cell r="E193">
            <v>-8.34</v>
          </cell>
          <cell r="F193">
            <v>-0.09</v>
          </cell>
          <cell r="G193">
            <v>5.6</v>
          </cell>
          <cell r="H193">
            <v>2.98</v>
          </cell>
          <cell r="I193">
            <v>10</v>
          </cell>
          <cell r="J193">
            <v>0</v>
          </cell>
          <cell r="K193">
            <v>105.25</v>
          </cell>
          <cell r="L193">
            <v>11.74</v>
          </cell>
          <cell r="M193">
            <v>32.49</v>
          </cell>
          <cell r="N193">
            <v>33.020000000000003</v>
          </cell>
          <cell r="O193">
            <v>21.84</v>
          </cell>
          <cell r="P193">
            <v>19.96</v>
          </cell>
          <cell r="Q193">
            <v>10.39</v>
          </cell>
          <cell r="R193">
            <v>1.8</v>
          </cell>
          <cell r="S193">
            <v>13.57</v>
          </cell>
          <cell r="T193">
            <v>20.21</v>
          </cell>
          <cell r="U193">
            <v>21.83</v>
          </cell>
          <cell r="V193">
            <v>51.11</v>
          </cell>
          <cell r="W193">
            <v>26.48</v>
          </cell>
          <cell r="X193">
            <v>29.21</v>
          </cell>
          <cell r="Y193">
            <v>29.08</v>
          </cell>
          <cell r="Z193">
            <v>36.65</v>
          </cell>
          <cell r="AA193">
            <v>29.42</v>
          </cell>
          <cell r="AB193">
            <v>27.3</v>
          </cell>
          <cell r="AC193">
            <v>19.809999999999999</v>
          </cell>
          <cell r="AD193">
            <v>22.39</v>
          </cell>
          <cell r="AE193">
            <v>27.69</v>
          </cell>
          <cell r="AF193">
            <v>30.07</v>
          </cell>
          <cell r="AG193">
            <v>-5.17</v>
          </cell>
          <cell r="AH193">
            <v>40.869999999999997</v>
          </cell>
          <cell r="AI193">
            <v>39.74</v>
          </cell>
          <cell r="AJ193">
            <v>13.15</v>
          </cell>
          <cell r="AK193">
            <v>62.55</v>
          </cell>
          <cell r="AL193">
            <v>51.05</v>
          </cell>
          <cell r="AM193">
            <v>51.63</v>
          </cell>
          <cell r="AN193">
            <v>40.86</v>
          </cell>
          <cell r="AO193">
            <v>35.15</v>
          </cell>
          <cell r="AP193">
            <v>21.76</v>
          </cell>
          <cell r="AQ193">
            <v>52.12</v>
          </cell>
          <cell r="AR193">
            <v>75.680000000000007</v>
          </cell>
          <cell r="AS193">
            <v>8.27</v>
          </cell>
          <cell r="AT193">
            <v>-1.33</v>
          </cell>
          <cell r="AU193">
            <v>0.61</v>
          </cell>
          <cell r="AV193">
            <v>0.36</v>
          </cell>
          <cell r="AW193">
            <v>0.06</v>
          </cell>
          <cell r="AX193">
            <v>2.52</v>
          </cell>
          <cell r="AY193">
            <v>3.81</v>
          </cell>
          <cell r="AZ193">
            <v>1.45</v>
          </cell>
          <cell r="BA193">
            <v>-3.6</v>
          </cell>
          <cell r="BB193">
            <v>7.44</v>
          </cell>
          <cell r="BC193">
            <v>2.71</v>
          </cell>
          <cell r="BD193">
            <v>0.66</v>
          </cell>
          <cell r="BE193">
            <v>0.32</v>
          </cell>
          <cell r="BF193">
            <v>0.05</v>
          </cell>
          <cell r="BG193">
            <v>1.57</v>
          </cell>
          <cell r="BH193">
            <v>2.13</v>
          </cell>
          <cell r="BI193">
            <v>0.48</v>
          </cell>
          <cell r="BJ193">
            <v>0.87</v>
          </cell>
          <cell r="BK193">
            <v>2.34</v>
          </cell>
          <cell r="BL193">
            <v>1.3</v>
          </cell>
          <cell r="BM193">
            <v>-1.1399999999999999</v>
          </cell>
          <cell r="BN193">
            <v>1.97</v>
          </cell>
          <cell r="BO193">
            <v>0.94</v>
          </cell>
          <cell r="BP193">
            <v>0.19</v>
          </cell>
          <cell r="BQ193">
            <v>2.37</v>
          </cell>
          <cell r="BR193">
            <v>-0.98</v>
          </cell>
          <cell r="BS193">
            <v>-0.73</v>
          </cell>
          <cell r="BT193">
            <v>0.69</v>
          </cell>
          <cell r="BU193">
            <v>-0.02</v>
          </cell>
          <cell r="BV193">
            <v>-0.13</v>
          </cell>
          <cell r="BW193">
            <v>4.7300000000000004</v>
          </cell>
          <cell r="BX193">
            <v>4.09</v>
          </cell>
          <cell r="BY193">
            <v>0.05</v>
          </cell>
          <cell r="BZ193">
            <v>4.05</v>
          </cell>
          <cell r="CA193">
            <v>-1.27</v>
          </cell>
          <cell r="CB193">
            <v>-1.9</v>
          </cell>
          <cell r="CC193">
            <v>-0.51</v>
          </cell>
          <cell r="CD193">
            <v>0.45</v>
          </cell>
          <cell r="CE193">
            <v>0.72</v>
          </cell>
          <cell r="CF193">
            <v>-0.91</v>
          </cell>
          <cell r="CG193">
            <v>0.77</v>
          </cell>
          <cell r="CH193">
            <v>0.63</v>
          </cell>
          <cell r="CI193">
            <v>3.06</v>
          </cell>
          <cell r="CJ193">
            <v>2.72</v>
          </cell>
          <cell r="CK193">
            <v>-3.03</v>
          </cell>
          <cell r="CL193">
            <v>2.4300000000000002</v>
          </cell>
          <cell r="CM193">
            <v>0.99</v>
          </cell>
          <cell r="CN193">
            <v>-1.77</v>
          </cell>
          <cell r="CO193">
            <v>0.54</v>
          </cell>
          <cell r="CP193">
            <v>0.53</v>
          </cell>
          <cell r="CQ193">
            <v>2.38</v>
          </cell>
          <cell r="CR193">
            <v>-0.72</v>
          </cell>
          <cell r="CS193">
            <v>1.47</v>
          </cell>
          <cell r="CT193">
            <v>-1.23</v>
          </cell>
          <cell r="CU193">
            <v>0.87</v>
          </cell>
          <cell r="CV193">
            <v>0.48</v>
          </cell>
          <cell r="CW193">
            <v>1.06</v>
          </cell>
          <cell r="CX193">
            <v>-0.57999999999999996</v>
          </cell>
          <cell r="CY193">
            <v>1.51</v>
          </cell>
          <cell r="CZ193">
            <v>-0.24</v>
          </cell>
          <cell r="DA193">
            <v>0.52</v>
          </cell>
        </row>
        <row r="194">
          <cell r="A194">
            <v>1201051</v>
          </cell>
          <cell r="B194" t="str">
            <v>Outras bebidas alcoólicas</v>
          </cell>
          <cell r="C194">
            <v>13.84</v>
          </cell>
          <cell r="D194">
            <v>15.1</v>
          </cell>
          <cell r="E194">
            <v>5.36</v>
          </cell>
          <cell r="F194">
            <v>6.58</v>
          </cell>
          <cell r="G194">
            <v>14.11</v>
          </cell>
          <cell r="H194">
            <v>22.99</v>
          </cell>
          <cell r="I194">
            <v>12.32</v>
          </cell>
          <cell r="J194">
            <v>0</v>
          </cell>
          <cell r="K194">
            <v>32.57</v>
          </cell>
          <cell r="L194">
            <v>16.649999999999999</v>
          </cell>
          <cell r="M194">
            <v>20.99</v>
          </cell>
          <cell r="N194">
            <v>21.54</v>
          </cell>
          <cell r="O194">
            <v>20.21</v>
          </cell>
          <cell r="P194">
            <v>21.1</v>
          </cell>
          <cell r="Q194">
            <v>25.66</v>
          </cell>
          <cell r="R194">
            <v>22.58</v>
          </cell>
          <cell r="S194">
            <v>27.37</v>
          </cell>
          <cell r="T194">
            <v>20.21</v>
          </cell>
          <cell r="U194">
            <v>24.42</v>
          </cell>
          <cell r="V194">
            <v>22.2</v>
          </cell>
          <cell r="W194">
            <v>23.69</v>
          </cell>
          <cell r="X194">
            <v>26.5</v>
          </cell>
          <cell r="Y194">
            <v>24.41</v>
          </cell>
          <cell r="Z194">
            <v>28.54</v>
          </cell>
          <cell r="AA194">
            <v>29.61</v>
          </cell>
          <cell r="AB194">
            <v>24.95</v>
          </cell>
          <cell r="AC194">
            <v>26.3</v>
          </cell>
          <cell r="AD194">
            <v>25.5</v>
          </cell>
          <cell r="AE194">
            <v>26.44</v>
          </cell>
          <cell r="AF194">
            <v>32.83</v>
          </cell>
          <cell r="AG194">
            <v>22.75</v>
          </cell>
          <cell r="AH194">
            <v>33.590000000000003</v>
          </cell>
          <cell r="AI194">
            <v>33.549999999999997</v>
          </cell>
          <cell r="AJ194">
            <v>38.31</v>
          </cell>
          <cell r="AK194">
            <v>35.15</v>
          </cell>
          <cell r="AL194">
            <v>34.07</v>
          </cell>
          <cell r="AM194">
            <v>38.08</v>
          </cell>
          <cell r="AN194">
            <v>37.909999999999997</v>
          </cell>
          <cell r="AO194">
            <v>39.729999999999997</v>
          </cell>
          <cell r="AP194">
            <v>43.87</v>
          </cell>
          <cell r="AQ194">
            <v>52.65</v>
          </cell>
          <cell r="AR194">
            <v>65.25</v>
          </cell>
          <cell r="AS194">
            <v>20.13</v>
          </cell>
          <cell r="AT194">
            <v>1.01</v>
          </cell>
          <cell r="AU194">
            <v>1.41</v>
          </cell>
          <cell r="AV194">
            <v>1.65</v>
          </cell>
          <cell r="AW194">
            <v>6.08</v>
          </cell>
          <cell r="AX194">
            <v>4.7300000000000004</v>
          </cell>
          <cell r="AY194">
            <v>1.78</v>
          </cell>
          <cell r="AZ194">
            <v>1.29</v>
          </cell>
          <cell r="BA194">
            <v>2.4500000000000002</v>
          </cell>
          <cell r="BB194">
            <v>2.69</v>
          </cell>
          <cell r="BC194">
            <v>2.5099999999999998</v>
          </cell>
          <cell r="BD194">
            <v>2.0699999999999998</v>
          </cell>
          <cell r="BE194">
            <v>7.0000000000000007E-2</v>
          </cell>
          <cell r="BF194">
            <v>0.88</v>
          </cell>
          <cell r="BG194">
            <v>-0.71</v>
          </cell>
          <cell r="BH194">
            <v>1.34</v>
          </cell>
          <cell r="BI194">
            <v>0.79</v>
          </cell>
          <cell r="BJ194">
            <v>0.8</v>
          </cell>
          <cell r="BK194">
            <v>-0.61</v>
          </cell>
          <cell r="BL194">
            <v>-0.35</v>
          </cell>
          <cell r="BM194">
            <v>1.08</v>
          </cell>
          <cell r="BN194">
            <v>1.33</v>
          </cell>
          <cell r="BO194">
            <v>-1.05</v>
          </cell>
          <cell r="BP194">
            <v>1.78</v>
          </cell>
          <cell r="BQ194">
            <v>0.91</v>
          </cell>
          <cell r="BR194">
            <v>0.44</v>
          </cell>
          <cell r="BS194">
            <v>0.66</v>
          </cell>
          <cell r="BT194">
            <v>-1.07</v>
          </cell>
          <cell r="BU194">
            <v>0.86</v>
          </cell>
          <cell r="BV194">
            <v>-0.14000000000000001</v>
          </cell>
          <cell r="BW194">
            <v>0</v>
          </cell>
          <cell r="BX194">
            <v>0.21</v>
          </cell>
          <cell r="BY194">
            <v>7.0000000000000007E-2</v>
          </cell>
          <cell r="BZ194">
            <v>-0.85</v>
          </cell>
          <cell r="CA194">
            <v>0.28999999999999998</v>
          </cell>
          <cell r="CB194">
            <v>0.2</v>
          </cell>
          <cell r="CC194">
            <v>0.28000000000000003</v>
          </cell>
          <cell r="CD194">
            <v>0.32</v>
          </cell>
          <cell r="CE194">
            <v>-0.56999999999999995</v>
          </cell>
          <cell r="CF194">
            <v>1.27</v>
          </cell>
          <cell r="CG194">
            <v>-0.8</v>
          </cell>
          <cell r="CH194">
            <v>1.32</v>
          </cell>
          <cell r="CI194">
            <v>-0.65</v>
          </cell>
          <cell r="CJ194">
            <v>-0.54</v>
          </cell>
          <cell r="CK194">
            <v>0.68</v>
          </cell>
          <cell r="CL194">
            <v>0.52</v>
          </cell>
          <cell r="CM194">
            <v>0.65</v>
          </cell>
          <cell r="CN194">
            <v>-0.88</v>
          </cell>
          <cell r="CO194">
            <v>-0.04</v>
          </cell>
          <cell r="CP194">
            <v>0.3</v>
          </cell>
          <cell r="CQ194">
            <v>-1.1399999999999999</v>
          </cell>
          <cell r="CR194">
            <v>1.08</v>
          </cell>
          <cell r="CS194">
            <v>0.06</v>
          </cell>
          <cell r="CT194">
            <v>0.4</v>
          </cell>
          <cell r="CU194">
            <v>1.0900000000000001</v>
          </cell>
          <cell r="CV194">
            <v>0.49</v>
          </cell>
          <cell r="CW194">
            <v>0.79</v>
          </cell>
          <cell r="CX194">
            <v>0.94</v>
          </cell>
          <cell r="CY194">
            <v>-0.45</v>
          </cell>
          <cell r="CZ194">
            <v>0.61</v>
          </cell>
          <cell r="DA194">
            <v>0.4</v>
          </cell>
        </row>
        <row r="195">
          <cell r="A195">
            <v>2</v>
          </cell>
          <cell r="B195" t="str">
            <v>Habitação</v>
          </cell>
          <cell r="C195">
            <v>25.16</v>
          </cell>
          <cell r="D195">
            <v>31.32</v>
          </cell>
          <cell r="E195">
            <v>49.57</v>
          </cell>
          <cell r="F195">
            <v>1.05</v>
          </cell>
          <cell r="G195">
            <v>7.37</v>
          </cell>
          <cell r="H195">
            <v>10.45</v>
          </cell>
          <cell r="I195">
            <v>11.07</v>
          </cell>
          <cell r="J195">
            <v>0</v>
          </cell>
          <cell r="K195">
            <v>25.33</v>
          </cell>
          <cell r="L195">
            <v>18.920000000000002</v>
          </cell>
          <cell r="M195">
            <v>20.23</v>
          </cell>
          <cell r="N195">
            <v>17.920000000000002</v>
          </cell>
          <cell r="O195">
            <v>24.19</v>
          </cell>
          <cell r="P195">
            <v>23.78</v>
          </cell>
          <cell r="Q195">
            <v>22.99</v>
          </cell>
          <cell r="R195">
            <v>21.74</v>
          </cell>
          <cell r="S195">
            <v>21.95</v>
          </cell>
          <cell r="T195">
            <v>18.79</v>
          </cell>
          <cell r="U195">
            <v>22.96</v>
          </cell>
          <cell r="V195">
            <v>22.25</v>
          </cell>
          <cell r="W195">
            <v>21.31</v>
          </cell>
          <cell r="X195">
            <v>24.15</v>
          </cell>
          <cell r="Y195">
            <v>20.85</v>
          </cell>
          <cell r="Z195">
            <v>23.09</v>
          </cell>
          <cell r="AA195">
            <v>23.24</v>
          </cell>
          <cell r="AB195">
            <v>22.92</v>
          </cell>
          <cell r="AC195">
            <v>24.73</v>
          </cell>
          <cell r="AD195">
            <v>27.59</v>
          </cell>
          <cell r="AE195">
            <v>26.77</v>
          </cell>
          <cell r="AF195">
            <v>30.8</v>
          </cell>
          <cell r="AG195">
            <v>31.38</v>
          </cell>
          <cell r="AH195">
            <v>35.54</v>
          </cell>
          <cell r="AI195">
            <v>33.729999999999997</v>
          </cell>
          <cell r="AJ195">
            <v>34.94</v>
          </cell>
          <cell r="AK195">
            <v>33.93</v>
          </cell>
          <cell r="AL195">
            <v>36.43</v>
          </cell>
          <cell r="AM195">
            <v>33.590000000000003</v>
          </cell>
          <cell r="AN195">
            <v>40.67</v>
          </cell>
          <cell r="AO195">
            <v>46.36</v>
          </cell>
          <cell r="AP195">
            <v>44.07</v>
          </cell>
          <cell r="AQ195">
            <v>43</v>
          </cell>
          <cell r="AR195">
            <v>41.39</v>
          </cell>
          <cell r="AS195">
            <v>0.68</v>
          </cell>
          <cell r="AT195">
            <v>6.75</v>
          </cell>
          <cell r="AU195">
            <v>7.04</v>
          </cell>
          <cell r="AV195">
            <v>4.2699999999999996</v>
          </cell>
          <cell r="AW195">
            <v>4.49</v>
          </cell>
          <cell r="AX195">
            <v>3.21</v>
          </cell>
          <cell r="AY195">
            <v>2.17</v>
          </cell>
          <cell r="AZ195">
            <v>3.65</v>
          </cell>
          <cell r="BA195">
            <v>3.82</v>
          </cell>
          <cell r="BB195">
            <v>4.24</v>
          </cell>
          <cell r="BC195">
            <v>2.94</v>
          </cell>
          <cell r="BD195">
            <v>4.32</v>
          </cell>
          <cell r="BE195">
            <v>4.83</v>
          </cell>
          <cell r="BF195">
            <v>4.46</v>
          </cell>
          <cell r="BG195">
            <v>4.51</v>
          </cell>
          <cell r="BH195">
            <v>4.58</v>
          </cell>
          <cell r="BI195">
            <v>6.13</v>
          </cell>
          <cell r="BJ195">
            <v>6.22</v>
          </cell>
          <cell r="BK195">
            <v>2.16</v>
          </cell>
          <cell r="BL195">
            <v>1.98</v>
          </cell>
          <cell r="BM195">
            <v>1.96</v>
          </cell>
          <cell r="BN195">
            <v>1.81</v>
          </cell>
          <cell r="BO195">
            <v>1.94</v>
          </cell>
          <cell r="BP195">
            <v>2.19</v>
          </cell>
          <cell r="BQ195">
            <v>1.89</v>
          </cell>
          <cell r="BR195">
            <v>2.2400000000000002</v>
          </cell>
          <cell r="BS195">
            <v>1.54</v>
          </cell>
          <cell r="BT195">
            <v>1.47</v>
          </cell>
          <cell r="BU195">
            <v>1.36</v>
          </cell>
          <cell r="BV195">
            <v>1.22</v>
          </cell>
          <cell r="BW195">
            <v>1.06</v>
          </cell>
          <cell r="BX195">
            <v>0.94</v>
          </cell>
          <cell r="BY195">
            <v>1.1299999999999999</v>
          </cell>
          <cell r="BZ195">
            <v>1.6</v>
          </cell>
          <cell r="CA195">
            <v>0.92</v>
          </cell>
          <cell r="CB195">
            <v>0.6</v>
          </cell>
          <cell r="CC195">
            <v>0.41</v>
          </cell>
          <cell r="CD195">
            <v>0.42</v>
          </cell>
          <cell r="CE195">
            <v>0.25</v>
          </cell>
          <cell r="CF195">
            <v>0.27</v>
          </cell>
          <cell r="CG195">
            <v>0.28999999999999998</v>
          </cell>
          <cell r="CH195">
            <v>0.31</v>
          </cell>
          <cell r="CI195">
            <v>0.3</v>
          </cell>
          <cell r="CJ195">
            <v>0.26</v>
          </cell>
          <cell r="CK195">
            <v>0.38</v>
          </cell>
          <cell r="CL195">
            <v>0.28999999999999998</v>
          </cell>
          <cell r="CM195">
            <v>0.13</v>
          </cell>
          <cell r="CN195">
            <v>0.05</v>
          </cell>
          <cell r="CO195">
            <v>0</v>
          </cell>
          <cell r="CP195">
            <v>-0.06</v>
          </cell>
          <cell r="CQ195">
            <v>-0.02</v>
          </cell>
          <cell r="CR195">
            <v>-0.09</v>
          </cell>
          <cell r="CS195">
            <v>-0.2</v>
          </cell>
          <cell r="CT195">
            <v>0.44</v>
          </cell>
          <cell r="CU195">
            <v>0.06</v>
          </cell>
          <cell r="CV195">
            <v>0.41</v>
          </cell>
          <cell r="CW195">
            <v>0.79</v>
          </cell>
          <cell r="CX195">
            <v>0.66</v>
          </cell>
          <cell r="CY195">
            <v>0.18</v>
          </cell>
          <cell r="CZ195">
            <v>0.75</v>
          </cell>
          <cell r="DA195">
            <v>1.21</v>
          </cell>
        </row>
        <row r="196">
          <cell r="A196">
            <v>21</v>
          </cell>
          <cell r="B196" t="str">
            <v>Encargos e manutenção</v>
          </cell>
          <cell r="C196">
            <v>26.36</v>
          </cell>
          <cell r="D196">
            <v>26.31</v>
          </cell>
          <cell r="E196">
            <v>60.27</v>
          </cell>
          <cell r="F196">
            <v>1.19</v>
          </cell>
          <cell r="G196">
            <v>8.2200000000000006</v>
          </cell>
          <cell r="H196">
            <v>10.47</v>
          </cell>
          <cell r="I196">
            <v>11.2</v>
          </cell>
          <cell r="J196">
            <v>0</v>
          </cell>
          <cell r="K196">
            <v>24.14</v>
          </cell>
          <cell r="L196">
            <v>18.670000000000002</v>
          </cell>
          <cell r="M196">
            <v>17.89</v>
          </cell>
          <cell r="N196">
            <v>14.28</v>
          </cell>
          <cell r="O196">
            <v>22.63</v>
          </cell>
          <cell r="P196">
            <v>23.77</v>
          </cell>
          <cell r="Q196">
            <v>23.4</v>
          </cell>
          <cell r="R196">
            <v>22.3</v>
          </cell>
          <cell r="S196">
            <v>22.51</v>
          </cell>
          <cell r="T196">
            <v>18.91</v>
          </cell>
          <cell r="U196">
            <v>22.61</v>
          </cell>
          <cell r="V196">
            <v>20.54</v>
          </cell>
          <cell r="W196">
            <v>20.79</v>
          </cell>
          <cell r="X196">
            <v>24.96</v>
          </cell>
          <cell r="Y196">
            <v>23.24</v>
          </cell>
          <cell r="Z196">
            <v>23</v>
          </cell>
          <cell r="AA196">
            <v>21.42</v>
          </cell>
          <cell r="AB196">
            <v>23.57</v>
          </cell>
          <cell r="AC196">
            <v>27.42</v>
          </cell>
          <cell r="AD196">
            <v>26.37</v>
          </cell>
          <cell r="AE196">
            <v>25.09</v>
          </cell>
          <cell r="AF196">
            <v>29.89</v>
          </cell>
          <cell r="AG196">
            <v>26.84</v>
          </cell>
          <cell r="AH196">
            <v>34.31</v>
          </cell>
          <cell r="AI196">
            <v>32.18</v>
          </cell>
          <cell r="AJ196">
            <v>33.19</v>
          </cell>
          <cell r="AK196">
            <v>33.229999999999997</v>
          </cell>
          <cell r="AL196">
            <v>35.479999999999997</v>
          </cell>
          <cell r="AM196">
            <v>33.01</v>
          </cell>
          <cell r="AN196">
            <v>40</v>
          </cell>
          <cell r="AO196">
            <v>47.9</v>
          </cell>
          <cell r="AP196">
            <v>45.3</v>
          </cell>
          <cell r="AQ196">
            <v>42.59</v>
          </cell>
          <cell r="AR196">
            <v>45.99</v>
          </cell>
          <cell r="AS196">
            <v>1.1200000000000001</v>
          </cell>
          <cell r="AT196">
            <v>8.57</v>
          </cell>
          <cell r="AU196">
            <v>8.7899999999999991</v>
          </cell>
          <cell r="AV196">
            <v>5.45</v>
          </cell>
          <cell r="AW196">
            <v>5.49</v>
          </cell>
          <cell r="AX196">
            <v>3.85</v>
          </cell>
          <cell r="AY196">
            <v>2.63</v>
          </cell>
          <cell r="AZ196">
            <v>4.3099999999999996</v>
          </cell>
          <cell r="BA196">
            <v>4.53</v>
          </cell>
          <cell r="BB196">
            <v>4.9800000000000004</v>
          </cell>
          <cell r="BC196">
            <v>3.43</v>
          </cell>
          <cell r="BD196">
            <v>4.5199999999999996</v>
          </cell>
          <cell r="BE196">
            <v>4.72</v>
          </cell>
          <cell r="BF196">
            <v>5.18</v>
          </cell>
          <cell r="BG196">
            <v>5.17</v>
          </cell>
          <cell r="BH196">
            <v>5.24</v>
          </cell>
          <cell r="BI196">
            <v>4.67</v>
          </cell>
          <cell r="BJ196">
            <v>3.85</v>
          </cell>
          <cell r="BK196">
            <v>2.5</v>
          </cell>
          <cell r="BL196">
            <v>2.33</v>
          </cell>
          <cell r="BM196">
            <v>2.2999999999999998</v>
          </cell>
          <cell r="BN196">
            <v>2.13</v>
          </cell>
          <cell r="BO196">
            <v>2.2400000000000002</v>
          </cell>
          <cell r="BP196">
            <v>2.52</v>
          </cell>
          <cell r="BQ196">
            <v>2.1800000000000002</v>
          </cell>
          <cell r="BR196">
            <v>2.2000000000000002</v>
          </cell>
          <cell r="BS196">
            <v>1.74</v>
          </cell>
          <cell r="BT196">
            <v>1.71</v>
          </cell>
          <cell r="BU196">
            <v>1.47</v>
          </cell>
          <cell r="BV196">
            <v>1.37</v>
          </cell>
          <cell r="BW196">
            <v>1.22</v>
          </cell>
          <cell r="BX196">
            <v>1.07</v>
          </cell>
          <cell r="BY196">
            <v>1.1599999999999999</v>
          </cell>
          <cell r="BZ196">
            <v>1.02</v>
          </cell>
          <cell r="CA196">
            <v>0.72</v>
          </cell>
          <cell r="CB196">
            <v>0.66</v>
          </cell>
          <cell r="CC196">
            <v>0.47</v>
          </cell>
          <cell r="CD196">
            <v>0.39</v>
          </cell>
          <cell r="CE196">
            <v>0.28999999999999998</v>
          </cell>
          <cell r="CF196">
            <v>0.31</v>
          </cell>
          <cell r="CG196">
            <v>0.23</v>
          </cell>
          <cell r="CH196">
            <v>0.25</v>
          </cell>
          <cell r="CI196">
            <v>0.21</v>
          </cell>
          <cell r="CJ196">
            <v>0.28999999999999998</v>
          </cell>
          <cell r="CK196">
            <v>0.26</v>
          </cell>
          <cell r="CL196">
            <v>-0.05</v>
          </cell>
          <cell r="CM196">
            <v>7.0000000000000007E-2</v>
          </cell>
          <cell r="CN196">
            <v>0.05</v>
          </cell>
          <cell r="CO196">
            <v>-0.03</v>
          </cell>
          <cell r="CP196">
            <v>-0.04</v>
          </cell>
          <cell r="CQ196">
            <v>-7.0000000000000007E-2</v>
          </cell>
          <cell r="CR196">
            <v>-0.18</v>
          </cell>
          <cell r="CS196">
            <v>-0.28999999999999998</v>
          </cell>
          <cell r="CT196">
            <v>-0.08</v>
          </cell>
          <cell r="CU196">
            <v>-0.18</v>
          </cell>
          <cell r="CV196">
            <v>0.34</v>
          </cell>
          <cell r="CW196">
            <v>0.6</v>
          </cell>
          <cell r="CX196">
            <v>0.26</v>
          </cell>
          <cell r="CY196">
            <v>-0.1</v>
          </cell>
          <cell r="CZ196">
            <v>-0.03</v>
          </cell>
          <cell r="DA196">
            <v>0.16</v>
          </cell>
        </row>
        <row r="197">
          <cell r="A197">
            <v>2101</v>
          </cell>
          <cell r="B197" t="str">
            <v>Habitação</v>
          </cell>
          <cell r="C197">
            <v>26.93</v>
          </cell>
          <cell r="D197">
            <v>28.15</v>
          </cell>
          <cell r="E197">
            <v>69.77</v>
          </cell>
          <cell r="F197">
            <v>0.94</v>
          </cell>
          <cell r="G197">
            <v>8.59</v>
          </cell>
          <cell r="H197">
            <v>10.23</v>
          </cell>
          <cell r="I197">
            <v>11.01</v>
          </cell>
          <cell r="J197">
            <v>0</v>
          </cell>
          <cell r="K197">
            <v>22.17</v>
          </cell>
          <cell r="L197">
            <v>17.61</v>
          </cell>
          <cell r="M197">
            <v>15.97</v>
          </cell>
          <cell r="N197">
            <v>11.73</v>
          </cell>
          <cell r="O197">
            <v>20.51</v>
          </cell>
          <cell r="P197">
            <v>21.85</v>
          </cell>
          <cell r="Q197">
            <v>23.23</v>
          </cell>
          <cell r="R197">
            <v>22.62</v>
          </cell>
          <cell r="S197">
            <v>23.35</v>
          </cell>
          <cell r="T197">
            <v>18.88</v>
          </cell>
          <cell r="U197">
            <v>23.02</v>
          </cell>
          <cell r="V197">
            <v>20.81</v>
          </cell>
          <cell r="W197">
            <v>20.309999999999999</v>
          </cell>
          <cell r="X197">
            <v>24.93</v>
          </cell>
          <cell r="Y197">
            <v>23.23</v>
          </cell>
          <cell r="Z197">
            <v>22.45</v>
          </cell>
          <cell r="AA197">
            <v>19.96</v>
          </cell>
          <cell r="AB197">
            <v>23.42</v>
          </cell>
          <cell r="AC197">
            <v>27.66</v>
          </cell>
          <cell r="AD197">
            <v>25.49</v>
          </cell>
          <cell r="AE197">
            <v>24.56</v>
          </cell>
          <cell r="AF197">
            <v>30.05</v>
          </cell>
          <cell r="AG197">
            <v>26.62</v>
          </cell>
          <cell r="AH197">
            <v>35.36</v>
          </cell>
          <cell r="AI197">
            <v>31.61</v>
          </cell>
          <cell r="AJ197">
            <v>32.89</v>
          </cell>
          <cell r="AK197">
            <v>32.5</v>
          </cell>
          <cell r="AL197">
            <v>35.43</v>
          </cell>
          <cell r="AM197">
            <v>30.26</v>
          </cell>
          <cell r="AN197">
            <v>38.71</v>
          </cell>
          <cell r="AO197">
            <v>47.88</v>
          </cell>
          <cell r="AP197">
            <v>45.08</v>
          </cell>
          <cell r="AQ197">
            <v>40.98</v>
          </cell>
          <cell r="AR197">
            <v>45.5</v>
          </cell>
          <cell r="AS197">
            <v>-0.31</v>
          </cell>
          <cell r="AT197">
            <v>12.95</v>
          </cell>
          <cell r="AU197">
            <v>12.02</v>
          </cell>
          <cell r="AV197">
            <v>7.3</v>
          </cell>
          <cell r="AW197">
            <v>7.01</v>
          </cell>
          <cell r="AX197">
            <v>4.5</v>
          </cell>
          <cell r="AY197">
            <v>3.14</v>
          </cell>
          <cell r="AZ197">
            <v>4.92</v>
          </cell>
          <cell r="BA197">
            <v>5.56</v>
          </cell>
          <cell r="BB197">
            <v>5.69</v>
          </cell>
          <cell r="BC197">
            <v>3.66</v>
          </cell>
          <cell r="BD197">
            <v>5.0599999999999996</v>
          </cell>
          <cell r="BE197">
            <v>5.36</v>
          </cell>
          <cell r="BF197">
            <v>5.9</v>
          </cell>
          <cell r="BG197">
            <v>5.92</v>
          </cell>
          <cell r="BH197">
            <v>6.05</v>
          </cell>
          <cell r="BI197">
            <v>5.42</v>
          </cell>
          <cell r="BJ197">
            <v>4.32</v>
          </cell>
          <cell r="BK197">
            <v>2.67</v>
          </cell>
          <cell r="BL197">
            <v>2.58</v>
          </cell>
          <cell r="BM197">
            <v>2.5099999999999998</v>
          </cell>
          <cell r="BN197">
            <v>2.5299999999999998</v>
          </cell>
          <cell r="BO197">
            <v>2.5499999999999998</v>
          </cell>
          <cell r="BP197">
            <v>2.95</v>
          </cell>
          <cell r="BQ197">
            <v>2.57</v>
          </cell>
          <cell r="BR197">
            <v>2.52</v>
          </cell>
          <cell r="BS197">
            <v>2.02</v>
          </cell>
          <cell r="BT197">
            <v>1.95</v>
          </cell>
          <cell r="BU197">
            <v>1.65</v>
          </cell>
          <cell r="BV197">
            <v>1.45</v>
          </cell>
          <cell r="BW197">
            <v>1.34</v>
          </cell>
          <cell r="BX197">
            <v>1.22</v>
          </cell>
          <cell r="BY197">
            <v>1.24</v>
          </cell>
          <cell r="BZ197">
            <v>1.17</v>
          </cell>
          <cell r="CA197">
            <v>0.71</v>
          </cell>
          <cell r="CB197">
            <v>0.75</v>
          </cell>
          <cell r="CC197">
            <v>0.45</v>
          </cell>
          <cell r="CD197">
            <v>0.43</v>
          </cell>
          <cell r="CE197">
            <v>0.31</v>
          </cell>
          <cell r="CF197">
            <v>0.28000000000000003</v>
          </cell>
          <cell r="CG197">
            <v>0.27</v>
          </cell>
          <cell r="CH197">
            <v>0.33</v>
          </cell>
          <cell r="CI197">
            <v>0.19</v>
          </cell>
          <cell r="CJ197">
            <v>0.17</v>
          </cell>
          <cell r="CK197">
            <v>0.24</v>
          </cell>
          <cell r="CL197">
            <v>-0.09</v>
          </cell>
          <cell r="CM197">
            <v>-0.01</v>
          </cell>
          <cell r="CN197">
            <v>0.01</v>
          </cell>
          <cell r="CO197">
            <v>-0.03</v>
          </cell>
          <cell r="CP197">
            <v>-0.05</v>
          </cell>
          <cell r="CQ197">
            <v>-0.11</v>
          </cell>
          <cell r="CR197">
            <v>-0.26</v>
          </cell>
          <cell r="CS197">
            <v>-0.35</v>
          </cell>
          <cell r="CT197">
            <v>-0.08</v>
          </cell>
          <cell r="CU197">
            <v>-0.31</v>
          </cell>
          <cell r="CV197">
            <v>-0.02</v>
          </cell>
          <cell r="CW197">
            <v>0.09</v>
          </cell>
          <cell r="CX197">
            <v>-0.02</v>
          </cell>
          <cell r="CY197">
            <v>-0.26</v>
          </cell>
          <cell r="CZ197">
            <v>-0.01</v>
          </cell>
          <cell r="DA197">
            <v>0.15</v>
          </cell>
        </row>
        <row r="198">
          <cell r="A198">
            <v>2101001</v>
          </cell>
          <cell r="B198" t="str">
            <v>Aluguel residencial</v>
          </cell>
          <cell r="C198">
            <v>31.51</v>
          </cell>
          <cell r="D198">
            <v>24.51</v>
          </cell>
          <cell r="E198">
            <v>93.51</v>
          </cell>
          <cell r="F198">
            <v>0</v>
          </cell>
          <cell r="G198">
            <v>8.5500000000000007</v>
          </cell>
          <cell r="H198">
            <v>10.92</v>
          </cell>
          <cell r="I198">
            <v>10.76</v>
          </cell>
          <cell r="J198">
            <v>0</v>
          </cell>
          <cell r="K198">
            <v>21.8</v>
          </cell>
          <cell r="L198">
            <v>17.2</v>
          </cell>
          <cell r="M198">
            <v>13.64</v>
          </cell>
          <cell r="N198">
            <v>8.92</v>
          </cell>
          <cell r="O198">
            <v>19.170000000000002</v>
          </cell>
          <cell r="P198">
            <v>19.93</v>
          </cell>
          <cell r="Q198">
            <v>20.94</v>
          </cell>
          <cell r="R198">
            <v>23.55</v>
          </cell>
          <cell r="S198">
            <v>24.22</v>
          </cell>
          <cell r="T198">
            <v>18</v>
          </cell>
          <cell r="U198">
            <v>23.09</v>
          </cell>
          <cell r="V198">
            <v>21.01</v>
          </cell>
          <cell r="W198">
            <v>19.48</v>
          </cell>
          <cell r="X198">
            <v>24.57</v>
          </cell>
          <cell r="Y198">
            <v>21.18</v>
          </cell>
          <cell r="Z198">
            <v>21.61</v>
          </cell>
          <cell r="AA198">
            <v>17.329999999999998</v>
          </cell>
          <cell r="AB198">
            <v>19.510000000000002</v>
          </cell>
          <cell r="AC198">
            <v>28.62</v>
          </cell>
          <cell r="AD198">
            <v>25.83</v>
          </cell>
          <cell r="AE198">
            <v>23.34</v>
          </cell>
          <cell r="AF198">
            <v>32.15</v>
          </cell>
          <cell r="AG198">
            <v>23.98</v>
          </cell>
          <cell r="AH198">
            <v>35.19</v>
          </cell>
          <cell r="AI198">
            <v>30.97</v>
          </cell>
          <cell r="AJ198">
            <v>29.95</v>
          </cell>
          <cell r="AK198">
            <v>31.49</v>
          </cell>
          <cell r="AL198">
            <v>34.520000000000003</v>
          </cell>
          <cell r="AM198">
            <v>26.67</v>
          </cell>
          <cell r="AN198">
            <v>38.479999999999997</v>
          </cell>
          <cell r="AO198">
            <v>52</v>
          </cell>
          <cell r="AP198">
            <v>47.79</v>
          </cell>
          <cell r="AQ198">
            <v>39.19</v>
          </cell>
          <cell r="AR198">
            <v>48.52</v>
          </cell>
          <cell r="AS198">
            <v>1.27</v>
          </cell>
          <cell r="AT198">
            <v>19.190000000000001</v>
          </cell>
          <cell r="AU198">
            <v>17.07</v>
          </cell>
          <cell r="AV198">
            <v>9.34</v>
          </cell>
          <cell r="AW198">
            <v>8.6199999999999992</v>
          </cell>
          <cell r="AX198">
            <v>5</v>
          </cell>
          <cell r="AY198">
            <v>3.74</v>
          </cell>
          <cell r="AZ198">
            <v>6.19</v>
          </cell>
          <cell r="BA198">
            <v>6.41</v>
          </cell>
          <cell r="BB198">
            <v>6.61</v>
          </cell>
          <cell r="BC198">
            <v>4.42</v>
          </cell>
          <cell r="BD198">
            <v>4.7300000000000004</v>
          </cell>
          <cell r="BE198">
            <v>5.2</v>
          </cell>
          <cell r="BF198">
            <v>6.5</v>
          </cell>
          <cell r="BG198">
            <v>6.68</v>
          </cell>
          <cell r="BH198">
            <v>6.88</v>
          </cell>
          <cell r="BI198">
            <v>6.17</v>
          </cell>
          <cell r="BJ198">
            <v>5.0599999999999996</v>
          </cell>
          <cell r="BK198">
            <v>3.34</v>
          </cell>
          <cell r="BL198">
            <v>3.01</v>
          </cell>
          <cell r="BM198">
            <v>2.99</v>
          </cell>
          <cell r="BN198">
            <v>2.91</v>
          </cell>
          <cell r="BO198">
            <v>2.99</v>
          </cell>
          <cell r="BP198">
            <v>2.99</v>
          </cell>
          <cell r="BQ198">
            <v>2.59</v>
          </cell>
          <cell r="BR198">
            <v>2.4500000000000002</v>
          </cell>
          <cell r="BS198">
            <v>2.12</v>
          </cell>
          <cell r="BT198">
            <v>2.08</v>
          </cell>
          <cell r="BU198">
            <v>1.72</v>
          </cell>
          <cell r="BV198">
            <v>1.46</v>
          </cell>
          <cell r="BW198">
            <v>1.44</v>
          </cell>
          <cell r="BX198">
            <v>1.36</v>
          </cell>
          <cell r="BY198">
            <v>1.39</v>
          </cell>
          <cell r="BZ198">
            <v>1.33</v>
          </cell>
          <cell r="CA198">
            <v>0.8</v>
          </cell>
          <cell r="CB198">
            <v>0.64</v>
          </cell>
          <cell r="CC198">
            <v>0.39</v>
          </cell>
          <cell r="CD198">
            <v>0.35</v>
          </cell>
          <cell r="CE198">
            <v>0.33</v>
          </cell>
          <cell r="CF198">
            <v>0.32</v>
          </cell>
          <cell r="CG198">
            <v>0.28000000000000003</v>
          </cell>
          <cell r="CH198">
            <v>0.24</v>
          </cell>
          <cell r="CI198">
            <v>0.2</v>
          </cell>
          <cell r="CJ198">
            <v>0.18</v>
          </cell>
          <cell r="CK198">
            <v>0.18</v>
          </cell>
          <cell r="CL198">
            <v>-0.17</v>
          </cell>
          <cell r="CM198">
            <v>-7.0000000000000007E-2</v>
          </cell>
          <cell r="CN198">
            <v>-0.1</v>
          </cell>
          <cell r="CO198">
            <v>-0.16</v>
          </cell>
          <cell r="CP198">
            <v>-0.01</v>
          </cell>
          <cell r="CQ198">
            <v>-0.16</v>
          </cell>
          <cell r="CR198">
            <v>-0.35</v>
          </cell>
          <cell r="CS198">
            <v>-0.44</v>
          </cell>
          <cell r="CT198">
            <v>-0.15</v>
          </cell>
          <cell r="CU198">
            <v>-0.39</v>
          </cell>
          <cell r="CV198">
            <v>-7.0000000000000007E-2</v>
          </cell>
          <cell r="CW198">
            <v>0</v>
          </cell>
          <cell r="CX198">
            <v>-0.1</v>
          </cell>
          <cell r="CY198">
            <v>-0.36</v>
          </cell>
          <cell r="CZ198">
            <v>-0.06</v>
          </cell>
          <cell r="DA198">
            <v>-0.08</v>
          </cell>
        </row>
        <row r="199">
          <cell r="A199">
            <v>2101002</v>
          </cell>
          <cell r="B199" t="str">
            <v>Condomínio</v>
          </cell>
          <cell r="C199">
            <v>14.22</v>
          </cell>
          <cell r="D199">
            <v>19.350000000000001</v>
          </cell>
          <cell r="E199">
            <v>17.09</v>
          </cell>
          <cell r="F199">
            <v>11.1</v>
          </cell>
          <cell r="G199">
            <v>11.03</v>
          </cell>
          <cell r="H199">
            <v>8.9</v>
          </cell>
          <cell r="I199">
            <v>11.5</v>
          </cell>
          <cell r="J199">
            <v>0</v>
          </cell>
          <cell r="K199">
            <v>21.49</v>
          </cell>
          <cell r="L199">
            <v>19.09</v>
          </cell>
          <cell r="M199">
            <v>21.27</v>
          </cell>
          <cell r="N199">
            <v>21</v>
          </cell>
          <cell r="O199">
            <v>18.18</v>
          </cell>
          <cell r="P199">
            <v>35.53</v>
          </cell>
          <cell r="Q199">
            <v>26.66</v>
          </cell>
          <cell r="R199">
            <v>17.88</v>
          </cell>
          <cell r="S199">
            <v>23.38</v>
          </cell>
          <cell r="T199">
            <v>21.67</v>
          </cell>
          <cell r="U199">
            <v>22.48</v>
          </cell>
          <cell r="V199">
            <v>20.58</v>
          </cell>
          <cell r="W199">
            <v>20.28</v>
          </cell>
          <cell r="X199">
            <v>26.53</v>
          </cell>
          <cell r="Y199">
            <v>28.42</v>
          </cell>
          <cell r="Z199">
            <v>25.15</v>
          </cell>
          <cell r="AA199">
            <v>18.77</v>
          </cell>
          <cell r="AB199">
            <v>26.52</v>
          </cell>
          <cell r="AC199">
            <v>28.17</v>
          </cell>
          <cell r="AD199">
            <v>23.18</v>
          </cell>
          <cell r="AE199">
            <v>26.03</v>
          </cell>
          <cell r="AF199">
            <v>26.56</v>
          </cell>
          <cell r="AG199">
            <v>30.37</v>
          </cell>
          <cell r="AH199">
            <v>38.21</v>
          </cell>
          <cell r="AI199">
            <v>29.62</v>
          </cell>
          <cell r="AJ199">
            <v>41.25</v>
          </cell>
          <cell r="AK199">
            <v>36.380000000000003</v>
          </cell>
          <cell r="AL199">
            <v>36.06</v>
          </cell>
          <cell r="AM199">
            <v>42.22</v>
          </cell>
          <cell r="AN199">
            <v>34.9</v>
          </cell>
          <cell r="AO199">
            <v>39.270000000000003</v>
          </cell>
          <cell r="AP199">
            <v>35.19</v>
          </cell>
          <cell r="AQ199">
            <v>44.84</v>
          </cell>
          <cell r="AR199">
            <v>41.73</v>
          </cell>
          <cell r="AS199">
            <v>-0.75</v>
          </cell>
          <cell r="AT199">
            <v>1.68</v>
          </cell>
          <cell r="AU199">
            <v>2.02</v>
          </cell>
          <cell r="AV199">
            <v>3.86</v>
          </cell>
          <cell r="AW199">
            <v>4.84</v>
          </cell>
          <cell r="AX199">
            <v>5.9</v>
          </cell>
          <cell r="AY199">
            <v>2.46</v>
          </cell>
          <cell r="AZ199">
            <v>1.18</v>
          </cell>
          <cell r="BA199">
            <v>4.6100000000000003</v>
          </cell>
          <cell r="BB199">
            <v>3.4</v>
          </cell>
          <cell r="BC199">
            <v>1.1399999999999999</v>
          </cell>
          <cell r="BD199">
            <v>2.34</v>
          </cell>
          <cell r="BE199">
            <v>5.09</v>
          </cell>
          <cell r="BF199">
            <v>4.3899999999999997</v>
          </cell>
          <cell r="BG199">
            <v>4.32</v>
          </cell>
          <cell r="BH199">
            <v>4.0999999999999996</v>
          </cell>
          <cell r="BI199">
            <v>3.95</v>
          </cell>
          <cell r="BJ199">
            <v>1.1399999999999999</v>
          </cell>
          <cell r="BK199">
            <v>-0.47</v>
          </cell>
          <cell r="BL199">
            <v>-2.08</v>
          </cell>
          <cell r="BM199">
            <v>0.13</v>
          </cell>
          <cell r="BN199">
            <v>0.65</v>
          </cell>
          <cell r="BO199">
            <v>0.49</v>
          </cell>
          <cell r="BP199">
            <v>1.1299999999999999</v>
          </cell>
          <cell r="BQ199">
            <v>2.46</v>
          </cell>
          <cell r="BR199">
            <v>2.2200000000000002</v>
          </cell>
          <cell r="BS199">
            <v>1.86</v>
          </cell>
          <cell r="BT199">
            <v>2.12</v>
          </cell>
          <cell r="BU199">
            <v>1.67</v>
          </cell>
          <cell r="BV199">
            <v>1.32</v>
          </cell>
          <cell r="BW199">
            <v>1.38</v>
          </cell>
          <cell r="BX199">
            <v>0.39</v>
          </cell>
          <cell r="BY199">
            <v>0.56000000000000005</v>
          </cell>
          <cell r="BZ199">
            <v>0.42</v>
          </cell>
          <cell r="CA199">
            <v>0.3</v>
          </cell>
          <cell r="CB199">
            <v>0.25</v>
          </cell>
          <cell r="CC199">
            <v>0.12</v>
          </cell>
          <cell r="CD199">
            <v>0.17</v>
          </cell>
          <cell r="CE199">
            <v>0.18</v>
          </cell>
          <cell r="CF199">
            <v>0.14000000000000001</v>
          </cell>
          <cell r="CG199">
            <v>0.14000000000000001</v>
          </cell>
          <cell r="CH199">
            <v>0.13</v>
          </cell>
          <cell r="CI199">
            <v>0.15</v>
          </cell>
          <cell r="CJ199">
            <v>0.14000000000000001</v>
          </cell>
          <cell r="CK199">
            <v>0.86</v>
          </cell>
          <cell r="CL199">
            <v>0.54</v>
          </cell>
          <cell r="CM199">
            <v>0.5</v>
          </cell>
          <cell r="CN199">
            <v>0.39</v>
          </cell>
          <cell r="CO199">
            <v>0.31</v>
          </cell>
          <cell r="CP199">
            <v>-0.69</v>
          </cell>
          <cell r="CQ199">
            <v>0.23</v>
          </cell>
          <cell r="CR199">
            <v>0.18</v>
          </cell>
          <cell r="CS199">
            <v>0.04</v>
          </cell>
          <cell r="CT199">
            <v>0.1</v>
          </cell>
          <cell r="CU199">
            <v>0.21</v>
          </cell>
          <cell r="CV199">
            <v>0.26</v>
          </cell>
          <cell r="CW199">
            <v>0.84</v>
          </cell>
          <cell r="CX199">
            <v>0.43</v>
          </cell>
          <cell r="CY199">
            <v>0.25</v>
          </cell>
          <cell r="CZ199">
            <v>0.32</v>
          </cell>
          <cell r="DA199">
            <v>0.23</v>
          </cell>
        </row>
        <row r="200">
          <cell r="A200">
            <v>2101003</v>
          </cell>
          <cell r="B200" t="str">
            <v>Imposto predial</v>
          </cell>
          <cell r="C200">
            <v>0</v>
          </cell>
          <cell r="D200">
            <v>1203.08</v>
          </cell>
          <cell r="E200">
            <v>25.9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350</v>
          </cell>
          <cell r="R200">
            <v>0</v>
          </cell>
          <cell r="S200">
            <v>-31.11</v>
          </cell>
          <cell r="T200">
            <v>20.21</v>
          </cell>
          <cell r="U200">
            <v>21.83</v>
          </cell>
          <cell r="V200">
            <v>-31.72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924.52</v>
          </cell>
          <cell r="AC200">
            <v>0</v>
          </cell>
          <cell r="AD200">
            <v>0</v>
          </cell>
          <cell r="AE200">
            <v>27.69</v>
          </cell>
          <cell r="AF200">
            <v>30.07</v>
          </cell>
          <cell r="AG200">
            <v>-39.79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1.96</v>
          </cell>
          <cell r="AN200">
            <v>43.63</v>
          </cell>
          <cell r="AO200">
            <v>46.25</v>
          </cell>
          <cell r="AP200">
            <v>48.15</v>
          </cell>
          <cell r="AQ200">
            <v>50.97</v>
          </cell>
          <cell r="AR200">
            <v>38.83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2.4500000000000002</v>
          </cell>
          <cell r="BA200">
            <v>2.5099999999999998</v>
          </cell>
          <cell r="BB200">
            <v>2.4700000000000002</v>
          </cell>
          <cell r="BC200">
            <v>2.48</v>
          </cell>
          <cell r="BD200">
            <v>2.48</v>
          </cell>
          <cell r="BE200">
            <v>2.4900000000000002</v>
          </cell>
          <cell r="BF200">
            <v>2.42</v>
          </cell>
          <cell r="BG200">
            <v>2.4300000000000002</v>
          </cell>
          <cell r="BH200">
            <v>2.44</v>
          </cell>
          <cell r="BI200">
            <v>2.44</v>
          </cell>
          <cell r="BJ200">
            <v>2.4500000000000002</v>
          </cell>
          <cell r="BK200">
            <v>0</v>
          </cell>
          <cell r="BL200">
            <v>1.68</v>
          </cell>
          <cell r="BM200">
            <v>1.1399999999999999</v>
          </cell>
          <cell r="BN200">
            <v>1.1499999999999999</v>
          </cell>
          <cell r="BO200">
            <v>1.1499999999999999</v>
          </cell>
          <cell r="BP200">
            <v>1.1499999999999999</v>
          </cell>
          <cell r="BQ200">
            <v>1.1599999999999999</v>
          </cell>
          <cell r="BR200">
            <v>1.1599999999999999</v>
          </cell>
          <cell r="BS200">
            <v>1.1599999999999999</v>
          </cell>
          <cell r="BT200">
            <v>1.17</v>
          </cell>
          <cell r="BU200">
            <v>1.18</v>
          </cell>
          <cell r="BV200">
            <v>1.18</v>
          </cell>
          <cell r="BW200">
            <v>0</v>
          </cell>
          <cell r="BX200">
            <v>0.89</v>
          </cell>
          <cell r="BY200">
            <v>0.9</v>
          </cell>
          <cell r="BZ200">
            <v>0.9</v>
          </cell>
          <cell r="CA200">
            <v>0.9</v>
          </cell>
          <cell r="CB200">
            <v>0.9</v>
          </cell>
          <cell r="CC200">
            <v>0.9</v>
          </cell>
          <cell r="CD200">
            <v>0.9</v>
          </cell>
          <cell r="CE200">
            <v>0.9</v>
          </cell>
          <cell r="CF200">
            <v>0.9</v>
          </cell>
          <cell r="CG200">
            <v>0.9</v>
          </cell>
          <cell r="CH200">
            <v>0.9</v>
          </cell>
          <cell r="CI200">
            <v>0</v>
          </cell>
          <cell r="CJ200">
            <v>0.59</v>
          </cell>
          <cell r="CK200">
            <v>0.59</v>
          </cell>
          <cell r="CL200">
            <v>0.59</v>
          </cell>
          <cell r="CM200">
            <v>0.6</v>
          </cell>
          <cell r="CN200">
            <v>0.6</v>
          </cell>
          <cell r="CO200">
            <v>0.6</v>
          </cell>
          <cell r="CP200">
            <v>0.6</v>
          </cell>
          <cell r="CQ200">
            <v>0.6</v>
          </cell>
          <cell r="CR200">
            <v>0.6</v>
          </cell>
          <cell r="CS200">
            <v>0.6</v>
          </cell>
          <cell r="CT200">
            <v>0.6</v>
          </cell>
          <cell r="CU200">
            <v>0</v>
          </cell>
          <cell r="CV200">
            <v>0.44</v>
          </cell>
          <cell r="CW200">
            <v>0.44</v>
          </cell>
          <cell r="CX200">
            <v>0.44</v>
          </cell>
          <cell r="CY200">
            <v>0.44</v>
          </cell>
          <cell r="CZ200">
            <v>0.44</v>
          </cell>
          <cell r="DA200">
            <v>0.44</v>
          </cell>
        </row>
        <row r="201">
          <cell r="A201">
            <v>2101004</v>
          </cell>
          <cell r="B201" t="str">
            <v>Taxa de água e esgoto</v>
          </cell>
          <cell r="C201">
            <v>16.88</v>
          </cell>
          <cell r="D201">
            <v>41.07</v>
          </cell>
          <cell r="E201">
            <v>1.24</v>
          </cell>
          <cell r="F201">
            <v>0.71</v>
          </cell>
          <cell r="G201">
            <v>7.77</v>
          </cell>
          <cell r="H201">
            <v>6.64</v>
          </cell>
          <cell r="I201">
            <v>14.22</v>
          </cell>
          <cell r="J201">
            <v>0</v>
          </cell>
          <cell r="K201">
            <v>28.66</v>
          </cell>
          <cell r="L201">
            <v>21.31</v>
          </cell>
          <cell r="M201">
            <v>31.87</v>
          </cell>
          <cell r="N201">
            <v>24.89</v>
          </cell>
          <cell r="O201">
            <v>31.8</v>
          </cell>
          <cell r="P201">
            <v>23.43</v>
          </cell>
          <cell r="Q201">
            <v>24.61</v>
          </cell>
          <cell r="R201">
            <v>23.64</v>
          </cell>
          <cell r="S201">
            <v>22.79</v>
          </cell>
          <cell r="T201">
            <v>21.45</v>
          </cell>
          <cell r="U201">
            <v>23.11</v>
          </cell>
          <cell r="V201">
            <v>22.1</v>
          </cell>
          <cell r="W201">
            <v>25.19</v>
          </cell>
          <cell r="X201">
            <v>25.98</v>
          </cell>
          <cell r="Y201">
            <v>29.87</v>
          </cell>
          <cell r="Z201">
            <v>24.62</v>
          </cell>
          <cell r="AA201">
            <v>32.94</v>
          </cell>
          <cell r="AB201">
            <v>30.98</v>
          </cell>
          <cell r="AC201">
            <v>25.27</v>
          </cell>
          <cell r="AD201">
            <v>26.76</v>
          </cell>
          <cell r="AE201">
            <v>28.06</v>
          </cell>
          <cell r="AF201">
            <v>24.69</v>
          </cell>
          <cell r="AG201">
            <v>36.5</v>
          </cell>
          <cell r="AH201">
            <v>34.729999999999997</v>
          </cell>
          <cell r="AI201">
            <v>35.42</v>
          </cell>
          <cell r="AJ201">
            <v>38.01</v>
          </cell>
          <cell r="AK201">
            <v>33.51</v>
          </cell>
          <cell r="AL201">
            <v>37.96</v>
          </cell>
          <cell r="AM201">
            <v>41.79</v>
          </cell>
          <cell r="AN201">
            <v>42.96</v>
          </cell>
          <cell r="AO201">
            <v>42.23</v>
          </cell>
          <cell r="AP201">
            <v>44.09</v>
          </cell>
          <cell r="AQ201">
            <v>41.81</v>
          </cell>
          <cell r="AR201">
            <v>38.99</v>
          </cell>
          <cell r="AS201">
            <v>-6.89</v>
          </cell>
          <cell r="AT201">
            <v>0</v>
          </cell>
          <cell r="AU201">
            <v>-1.42</v>
          </cell>
          <cell r="AV201">
            <v>-0.1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1.05</v>
          </cell>
          <cell r="BC201">
            <v>0.04</v>
          </cell>
          <cell r="BD201">
            <v>13.82</v>
          </cell>
          <cell r="BE201">
            <v>8.17</v>
          </cell>
          <cell r="BF201">
            <v>3.11</v>
          </cell>
          <cell r="BG201">
            <v>1.54</v>
          </cell>
          <cell r="BH201">
            <v>0.98</v>
          </cell>
          <cell r="BI201">
            <v>0</v>
          </cell>
          <cell r="BJ201">
            <v>0.88</v>
          </cell>
          <cell r="BK201">
            <v>0.03</v>
          </cell>
          <cell r="BL201">
            <v>4.46</v>
          </cell>
          <cell r="BM201">
            <v>0.3</v>
          </cell>
          <cell r="BN201">
            <v>0.66</v>
          </cell>
          <cell r="BO201">
            <v>0.2</v>
          </cell>
          <cell r="BP201">
            <v>5.54</v>
          </cell>
          <cell r="BQ201">
            <v>2.82</v>
          </cell>
          <cell r="BR201">
            <v>4.2300000000000004</v>
          </cell>
          <cell r="BS201">
            <v>1.1499999999999999</v>
          </cell>
          <cell r="BT201">
            <v>0.16</v>
          </cell>
          <cell r="BU201">
            <v>0.9</v>
          </cell>
          <cell r="BV201">
            <v>1.51</v>
          </cell>
          <cell r="BW201">
            <v>0.19</v>
          </cell>
          <cell r="BX201">
            <v>0.51</v>
          </cell>
          <cell r="BY201">
            <v>0.15</v>
          </cell>
          <cell r="BZ201">
            <v>7.0000000000000007E-2</v>
          </cell>
          <cell r="CA201">
            <v>0</v>
          </cell>
          <cell r="CB201">
            <v>2.94</v>
          </cell>
          <cell r="CC201">
            <v>1.59</v>
          </cell>
          <cell r="CD201">
            <v>1.81</v>
          </cell>
          <cell r="CE201">
            <v>0.06</v>
          </cell>
          <cell r="CF201">
            <v>-0.2</v>
          </cell>
          <cell r="CG201">
            <v>0.14000000000000001</v>
          </cell>
          <cell r="CH201">
            <v>1.72</v>
          </cell>
          <cell r="CI201">
            <v>0.08</v>
          </cell>
          <cell r="CJ201">
            <v>7.0000000000000007E-2</v>
          </cell>
          <cell r="CK201">
            <v>0</v>
          </cell>
          <cell r="CL201">
            <v>0</v>
          </cell>
          <cell r="CM201">
            <v>0</v>
          </cell>
          <cell r="CN201">
            <v>0.76</v>
          </cell>
          <cell r="CO201">
            <v>1.06</v>
          </cell>
          <cell r="CP201">
            <v>0.15</v>
          </cell>
          <cell r="CQ201">
            <v>0</v>
          </cell>
          <cell r="CR201">
            <v>0</v>
          </cell>
          <cell r="CS201">
            <v>0</v>
          </cell>
          <cell r="CT201">
            <v>0.33</v>
          </cell>
          <cell r="CU201">
            <v>0</v>
          </cell>
          <cell r="CV201">
            <v>0.11</v>
          </cell>
          <cell r="CW201">
            <v>0.16</v>
          </cell>
          <cell r="CX201">
            <v>0.17</v>
          </cell>
          <cell r="CY201">
            <v>0.13</v>
          </cell>
          <cell r="CZ201">
            <v>0</v>
          </cell>
          <cell r="DA201">
            <v>2.83</v>
          </cell>
        </row>
        <row r="202">
          <cell r="A202">
            <v>2103</v>
          </cell>
          <cell r="B202" t="str">
            <v>Reparos</v>
          </cell>
          <cell r="C202">
            <v>23.11</v>
          </cell>
          <cell r="D202">
            <v>18.14</v>
          </cell>
          <cell r="E202">
            <v>4.41</v>
          </cell>
          <cell r="F202">
            <v>4.18</v>
          </cell>
          <cell r="G202">
            <v>8.25</v>
          </cell>
          <cell r="H202">
            <v>14.76</v>
          </cell>
          <cell r="I202">
            <v>14.49</v>
          </cell>
          <cell r="J202">
            <v>0</v>
          </cell>
          <cell r="K202">
            <v>38.630000000000003</v>
          </cell>
          <cell r="L202">
            <v>27.43</v>
          </cell>
          <cell r="M202">
            <v>39.96</v>
          </cell>
          <cell r="N202">
            <v>24.5</v>
          </cell>
          <cell r="O202">
            <v>34.340000000000003</v>
          </cell>
          <cell r="P202">
            <v>26.56</v>
          </cell>
          <cell r="Q202">
            <v>23.3</v>
          </cell>
          <cell r="R202">
            <v>20.02</v>
          </cell>
          <cell r="S202">
            <v>15.43</v>
          </cell>
          <cell r="T202">
            <v>19.54</v>
          </cell>
          <cell r="U202">
            <v>20.7</v>
          </cell>
          <cell r="V202">
            <v>21.74</v>
          </cell>
          <cell r="W202">
            <v>22.58</v>
          </cell>
          <cell r="X202">
            <v>24.39</v>
          </cell>
          <cell r="Y202">
            <v>22.72</v>
          </cell>
          <cell r="Z202">
            <v>26.45</v>
          </cell>
          <cell r="AA202">
            <v>29.1</v>
          </cell>
          <cell r="AB202">
            <v>24.43</v>
          </cell>
          <cell r="AC202">
            <v>26.48</v>
          </cell>
          <cell r="AD202">
            <v>31.48</v>
          </cell>
          <cell r="AE202">
            <v>28.56</v>
          </cell>
          <cell r="AF202">
            <v>27.16</v>
          </cell>
          <cell r="AG202">
            <v>23.95</v>
          </cell>
          <cell r="AH202">
            <v>31.52</v>
          </cell>
          <cell r="AI202">
            <v>37.11</v>
          </cell>
          <cell r="AJ202">
            <v>37.049999999999997</v>
          </cell>
          <cell r="AK202">
            <v>36.090000000000003</v>
          </cell>
          <cell r="AL202">
            <v>34.979999999999997</v>
          </cell>
          <cell r="AM202">
            <v>38.869999999999997</v>
          </cell>
          <cell r="AN202">
            <v>42.93</v>
          </cell>
          <cell r="AO202">
            <v>49.86</v>
          </cell>
          <cell r="AP202">
            <v>43.04</v>
          </cell>
          <cell r="AQ202">
            <v>45.96</v>
          </cell>
          <cell r="AR202">
            <v>46.04</v>
          </cell>
          <cell r="AS202">
            <v>5.24</v>
          </cell>
          <cell r="AT202">
            <v>-1.06</v>
          </cell>
          <cell r="AU202">
            <v>0.6</v>
          </cell>
          <cell r="AV202">
            <v>0.42</v>
          </cell>
          <cell r="AW202">
            <v>0.2</v>
          </cell>
          <cell r="AX202">
            <v>1.57</v>
          </cell>
          <cell r="AY202">
            <v>0.85</v>
          </cell>
          <cell r="AZ202">
            <v>2.41</v>
          </cell>
          <cell r="BA202">
            <v>1.19</v>
          </cell>
          <cell r="BB202">
            <v>1.9</v>
          </cell>
          <cell r="BC202">
            <v>2.16</v>
          </cell>
          <cell r="BD202">
            <v>2.1800000000000002</v>
          </cell>
          <cell r="BE202">
            <v>2.67</v>
          </cell>
          <cell r="BF202">
            <v>2.42</v>
          </cell>
          <cell r="BG202">
            <v>1.91</v>
          </cell>
          <cell r="BH202">
            <v>1.84</v>
          </cell>
          <cell r="BI202">
            <v>0.6</v>
          </cell>
          <cell r="BJ202">
            <v>1.28</v>
          </cell>
          <cell r="BK202">
            <v>1.21</v>
          </cell>
          <cell r="BL202">
            <v>1.17</v>
          </cell>
          <cell r="BM202">
            <v>0.48</v>
          </cell>
          <cell r="BN202">
            <v>0.03</v>
          </cell>
          <cell r="BO202">
            <v>0.64</v>
          </cell>
          <cell r="BP202">
            <v>-0.27</v>
          </cell>
          <cell r="BQ202">
            <v>-0.26</v>
          </cell>
          <cell r="BR202">
            <v>0.08</v>
          </cell>
          <cell r="BS202">
            <v>-0.35</v>
          </cell>
          <cell r="BT202">
            <v>0.74</v>
          </cell>
          <cell r="BU202">
            <v>0.27</v>
          </cell>
          <cell r="BV202">
            <v>0.9</v>
          </cell>
          <cell r="BW202">
            <v>0.36</v>
          </cell>
          <cell r="BX202">
            <v>-0.54</v>
          </cell>
          <cell r="BY202">
            <v>0.37</v>
          </cell>
          <cell r="BZ202">
            <v>-0.81</v>
          </cell>
          <cell r="CA202">
            <v>0.52</v>
          </cell>
          <cell r="CB202">
            <v>0.38</v>
          </cell>
          <cell r="CC202">
            <v>0.21</v>
          </cell>
          <cell r="CD202">
            <v>0.16</v>
          </cell>
          <cell r="CE202">
            <v>0.03</v>
          </cell>
          <cell r="CF202">
            <v>0.28999999999999998</v>
          </cell>
          <cell r="CG202">
            <v>0.25</v>
          </cell>
          <cell r="CH202">
            <v>-0.26</v>
          </cell>
          <cell r="CI202">
            <v>0.48</v>
          </cell>
          <cell r="CJ202">
            <v>1.35</v>
          </cell>
          <cell r="CK202">
            <v>0.63</v>
          </cell>
          <cell r="CL202">
            <v>-7.0000000000000007E-2</v>
          </cell>
          <cell r="CM202">
            <v>0.5</v>
          </cell>
          <cell r="CN202">
            <v>-0.13</v>
          </cell>
          <cell r="CO202">
            <v>0.5</v>
          </cell>
          <cell r="CP202">
            <v>-0.75</v>
          </cell>
          <cell r="CQ202">
            <v>-0.09</v>
          </cell>
          <cell r="CR202">
            <v>-0.12</v>
          </cell>
          <cell r="CS202">
            <v>-7.0000000000000007E-2</v>
          </cell>
          <cell r="CT202">
            <v>-0.17</v>
          </cell>
          <cell r="CU202">
            <v>0.97</v>
          </cell>
          <cell r="CV202">
            <v>3.9</v>
          </cell>
          <cell r="CW202">
            <v>2.34</v>
          </cell>
          <cell r="CX202">
            <v>1</v>
          </cell>
          <cell r="CY202">
            <v>0.22</v>
          </cell>
          <cell r="CZ202">
            <v>7.0000000000000007E-2</v>
          </cell>
          <cell r="DA202">
            <v>0.36</v>
          </cell>
        </row>
        <row r="203">
          <cell r="A203">
            <v>2103005</v>
          </cell>
          <cell r="B203" t="str">
            <v>Ferragens</v>
          </cell>
          <cell r="C203">
            <v>18.670000000000002</v>
          </cell>
          <cell r="D203">
            <v>17.23</v>
          </cell>
          <cell r="E203">
            <v>5.41</v>
          </cell>
          <cell r="F203">
            <v>3.94</v>
          </cell>
          <cell r="G203">
            <v>9.56</v>
          </cell>
          <cell r="H203">
            <v>16.850000000000001</v>
          </cell>
          <cell r="I203">
            <v>21.19</v>
          </cell>
          <cell r="J203">
            <v>0</v>
          </cell>
          <cell r="K203">
            <v>42.88</v>
          </cell>
          <cell r="L203">
            <v>24.16</v>
          </cell>
          <cell r="M203">
            <v>32.67</v>
          </cell>
          <cell r="N203">
            <v>16.02</v>
          </cell>
          <cell r="O203">
            <v>35.24</v>
          </cell>
          <cell r="P203">
            <v>23.19</v>
          </cell>
          <cell r="Q203">
            <v>25.92</v>
          </cell>
          <cell r="R203">
            <v>25.58</v>
          </cell>
          <cell r="S203">
            <v>19.3</v>
          </cell>
          <cell r="T203">
            <v>18.149999999999999</v>
          </cell>
          <cell r="U203">
            <v>21.79</v>
          </cell>
          <cell r="V203">
            <v>24.32</v>
          </cell>
          <cell r="W203">
            <v>20.16</v>
          </cell>
          <cell r="X203">
            <v>22.59</v>
          </cell>
          <cell r="Y203">
            <v>22.41</v>
          </cell>
          <cell r="Z203">
            <v>24.73</v>
          </cell>
          <cell r="AA203">
            <v>26.6</v>
          </cell>
          <cell r="AB203">
            <v>22.57</v>
          </cell>
          <cell r="AC203">
            <v>27.43</v>
          </cell>
          <cell r="AD203">
            <v>33.340000000000003</v>
          </cell>
          <cell r="AE203">
            <v>28.18</v>
          </cell>
          <cell r="AF203">
            <v>29.48</v>
          </cell>
          <cell r="AG203">
            <v>24.85</v>
          </cell>
          <cell r="AH203">
            <v>33.07</v>
          </cell>
          <cell r="AI203">
            <v>37.450000000000003</v>
          </cell>
          <cell r="AJ203">
            <v>37.39</v>
          </cell>
          <cell r="AK203">
            <v>32.25</v>
          </cell>
          <cell r="AL203">
            <v>29.94</v>
          </cell>
          <cell r="AM203">
            <v>42.45</v>
          </cell>
          <cell r="AN203">
            <v>41.58</v>
          </cell>
          <cell r="AO203">
            <v>52.4</v>
          </cell>
          <cell r="AP203">
            <v>42.27</v>
          </cell>
          <cell r="AQ203">
            <v>44.9</v>
          </cell>
          <cell r="AR203">
            <v>47.07</v>
          </cell>
          <cell r="AS203">
            <v>7.56</v>
          </cell>
          <cell r="AT203">
            <v>1.78</v>
          </cell>
          <cell r="AU203">
            <v>0.65</v>
          </cell>
          <cell r="AV203">
            <v>2.4500000000000002</v>
          </cell>
          <cell r="AW203">
            <v>0.06</v>
          </cell>
          <cell r="AX203">
            <v>3.12</v>
          </cell>
          <cell r="AY203">
            <v>1.89</v>
          </cell>
          <cell r="AZ203">
            <v>2.5</v>
          </cell>
          <cell r="BA203">
            <v>3.61</v>
          </cell>
          <cell r="BB203">
            <v>1.1000000000000001</v>
          </cell>
          <cell r="BC203">
            <v>3.36</v>
          </cell>
          <cell r="BD203">
            <v>1.86</v>
          </cell>
          <cell r="BE203">
            <v>2.13</v>
          </cell>
          <cell r="BF203">
            <v>0.52</v>
          </cell>
          <cell r="BG203">
            <v>1.38</v>
          </cell>
          <cell r="BH203">
            <v>1.17</v>
          </cell>
          <cell r="BI203">
            <v>-0.78</v>
          </cell>
          <cell r="BJ203">
            <v>-0.56000000000000005</v>
          </cell>
          <cell r="BK203">
            <v>1.1599999999999999</v>
          </cell>
          <cell r="BL203">
            <v>1.32</v>
          </cell>
          <cell r="BM203">
            <v>0.97</v>
          </cell>
          <cell r="BN203">
            <v>0.23</v>
          </cell>
          <cell r="BO203">
            <v>1.1399999999999999</v>
          </cell>
          <cell r="BP203">
            <v>-0.41</v>
          </cell>
          <cell r="BQ203">
            <v>0.21</v>
          </cell>
          <cell r="BR203">
            <v>0.84</v>
          </cell>
          <cell r="BS203">
            <v>-0.45</v>
          </cell>
          <cell r="BT203">
            <v>1.17</v>
          </cell>
          <cell r="BU203">
            <v>-0.31</v>
          </cell>
          <cell r="BV203">
            <v>0.12</v>
          </cell>
          <cell r="BW203">
            <v>0.32</v>
          </cell>
          <cell r="BX203">
            <v>-1</v>
          </cell>
          <cell r="BY203">
            <v>0.72</v>
          </cell>
          <cell r="BZ203">
            <v>-1.28</v>
          </cell>
          <cell r="CA203">
            <v>0.64</v>
          </cell>
          <cell r="CB203">
            <v>0.05</v>
          </cell>
          <cell r="CC203">
            <v>0.56999999999999995</v>
          </cell>
          <cell r="CD203">
            <v>0.45</v>
          </cell>
          <cell r="CE203">
            <v>0.43</v>
          </cell>
          <cell r="CF203">
            <v>0.43</v>
          </cell>
          <cell r="CG203">
            <v>0.42</v>
          </cell>
          <cell r="CH203">
            <v>-0.63</v>
          </cell>
          <cell r="CI203">
            <v>-0.15</v>
          </cell>
          <cell r="CJ203">
            <v>0.94</v>
          </cell>
          <cell r="CK203">
            <v>-0.13</v>
          </cell>
          <cell r="CL203">
            <v>-0.82</v>
          </cell>
          <cell r="CM203">
            <v>0.17</v>
          </cell>
          <cell r="CN203">
            <v>0.02</v>
          </cell>
          <cell r="CO203">
            <v>0.28999999999999998</v>
          </cell>
          <cell r="CP203">
            <v>-0.77</v>
          </cell>
          <cell r="CQ203">
            <v>-7.0000000000000007E-2</v>
          </cell>
          <cell r="CR203">
            <v>-0.64</v>
          </cell>
          <cell r="CS203">
            <v>0.13</v>
          </cell>
          <cell r="CT203">
            <v>-0.52</v>
          </cell>
          <cell r="CU203">
            <v>0.55000000000000004</v>
          </cell>
          <cell r="CV203">
            <v>2.3199999999999998</v>
          </cell>
          <cell r="CW203">
            <v>1.31</v>
          </cell>
          <cell r="CX203">
            <v>1.07</v>
          </cell>
          <cell r="CY203">
            <v>0.55000000000000004</v>
          </cell>
          <cell r="CZ203">
            <v>1.08</v>
          </cell>
          <cell r="DA203">
            <v>-0.01</v>
          </cell>
        </row>
        <row r="204">
          <cell r="A204">
            <v>2103008</v>
          </cell>
          <cell r="B204" t="str">
            <v>Material de eletricidade</v>
          </cell>
          <cell r="C204">
            <v>16.100000000000001</v>
          </cell>
          <cell r="D204">
            <v>16.649999999999999</v>
          </cell>
          <cell r="E204">
            <v>3.03</v>
          </cell>
          <cell r="F204">
            <v>3.76</v>
          </cell>
          <cell r="G204">
            <v>6.36</v>
          </cell>
          <cell r="H204">
            <v>17.16</v>
          </cell>
          <cell r="I204">
            <v>12.34</v>
          </cell>
          <cell r="J204">
            <v>0</v>
          </cell>
          <cell r="K204">
            <v>44.35</v>
          </cell>
          <cell r="L204">
            <v>25.63</v>
          </cell>
          <cell r="M204">
            <v>33.54</v>
          </cell>
          <cell r="N204">
            <v>20.81</v>
          </cell>
          <cell r="O204">
            <v>27</v>
          </cell>
          <cell r="P204">
            <v>26.18</v>
          </cell>
          <cell r="Q204">
            <v>20.95</v>
          </cell>
          <cell r="R204">
            <v>17.37</v>
          </cell>
          <cell r="S204">
            <v>19.34</v>
          </cell>
          <cell r="T204">
            <v>20.22</v>
          </cell>
          <cell r="U204">
            <v>21.31</v>
          </cell>
          <cell r="V204">
            <v>25.12</v>
          </cell>
          <cell r="W204">
            <v>22.22</v>
          </cell>
          <cell r="X204">
            <v>27.91</v>
          </cell>
          <cell r="Y204">
            <v>23.95</v>
          </cell>
          <cell r="Z204">
            <v>19.16</v>
          </cell>
          <cell r="AA204">
            <v>28.65</v>
          </cell>
          <cell r="AB204">
            <v>24.86</v>
          </cell>
          <cell r="AC204">
            <v>31.02</v>
          </cell>
          <cell r="AD204">
            <v>28.59</v>
          </cell>
          <cell r="AE204">
            <v>28.3</v>
          </cell>
          <cell r="AF204">
            <v>29.79</v>
          </cell>
          <cell r="AG204">
            <v>20.7</v>
          </cell>
          <cell r="AH204">
            <v>26.34</v>
          </cell>
          <cell r="AI204">
            <v>33.18</v>
          </cell>
          <cell r="AJ204">
            <v>38.270000000000003</v>
          </cell>
          <cell r="AK204">
            <v>32.11</v>
          </cell>
          <cell r="AL204">
            <v>38.04</v>
          </cell>
          <cell r="AM204">
            <v>42.3</v>
          </cell>
          <cell r="AN204">
            <v>36.81</v>
          </cell>
          <cell r="AO204">
            <v>69.58</v>
          </cell>
          <cell r="AP204">
            <v>35.869999999999997</v>
          </cell>
          <cell r="AQ204">
            <v>48.95</v>
          </cell>
          <cell r="AR204">
            <v>57.54</v>
          </cell>
          <cell r="AS204">
            <v>4.8</v>
          </cell>
          <cell r="AT204">
            <v>-2.33</v>
          </cell>
          <cell r="AU204">
            <v>4.32</v>
          </cell>
          <cell r="AV204">
            <v>-0.74</v>
          </cell>
          <cell r="AW204">
            <v>1.31</v>
          </cell>
          <cell r="AX204">
            <v>1.43</v>
          </cell>
          <cell r="AY204">
            <v>5.49</v>
          </cell>
          <cell r="AZ204">
            <v>-0.78</v>
          </cell>
          <cell r="BA204">
            <v>0.93</v>
          </cell>
          <cell r="BB204">
            <v>3.45</v>
          </cell>
          <cell r="BC204">
            <v>-0.94</v>
          </cell>
          <cell r="BD204">
            <v>2.5499999999999998</v>
          </cell>
          <cell r="BE204">
            <v>5.69</v>
          </cell>
          <cell r="BF204">
            <v>3.33</v>
          </cell>
          <cell r="BG204">
            <v>-0.47</v>
          </cell>
          <cell r="BH204">
            <v>3.01</v>
          </cell>
          <cell r="BI204">
            <v>1.41</v>
          </cell>
          <cell r="BJ204">
            <v>0.09</v>
          </cell>
          <cell r="BK204">
            <v>0.78</v>
          </cell>
          <cell r="BL204">
            <v>1.82</v>
          </cell>
          <cell r="BM204">
            <v>-1.39</v>
          </cell>
          <cell r="BN204">
            <v>2.34</v>
          </cell>
          <cell r="BO204">
            <v>-1.5</v>
          </cell>
          <cell r="BP204">
            <v>0.17</v>
          </cell>
          <cell r="BQ204">
            <v>-0.17</v>
          </cell>
          <cell r="BR204">
            <v>1.36</v>
          </cell>
          <cell r="BS204">
            <v>-1.22</v>
          </cell>
          <cell r="BT204">
            <v>1.07</v>
          </cell>
          <cell r="BU204">
            <v>-0.33</v>
          </cell>
          <cell r="BV204">
            <v>0.59</v>
          </cell>
          <cell r="BW204">
            <v>-0.28999999999999998</v>
          </cell>
          <cell r="BX204">
            <v>0.84</v>
          </cell>
          <cell r="BY204">
            <v>1.93</v>
          </cell>
          <cell r="BZ204">
            <v>0.72</v>
          </cell>
          <cell r="CA204">
            <v>2.6</v>
          </cell>
          <cell r="CB204">
            <v>-1.01</v>
          </cell>
          <cell r="CC204">
            <v>1.95</v>
          </cell>
          <cell r="CD204">
            <v>-1.06</v>
          </cell>
          <cell r="CE204">
            <v>1.94</v>
          </cell>
          <cell r="CF204">
            <v>-4.3</v>
          </cell>
          <cell r="CG204">
            <v>-1.51</v>
          </cell>
          <cell r="CH204">
            <v>-1.45</v>
          </cell>
          <cell r="CI204">
            <v>-1.87</v>
          </cell>
          <cell r="CJ204">
            <v>-0.88</v>
          </cell>
          <cell r="CK204">
            <v>-1.87</v>
          </cell>
          <cell r="CL204">
            <v>1.92</v>
          </cell>
          <cell r="CM204">
            <v>-1.42</v>
          </cell>
          <cell r="CN204">
            <v>0.59</v>
          </cell>
          <cell r="CO204">
            <v>-0.61</v>
          </cell>
          <cell r="CP204">
            <v>-1.63</v>
          </cell>
          <cell r="CQ204">
            <v>1.28</v>
          </cell>
          <cell r="CR204">
            <v>1.97</v>
          </cell>
          <cell r="CS204">
            <v>-0.67</v>
          </cell>
          <cell r="CT204">
            <v>-1.05</v>
          </cell>
          <cell r="CU204">
            <v>-1.4</v>
          </cell>
          <cell r="CV204">
            <v>1.1200000000000001</v>
          </cell>
          <cell r="CW204">
            <v>0.18</v>
          </cell>
          <cell r="CX204">
            <v>1.36</v>
          </cell>
          <cell r="CY204">
            <v>-0.25</v>
          </cell>
          <cell r="CZ204">
            <v>0.47</v>
          </cell>
          <cell r="DA204">
            <v>-1.06</v>
          </cell>
        </row>
        <row r="205">
          <cell r="A205">
            <v>2103009</v>
          </cell>
          <cell r="B205" t="str">
            <v>Material de pintura</v>
          </cell>
          <cell r="C205">
            <v>21.21</v>
          </cell>
          <cell r="D205">
            <v>16.7</v>
          </cell>
          <cell r="E205">
            <v>3.84</v>
          </cell>
          <cell r="F205">
            <v>8.93</v>
          </cell>
          <cell r="G205">
            <v>9.69</v>
          </cell>
          <cell r="H205">
            <v>12.37</v>
          </cell>
          <cell r="I205">
            <v>13.26</v>
          </cell>
          <cell r="J205">
            <v>0</v>
          </cell>
          <cell r="K205">
            <v>45.19</v>
          </cell>
          <cell r="L205">
            <v>31.11</v>
          </cell>
          <cell r="M205">
            <v>35.450000000000003</v>
          </cell>
          <cell r="N205">
            <v>29.64</v>
          </cell>
          <cell r="O205">
            <v>29.51</v>
          </cell>
          <cell r="P205">
            <v>27.73</v>
          </cell>
          <cell r="Q205">
            <v>23.03</v>
          </cell>
          <cell r="R205">
            <v>19.91</v>
          </cell>
          <cell r="S205">
            <v>12.17</v>
          </cell>
          <cell r="T205">
            <v>22.31</v>
          </cell>
          <cell r="U205">
            <v>20.16</v>
          </cell>
          <cell r="V205">
            <v>17.95</v>
          </cell>
          <cell r="W205">
            <v>23</v>
          </cell>
          <cell r="X205">
            <v>25.29</v>
          </cell>
          <cell r="Y205">
            <v>26.09</v>
          </cell>
          <cell r="Z205">
            <v>27.31</v>
          </cell>
          <cell r="AA205">
            <v>28.06</v>
          </cell>
          <cell r="AB205">
            <v>29.88</v>
          </cell>
          <cell r="AC205">
            <v>25.87</v>
          </cell>
          <cell r="AD205">
            <v>30.35</v>
          </cell>
          <cell r="AE205">
            <v>28.49</v>
          </cell>
          <cell r="AF205">
            <v>26.08</v>
          </cell>
          <cell r="AG205">
            <v>29.3</v>
          </cell>
          <cell r="AH205">
            <v>32.200000000000003</v>
          </cell>
          <cell r="AI205">
            <v>34.65</v>
          </cell>
          <cell r="AJ205">
            <v>36.119999999999997</v>
          </cell>
          <cell r="AK205">
            <v>38.32</v>
          </cell>
          <cell r="AL205">
            <v>37.9</v>
          </cell>
          <cell r="AM205">
            <v>37.15</v>
          </cell>
          <cell r="AN205">
            <v>45.4</v>
          </cell>
          <cell r="AO205">
            <v>46.42</v>
          </cell>
          <cell r="AP205">
            <v>44.67</v>
          </cell>
          <cell r="AQ205">
            <v>50.05</v>
          </cell>
          <cell r="AR205">
            <v>48.43</v>
          </cell>
          <cell r="AS205">
            <v>3.94</v>
          </cell>
          <cell r="AT205">
            <v>-2.15</v>
          </cell>
          <cell r="AU205">
            <v>1.24</v>
          </cell>
          <cell r="AV205">
            <v>0.98</v>
          </cell>
          <cell r="AW205">
            <v>-0.28000000000000003</v>
          </cell>
          <cell r="AX205">
            <v>1.26</v>
          </cell>
          <cell r="AY205">
            <v>0.54</v>
          </cell>
          <cell r="AZ205">
            <v>2.96</v>
          </cell>
          <cell r="BA205">
            <v>0.84</v>
          </cell>
          <cell r="BB205">
            <v>2.25</v>
          </cell>
          <cell r="BC205">
            <v>1.31</v>
          </cell>
          <cell r="BD205">
            <v>3.39</v>
          </cell>
          <cell r="BE205">
            <v>2.8</v>
          </cell>
          <cell r="BF205">
            <v>2.92</v>
          </cell>
          <cell r="BG205">
            <v>1.32</v>
          </cell>
          <cell r="BH205">
            <v>2.33</v>
          </cell>
          <cell r="BI205">
            <v>0.21</v>
          </cell>
          <cell r="BJ205">
            <v>2.12</v>
          </cell>
          <cell r="BK205">
            <v>0.8</v>
          </cell>
          <cell r="BL205">
            <v>1.28</v>
          </cell>
          <cell r="BM205">
            <v>0.45</v>
          </cell>
          <cell r="BN205">
            <v>0.88</v>
          </cell>
          <cell r="BO205">
            <v>0.28999999999999998</v>
          </cell>
          <cell r="BP205">
            <v>0.37</v>
          </cell>
          <cell r="BQ205">
            <v>-7.0000000000000007E-2</v>
          </cell>
          <cell r="BR205">
            <v>-0.48</v>
          </cell>
          <cell r="BS205">
            <v>0.54</v>
          </cell>
          <cell r="BT205">
            <v>1.22</v>
          </cell>
          <cell r="BU205">
            <v>0.31</v>
          </cell>
          <cell r="BV205">
            <v>0.44</v>
          </cell>
          <cell r="BW205">
            <v>1.28</v>
          </cell>
          <cell r="BX205">
            <v>-1.04</v>
          </cell>
          <cell r="BY205">
            <v>0.39</v>
          </cell>
          <cell r="BZ205">
            <v>-0.83</v>
          </cell>
          <cell r="CA205">
            <v>1.39</v>
          </cell>
          <cell r="CB205">
            <v>0.68</v>
          </cell>
          <cell r="CC205">
            <v>0.06</v>
          </cell>
          <cell r="CD205">
            <v>0.11</v>
          </cell>
          <cell r="CE205">
            <v>-0.53</v>
          </cell>
          <cell r="CF205">
            <v>0.33</v>
          </cell>
          <cell r="CG205">
            <v>0.8</v>
          </cell>
          <cell r="CH205">
            <v>-0.88</v>
          </cell>
          <cell r="CI205">
            <v>1.42</v>
          </cell>
          <cell r="CJ205">
            <v>1.39</v>
          </cell>
          <cell r="CK205">
            <v>0.56000000000000005</v>
          </cell>
          <cell r="CL205">
            <v>0.62</v>
          </cell>
          <cell r="CM205">
            <v>1.06</v>
          </cell>
          <cell r="CN205">
            <v>-0.54</v>
          </cell>
          <cell r="CO205">
            <v>0.96</v>
          </cell>
          <cell r="CP205">
            <v>-1.18</v>
          </cell>
          <cell r="CQ205">
            <v>-0.04</v>
          </cell>
          <cell r="CR205">
            <v>0.41</v>
          </cell>
          <cell r="CS205">
            <v>-0.13</v>
          </cell>
          <cell r="CT205">
            <v>7.0000000000000007E-2</v>
          </cell>
          <cell r="CU205">
            <v>0.89</v>
          </cell>
          <cell r="CV205">
            <v>2.34</v>
          </cell>
          <cell r="CW205">
            <v>2.2999999999999998</v>
          </cell>
          <cell r="CX205">
            <v>0.47</v>
          </cell>
          <cell r="CY205">
            <v>-0.23</v>
          </cell>
          <cell r="CZ205">
            <v>-0.74</v>
          </cell>
          <cell r="DA205">
            <v>0.52</v>
          </cell>
        </row>
        <row r="206">
          <cell r="A206">
            <v>2103012</v>
          </cell>
          <cell r="B206" t="str">
            <v>Material de vidro</v>
          </cell>
          <cell r="C206">
            <v>29.04</v>
          </cell>
          <cell r="D206">
            <v>2.35</v>
          </cell>
          <cell r="E206">
            <v>3.95</v>
          </cell>
          <cell r="F206">
            <v>-4.2300000000000004</v>
          </cell>
          <cell r="G206">
            <v>10.34</v>
          </cell>
          <cell r="H206">
            <v>8.3800000000000008</v>
          </cell>
          <cell r="I206">
            <v>17.37</v>
          </cell>
          <cell r="J206">
            <v>0</v>
          </cell>
          <cell r="K206">
            <v>60.36</v>
          </cell>
          <cell r="L206">
            <v>32.01</v>
          </cell>
          <cell r="M206">
            <v>20.309999999999999</v>
          </cell>
          <cell r="N206">
            <v>24.87</v>
          </cell>
          <cell r="O206">
            <v>33.39</v>
          </cell>
          <cell r="P206">
            <v>26.06</v>
          </cell>
          <cell r="Q206">
            <v>23.71</v>
          </cell>
          <cell r="R206">
            <v>17.149999999999999</v>
          </cell>
          <cell r="S206">
            <v>19.62</v>
          </cell>
          <cell r="T206">
            <v>20.21</v>
          </cell>
          <cell r="U206">
            <v>21.83</v>
          </cell>
          <cell r="V206">
            <v>13.73</v>
          </cell>
          <cell r="W206">
            <v>23.02</v>
          </cell>
          <cell r="X206">
            <v>28.02</v>
          </cell>
          <cell r="Y206">
            <v>26.49</v>
          </cell>
          <cell r="Z206">
            <v>22.25</v>
          </cell>
          <cell r="AA206">
            <v>22.84</v>
          </cell>
          <cell r="AB206">
            <v>26.27</v>
          </cell>
          <cell r="AC206">
            <v>26.37</v>
          </cell>
          <cell r="AD206">
            <v>28.17</v>
          </cell>
          <cell r="AE206">
            <v>27.69</v>
          </cell>
          <cell r="AF206">
            <v>30.07</v>
          </cell>
          <cell r="AG206">
            <v>29.16</v>
          </cell>
          <cell r="AH206">
            <v>20</v>
          </cell>
          <cell r="AI206">
            <v>34.03</v>
          </cell>
          <cell r="AJ206">
            <v>39.96</v>
          </cell>
          <cell r="AK206">
            <v>31.64</v>
          </cell>
          <cell r="AL206">
            <v>40.130000000000003</v>
          </cell>
          <cell r="AM206">
            <v>35.79</v>
          </cell>
          <cell r="AN206">
            <v>46.03</v>
          </cell>
          <cell r="AO206">
            <v>52.14</v>
          </cell>
          <cell r="AP206">
            <v>38.590000000000003</v>
          </cell>
          <cell r="AQ206">
            <v>40.31</v>
          </cell>
          <cell r="AR206">
            <v>50.96</v>
          </cell>
          <cell r="AS206">
            <v>1.56</v>
          </cell>
          <cell r="AT206">
            <v>-3.45</v>
          </cell>
          <cell r="AU206">
            <v>2.5</v>
          </cell>
          <cell r="AV206">
            <v>-1.08</v>
          </cell>
          <cell r="AW206">
            <v>3.59</v>
          </cell>
          <cell r="AX206">
            <v>9.14</v>
          </cell>
          <cell r="AY206">
            <v>5.31</v>
          </cell>
          <cell r="AZ206">
            <v>4.22</v>
          </cell>
          <cell r="BA206">
            <v>2.11</v>
          </cell>
          <cell r="BB206">
            <v>-3.13</v>
          </cell>
          <cell r="BC206">
            <v>3.01</v>
          </cell>
          <cell r="BD206">
            <v>2.17</v>
          </cell>
          <cell r="BE206">
            <v>4.92</v>
          </cell>
          <cell r="BF206">
            <v>-1.44</v>
          </cell>
          <cell r="BG206">
            <v>-1</v>
          </cell>
          <cell r="BH206">
            <v>-0.57999999999999996</v>
          </cell>
          <cell r="BI206">
            <v>-4.63</v>
          </cell>
          <cell r="BJ206">
            <v>0.35</v>
          </cell>
          <cell r="BK206">
            <v>3.87</v>
          </cell>
          <cell r="BL206">
            <v>-2.54</v>
          </cell>
          <cell r="BM206">
            <v>0.25</v>
          </cell>
          <cell r="BN206">
            <v>-0.11</v>
          </cell>
          <cell r="BO206">
            <v>-2.4900000000000002</v>
          </cell>
          <cell r="BP206">
            <v>-1.33</v>
          </cell>
          <cell r="BQ206">
            <v>0.9</v>
          </cell>
          <cell r="BR206">
            <v>-0.56999999999999995</v>
          </cell>
          <cell r="BS206">
            <v>-1.72</v>
          </cell>
          <cell r="BT206">
            <v>4.5599999999999996</v>
          </cell>
          <cell r="BU206">
            <v>0.96</v>
          </cell>
          <cell r="BV206">
            <v>-1.1000000000000001</v>
          </cell>
          <cell r="BW206">
            <v>3.63</v>
          </cell>
          <cell r="BX206">
            <v>-2.79</v>
          </cell>
          <cell r="BY206">
            <v>-1.2</v>
          </cell>
          <cell r="BZ206">
            <v>-0.17</v>
          </cell>
          <cell r="CA206">
            <v>-1.56</v>
          </cell>
          <cell r="CB206">
            <v>0.94</v>
          </cell>
          <cell r="CC206">
            <v>0.21</v>
          </cell>
          <cell r="CD206">
            <v>-0.35</v>
          </cell>
          <cell r="CE206">
            <v>-0.95</v>
          </cell>
          <cell r="CF206">
            <v>2.16</v>
          </cell>
          <cell r="CG206">
            <v>-0.28999999999999998</v>
          </cell>
          <cell r="CH206">
            <v>-0.88</v>
          </cell>
          <cell r="CI206">
            <v>0.06</v>
          </cell>
          <cell r="CJ206">
            <v>2.4700000000000002</v>
          </cell>
          <cell r="CK206">
            <v>-1.22</v>
          </cell>
          <cell r="CL206">
            <v>0.93</v>
          </cell>
          <cell r="CM206">
            <v>1.97</v>
          </cell>
          <cell r="CN206">
            <v>1.62</v>
          </cell>
          <cell r="CO206">
            <v>0.76</v>
          </cell>
          <cell r="CP206">
            <v>-1.74</v>
          </cell>
          <cell r="CQ206">
            <v>-0.67</v>
          </cell>
          <cell r="CR206">
            <v>0.45</v>
          </cell>
          <cell r="CS206">
            <v>-0.81</v>
          </cell>
          <cell r="CT206">
            <v>-0.23</v>
          </cell>
          <cell r="CU206">
            <v>1.47</v>
          </cell>
          <cell r="CV206">
            <v>6.12</v>
          </cell>
          <cell r="CW206">
            <v>2.0699999999999998</v>
          </cell>
          <cell r="CX206">
            <v>-0.17</v>
          </cell>
          <cell r="CY206">
            <v>-0.55000000000000004</v>
          </cell>
          <cell r="CZ206">
            <v>-0.06</v>
          </cell>
          <cell r="DA206">
            <v>-2.13</v>
          </cell>
        </row>
        <row r="207">
          <cell r="A207">
            <v>2103014</v>
          </cell>
          <cell r="B207" t="str">
            <v>Tinta para casa</v>
          </cell>
          <cell r="C207">
            <v>29.45</v>
          </cell>
          <cell r="D207">
            <v>21.2</v>
          </cell>
          <cell r="E207">
            <v>4.04</v>
          </cell>
          <cell r="F207">
            <v>2.42</v>
          </cell>
          <cell r="G207">
            <v>6.35</v>
          </cell>
          <cell r="H207">
            <v>14.26</v>
          </cell>
          <cell r="I207">
            <v>8.8000000000000007</v>
          </cell>
          <cell r="J207">
            <v>0</v>
          </cell>
          <cell r="K207">
            <v>27.68</v>
          </cell>
          <cell r="L207">
            <v>28.77</v>
          </cell>
          <cell r="M207">
            <v>54.41</v>
          </cell>
          <cell r="N207">
            <v>30.35</v>
          </cell>
          <cell r="O207">
            <v>37.58</v>
          </cell>
          <cell r="P207">
            <v>28.91</v>
          </cell>
          <cell r="Q207">
            <v>21.51</v>
          </cell>
          <cell r="R207">
            <v>15.72</v>
          </cell>
          <cell r="S207">
            <v>13.03</v>
          </cell>
          <cell r="T207">
            <v>19.11</v>
          </cell>
          <cell r="U207">
            <v>19.809999999999999</v>
          </cell>
          <cell r="V207">
            <v>21.55</v>
          </cell>
          <cell r="W207">
            <v>24.85</v>
          </cell>
          <cell r="X207">
            <v>24.96</v>
          </cell>
          <cell r="Y207">
            <v>20.63</v>
          </cell>
          <cell r="Z207">
            <v>28.9</v>
          </cell>
          <cell r="AA207">
            <v>32.57</v>
          </cell>
          <cell r="AB207">
            <v>22.72</v>
          </cell>
          <cell r="AC207">
            <v>25.43</v>
          </cell>
          <cell r="AD207">
            <v>31.06</v>
          </cell>
          <cell r="AE207">
            <v>29.05</v>
          </cell>
          <cell r="AF207">
            <v>25.16</v>
          </cell>
          <cell r="AG207">
            <v>19.84</v>
          </cell>
          <cell r="AH207">
            <v>30.91</v>
          </cell>
          <cell r="AI207">
            <v>39.14</v>
          </cell>
          <cell r="AJ207">
            <v>37.01</v>
          </cell>
          <cell r="AK207">
            <v>39.29</v>
          </cell>
          <cell r="AL207">
            <v>37.36</v>
          </cell>
          <cell r="AM207">
            <v>36.869999999999997</v>
          </cell>
          <cell r="AN207">
            <v>42.79</v>
          </cell>
          <cell r="AO207">
            <v>48.84</v>
          </cell>
          <cell r="AP207">
            <v>43.3</v>
          </cell>
          <cell r="AQ207">
            <v>44.79</v>
          </cell>
          <cell r="AR207">
            <v>43.12</v>
          </cell>
          <cell r="AS207">
            <v>4.12</v>
          </cell>
          <cell r="AT207">
            <v>-2.88</v>
          </cell>
          <cell r="AU207">
            <v>-0.06</v>
          </cell>
          <cell r="AV207">
            <v>-1.79</v>
          </cell>
          <cell r="AW207">
            <v>0.41</v>
          </cell>
          <cell r="AX207">
            <v>-0.21</v>
          </cell>
          <cell r="AY207">
            <v>-0.53</v>
          </cell>
          <cell r="AZ207">
            <v>2</v>
          </cell>
          <cell r="BA207">
            <v>-1.24</v>
          </cell>
          <cell r="BB207">
            <v>2.83</v>
          </cell>
          <cell r="BC207">
            <v>1.46</v>
          </cell>
          <cell r="BD207">
            <v>1.75</v>
          </cell>
          <cell r="BE207">
            <v>2.93</v>
          </cell>
          <cell r="BF207">
            <v>4.4400000000000004</v>
          </cell>
          <cell r="BG207">
            <v>3.16</v>
          </cell>
          <cell r="BH207">
            <v>2.34</v>
          </cell>
          <cell r="BI207">
            <v>2.5499999999999998</v>
          </cell>
          <cell r="BJ207">
            <v>2.73</v>
          </cell>
          <cell r="BK207">
            <v>1.41</v>
          </cell>
          <cell r="BL207">
            <v>1.1200000000000001</v>
          </cell>
          <cell r="BM207">
            <v>0.11</v>
          </cell>
          <cell r="BN207">
            <v>-0.78</v>
          </cell>
          <cell r="BO207">
            <v>0.59</v>
          </cell>
          <cell r="BP207">
            <v>-0.49</v>
          </cell>
          <cell r="BQ207">
            <v>-0.92</v>
          </cell>
          <cell r="BR207">
            <v>-0.37</v>
          </cell>
          <cell r="BS207">
            <v>-0.71</v>
          </cell>
          <cell r="BT207">
            <v>-0.2</v>
          </cell>
          <cell r="BU207">
            <v>0.85</v>
          </cell>
          <cell r="BV207">
            <v>2.12</v>
          </cell>
          <cell r="BW207">
            <v>-0.33</v>
          </cell>
          <cell r="BX207">
            <v>0.3</v>
          </cell>
          <cell r="BY207">
            <v>0.01</v>
          </cell>
          <cell r="BZ207">
            <v>-0.42</v>
          </cell>
          <cell r="CA207">
            <v>-0.16</v>
          </cell>
          <cell r="CB207">
            <v>0.57999999999999996</v>
          </cell>
          <cell r="CC207">
            <v>-0.13</v>
          </cell>
          <cell r="CD207">
            <v>-0.01</v>
          </cell>
          <cell r="CE207">
            <v>-0.05</v>
          </cell>
          <cell r="CF207">
            <v>0.26</v>
          </cell>
          <cell r="CG207">
            <v>-0.17</v>
          </cell>
          <cell r="CH207">
            <v>0.61</v>
          </cell>
          <cell r="CI207">
            <v>0.64</v>
          </cell>
          <cell r="CJ207">
            <v>1.8</v>
          </cell>
          <cell r="CK207">
            <v>1.63</v>
          </cell>
          <cell r="CL207">
            <v>0.1</v>
          </cell>
          <cell r="CM207">
            <v>0.48</v>
          </cell>
          <cell r="CN207">
            <v>-0.12</v>
          </cell>
          <cell r="CO207">
            <v>0.43</v>
          </cell>
          <cell r="CP207">
            <v>-0.38</v>
          </cell>
          <cell r="CQ207">
            <v>-0.18</v>
          </cell>
          <cell r="CR207">
            <v>-0.06</v>
          </cell>
          <cell r="CS207">
            <v>-0.17</v>
          </cell>
          <cell r="CT207">
            <v>7.0000000000000007E-2</v>
          </cell>
          <cell r="CU207">
            <v>1.49</v>
          </cell>
          <cell r="CV207">
            <v>6.43</v>
          </cell>
          <cell r="CW207">
            <v>3.4</v>
          </cell>
          <cell r="CX207">
            <v>1.3</v>
          </cell>
          <cell r="CY207">
            <v>0.25</v>
          </cell>
          <cell r="CZ207">
            <v>-0.37</v>
          </cell>
          <cell r="DA207">
            <v>0.78</v>
          </cell>
        </row>
        <row r="208">
          <cell r="A208">
            <v>2104</v>
          </cell>
          <cell r="B208" t="str">
            <v>Artigos de limpeza</v>
          </cell>
          <cell r="C208">
            <v>23.45</v>
          </cell>
          <cell r="D208">
            <v>15.17</v>
          </cell>
          <cell r="E208">
            <v>3.04</v>
          </cell>
          <cell r="F208">
            <v>3.18</v>
          </cell>
          <cell r="G208">
            <v>2.42</v>
          </cell>
          <cell r="H208">
            <v>11.41</v>
          </cell>
          <cell r="I208">
            <v>11.86</v>
          </cell>
          <cell r="J208">
            <v>0</v>
          </cell>
          <cell r="K208">
            <v>45.71</v>
          </cell>
          <cell r="L208">
            <v>27.21</v>
          </cell>
          <cell r="M208">
            <v>26.83</v>
          </cell>
          <cell r="N208">
            <v>36.08</v>
          </cell>
          <cell r="O208">
            <v>34.659999999999997</v>
          </cell>
          <cell r="P208">
            <v>38.369999999999997</v>
          </cell>
          <cell r="Q208">
            <v>24.76</v>
          </cell>
          <cell r="R208">
            <v>21.38</v>
          </cell>
          <cell r="S208">
            <v>20.67</v>
          </cell>
          <cell r="T208">
            <v>18.73</v>
          </cell>
          <cell r="U208">
            <v>20.6</v>
          </cell>
          <cell r="V208">
            <v>17.71</v>
          </cell>
          <cell r="W208">
            <v>23.53</v>
          </cell>
          <cell r="X208">
            <v>25.57</v>
          </cell>
          <cell r="Y208">
            <v>23.62</v>
          </cell>
          <cell r="Z208">
            <v>25.16</v>
          </cell>
          <cell r="AA208">
            <v>27.86</v>
          </cell>
          <cell r="AB208">
            <v>24.09</v>
          </cell>
          <cell r="AC208">
            <v>26.31</v>
          </cell>
          <cell r="AD208">
            <v>29.56</v>
          </cell>
          <cell r="AE208">
            <v>26.61</v>
          </cell>
          <cell r="AF208">
            <v>30.59</v>
          </cell>
          <cell r="AG208">
            <v>30.2</v>
          </cell>
          <cell r="AH208">
            <v>29.05</v>
          </cell>
          <cell r="AI208">
            <v>33.11</v>
          </cell>
          <cell r="AJ208">
            <v>32.85</v>
          </cell>
          <cell r="AK208">
            <v>36.43</v>
          </cell>
          <cell r="AL208">
            <v>36.159999999999997</v>
          </cell>
          <cell r="AM208">
            <v>43.4</v>
          </cell>
          <cell r="AN208">
            <v>44.1</v>
          </cell>
          <cell r="AO208">
            <v>46.31</v>
          </cell>
          <cell r="AP208">
            <v>48.41</v>
          </cell>
          <cell r="AQ208">
            <v>47.64</v>
          </cell>
          <cell r="AR208">
            <v>48.23</v>
          </cell>
          <cell r="AS208">
            <v>4.33</v>
          </cell>
          <cell r="AT208">
            <v>-2.69</v>
          </cell>
          <cell r="AU208">
            <v>-0.75</v>
          </cell>
          <cell r="AV208">
            <v>-0.92</v>
          </cell>
          <cell r="AW208">
            <v>0.57999999999999996</v>
          </cell>
          <cell r="AX208">
            <v>1.52</v>
          </cell>
          <cell r="AY208">
            <v>0.72</v>
          </cell>
          <cell r="AZ208">
            <v>1.68</v>
          </cell>
          <cell r="BA208">
            <v>-0.04</v>
          </cell>
          <cell r="BB208">
            <v>2.31</v>
          </cell>
          <cell r="BC208">
            <v>2.71</v>
          </cell>
          <cell r="BD208">
            <v>2.34</v>
          </cell>
          <cell r="BE208">
            <v>1.33</v>
          </cell>
          <cell r="BF208">
            <v>1.53</v>
          </cell>
          <cell r="BG208">
            <v>1.46</v>
          </cell>
          <cell r="BH208">
            <v>0.83</v>
          </cell>
          <cell r="BI208">
            <v>1.1499999999999999</v>
          </cell>
          <cell r="BJ208">
            <v>1.46</v>
          </cell>
          <cell r="BK208">
            <v>1.87</v>
          </cell>
          <cell r="BL208">
            <v>0.77</v>
          </cell>
          <cell r="BM208">
            <v>1.64</v>
          </cell>
          <cell r="BN208">
            <v>-0.3</v>
          </cell>
          <cell r="BO208">
            <v>0.24</v>
          </cell>
          <cell r="BP208">
            <v>0.21</v>
          </cell>
          <cell r="BQ208">
            <v>-0.19</v>
          </cell>
          <cell r="BR208">
            <v>0.19</v>
          </cell>
          <cell r="BS208">
            <v>0.09</v>
          </cell>
          <cell r="BT208">
            <v>-0.47</v>
          </cell>
          <cell r="BU208">
            <v>0.21</v>
          </cell>
          <cell r="BV208">
            <v>0.84</v>
          </cell>
          <cell r="BW208">
            <v>0.55000000000000004</v>
          </cell>
          <cell r="BX208">
            <v>0.56000000000000005</v>
          </cell>
          <cell r="BY208">
            <v>0.8</v>
          </cell>
          <cell r="BZ208">
            <v>0.56999999999999995</v>
          </cell>
          <cell r="CA208">
            <v>0.97</v>
          </cell>
          <cell r="CB208">
            <v>-0.3</v>
          </cell>
          <cell r="CC208">
            <v>1.03</v>
          </cell>
          <cell r="CD208">
            <v>0.04</v>
          </cell>
          <cell r="CE208">
            <v>0.19</v>
          </cell>
          <cell r="CF208">
            <v>0.77</v>
          </cell>
          <cell r="CG208">
            <v>-0.28999999999999998</v>
          </cell>
          <cell r="CH208">
            <v>-0.36</v>
          </cell>
          <cell r="CI208">
            <v>0.26</v>
          </cell>
          <cell r="CJ208">
            <v>0.93</v>
          </cell>
          <cell r="CK208">
            <v>0.2</v>
          </cell>
          <cell r="CL208">
            <v>0.57999999999999996</v>
          </cell>
          <cell r="CM208">
            <v>0.72</v>
          </cell>
          <cell r="CN208">
            <v>0.72</v>
          </cell>
          <cell r="CO208">
            <v>-0.39</v>
          </cell>
          <cell r="CP208">
            <v>0.61</v>
          </cell>
          <cell r="CQ208">
            <v>0.37</v>
          </cell>
          <cell r="CR208">
            <v>0.86</v>
          </cell>
          <cell r="CS208">
            <v>0.28000000000000003</v>
          </cell>
          <cell r="CT208">
            <v>0.04</v>
          </cell>
          <cell r="CU208">
            <v>0.52</v>
          </cell>
          <cell r="CV208">
            <v>1.99</v>
          </cell>
          <cell r="CW208">
            <v>5.4</v>
          </cell>
          <cell r="CX208">
            <v>3.01</v>
          </cell>
          <cell r="CY208">
            <v>1.41</v>
          </cell>
          <cell r="CZ208">
            <v>-0.32</v>
          </cell>
          <cell r="DA208">
            <v>0.14000000000000001</v>
          </cell>
        </row>
        <row r="209">
          <cell r="A209">
            <v>2104002</v>
          </cell>
          <cell r="B209" t="str">
            <v>Vassoura, rodo, etc</v>
          </cell>
          <cell r="C209">
            <v>13.44</v>
          </cell>
          <cell r="D209">
            <v>13.65</v>
          </cell>
          <cell r="E209">
            <v>6.18</v>
          </cell>
          <cell r="F209">
            <v>1.93</v>
          </cell>
          <cell r="G209">
            <v>7.01</v>
          </cell>
          <cell r="H209">
            <v>12.32</v>
          </cell>
          <cell r="I209">
            <v>11.28</v>
          </cell>
          <cell r="J209">
            <v>0</v>
          </cell>
          <cell r="K209">
            <v>46.3</v>
          </cell>
          <cell r="L209">
            <v>18.27</v>
          </cell>
          <cell r="M209">
            <v>23.15</v>
          </cell>
          <cell r="N209">
            <v>20.36</v>
          </cell>
          <cell r="O209">
            <v>38.25</v>
          </cell>
          <cell r="P209">
            <v>27.13</v>
          </cell>
          <cell r="Q209">
            <v>33.22</v>
          </cell>
          <cell r="R209">
            <v>18.36</v>
          </cell>
          <cell r="S209">
            <v>19.46</v>
          </cell>
          <cell r="T209">
            <v>20.04</v>
          </cell>
          <cell r="U209">
            <v>20.28</v>
          </cell>
          <cell r="V209">
            <v>14.16</v>
          </cell>
          <cell r="W209">
            <v>19.03</v>
          </cell>
          <cell r="X209">
            <v>23.99</v>
          </cell>
          <cell r="Y209">
            <v>19.27</v>
          </cell>
          <cell r="Z209">
            <v>29.62</v>
          </cell>
          <cell r="AA209">
            <v>31.3</v>
          </cell>
          <cell r="AB209">
            <v>31.04</v>
          </cell>
          <cell r="AC209">
            <v>27.18</v>
          </cell>
          <cell r="AD209">
            <v>32.79</v>
          </cell>
          <cell r="AE209">
            <v>28.53</v>
          </cell>
          <cell r="AF209">
            <v>31.57</v>
          </cell>
          <cell r="AG209">
            <v>29.03</v>
          </cell>
          <cell r="AH209">
            <v>41.92</v>
          </cell>
          <cell r="AI209">
            <v>37.17</v>
          </cell>
          <cell r="AJ209">
            <v>36.61</v>
          </cell>
          <cell r="AK209">
            <v>33.54</v>
          </cell>
          <cell r="AL209">
            <v>35.979999999999997</v>
          </cell>
          <cell r="AM209">
            <v>44.29</v>
          </cell>
          <cell r="AN209">
            <v>44.54</v>
          </cell>
          <cell r="AO209">
            <v>48.37</v>
          </cell>
          <cell r="AP209">
            <v>44.79</v>
          </cell>
          <cell r="AQ209">
            <v>46.41</v>
          </cell>
          <cell r="AR209">
            <v>49.39</v>
          </cell>
          <cell r="AS209">
            <v>6.69</v>
          </cell>
          <cell r="AT209">
            <v>0.86</v>
          </cell>
          <cell r="AU209">
            <v>3.16</v>
          </cell>
          <cell r="AV209">
            <v>1.1599999999999999</v>
          </cell>
          <cell r="AW209">
            <v>-0.49</v>
          </cell>
          <cell r="AX209">
            <v>2.72</v>
          </cell>
          <cell r="AY209">
            <v>0.9</v>
          </cell>
          <cell r="AZ209">
            <v>2.29</v>
          </cell>
          <cell r="BA209">
            <v>-0.28000000000000003</v>
          </cell>
          <cell r="BB209">
            <v>6.22</v>
          </cell>
          <cell r="BC209">
            <v>3.7</v>
          </cell>
          <cell r="BD209">
            <v>4.43</v>
          </cell>
          <cell r="BE209">
            <v>-0.13</v>
          </cell>
          <cell r="BF209">
            <v>-0.84</v>
          </cell>
          <cell r="BG209">
            <v>2.1</v>
          </cell>
          <cell r="BH209">
            <v>0.46</v>
          </cell>
          <cell r="BI209">
            <v>1.1599999999999999</v>
          </cell>
          <cell r="BJ209">
            <v>1.46</v>
          </cell>
          <cell r="BK209">
            <v>0.94</v>
          </cell>
          <cell r="BL209">
            <v>2.35</v>
          </cell>
          <cell r="BM209">
            <v>-0.2</v>
          </cell>
          <cell r="BN209">
            <v>1.1299999999999999</v>
          </cell>
          <cell r="BO209">
            <v>1.45</v>
          </cell>
          <cell r="BP209">
            <v>-0.09</v>
          </cell>
          <cell r="BQ209">
            <v>-0.13</v>
          </cell>
          <cell r="BR209">
            <v>0.54</v>
          </cell>
          <cell r="BS209">
            <v>-0.43</v>
          </cell>
          <cell r="BT209">
            <v>-0.41</v>
          </cell>
          <cell r="BU209">
            <v>-0.16</v>
          </cell>
          <cell r="BV209">
            <v>2.2000000000000002</v>
          </cell>
          <cell r="BW209">
            <v>4.32</v>
          </cell>
          <cell r="BX209">
            <v>-3.26</v>
          </cell>
          <cell r="BY209">
            <v>-0.38</v>
          </cell>
          <cell r="BZ209">
            <v>1.1499999999999999</v>
          </cell>
          <cell r="CA209">
            <v>-0.65</v>
          </cell>
          <cell r="CB209">
            <v>-0.32</v>
          </cell>
          <cell r="CC209">
            <v>0.87</v>
          </cell>
          <cell r="CD209">
            <v>0.44</v>
          </cell>
          <cell r="CE209">
            <v>0.4</v>
          </cell>
          <cell r="CF209">
            <v>0.88</v>
          </cell>
          <cell r="CG209">
            <v>-0.79</v>
          </cell>
          <cell r="CH209">
            <v>0.72</v>
          </cell>
          <cell r="CI209">
            <v>-1.29</v>
          </cell>
          <cell r="CJ209">
            <v>0.57999999999999996</v>
          </cell>
          <cell r="CK209">
            <v>-0.11</v>
          </cell>
          <cell r="CL209">
            <v>1.37</v>
          </cell>
          <cell r="CM209">
            <v>-0.4</v>
          </cell>
          <cell r="CN209">
            <v>2.29</v>
          </cell>
          <cell r="CO209">
            <v>-0.46</v>
          </cell>
          <cell r="CP209">
            <v>-0.95</v>
          </cell>
          <cell r="CQ209">
            <v>1.97</v>
          </cell>
          <cell r="CR209">
            <v>-0.69</v>
          </cell>
          <cell r="CS209">
            <v>-0.64</v>
          </cell>
          <cell r="CT209">
            <v>-0.4</v>
          </cell>
          <cell r="CU209">
            <v>2.06</v>
          </cell>
          <cell r="CV209">
            <v>0.53</v>
          </cell>
          <cell r="CW209">
            <v>0.46</v>
          </cell>
          <cell r="CX209">
            <v>-1.06</v>
          </cell>
          <cell r="CY209">
            <v>2.74</v>
          </cell>
          <cell r="CZ209">
            <v>-0.19</v>
          </cell>
          <cell r="DA209">
            <v>0.72</v>
          </cell>
        </row>
        <row r="210">
          <cell r="A210">
            <v>2104005</v>
          </cell>
          <cell r="B210" t="str">
            <v>Água sanitária</v>
          </cell>
          <cell r="C210">
            <v>25.23</v>
          </cell>
          <cell r="D210">
            <v>2.2599999999999998</v>
          </cell>
          <cell r="E210">
            <v>0.01</v>
          </cell>
          <cell r="F210">
            <v>1.21</v>
          </cell>
          <cell r="G210">
            <v>0.35</v>
          </cell>
          <cell r="H210">
            <v>14.38</v>
          </cell>
          <cell r="I210">
            <v>8.34</v>
          </cell>
          <cell r="J210">
            <v>0</v>
          </cell>
          <cell r="K210">
            <v>45.52</v>
          </cell>
          <cell r="L210">
            <v>35.51</v>
          </cell>
          <cell r="M210">
            <v>31.24</v>
          </cell>
          <cell r="N210">
            <v>36.75</v>
          </cell>
          <cell r="O210">
            <v>56.92</v>
          </cell>
          <cell r="P210">
            <v>24.18</v>
          </cell>
          <cell r="Q210">
            <v>25.06</v>
          </cell>
          <cell r="R210">
            <v>16.45</v>
          </cell>
          <cell r="S210">
            <v>17.05</v>
          </cell>
          <cell r="T210">
            <v>18.3</v>
          </cell>
          <cell r="U210">
            <v>18.63</v>
          </cell>
          <cell r="V210">
            <v>18.48</v>
          </cell>
          <cell r="W210">
            <v>22.28</v>
          </cell>
          <cell r="X210">
            <v>18.88</v>
          </cell>
          <cell r="Y210">
            <v>21.85</v>
          </cell>
          <cell r="Z210">
            <v>30.36</v>
          </cell>
          <cell r="AA210">
            <v>35.450000000000003</v>
          </cell>
          <cell r="AB210">
            <v>25.67</v>
          </cell>
          <cell r="AC210">
            <v>23.74</v>
          </cell>
          <cell r="AD210">
            <v>38.090000000000003</v>
          </cell>
          <cell r="AE210">
            <v>26.29</v>
          </cell>
          <cell r="AF210">
            <v>23</v>
          </cell>
          <cell r="AG210">
            <v>24.54</v>
          </cell>
          <cell r="AH210">
            <v>36.21</v>
          </cell>
          <cell r="AI210">
            <v>24.85</v>
          </cell>
          <cell r="AJ210">
            <v>42.48</v>
          </cell>
          <cell r="AK210">
            <v>38.61</v>
          </cell>
          <cell r="AL210">
            <v>44.21</v>
          </cell>
          <cell r="AM210">
            <v>39.909999999999997</v>
          </cell>
          <cell r="AN210">
            <v>49.57</v>
          </cell>
          <cell r="AO210">
            <v>45.44</v>
          </cell>
          <cell r="AP210">
            <v>52.41</v>
          </cell>
          <cell r="AQ210">
            <v>45.77</v>
          </cell>
          <cell r="AR210">
            <v>50.35</v>
          </cell>
          <cell r="AS210">
            <v>-4.1399999999999997</v>
          </cell>
          <cell r="AT210">
            <v>-2.4700000000000002</v>
          </cell>
          <cell r="AU210">
            <v>-1.83</v>
          </cell>
          <cell r="AV210">
            <v>-0.65</v>
          </cell>
          <cell r="AW210">
            <v>1.29</v>
          </cell>
          <cell r="AX210">
            <v>-0.31</v>
          </cell>
          <cell r="AY210">
            <v>1.0900000000000001</v>
          </cell>
          <cell r="AZ210">
            <v>1.01</v>
          </cell>
          <cell r="BA210">
            <v>0.89</v>
          </cell>
          <cell r="BB210">
            <v>1.43</v>
          </cell>
          <cell r="BC210">
            <v>4.99</v>
          </cell>
          <cell r="BD210">
            <v>3.73</v>
          </cell>
          <cell r="BE210">
            <v>1.51</v>
          </cell>
          <cell r="BF210">
            <v>1.84</v>
          </cell>
          <cell r="BG210">
            <v>1.6</v>
          </cell>
          <cell r="BH210">
            <v>1.61</v>
          </cell>
          <cell r="BI210">
            <v>2.1800000000000002</v>
          </cell>
          <cell r="BJ210">
            <v>0.71</v>
          </cell>
          <cell r="BK210">
            <v>0.81</v>
          </cell>
          <cell r="BL210">
            <v>-0.64</v>
          </cell>
          <cell r="BM210">
            <v>1.2</v>
          </cell>
          <cell r="BN210">
            <v>-0.9</v>
          </cell>
          <cell r="BO210">
            <v>-0.39</v>
          </cell>
          <cell r="BP210">
            <v>-0.71</v>
          </cell>
          <cell r="BQ210">
            <v>0.82</v>
          </cell>
          <cell r="BR210">
            <v>0.3</v>
          </cell>
          <cell r="BS210">
            <v>-1.06</v>
          </cell>
          <cell r="BT210">
            <v>1.1299999999999999</v>
          </cell>
          <cell r="BU210">
            <v>1.83</v>
          </cell>
          <cell r="BV210">
            <v>-2.09</v>
          </cell>
          <cell r="BW210">
            <v>1.82</v>
          </cell>
          <cell r="BX210">
            <v>-1.5</v>
          </cell>
          <cell r="BY210">
            <v>1.83</v>
          </cell>
          <cell r="BZ210">
            <v>-1.47</v>
          </cell>
          <cell r="CA210">
            <v>-1.2</v>
          </cell>
          <cell r="CB210">
            <v>0.15</v>
          </cell>
          <cell r="CC210">
            <v>0.95</v>
          </cell>
          <cell r="CD210">
            <v>-1.62</v>
          </cell>
          <cell r="CE210">
            <v>0.96</v>
          </cell>
          <cell r="CF210">
            <v>0.43</v>
          </cell>
          <cell r="CG210">
            <v>-1.75</v>
          </cell>
          <cell r="CH210">
            <v>2.38</v>
          </cell>
          <cell r="CI210">
            <v>-1.33</v>
          </cell>
          <cell r="CJ210">
            <v>2.08</v>
          </cell>
          <cell r="CK210">
            <v>0.09</v>
          </cell>
          <cell r="CL210">
            <v>-0.18</v>
          </cell>
          <cell r="CM210">
            <v>-1.05</v>
          </cell>
          <cell r="CN210">
            <v>2.09</v>
          </cell>
          <cell r="CO210">
            <v>-0.16</v>
          </cell>
          <cell r="CP210">
            <v>-0.28999999999999998</v>
          </cell>
          <cell r="CQ210">
            <v>0.68</v>
          </cell>
          <cell r="CR210">
            <v>0.1</v>
          </cell>
          <cell r="CS210">
            <v>0.92</v>
          </cell>
          <cell r="CT210">
            <v>-1.43</v>
          </cell>
          <cell r="CU210">
            <v>0.45</v>
          </cell>
          <cell r="CV210">
            <v>0.68</v>
          </cell>
          <cell r="CW210">
            <v>2.5099999999999998</v>
          </cell>
          <cell r="CX210">
            <v>0.68</v>
          </cell>
          <cell r="CY210">
            <v>1.93</v>
          </cell>
          <cell r="CZ210">
            <v>-0.44</v>
          </cell>
          <cell r="DA210">
            <v>1.21</v>
          </cell>
        </row>
        <row r="211">
          <cell r="A211">
            <v>2104008</v>
          </cell>
          <cell r="B211" t="str">
            <v>Detergente</v>
          </cell>
          <cell r="C211">
            <v>27.2</v>
          </cell>
          <cell r="D211">
            <v>21.72</v>
          </cell>
          <cell r="E211">
            <v>2.34</v>
          </cell>
          <cell r="F211">
            <v>-0.41</v>
          </cell>
          <cell r="G211">
            <v>1.46</v>
          </cell>
          <cell r="H211">
            <v>7.1</v>
          </cell>
          <cell r="I211">
            <v>10.84</v>
          </cell>
          <cell r="J211">
            <v>0</v>
          </cell>
          <cell r="K211">
            <v>27.08</v>
          </cell>
          <cell r="L211">
            <v>23.13</v>
          </cell>
          <cell r="M211">
            <v>27.13</v>
          </cell>
          <cell r="N211">
            <v>54.83</v>
          </cell>
          <cell r="O211">
            <v>24.65</v>
          </cell>
          <cell r="P211">
            <v>30.67</v>
          </cell>
          <cell r="Q211">
            <v>19.86</v>
          </cell>
          <cell r="R211">
            <v>15.63</v>
          </cell>
          <cell r="S211">
            <v>21.22</v>
          </cell>
          <cell r="T211">
            <v>17.8</v>
          </cell>
          <cell r="U211">
            <v>18.82</v>
          </cell>
          <cell r="V211">
            <v>17.02</v>
          </cell>
          <cell r="W211">
            <v>21.26</v>
          </cell>
          <cell r="X211">
            <v>26.44</v>
          </cell>
          <cell r="Y211">
            <v>29.64</v>
          </cell>
          <cell r="Z211">
            <v>25.73</v>
          </cell>
          <cell r="AA211">
            <v>29.84</v>
          </cell>
          <cell r="AB211">
            <v>23.7</v>
          </cell>
          <cell r="AC211">
            <v>24.85</v>
          </cell>
          <cell r="AD211">
            <v>25.23</v>
          </cell>
          <cell r="AE211">
            <v>26.49</v>
          </cell>
          <cell r="AF211">
            <v>30.57</v>
          </cell>
          <cell r="AG211">
            <v>27.4</v>
          </cell>
          <cell r="AH211">
            <v>29.7</v>
          </cell>
          <cell r="AI211">
            <v>32.770000000000003</v>
          </cell>
          <cell r="AJ211">
            <v>31.73</v>
          </cell>
          <cell r="AK211">
            <v>35.67</v>
          </cell>
          <cell r="AL211">
            <v>36.25</v>
          </cell>
          <cell r="AM211">
            <v>37.57</v>
          </cell>
          <cell r="AN211">
            <v>42.17</v>
          </cell>
          <cell r="AO211">
            <v>50.23</v>
          </cell>
          <cell r="AP211">
            <v>51.63</v>
          </cell>
          <cell r="AQ211">
            <v>48.91</v>
          </cell>
          <cell r="AR211">
            <v>52.78</v>
          </cell>
          <cell r="AS211">
            <v>3.17</v>
          </cell>
          <cell r="AT211">
            <v>-3.45</v>
          </cell>
          <cell r="AU211">
            <v>-1.55</v>
          </cell>
          <cell r="AV211">
            <v>-2.4300000000000002</v>
          </cell>
          <cell r="AW211">
            <v>0.77</v>
          </cell>
          <cell r="AX211">
            <v>0.42</v>
          </cell>
          <cell r="AY211">
            <v>0.93</v>
          </cell>
          <cell r="AZ211">
            <v>2.74</v>
          </cell>
          <cell r="BA211">
            <v>0.24</v>
          </cell>
          <cell r="BB211">
            <v>2.38</v>
          </cell>
          <cell r="BC211">
            <v>3.47</v>
          </cell>
          <cell r="BD211">
            <v>1.86</v>
          </cell>
          <cell r="BE211">
            <v>2.86</v>
          </cell>
          <cell r="BF211">
            <v>4</v>
          </cell>
          <cell r="BG211">
            <v>2.85</v>
          </cell>
          <cell r="BH211">
            <v>1.45</v>
          </cell>
          <cell r="BI211">
            <v>3.46</v>
          </cell>
          <cell r="BJ211">
            <v>4.25</v>
          </cell>
          <cell r="BK211">
            <v>1.76</v>
          </cell>
          <cell r="BL211">
            <v>2.12</v>
          </cell>
          <cell r="BM211">
            <v>1.3</v>
          </cell>
          <cell r="BN211">
            <v>-0.74</v>
          </cell>
          <cell r="BO211">
            <v>-1.05</v>
          </cell>
          <cell r="BP211">
            <v>-0.21</v>
          </cell>
          <cell r="BQ211">
            <v>-0.31</v>
          </cell>
          <cell r="BR211">
            <v>-0.05</v>
          </cell>
          <cell r="BS211">
            <v>-0.52</v>
          </cell>
          <cell r="BT211">
            <v>-2.0099999999999998</v>
          </cell>
          <cell r="BU211">
            <v>-0.53</v>
          </cell>
          <cell r="BV211">
            <v>2.7</v>
          </cell>
          <cell r="BW211">
            <v>-0.39</v>
          </cell>
          <cell r="BX211">
            <v>1.1000000000000001</v>
          </cell>
          <cell r="BY211">
            <v>-0.41</v>
          </cell>
          <cell r="BZ211">
            <v>0.87</v>
          </cell>
          <cell r="CA211">
            <v>-0.82</v>
          </cell>
          <cell r="CB211">
            <v>0.28000000000000003</v>
          </cell>
          <cell r="CC211">
            <v>0.97</v>
          </cell>
          <cell r="CD211">
            <v>-0.39</v>
          </cell>
          <cell r="CE211">
            <v>1.38</v>
          </cell>
          <cell r="CF211">
            <v>-0.06</v>
          </cell>
          <cell r="CG211">
            <v>-1.1200000000000001</v>
          </cell>
          <cell r="CH211">
            <v>-1.37</v>
          </cell>
          <cell r="CI211">
            <v>-0.36</v>
          </cell>
          <cell r="CJ211">
            <v>0.11</v>
          </cell>
          <cell r="CK211">
            <v>-0.62</v>
          </cell>
          <cell r="CL211">
            <v>0.52</v>
          </cell>
          <cell r="CM211">
            <v>1.29</v>
          </cell>
          <cell r="CN211">
            <v>1.46</v>
          </cell>
          <cell r="CO211">
            <v>-0.14000000000000001</v>
          </cell>
          <cell r="CP211">
            <v>0.62</v>
          </cell>
          <cell r="CQ211">
            <v>1.1000000000000001</v>
          </cell>
          <cell r="CR211">
            <v>-1.01</v>
          </cell>
          <cell r="CS211">
            <v>0.5</v>
          </cell>
          <cell r="CT211">
            <v>-0.79</v>
          </cell>
          <cell r="CU211">
            <v>0.91</v>
          </cell>
          <cell r="CV211">
            <v>2.04</v>
          </cell>
          <cell r="CW211">
            <v>2.56</v>
          </cell>
          <cell r="CX211">
            <v>3.82</v>
          </cell>
          <cell r="CY211">
            <v>0.66</v>
          </cell>
          <cell r="CZ211">
            <v>1.72</v>
          </cell>
          <cell r="DA211">
            <v>-0.11</v>
          </cell>
        </row>
        <row r="212">
          <cell r="A212">
            <v>2104009</v>
          </cell>
          <cell r="B212" t="str">
            <v>Sabão(pó e barra)</v>
          </cell>
          <cell r="C212">
            <v>23.74</v>
          </cell>
          <cell r="D212">
            <v>13.19</v>
          </cell>
          <cell r="E212">
            <v>0.6</v>
          </cell>
          <cell r="F212">
            <v>2.94</v>
          </cell>
          <cell r="G212">
            <v>2.04</v>
          </cell>
          <cell r="H212">
            <v>12.72</v>
          </cell>
          <cell r="I212">
            <v>9.7100000000000009</v>
          </cell>
          <cell r="J212">
            <v>0</v>
          </cell>
          <cell r="K212">
            <v>49.6</v>
          </cell>
          <cell r="L212">
            <v>30.09</v>
          </cell>
          <cell r="M212">
            <v>29.52</v>
          </cell>
          <cell r="N212">
            <v>35.49</v>
          </cell>
          <cell r="O212">
            <v>34.24</v>
          </cell>
          <cell r="P212">
            <v>42.65</v>
          </cell>
          <cell r="Q212">
            <v>26.06</v>
          </cell>
          <cell r="R212">
            <v>21.87</v>
          </cell>
          <cell r="S212">
            <v>20.34</v>
          </cell>
          <cell r="T212">
            <v>18.87</v>
          </cell>
          <cell r="U212">
            <v>20.54</v>
          </cell>
          <cell r="V212">
            <v>17.440000000000001</v>
          </cell>
          <cell r="W212">
            <v>26.5</v>
          </cell>
          <cell r="X212">
            <v>25.88</v>
          </cell>
          <cell r="Y212">
            <v>22.11</v>
          </cell>
          <cell r="Z212">
            <v>24.67</v>
          </cell>
          <cell r="AA212">
            <v>26.27</v>
          </cell>
          <cell r="AB212">
            <v>22.34</v>
          </cell>
          <cell r="AC212">
            <v>25.91</v>
          </cell>
          <cell r="AD212">
            <v>30.11</v>
          </cell>
          <cell r="AE212">
            <v>26.96</v>
          </cell>
          <cell r="AF212">
            <v>31.27</v>
          </cell>
          <cell r="AG212">
            <v>31.23</v>
          </cell>
          <cell r="AH212">
            <v>28.76</v>
          </cell>
          <cell r="AI212">
            <v>34.68</v>
          </cell>
          <cell r="AJ212">
            <v>30.62</v>
          </cell>
          <cell r="AK212">
            <v>37.200000000000003</v>
          </cell>
          <cell r="AL212">
            <v>33.549999999999997</v>
          </cell>
          <cell r="AM212">
            <v>46.76</v>
          </cell>
          <cell r="AN212">
            <v>44.11</v>
          </cell>
          <cell r="AO212">
            <v>46.39</v>
          </cell>
          <cell r="AP212">
            <v>47.19</v>
          </cell>
          <cell r="AQ212">
            <v>46.83</v>
          </cell>
          <cell r="AR212">
            <v>46.25</v>
          </cell>
          <cell r="AS212">
            <v>5.74</v>
          </cell>
          <cell r="AT212">
            <v>-2.88</v>
          </cell>
          <cell r="AU212">
            <v>-0.84</v>
          </cell>
          <cell r="AV212">
            <v>-1.1399999999999999</v>
          </cell>
          <cell r="AW212">
            <v>0.39</v>
          </cell>
          <cell r="AX212">
            <v>2.1800000000000002</v>
          </cell>
          <cell r="AY212">
            <v>0.54</v>
          </cell>
          <cell r="AZ212">
            <v>1.73</v>
          </cell>
          <cell r="BA212">
            <v>-0.66</v>
          </cell>
          <cell r="BB212">
            <v>2.57</v>
          </cell>
          <cell r="BC212">
            <v>2.1800000000000002</v>
          </cell>
          <cell r="BD212">
            <v>2.52</v>
          </cell>
          <cell r="BE212">
            <v>0.89</v>
          </cell>
          <cell r="BF212">
            <v>0.8</v>
          </cell>
          <cell r="BG212">
            <v>0.86</v>
          </cell>
          <cell r="BH212">
            <v>0.62</v>
          </cell>
          <cell r="BI212">
            <v>0.37</v>
          </cell>
          <cell r="BJ212">
            <v>0.72</v>
          </cell>
          <cell r="BK212">
            <v>2.2000000000000002</v>
          </cell>
          <cell r="BL212">
            <v>0.56999999999999995</v>
          </cell>
          <cell r="BM212">
            <v>1.53</v>
          </cell>
          <cell r="BN212">
            <v>-0.46</v>
          </cell>
          <cell r="BO212">
            <v>0.46</v>
          </cell>
          <cell r="BP212">
            <v>0.4</v>
          </cell>
          <cell r="BQ212">
            <v>-0.37</v>
          </cell>
          <cell r="BR212">
            <v>0.04</v>
          </cell>
          <cell r="BS212">
            <v>0.43</v>
          </cell>
          <cell r="BT212">
            <v>-0.28000000000000003</v>
          </cell>
          <cell r="BU212">
            <v>0.47</v>
          </cell>
          <cell r="BV212">
            <v>0.84</v>
          </cell>
          <cell r="BW212">
            <v>0.18</v>
          </cell>
          <cell r="BX212">
            <v>0.95</v>
          </cell>
          <cell r="BY212">
            <v>0.84</v>
          </cell>
          <cell r="BZ212">
            <v>0.64</v>
          </cell>
          <cell r="CA212">
            <v>2.15</v>
          </cell>
          <cell r="CB212">
            <v>-0.56000000000000005</v>
          </cell>
          <cell r="CC212">
            <v>1.25</v>
          </cell>
          <cell r="CD212">
            <v>-0.13</v>
          </cell>
          <cell r="CE212">
            <v>0.01</v>
          </cell>
          <cell r="CF212">
            <v>0.97</v>
          </cell>
          <cell r="CG212">
            <v>0.19</v>
          </cell>
          <cell r="CH212">
            <v>-0.54</v>
          </cell>
          <cell r="CI212">
            <v>0.77</v>
          </cell>
          <cell r="CJ212">
            <v>1.23</v>
          </cell>
          <cell r="CK212">
            <v>0.28999999999999998</v>
          </cell>
          <cell r="CL212">
            <v>0.54</v>
          </cell>
          <cell r="CM212">
            <v>0.98</v>
          </cell>
          <cell r="CN212">
            <v>0.61</v>
          </cell>
          <cell r="CO212">
            <v>-0.68</v>
          </cell>
          <cell r="CP212">
            <v>1.07</v>
          </cell>
          <cell r="CQ212">
            <v>0.1</v>
          </cell>
          <cell r="CR212">
            <v>1.39</v>
          </cell>
          <cell r="CS212">
            <v>0.44</v>
          </cell>
          <cell r="CT212">
            <v>0.25</v>
          </cell>
          <cell r="CU212">
            <v>0.4</v>
          </cell>
          <cell r="CV212">
            <v>2.2200000000000002</v>
          </cell>
          <cell r="CW212">
            <v>7.08</v>
          </cell>
          <cell r="CX212">
            <v>3.48</v>
          </cell>
          <cell r="CY212">
            <v>1.39</v>
          </cell>
          <cell r="CZ212">
            <v>-0.96</v>
          </cell>
          <cell r="DA212">
            <v>-0.18</v>
          </cell>
        </row>
        <row r="213">
          <cell r="A213">
            <v>2104012</v>
          </cell>
          <cell r="B213" t="str">
            <v>Desinfetante</v>
          </cell>
          <cell r="C213">
            <v>18.16</v>
          </cell>
          <cell r="D213">
            <v>23.92</v>
          </cell>
          <cell r="E213">
            <v>12.86</v>
          </cell>
          <cell r="F213">
            <v>3.1</v>
          </cell>
          <cell r="G213">
            <v>4.5599999999999996</v>
          </cell>
          <cell r="H213">
            <v>9.36</v>
          </cell>
          <cell r="I213">
            <v>11.84</v>
          </cell>
          <cell r="J213">
            <v>0</v>
          </cell>
          <cell r="K213">
            <v>41.13</v>
          </cell>
          <cell r="L213">
            <v>17.87</v>
          </cell>
          <cell r="M213">
            <v>22.71</v>
          </cell>
          <cell r="N213">
            <v>26.32</v>
          </cell>
          <cell r="O213">
            <v>41.97</v>
          </cell>
          <cell r="P213">
            <v>34.630000000000003</v>
          </cell>
          <cell r="Q213">
            <v>23.04</v>
          </cell>
          <cell r="R213">
            <v>18.87</v>
          </cell>
          <cell r="S213">
            <v>21.63</v>
          </cell>
          <cell r="T213">
            <v>17.7</v>
          </cell>
          <cell r="U213">
            <v>23.72</v>
          </cell>
          <cell r="V213">
            <v>18.79</v>
          </cell>
          <cell r="W213">
            <v>19.48</v>
          </cell>
          <cell r="X213">
            <v>27.94</v>
          </cell>
          <cell r="Y213">
            <v>30.52</v>
          </cell>
          <cell r="Z213">
            <v>27.55</v>
          </cell>
          <cell r="AA213">
            <v>32.11</v>
          </cell>
          <cell r="AB213">
            <v>32.299999999999997</v>
          </cell>
          <cell r="AC213">
            <v>29.62</v>
          </cell>
          <cell r="AD213">
            <v>28.62</v>
          </cell>
          <cell r="AE213">
            <v>30.9</v>
          </cell>
          <cell r="AF213">
            <v>25.7</v>
          </cell>
          <cell r="AG213">
            <v>28.95</v>
          </cell>
          <cell r="AH213">
            <v>21.83</v>
          </cell>
          <cell r="AI213">
            <v>34.090000000000003</v>
          </cell>
          <cell r="AJ213">
            <v>36.03</v>
          </cell>
          <cell r="AK213">
            <v>33.04</v>
          </cell>
          <cell r="AL213">
            <v>40.53</v>
          </cell>
          <cell r="AM213">
            <v>37.25</v>
          </cell>
          <cell r="AN213">
            <v>46.98</v>
          </cell>
          <cell r="AO213">
            <v>38.6</v>
          </cell>
          <cell r="AP213">
            <v>48.3</v>
          </cell>
          <cell r="AQ213">
            <v>50.54</v>
          </cell>
          <cell r="AR213">
            <v>52.42</v>
          </cell>
          <cell r="AS213">
            <v>2.93</v>
          </cell>
          <cell r="AT213">
            <v>-1.57</v>
          </cell>
          <cell r="AU213">
            <v>-0.64</v>
          </cell>
          <cell r="AV213">
            <v>0.46</v>
          </cell>
          <cell r="AW213">
            <v>0.95</v>
          </cell>
          <cell r="AX213">
            <v>0.08</v>
          </cell>
          <cell r="AY213">
            <v>1.96</v>
          </cell>
          <cell r="AZ213">
            <v>0.56999999999999995</v>
          </cell>
          <cell r="BA213">
            <v>1.04</v>
          </cell>
          <cell r="BB213">
            <v>1.61</v>
          </cell>
          <cell r="BC213">
            <v>2.5499999999999998</v>
          </cell>
          <cell r="BD213">
            <v>1.37</v>
          </cell>
          <cell r="BE213">
            <v>2.14</v>
          </cell>
          <cell r="BF213">
            <v>2.97</v>
          </cell>
          <cell r="BG213">
            <v>4.17</v>
          </cell>
          <cell r="BH213">
            <v>0.46</v>
          </cell>
          <cell r="BI213">
            <v>1.1100000000000001</v>
          </cell>
          <cell r="BJ213">
            <v>2.84</v>
          </cell>
          <cell r="BK213">
            <v>1.93</v>
          </cell>
          <cell r="BL213">
            <v>-0.16</v>
          </cell>
          <cell r="BM213">
            <v>3.1</v>
          </cell>
          <cell r="BN213">
            <v>-0.48</v>
          </cell>
          <cell r="BO213">
            <v>-0.14000000000000001</v>
          </cell>
          <cell r="BP213">
            <v>-0.04</v>
          </cell>
          <cell r="BQ213">
            <v>0.21</v>
          </cell>
          <cell r="BR213">
            <v>1.41</v>
          </cell>
          <cell r="BS213">
            <v>-0.37</v>
          </cell>
          <cell r="BT213">
            <v>-0.65</v>
          </cell>
          <cell r="BU213">
            <v>-0.45</v>
          </cell>
          <cell r="BV213">
            <v>0.53</v>
          </cell>
          <cell r="BW213">
            <v>0.28000000000000003</v>
          </cell>
          <cell r="BX213">
            <v>0.33</v>
          </cell>
          <cell r="BY213">
            <v>1.55</v>
          </cell>
          <cell r="BZ213">
            <v>0.2</v>
          </cell>
          <cell r="CA213">
            <v>-0.41</v>
          </cell>
          <cell r="CB213">
            <v>0.22</v>
          </cell>
          <cell r="CC213">
            <v>0.55000000000000004</v>
          </cell>
          <cell r="CD213">
            <v>1.1399999999999999</v>
          </cell>
          <cell r="CE213">
            <v>-0.22</v>
          </cell>
          <cell r="CF213">
            <v>0.31</v>
          </cell>
          <cell r="CG213">
            <v>-0.9</v>
          </cell>
          <cell r="CH213">
            <v>0.4</v>
          </cell>
          <cell r="CI213">
            <v>-1.28</v>
          </cell>
          <cell r="CJ213">
            <v>0.87</v>
          </cell>
          <cell r="CK213">
            <v>0.86</v>
          </cell>
          <cell r="CL213">
            <v>1.35</v>
          </cell>
          <cell r="CM213">
            <v>0.81</v>
          </cell>
          <cell r="CN213">
            <v>0.13</v>
          </cell>
          <cell r="CO213">
            <v>-0.89</v>
          </cell>
          <cell r="CP213">
            <v>-0.19</v>
          </cell>
          <cell r="CQ213">
            <v>0.21</v>
          </cell>
          <cell r="CR213">
            <v>0.37</v>
          </cell>
          <cell r="CS213">
            <v>-0.13</v>
          </cell>
          <cell r="CT213">
            <v>0.43</v>
          </cell>
          <cell r="CU213">
            <v>0.09</v>
          </cell>
          <cell r="CV213">
            <v>2.5099999999999998</v>
          </cell>
          <cell r="CW213">
            <v>4.92</v>
          </cell>
          <cell r="CX213">
            <v>2.61</v>
          </cell>
          <cell r="CY213">
            <v>1.81</v>
          </cell>
          <cell r="CZ213">
            <v>0.1</v>
          </cell>
          <cell r="DA213">
            <v>1.62</v>
          </cell>
        </row>
        <row r="214">
          <cell r="A214">
            <v>2104013</v>
          </cell>
          <cell r="B214" t="str">
            <v>Inseticida e raticida</v>
          </cell>
          <cell r="C214">
            <v>29.57</v>
          </cell>
          <cell r="D214">
            <v>17.239999999999998</v>
          </cell>
          <cell r="E214">
            <v>12.77</v>
          </cell>
          <cell r="F214">
            <v>8.2899999999999991</v>
          </cell>
          <cell r="G214">
            <v>-3.3</v>
          </cell>
          <cell r="H214">
            <v>11.13</v>
          </cell>
          <cell r="I214">
            <v>15.12</v>
          </cell>
          <cell r="J214">
            <v>0</v>
          </cell>
          <cell r="K214">
            <v>41.25</v>
          </cell>
          <cell r="L214">
            <v>22.93</v>
          </cell>
          <cell r="M214">
            <v>23.5</v>
          </cell>
          <cell r="N214">
            <v>39.94</v>
          </cell>
          <cell r="O214">
            <v>5.46</v>
          </cell>
          <cell r="P214">
            <v>27.18</v>
          </cell>
          <cell r="Q214">
            <v>9.3000000000000007</v>
          </cell>
          <cell r="R214">
            <v>17.05</v>
          </cell>
          <cell r="S214">
            <v>21.92</v>
          </cell>
          <cell r="T214">
            <v>20.21</v>
          </cell>
          <cell r="U214">
            <v>21.83</v>
          </cell>
          <cell r="V214">
            <v>29.26</v>
          </cell>
          <cell r="W214">
            <v>19.5</v>
          </cell>
          <cell r="X214">
            <v>29.29</v>
          </cell>
          <cell r="Y214">
            <v>29.17</v>
          </cell>
          <cell r="Z214">
            <v>20.65</v>
          </cell>
          <cell r="AA214">
            <v>34.07</v>
          </cell>
          <cell r="AB214">
            <v>19.93</v>
          </cell>
          <cell r="AC214">
            <v>27.9</v>
          </cell>
          <cell r="AD214">
            <v>28.73</v>
          </cell>
          <cell r="AE214">
            <v>28.05</v>
          </cell>
          <cell r="AF214">
            <v>30.07</v>
          </cell>
          <cell r="AG214">
            <v>31.22</v>
          </cell>
          <cell r="AH214">
            <v>32.18</v>
          </cell>
          <cell r="AI214">
            <v>33.14</v>
          </cell>
          <cell r="AJ214">
            <v>38.24</v>
          </cell>
          <cell r="AK214">
            <v>39.53</v>
          </cell>
          <cell r="AL214">
            <v>45.29</v>
          </cell>
          <cell r="AM214">
            <v>40.56</v>
          </cell>
          <cell r="AN214">
            <v>34.24</v>
          </cell>
          <cell r="AO214">
            <v>54.5</v>
          </cell>
          <cell r="AP214">
            <v>47.07</v>
          </cell>
          <cell r="AQ214">
            <v>46.73</v>
          </cell>
          <cell r="AR214">
            <v>50.06</v>
          </cell>
          <cell r="AS214">
            <v>-6.8</v>
          </cell>
          <cell r="AT214">
            <v>-2.35</v>
          </cell>
          <cell r="AU214">
            <v>1.9</v>
          </cell>
          <cell r="AW214">
            <v>4.59</v>
          </cell>
          <cell r="AX214">
            <v>-1.9</v>
          </cell>
          <cell r="AY214">
            <v>0.16</v>
          </cell>
          <cell r="AZ214">
            <v>0</v>
          </cell>
          <cell r="BA214">
            <v>-2.23</v>
          </cell>
          <cell r="BB214">
            <v>2.36</v>
          </cell>
          <cell r="BC214">
            <v>3.04</v>
          </cell>
          <cell r="BD214">
            <v>0.49</v>
          </cell>
          <cell r="BE214">
            <v>1.22</v>
          </cell>
          <cell r="BF214">
            <v>3.15</v>
          </cell>
          <cell r="BG214">
            <v>2.64</v>
          </cell>
          <cell r="BH214">
            <v>-1.74</v>
          </cell>
          <cell r="BI214">
            <v>-0.51</v>
          </cell>
          <cell r="BJ214">
            <v>0.96</v>
          </cell>
          <cell r="BK214">
            <v>2.11</v>
          </cell>
          <cell r="BL214">
            <v>1.49</v>
          </cell>
          <cell r="BM214">
            <v>2.98</v>
          </cell>
          <cell r="BN214">
            <v>-0.46</v>
          </cell>
          <cell r="BO214">
            <v>3.94</v>
          </cell>
          <cell r="BP214">
            <v>1.07</v>
          </cell>
          <cell r="BQ214">
            <v>-1.82</v>
          </cell>
          <cell r="BR214">
            <v>-1.21</v>
          </cell>
          <cell r="BS214">
            <v>-2.08</v>
          </cell>
          <cell r="BT214">
            <v>-2.23</v>
          </cell>
          <cell r="BU214">
            <v>-1.33</v>
          </cell>
          <cell r="BV214">
            <v>-1.21</v>
          </cell>
          <cell r="BW214">
            <v>-0.03</v>
          </cell>
          <cell r="BX214">
            <v>-0.54</v>
          </cell>
          <cell r="BY214">
            <v>-2.5299999999999998</v>
          </cell>
          <cell r="BZ214">
            <v>0.46</v>
          </cell>
          <cell r="CA214">
            <v>1.33</v>
          </cell>
          <cell r="CB214">
            <v>5.93</v>
          </cell>
          <cell r="CC214">
            <v>1.61</v>
          </cell>
          <cell r="CD214">
            <v>-0.09</v>
          </cell>
          <cell r="CE214">
            <v>-5</v>
          </cell>
          <cell r="CF214">
            <v>5.05</v>
          </cell>
          <cell r="CG214">
            <v>0.41</v>
          </cell>
          <cell r="CH214">
            <v>-7.66</v>
          </cell>
          <cell r="CI214">
            <v>-1.1399999999999999</v>
          </cell>
          <cell r="CJ214">
            <v>8.94</v>
          </cell>
          <cell r="CK214">
            <v>-0.01</v>
          </cell>
          <cell r="CL214">
            <v>2.71</v>
          </cell>
          <cell r="CM214">
            <v>-7.72</v>
          </cell>
          <cell r="CN214">
            <v>9.01</v>
          </cell>
          <cell r="CO214">
            <v>2.95</v>
          </cell>
          <cell r="CP214">
            <v>2.11</v>
          </cell>
          <cell r="CQ214">
            <v>2.77</v>
          </cell>
          <cell r="CR214">
            <v>-0.44</v>
          </cell>
          <cell r="CS214">
            <v>-0.21</v>
          </cell>
          <cell r="CT214">
            <v>-9.86</v>
          </cell>
          <cell r="CU214">
            <v>-1.1499999999999999</v>
          </cell>
          <cell r="CV214">
            <v>10.52</v>
          </cell>
          <cell r="CW214">
            <v>3.44</v>
          </cell>
          <cell r="CX214">
            <v>1.37</v>
          </cell>
          <cell r="CY214">
            <v>3.78</v>
          </cell>
          <cell r="CZ214">
            <v>1.31</v>
          </cell>
          <cell r="DA214">
            <v>-1.41</v>
          </cell>
        </row>
        <row r="215">
          <cell r="A215">
            <v>2104014</v>
          </cell>
          <cell r="B215" t="str">
            <v>Cêra e lustra-móveis</v>
          </cell>
          <cell r="C215">
            <v>26.61</v>
          </cell>
          <cell r="D215">
            <v>21.48</v>
          </cell>
          <cell r="E215">
            <v>8.64</v>
          </cell>
          <cell r="F215">
            <v>5.94</v>
          </cell>
          <cell r="G215">
            <v>3.7</v>
          </cell>
          <cell r="H215">
            <v>9.86</v>
          </cell>
          <cell r="I215">
            <v>14.64</v>
          </cell>
          <cell r="J215">
            <v>0</v>
          </cell>
          <cell r="K215">
            <v>30.52</v>
          </cell>
          <cell r="L215">
            <v>20.94</v>
          </cell>
          <cell r="M215">
            <v>24.98</v>
          </cell>
          <cell r="N215">
            <v>28.59</v>
          </cell>
          <cell r="O215">
            <v>39.39</v>
          </cell>
          <cell r="P215">
            <v>33.299999999999997</v>
          </cell>
          <cell r="Q215">
            <v>25.88</v>
          </cell>
          <cell r="R215">
            <v>22.95</v>
          </cell>
          <cell r="S215">
            <v>23.96</v>
          </cell>
          <cell r="T215">
            <v>20.13</v>
          </cell>
          <cell r="U215">
            <v>22.65</v>
          </cell>
          <cell r="V215">
            <v>14.74</v>
          </cell>
          <cell r="W215">
            <v>16.600000000000001</v>
          </cell>
          <cell r="X215">
            <v>25.36</v>
          </cell>
          <cell r="Y215">
            <v>25.62</v>
          </cell>
          <cell r="Z215">
            <v>25.36</v>
          </cell>
          <cell r="AA215">
            <v>23.93</v>
          </cell>
          <cell r="AB215">
            <v>29.36</v>
          </cell>
          <cell r="AC215">
            <v>30.76</v>
          </cell>
          <cell r="AD215">
            <v>28.06</v>
          </cell>
          <cell r="AE215">
            <v>28.73</v>
          </cell>
          <cell r="AF215">
            <v>30.08</v>
          </cell>
          <cell r="AG215">
            <v>32.909999999999997</v>
          </cell>
          <cell r="AH215">
            <v>25.52</v>
          </cell>
          <cell r="AI215">
            <v>36.14</v>
          </cell>
          <cell r="AJ215">
            <v>34.75</v>
          </cell>
          <cell r="AK215">
            <v>32.51</v>
          </cell>
          <cell r="AL215">
            <v>36.92</v>
          </cell>
          <cell r="AM215">
            <v>39.770000000000003</v>
          </cell>
          <cell r="AN215">
            <v>44.68</v>
          </cell>
          <cell r="AO215">
            <v>46.12</v>
          </cell>
          <cell r="AP215">
            <v>50.7</v>
          </cell>
          <cell r="AQ215">
            <v>50.54</v>
          </cell>
          <cell r="AR215">
            <v>50.24</v>
          </cell>
          <cell r="AS215">
            <v>2.19</v>
          </cell>
          <cell r="AT215">
            <v>-2.56</v>
          </cell>
          <cell r="AU215">
            <v>0.15</v>
          </cell>
          <cell r="AV215">
            <v>1.17</v>
          </cell>
          <cell r="AW215">
            <v>0.93</v>
          </cell>
          <cell r="AX215">
            <v>0.28999999999999998</v>
          </cell>
          <cell r="AY215">
            <v>-7.0000000000000007E-2</v>
          </cell>
          <cell r="AZ215">
            <v>1.55</v>
          </cell>
          <cell r="BA215">
            <v>1.8</v>
          </cell>
          <cell r="BB215">
            <v>2.19</v>
          </cell>
          <cell r="BC215">
            <v>2.2999999999999998</v>
          </cell>
          <cell r="BD215">
            <v>1.1299999999999999</v>
          </cell>
          <cell r="BE215">
            <v>1.69</v>
          </cell>
          <cell r="BF215">
            <v>1.95</v>
          </cell>
          <cell r="BG215">
            <v>1.1399999999999999</v>
          </cell>
          <cell r="BH215">
            <v>1.71</v>
          </cell>
          <cell r="BI215">
            <v>1.97</v>
          </cell>
          <cell r="BJ215">
            <v>1.03</v>
          </cell>
          <cell r="BK215">
            <v>0.73</v>
          </cell>
          <cell r="BL215">
            <v>1.48</v>
          </cell>
          <cell r="BM215">
            <v>2.73</v>
          </cell>
          <cell r="BN215">
            <v>1.67</v>
          </cell>
          <cell r="BO215">
            <v>0.67</v>
          </cell>
          <cell r="BP215">
            <v>-0.04</v>
          </cell>
          <cell r="BQ215">
            <v>0.3</v>
          </cell>
          <cell r="BR215">
            <v>0.48</v>
          </cell>
          <cell r="BS215">
            <v>0.41</v>
          </cell>
          <cell r="BT215">
            <v>0.62</v>
          </cell>
          <cell r="BU215">
            <v>-0.77</v>
          </cell>
          <cell r="BV215">
            <v>-0.31</v>
          </cell>
          <cell r="BW215">
            <v>1.48</v>
          </cell>
          <cell r="BX215">
            <v>0.15</v>
          </cell>
          <cell r="BY215">
            <v>0.54</v>
          </cell>
          <cell r="BZ215">
            <v>0.87</v>
          </cell>
          <cell r="CA215">
            <v>-0.61</v>
          </cell>
          <cell r="CB215">
            <v>0.05</v>
          </cell>
          <cell r="CC215">
            <v>0.5</v>
          </cell>
          <cell r="CD215">
            <v>1.84</v>
          </cell>
          <cell r="CE215">
            <v>0</v>
          </cell>
          <cell r="CF215">
            <v>0.78</v>
          </cell>
          <cell r="CG215">
            <v>-0.03</v>
          </cell>
          <cell r="CH215">
            <v>0.33</v>
          </cell>
          <cell r="CI215">
            <v>-0.28000000000000003</v>
          </cell>
          <cell r="CJ215">
            <v>0.51</v>
          </cell>
          <cell r="CK215">
            <v>0.08</v>
          </cell>
          <cell r="CL215">
            <v>0.76</v>
          </cell>
          <cell r="CM215">
            <v>0.03</v>
          </cell>
          <cell r="CN215">
            <v>0.12</v>
          </cell>
          <cell r="CO215">
            <v>0.26</v>
          </cell>
          <cell r="CP215">
            <v>-0.25</v>
          </cell>
          <cell r="CQ215">
            <v>0.14000000000000001</v>
          </cell>
          <cell r="CR215">
            <v>0.85</v>
          </cell>
          <cell r="CS215">
            <v>0.06</v>
          </cell>
          <cell r="CT215">
            <v>1.26</v>
          </cell>
          <cell r="CU215">
            <v>7.0000000000000007E-2</v>
          </cell>
          <cell r="CV215">
            <v>0.84</v>
          </cell>
          <cell r="CW215">
            <v>3.89</v>
          </cell>
          <cell r="CX215">
            <v>2.1</v>
          </cell>
          <cell r="CY215">
            <v>1.08</v>
          </cell>
          <cell r="CZ215">
            <v>1.1200000000000001</v>
          </cell>
          <cell r="DA215">
            <v>0.4</v>
          </cell>
        </row>
        <row r="216">
          <cell r="A216">
            <v>2104016</v>
          </cell>
          <cell r="B216" t="str">
            <v>Esponja e bom bril</v>
          </cell>
          <cell r="C216">
            <v>23.68</v>
          </cell>
          <cell r="D216">
            <v>12.17</v>
          </cell>
          <cell r="E216">
            <v>3.27</v>
          </cell>
          <cell r="F216">
            <v>2.81</v>
          </cell>
          <cell r="G216">
            <v>1.76</v>
          </cell>
          <cell r="H216">
            <v>11.35</v>
          </cell>
          <cell r="I216">
            <v>17.23</v>
          </cell>
          <cell r="J216">
            <v>0</v>
          </cell>
          <cell r="K216">
            <v>42.29</v>
          </cell>
          <cell r="L216">
            <v>30.06</v>
          </cell>
          <cell r="M216">
            <v>21.66</v>
          </cell>
          <cell r="N216">
            <v>49.76</v>
          </cell>
          <cell r="O216">
            <v>37.869999999999997</v>
          </cell>
          <cell r="P216">
            <v>45.51</v>
          </cell>
          <cell r="Q216">
            <v>22.95</v>
          </cell>
          <cell r="R216">
            <v>21.72</v>
          </cell>
          <cell r="S216">
            <v>20.46</v>
          </cell>
          <cell r="T216">
            <v>21.71</v>
          </cell>
          <cell r="U216">
            <v>20.49</v>
          </cell>
          <cell r="V216">
            <v>20.8</v>
          </cell>
          <cell r="W216">
            <v>17.63</v>
          </cell>
          <cell r="X216">
            <v>23.37</v>
          </cell>
          <cell r="Y216">
            <v>22.03</v>
          </cell>
          <cell r="Z216">
            <v>21.42</v>
          </cell>
          <cell r="AA216">
            <v>31.99</v>
          </cell>
          <cell r="AB216">
            <v>24.67</v>
          </cell>
          <cell r="AC216">
            <v>25.46</v>
          </cell>
          <cell r="AD216">
            <v>27.5</v>
          </cell>
          <cell r="AE216">
            <v>25.7</v>
          </cell>
          <cell r="AF216">
            <v>34.33</v>
          </cell>
          <cell r="AG216">
            <v>27</v>
          </cell>
          <cell r="AH216">
            <v>33.32</v>
          </cell>
          <cell r="AI216">
            <v>24.15</v>
          </cell>
          <cell r="AJ216">
            <v>39.619999999999997</v>
          </cell>
          <cell r="AK216">
            <v>35.380000000000003</v>
          </cell>
          <cell r="AL216">
            <v>42.06</v>
          </cell>
          <cell r="AM216">
            <v>36.29</v>
          </cell>
          <cell r="AN216">
            <v>43.59</v>
          </cell>
          <cell r="AO216">
            <v>49.58</v>
          </cell>
          <cell r="AP216">
            <v>55.73</v>
          </cell>
          <cell r="AQ216">
            <v>43.15</v>
          </cell>
          <cell r="AR216">
            <v>54.71</v>
          </cell>
          <cell r="AS216">
            <v>4.6100000000000003</v>
          </cell>
          <cell r="AT216">
            <v>-5.68</v>
          </cell>
          <cell r="AU216">
            <v>-2.81</v>
          </cell>
          <cell r="AV216">
            <v>-0.03</v>
          </cell>
          <cell r="AW216">
            <v>0.64</v>
          </cell>
          <cell r="AY216">
            <v>0.03</v>
          </cell>
          <cell r="AZ216">
            <v>1.1499999999999999</v>
          </cell>
          <cell r="BA216">
            <v>5.43</v>
          </cell>
          <cell r="BB216">
            <v>-1.53</v>
          </cell>
          <cell r="BC216">
            <v>2.65</v>
          </cell>
          <cell r="BD216">
            <v>0.98</v>
          </cell>
          <cell r="BE216">
            <v>0.2</v>
          </cell>
          <cell r="BF216">
            <v>3.33</v>
          </cell>
          <cell r="BG216">
            <v>-1.22</v>
          </cell>
          <cell r="BH216">
            <v>2.2400000000000002</v>
          </cell>
          <cell r="BI216">
            <v>2.8</v>
          </cell>
          <cell r="BJ216">
            <v>2.02</v>
          </cell>
          <cell r="BK216">
            <v>2.17</v>
          </cell>
          <cell r="BL216">
            <v>1.36</v>
          </cell>
          <cell r="BM216">
            <v>0.18</v>
          </cell>
          <cell r="BN216">
            <v>-0.48</v>
          </cell>
          <cell r="BO216">
            <v>1.19</v>
          </cell>
          <cell r="BP216">
            <v>1.2</v>
          </cell>
          <cell r="BQ216">
            <v>-2.29</v>
          </cell>
          <cell r="BR216">
            <v>0.65</v>
          </cell>
          <cell r="BS216">
            <v>-0.67</v>
          </cell>
          <cell r="BT216">
            <v>0.69</v>
          </cell>
          <cell r="BU216">
            <v>1.93</v>
          </cell>
          <cell r="BV216">
            <v>-0.2</v>
          </cell>
          <cell r="BW216">
            <v>0.38</v>
          </cell>
          <cell r="BX216">
            <v>2.2000000000000002</v>
          </cell>
          <cell r="BY216">
            <v>0.12</v>
          </cell>
          <cell r="BZ216">
            <v>1.56</v>
          </cell>
          <cell r="CA216">
            <v>1.45</v>
          </cell>
          <cell r="CB216">
            <v>1.0900000000000001</v>
          </cell>
          <cell r="CC216">
            <v>1.61</v>
          </cell>
          <cell r="CD216">
            <v>0.43</v>
          </cell>
          <cell r="CE216">
            <v>0.3</v>
          </cell>
          <cell r="CF216">
            <v>1.1599999999999999</v>
          </cell>
          <cell r="CG216">
            <v>-0.59</v>
          </cell>
          <cell r="CH216">
            <v>0.5</v>
          </cell>
          <cell r="CI216">
            <v>1.1200000000000001</v>
          </cell>
          <cell r="CJ216">
            <v>-0.59</v>
          </cell>
          <cell r="CK216">
            <v>0.2</v>
          </cell>
          <cell r="CL216">
            <v>0.56000000000000005</v>
          </cell>
          <cell r="CM216">
            <v>0.63</v>
          </cell>
          <cell r="CN216">
            <v>-1.66</v>
          </cell>
          <cell r="CO216">
            <v>0.24</v>
          </cell>
          <cell r="CP216">
            <v>-0.52</v>
          </cell>
          <cell r="CQ216">
            <v>-0.51</v>
          </cell>
          <cell r="CR216">
            <v>1.42</v>
          </cell>
          <cell r="CS216">
            <v>-7.0000000000000007E-2</v>
          </cell>
          <cell r="CT216">
            <v>-0.66</v>
          </cell>
          <cell r="CU216">
            <v>0.9</v>
          </cell>
          <cell r="CV216">
            <v>1.2</v>
          </cell>
          <cell r="CW216">
            <v>4.1900000000000004</v>
          </cell>
          <cell r="CX216">
            <v>2.2799999999999998</v>
          </cell>
          <cell r="CY216">
            <v>2.19</v>
          </cell>
          <cell r="CZ216">
            <v>0.71</v>
          </cell>
          <cell r="DA216">
            <v>0.54</v>
          </cell>
        </row>
        <row r="217">
          <cell r="A217">
            <v>2104032</v>
          </cell>
          <cell r="B217" t="str">
            <v>Amaciante, alvejante, etc</v>
          </cell>
          <cell r="C217">
            <v>29.08</v>
          </cell>
          <cell r="D217">
            <v>20.13</v>
          </cell>
          <cell r="E217">
            <v>2.2400000000000002</v>
          </cell>
          <cell r="F217">
            <v>3.94</v>
          </cell>
          <cell r="G217">
            <v>4.87</v>
          </cell>
          <cell r="H217">
            <v>7.45</v>
          </cell>
          <cell r="I217">
            <v>24.07</v>
          </cell>
          <cell r="J217">
            <v>0</v>
          </cell>
          <cell r="K217">
            <v>54.21</v>
          </cell>
          <cell r="L217">
            <v>25.6</v>
          </cell>
          <cell r="M217">
            <v>18.86</v>
          </cell>
          <cell r="N217">
            <v>34.340000000000003</v>
          </cell>
          <cell r="O217">
            <v>36.119999999999997</v>
          </cell>
          <cell r="P217">
            <v>28.89</v>
          </cell>
          <cell r="Q217">
            <v>20.12</v>
          </cell>
          <cell r="R217">
            <v>24.69</v>
          </cell>
          <cell r="S217">
            <v>25.46</v>
          </cell>
          <cell r="T217">
            <v>15.85</v>
          </cell>
          <cell r="U217">
            <v>20.83</v>
          </cell>
          <cell r="V217">
            <v>13.2</v>
          </cell>
          <cell r="W217">
            <v>17.7</v>
          </cell>
          <cell r="X217">
            <v>27.61</v>
          </cell>
          <cell r="Y217">
            <v>25.48</v>
          </cell>
          <cell r="Z217">
            <v>25.94</v>
          </cell>
          <cell r="AA217">
            <v>25.42</v>
          </cell>
          <cell r="AB217">
            <v>24.96</v>
          </cell>
          <cell r="AC217">
            <v>26.45</v>
          </cell>
          <cell r="AD217">
            <v>28.51</v>
          </cell>
          <cell r="AE217">
            <v>14.08</v>
          </cell>
          <cell r="AF217">
            <v>35.65</v>
          </cell>
          <cell r="AG217">
            <v>30.67</v>
          </cell>
          <cell r="AH217">
            <v>27.68</v>
          </cell>
          <cell r="AI217">
            <v>28.63</v>
          </cell>
          <cell r="AJ217">
            <v>32.83</v>
          </cell>
          <cell r="AK217">
            <v>42.38</v>
          </cell>
          <cell r="AL217">
            <v>37.01</v>
          </cell>
          <cell r="AM217">
            <v>38.57</v>
          </cell>
          <cell r="AN217">
            <v>40.119999999999997</v>
          </cell>
          <cell r="AO217">
            <v>44.86</v>
          </cell>
          <cell r="AP217">
            <v>48.71</v>
          </cell>
          <cell r="AQ217">
            <v>49.59</v>
          </cell>
          <cell r="AR217">
            <v>47.1</v>
          </cell>
          <cell r="AS217">
            <v>4.22</v>
          </cell>
          <cell r="AT217">
            <v>-2.21</v>
          </cell>
          <cell r="AU217">
            <v>-0.21</v>
          </cell>
          <cell r="AV217">
            <v>-1.95</v>
          </cell>
          <cell r="AW217">
            <v>1.2</v>
          </cell>
          <cell r="AX217">
            <v>1.81</v>
          </cell>
          <cell r="AY217">
            <v>1.5</v>
          </cell>
          <cell r="AZ217">
            <v>0.92</v>
          </cell>
          <cell r="BA217">
            <v>0.66</v>
          </cell>
          <cell r="BB217">
            <v>-0.76</v>
          </cell>
          <cell r="BC217">
            <v>5.24</v>
          </cell>
          <cell r="BD217">
            <v>1.97</v>
          </cell>
          <cell r="BE217">
            <v>2.31</v>
          </cell>
          <cell r="BF217">
            <v>1.71</v>
          </cell>
          <cell r="BG217">
            <v>1.75</v>
          </cell>
          <cell r="BH217">
            <v>0.45</v>
          </cell>
          <cell r="BI217">
            <v>2.1</v>
          </cell>
          <cell r="BJ217">
            <v>1.89</v>
          </cell>
          <cell r="BK217">
            <v>1.49</v>
          </cell>
          <cell r="BL217">
            <v>-0.33</v>
          </cell>
          <cell r="BM217">
            <v>2.96</v>
          </cell>
          <cell r="BN217">
            <v>-0.04</v>
          </cell>
          <cell r="BO217">
            <v>-0.28000000000000003</v>
          </cell>
          <cell r="BP217">
            <v>0.19</v>
          </cell>
          <cell r="BQ217">
            <v>1.07</v>
          </cell>
          <cell r="BR217">
            <v>-0.2</v>
          </cell>
          <cell r="BS217">
            <v>0.4</v>
          </cell>
          <cell r="BT217">
            <v>-1.42</v>
          </cell>
          <cell r="BU217">
            <v>-7.0000000000000007E-2</v>
          </cell>
          <cell r="BV217">
            <v>0.33</v>
          </cell>
          <cell r="BW217">
            <v>2.02</v>
          </cell>
          <cell r="BX217">
            <v>0.85</v>
          </cell>
          <cell r="BY217">
            <v>3.66</v>
          </cell>
          <cell r="BZ217">
            <v>0.16</v>
          </cell>
          <cell r="CA217">
            <v>-0.41</v>
          </cell>
          <cell r="CB217">
            <v>-1.66</v>
          </cell>
          <cell r="CC217">
            <v>0.1</v>
          </cell>
          <cell r="CD217">
            <v>-0.03</v>
          </cell>
          <cell r="CE217">
            <v>0</v>
          </cell>
          <cell r="CF217">
            <v>0.68</v>
          </cell>
          <cell r="CG217">
            <v>-1.51</v>
          </cell>
          <cell r="CH217">
            <v>-0.44</v>
          </cell>
          <cell r="CI217">
            <v>1.66</v>
          </cell>
          <cell r="CJ217">
            <v>-0.91</v>
          </cell>
          <cell r="CK217">
            <v>0.97</v>
          </cell>
          <cell r="CL217">
            <v>-0.52</v>
          </cell>
          <cell r="CM217">
            <v>1.41</v>
          </cell>
          <cell r="CN217">
            <v>-0.53</v>
          </cell>
          <cell r="CO217">
            <v>1.36</v>
          </cell>
          <cell r="CP217">
            <v>-0.4</v>
          </cell>
          <cell r="CQ217">
            <v>0.34</v>
          </cell>
          <cell r="CR217">
            <v>2.15</v>
          </cell>
          <cell r="CS217">
            <v>-0.66</v>
          </cell>
          <cell r="CT217">
            <v>0.82</v>
          </cell>
          <cell r="CU217">
            <v>1.1200000000000001</v>
          </cell>
          <cell r="CV217">
            <v>1.25</v>
          </cell>
          <cell r="CW217">
            <v>2.7</v>
          </cell>
          <cell r="CX217">
            <v>2.64</v>
          </cell>
          <cell r="CY217">
            <v>1.1499999999999999</v>
          </cell>
          <cell r="CZ217">
            <v>-0.76</v>
          </cell>
          <cell r="DA217">
            <v>0.94</v>
          </cell>
        </row>
        <row r="218">
          <cell r="A218">
            <v>2104045</v>
          </cell>
          <cell r="B218" t="str">
            <v>Filtro de papel para café</v>
          </cell>
          <cell r="C218">
            <v>18.3</v>
          </cell>
          <cell r="D218">
            <v>22.4</v>
          </cell>
          <cell r="E218">
            <v>9.6199999999999992</v>
          </cell>
          <cell r="F218">
            <v>11.5</v>
          </cell>
          <cell r="G218">
            <v>3.54</v>
          </cell>
          <cell r="H218">
            <v>9.35</v>
          </cell>
          <cell r="I218">
            <v>20.399999999999999</v>
          </cell>
          <cell r="J218">
            <v>0</v>
          </cell>
          <cell r="K218">
            <v>48.68</v>
          </cell>
          <cell r="L218">
            <v>21.24</v>
          </cell>
          <cell r="M218">
            <v>19.02</v>
          </cell>
          <cell r="N218">
            <v>27.91</v>
          </cell>
          <cell r="O218">
            <v>32.72</v>
          </cell>
          <cell r="P218">
            <v>21.7</v>
          </cell>
          <cell r="Q218">
            <v>25.58</v>
          </cell>
          <cell r="R218">
            <v>32.51</v>
          </cell>
          <cell r="S218">
            <v>19.21</v>
          </cell>
          <cell r="T218">
            <v>14.17</v>
          </cell>
          <cell r="U218">
            <v>17.47</v>
          </cell>
          <cell r="V218">
            <v>18.98</v>
          </cell>
          <cell r="W218">
            <v>17.64</v>
          </cell>
          <cell r="X218">
            <v>21.4</v>
          </cell>
          <cell r="Y218">
            <v>29.22</v>
          </cell>
          <cell r="Z218">
            <v>30.32</v>
          </cell>
          <cell r="AA218">
            <v>27.55</v>
          </cell>
          <cell r="AB218">
            <v>24.84</v>
          </cell>
          <cell r="AC218">
            <v>26.27</v>
          </cell>
          <cell r="AD218">
            <v>27.02</v>
          </cell>
          <cell r="AE218">
            <v>22.84</v>
          </cell>
          <cell r="AF218">
            <v>24.29</v>
          </cell>
          <cell r="AG218">
            <v>30.2</v>
          </cell>
          <cell r="AH218">
            <v>27.06</v>
          </cell>
          <cell r="AI218">
            <v>30.31</v>
          </cell>
          <cell r="AJ218">
            <v>35.880000000000003</v>
          </cell>
          <cell r="AK218">
            <v>29.94</v>
          </cell>
          <cell r="AL218">
            <v>46.81</v>
          </cell>
          <cell r="AM218">
            <v>34.200000000000003</v>
          </cell>
          <cell r="AN218">
            <v>44.34</v>
          </cell>
          <cell r="AO218">
            <v>38.659999999999997</v>
          </cell>
          <cell r="AP218">
            <v>51.25</v>
          </cell>
          <cell r="AQ218">
            <v>67.650000000000006</v>
          </cell>
          <cell r="AR218">
            <v>43.27</v>
          </cell>
          <cell r="AS218">
            <v>2.52</v>
          </cell>
          <cell r="AT218">
            <v>-1.08</v>
          </cell>
          <cell r="AU218">
            <v>-4.83</v>
          </cell>
          <cell r="AV218">
            <v>1.71</v>
          </cell>
          <cell r="AW218">
            <v>-2.86</v>
          </cell>
          <cell r="AX218">
            <v>2.99</v>
          </cell>
          <cell r="AY218">
            <v>1.81</v>
          </cell>
          <cell r="AZ218">
            <v>0.57999999999999996</v>
          </cell>
          <cell r="BA218">
            <v>-0.5</v>
          </cell>
          <cell r="BB218">
            <v>1.6</v>
          </cell>
          <cell r="BC218">
            <v>3.13</v>
          </cell>
          <cell r="BD218">
            <v>3.07</v>
          </cell>
          <cell r="BE218">
            <v>7.54</v>
          </cell>
          <cell r="BF218">
            <v>7.48</v>
          </cell>
          <cell r="BG218">
            <v>0.5</v>
          </cell>
          <cell r="BH218">
            <v>1.47</v>
          </cell>
          <cell r="BI218">
            <v>-0.22</v>
          </cell>
          <cell r="BJ218">
            <v>-1.42</v>
          </cell>
          <cell r="BK218">
            <v>1.29</v>
          </cell>
          <cell r="BL218">
            <v>-0.73</v>
          </cell>
          <cell r="BM218">
            <v>0.39</v>
          </cell>
          <cell r="BN218">
            <v>-0.89</v>
          </cell>
          <cell r="BO218">
            <v>1.58</v>
          </cell>
          <cell r="BP218">
            <v>1.54</v>
          </cell>
          <cell r="BQ218">
            <v>0.49</v>
          </cell>
          <cell r="BR218">
            <v>2.1</v>
          </cell>
          <cell r="BS218">
            <v>-0.83</v>
          </cell>
          <cell r="BT218">
            <v>-0.13</v>
          </cell>
          <cell r="BU218">
            <v>0.35</v>
          </cell>
          <cell r="BV218">
            <v>0.18</v>
          </cell>
          <cell r="BW218">
            <v>2.16</v>
          </cell>
          <cell r="BX218">
            <v>-2.69</v>
          </cell>
          <cell r="BY218">
            <v>2.16</v>
          </cell>
          <cell r="BZ218">
            <v>-0.81</v>
          </cell>
          <cell r="CA218">
            <v>-1.42</v>
          </cell>
          <cell r="CB218">
            <v>-1.56</v>
          </cell>
          <cell r="CC218">
            <v>-0.33</v>
          </cell>
          <cell r="CD218">
            <v>0.78</v>
          </cell>
          <cell r="CE218">
            <v>0.36</v>
          </cell>
          <cell r="CF218">
            <v>1.1000000000000001</v>
          </cell>
          <cell r="CG218">
            <v>-0.99</v>
          </cell>
          <cell r="CH218">
            <v>1.37</v>
          </cell>
          <cell r="CI218">
            <v>-0.16</v>
          </cell>
          <cell r="CJ218">
            <v>0.34</v>
          </cell>
          <cell r="CK218">
            <v>0.02</v>
          </cell>
          <cell r="CL218">
            <v>-0.22</v>
          </cell>
          <cell r="CM218">
            <v>-5</v>
          </cell>
          <cell r="CN218">
            <v>-2.91</v>
          </cell>
          <cell r="CO218">
            <v>0.88</v>
          </cell>
          <cell r="CP218">
            <v>2.23</v>
          </cell>
          <cell r="CQ218">
            <v>2.5299999999999998</v>
          </cell>
          <cell r="CR218">
            <v>0.98</v>
          </cell>
          <cell r="CS218">
            <v>-1.04</v>
          </cell>
          <cell r="CT218">
            <v>1.43</v>
          </cell>
          <cell r="CU218">
            <v>0.25</v>
          </cell>
          <cell r="CV218">
            <v>4.79</v>
          </cell>
          <cell r="CW218">
            <v>1.1399999999999999</v>
          </cell>
          <cell r="CX218">
            <v>4.72</v>
          </cell>
          <cell r="CY218">
            <v>1.82</v>
          </cell>
          <cell r="CZ218">
            <v>0.83</v>
          </cell>
          <cell r="DA218">
            <v>0.89</v>
          </cell>
        </row>
        <row r="219">
          <cell r="A219">
            <v>22</v>
          </cell>
          <cell r="B219" t="str">
            <v>Combustíveis, energia</v>
          </cell>
          <cell r="C219">
            <v>18.54</v>
          </cell>
          <cell r="D219">
            <v>60.94</v>
          </cell>
          <cell r="E219">
            <v>0</v>
          </cell>
          <cell r="F219">
            <v>0.02</v>
          </cell>
          <cell r="G219">
            <v>1</v>
          </cell>
          <cell r="H219">
            <v>10.31</v>
          </cell>
          <cell r="I219">
            <v>10.050000000000001</v>
          </cell>
          <cell r="J219">
            <v>0</v>
          </cell>
          <cell r="K219">
            <v>35.020000000000003</v>
          </cell>
          <cell r="L219">
            <v>20.74</v>
          </cell>
          <cell r="M219">
            <v>37.450000000000003</v>
          </cell>
          <cell r="N219">
            <v>40.93</v>
          </cell>
          <cell r="O219">
            <v>32.22</v>
          </cell>
          <cell r="P219">
            <v>23.79</v>
          </cell>
          <cell r="Q219">
            <v>21.04</v>
          </cell>
          <cell r="R219">
            <v>19.02</v>
          </cell>
          <cell r="S219">
            <v>19.149999999999999</v>
          </cell>
          <cell r="T219">
            <v>18.190000000000001</v>
          </cell>
          <cell r="U219">
            <v>24.79</v>
          </cell>
          <cell r="V219">
            <v>30.93</v>
          </cell>
          <cell r="W219">
            <v>23.72</v>
          </cell>
          <cell r="X219">
            <v>20.47</v>
          </cell>
          <cell r="Y219">
            <v>9.57</v>
          </cell>
          <cell r="Z219">
            <v>23.59</v>
          </cell>
          <cell r="AA219">
            <v>32.85</v>
          </cell>
          <cell r="AB219">
            <v>19.75</v>
          </cell>
          <cell r="AC219">
            <v>11.26</v>
          </cell>
          <cell r="AD219">
            <v>34.57</v>
          </cell>
          <cell r="AE219">
            <v>35.75</v>
          </cell>
          <cell r="AF219">
            <v>35.299999999999997</v>
          </cell>
          <cell r="AG219">
            <v>52.92</v>
          </cell>
          <cell r="AH219">
            <v>40.35</v>
          </cell>
          <cell r="AI219">
            <v>39.6</v>
          </cell>
          <cell r="AJ219">
            <v>41.2</v>
          </cell>
          <cell r="AK219">
            <v>36.270000000000003</v>
          </cell>
          <cell r="AL219">
            <v>39.520000000000003</v>
          </cell>
          <cell r="AM219">
            <v>35.380000000000003</v>
          </cell>
          <cell r="AN219">
            <v>42.7</v>
          </cell>
          <cell r="AO219">
            <v>41.76</v>
          </cell>
          <cell r="AP219">
            <v>40.24</v>
          </cell>
          <cell r="AQ219">
            <v>44.33</v>
          </cell>
          <cell r="AR219">
            <v>26.81</v>
          </cell>
          <cell r="AS219">
            <v>-0.95</v>
          </cell>
          <cell r="AT219">
            <v>-0.01</v>
          </cell>
          <cell r="AU219">
            <v>-0.05</v>
          </cell>
          <cell r="AV219">
            <v>-0.89</v>
          </cell>
          <cell r="AW219">
            <v>-0.21</v>
          </cell>
          <cell r="AY219">
            <v>-0.21</v>
          </cell>
          <cell r="AZ219">
            <v>0.14000000000000001</v>
          </cell>
          <cell r="BA219">
            <v>-0.05</v>
          </cell>
          <cell r="BB219">
            <v>-0.04</v>
          </cell>
          <cell r="BC219">
            <v>0</v>
          </cell>
          <cell r="BD219">
            <v>3.02</v>
          </cell>
          <cell r="BE219">
            <v>5.55</v>
          </cell>
          <cell r="BF219">
            <v>-0.04</v>
          </cell>
          <cell r="BG219">
            <v>0.11</v>
          </cell>
          <cell r="BH219">
            <v>0.03</v>
          </cell>
          <cell r="BI219">
            <v>16.829999999999998</v>
          </cell>
          <cell r="BJ219">
            <v>21.75</v>
          </cell>
          <cell r="BK219">
            <v>0.26</v>
          </cell>
          <cell r="BL219">
            <v>-0.04</v>
          </cell>
          <cell r="BM219">
            <v>-0.04</v>
          </cell>
          <cell r="BN219">
            <v>-0.11</v>
          </cell>
          <cell r="BO219">
            <v>0.06</v>
          </cell>
          <cell r="BP219">
            <v>0.09</v>
          </cell>
          <cell r="BQ219">
            <v>0.04</v>
          </cell>
          <cell r="BR219">
            <v>2.5499999999999998</v>
          </cell>
          <cell r="BS219">
            <v>0.27</v>
          </cell>
          <cell r="BT219">
            <v>-0.13</v>
          </cell>
          <cell r="BU219">
            <v>0.63</v>
          </cell>
          <cell r="BV219">
            <v>0.19</v>
          </cell>
          <cell r="BW219">
            <v>-7.0000000000000007E-2</v>
          </cell>
          <cell r="BX219">
            <v>0.02</v>
          </cell>
          <cell r="BY219">
            <v>0.94</v>
          </cell>
          <cell r="BZ219">
            <v>5.75</v>
          </cell>
          <cell r="CA219">
            <v>2.2599999999999998</v>
          </cell>
          <cell r="CB219">
            <v>0.19</v>
          </cell>
          <cell r="CC219">
            <v>0</v>
          </cell>
          <cell r="CD219">
            <v>0.63</v>
          </cell>
          <cell r="CE219">
            <v>0.01</v>
          </cell>
          <cell r="CF219">
            <v>-0.04</v>
          </cell>
          <cell r="CG219">
            <v>0.72</v>
          </cell>
          <cell r="CH219">
            <v>0.66</v>
          </cell>
          <cell r="CI219">
            <v>0.89</v>
          </cell>
          <cell r="CJ219">
            <v>0.02</v>
          </cell>
          <cell r="CK219">
            <v>1.17</v>
          </cell>
          <cell r="CL219">
            <v>2.52</v>
          </cell>
          <cell r="CM219">
            <v>0.49</v>
          </cell>
          <cell r="CN219">
            <v>0.05</v>
          </cell>
          <cell r="CO219">
            <v>0.19</v>
          </cell>
          <cell r="CP219">
            <v>-0.15</v>
          </cell>
          <cell r="CQ219">
            <v>0.34</v>
          </cell>
          <cell r="CR219">
            <v>0.47</v>
          </cell>
          <cell r="CS219">
            <v>0.4</v>
          </cell>
          <cell r="CT219">
            <v>3.71</v>
          </cell>
          <cell r="CU219">
            <v>1.49</v>
          </cell>
          <cell r="CV219">
            <v>0.78</v>
          </cell>
          <cell r="CW219">
            <v>1.91</v>
          </cell>
          <cell r="CX219">
            <v>2.98</v>
          </cell>
          <cell r="CY219">
            <v>1.79</v>
          </cell>
          <cell r="CZ219">
            <v>5.15</v>
          </cell>
          <cell r="DA219">
            <v>6.77</v>
          </cell>
        </row>
        <row r="220">
          <cell r="A220">
            <v>2201</v>
          </cell>
          <cell r="B220" t="str">
            <v>Combustível de uso doméstico</v>
          </cell>
          <cell r="C220">
            <v>24.73</v>
          </cell>
          <cell r="D220">
            <v>52.3</v>
          </cell>
          <cell r="E220">
            <v>-0.02</v>
          </cell>
          <cell r="F220">
            <v>0.08</v>
          </cell>
          <cell r="G220">
            <v>4.41</v>
          </cell>
          <cell r="H220">
            <v>14.04</v>
          </cell>
          <cell r="I220">
            <v>9.1300000000000008</v>
          </cell>
          <cell r="J220">
            <v>0</v>
          </cell>
          <cell r="K220">
            <v>39.71</v>
          </cell>
          <cell r="L220">
            <v>27.61</v>
          </cell>
          <cell r="M220">
            <v>29.85</v>
          </cell>
          <cell r="N220">
            <v>34.22</v>
          </cell>
          <cell r="O220">
            <v>29.62</v>
          </cell>
          <cell r="P220">
            <v>23.86</v>
          </cell>
          <cell r="Q220">
            <v>20.77</v>
          </cell>
          <cell r="R220">
            <v>17.350000000000001</v>
          </cell>
          <cell r="S220">
            <v>20.89</v>
          </cell>
          <cell r="T220">
            <v>21.33</v>
          </cell>
          <cell r="U220">
            <v>24.79</v>
          </cell>
          <cell r="V220">
            <v>29.42</v>
          </cell>
          <cell r="W220">
            <v>25.85</v>
          </cell>
          <cell r="X220">
            <v>28.93</v>
          </cell>
          <cell r="Y220">
            <v>5.22</v>
          </cell>
          <cell r="Z220">
            <v>26.05</v>
          </cell>
          <cell r="AA220">
            <v>22.93</v>
          </cell>
          <cell r="AB220">
            <v>29.34</v>
          </cell>
          <cell r="AC220">
            <v>23.57</v>
          </cell>
          <cell r="AD220">
            <v>45.13</v>
          </cell>
          <cell r="AE220">
            <v>32.46</v>
          </cell>
          <cell r="AF220">
            <v>30.47</v>
          </cell>
          <cell r="AG220">
            <v>41.16</v>
          </cell>
          <cell r="AH220">
            <v>31.61</v>
          </cell>
          <cell r="AI220">
            <v>39.18</v>
          </cell>
          <cell r="AJ220">
            <v>32.06</v>
          </cell>
          <cell r="AK220">
            <v>33.43</v>
          </cell>
          <cell r="AL220">
            <v>37.64</v>
          </cell>
          <cell r="AM220">
            <v>38.67</v>
          </cell>
          <cell r="AN220">
            <v>40.409999999999997</v>
          </cell>
          <cell r="AO220">
            <v>40.83</v>
          </cell>
          <cell r="AP220">
            <v>41.4</v>
          </cell>
          <cell r="AQ220">
            <v>48.97</v>
          </cell>
          <cell r="AR220">
            <v>47.68</v>
          </cell>
          <cell r="AS220">
            <v>0.84</v>
          </cell>
          <cell r="AT220">
            <v>-0.05</v>
          </cell>
          <cell r="AU220">
            <v>-0.18</v>
          </cell>
          <cell r="AV220">
            <v>-2.94</v>
          </cell>
          <cell r="AW220">
            <v>-0.72</v>
          </cell>
          <cell r="AY220">
            <v>-0.71</v>
          </cell>
          <cell r="AZ220">
            <v>0.49</v>
          </cell>
          <cell r="BA220">
            <v>-0.16</v>
          </cell>
          <cell r="BB220">
            <v>-0.14000000000000001</v>
          </cell>
          <cell r="BC220">
            <v>0</v>
          </cell>
          <cell r="BD220">
            <v>10.32</v>
          </cell>
          <cell r="BE220">
            <v>17.670000000000002</v>
          </cell>
          <cell r="BF220">
            <v>-0.11</v>
          </cell>
          <cell r="BG220">
            <v>0.32</v>
          </cell>
          <cell r="BH220">
            <v>0.08</v>
          </cell>
          <cell r="BI220">
            <v>0.1</v>
          </cell>
          <cell r="BJ220">
            <v>-0.18</v>
          </cell>
          <cell r="BK220">
            <v>-0.16</v>
          </cell>
          <cell r="BL220">
            <v>-0.18</v>
          </cell>
          <cell r="BM220">
            <v>-0.18</v>
          </cell>
          <cell r="BN220">
            <v>-0.46</v>
          </cell>
          <cell r="BO220">
            <v>0.24</v>
          </cell>
          <cell r="BP220">
            <v>0.37</v>
          </cell>
          <cell r="BQ220">
            <v>0.17</v>
          </cell>
          <cell r="BR220">
            <v>10.39</v>
          </cell>
          <cell r="BS220">
            <v>1.02</v>
          </cell>
          <cell r="BT220">
            <v>-0.49</v>
          </cell>
          <cell r="BU220">
            <v>-0.14000000000000001</v>
          </cell>
          <cell r="BV220">
            <v>-0.08</v>
          </cell>
          <cell r="BW220">
            <v>-0.25</v>
          </cell>
          <cell r="BX220">
            <v>0.08</v>
          </cell>
          <cell r="BY220">
            <v>3.58</v>
          </cell>
          <cell r="BZ220">
            <v>6.76</v>
          </cell>
          <cell r="CA220">
            <v>0.19</v>
          </cell>
          <cell r="CB220">
            <v>-0.05</v>
          </cell>
          <cell r="CC220">
            <v>-0.01</v>
          </cell>
          <cell r="CD220">
            <v>0.11</v>
          </cell>
          <cell r="CE220">
            <v>-0.1</v>
          </cell>
          <cell r="CF220">
            <v>-0.14000000000000001</v>
          </cell>
          <cell r="CG220">
            <v>2.31</v>
          </cell>
          <cell r="CH220">
            <v>2.31</v>
          </cell>
          <cell r="CI220">
            <v>0.54</v>
          </cell>
          <cell r="CJ220">
            <v>-7.0000000000000007E-2</v>
          </cell>
          <cell r="CK220">
            <v>4.3</v>
          </cell>
          <cell r="CL220">
            <v>8.35</v>
          </cell>
          <cell r="CM220">
            <v>-0.4</v>
          </cell>
          <cell r="CN220">
            <v>0.17</v>
          </cell>
          <cell r="CO220">
            <v>0.63</v>
          </cell>
          <cell r="CP220">
            <v>-0.5</v>
          </cell>
          <cell r="CQ220">
            <v>1.1599999999999999</v>
          </cell>
          <cell r="CR220">
            <v>1.57</v>
          </cell>
          <cell r="CS220">
            <v>0.56999999999999995</v>
          </cell>
          <cell r="CT220">
            <v>12.06</v>
          </cell>
          <cell r="CU220">
            <v>4.5999999999999996</v>
          </cell>
          <cell r="CV220">
            <v>2.34</v>
          </cell>
          <cell r="CW220">
            <v>5.63</v>
          </cell>
          <cell r="CX220">
            <v>6.19</v>
          </cell>
          <cell r="CY220">
            <v>3.59</v>
          </cell>
          <cell r="CZ220">
            <v>2.02</v>
          </cell>
          <cell r="DA220">
            <v>9.1300000000000008</v>
          </cell>
        </row>
        <row r="221">
          <cell r="A221">
            <v>2201003</v>
          </cell>
          <cell r="B221" t="str">
            <v>Carvão vegetal</v>
          </cell>
          <cell r="C221">
            <v>15.37</v>
          </cell>
          <cell r="D221">
            <v>2.48</v>
          </cell>
          <cell r="E221">
            <v>-2.3199999999999998</v>
          </cell>
          <cell r="F221">
            <v>9.49</v>
          </cell>
          <cell r="G221">
            <v>8.91</v>
          </cell>
          <cell r="H221">
            <v>37.5</v>
          </cell>
          <cell r="I221">
            <v>9.67</v>
          </cell>
          <cell r="J221">
            <v>0</v>
          </cell>
          <cell r="K221">
            <v>19.670000000000002</v>
          </cell>
          <cell r="L221">
            <v>18.2</v>
          </cell>
          <cell r="M221">
            <v>9.89</v>
          </cell>
          <cell r="N221">
            <v>31.98</v>
          </cell>
          <cell r="O221">
            <v>4</v>
          </cell>
          <cell r="P221">
            <v>53.89</v>
          </cell>
          <cell r="Q221">
            <v>25.39</v>
          </cell>
          <cell r="R221">
            <v>19.57</v>
          </cell>
          <cell r="S221">
            <v>33.880000000000003</v>
          </cell>
          <cell r="T221">
            <v>20.21</v>
          </cell>
          <cell r="U221">
            <v>21.83</v>
          </cell>
          <cell r="V221">
            <v>25.29</v>
          </cell>
          <cell r="W221">
            <v>19.079999999999998</v>
          </cell>
          <cell r="X221">
            <v>25.19</v>
          </cell>
          <cell r="Y221">
            <v>15.34</v>
          </cell>
          <cell r="Z221">
            <v>30.97</v>
          </cell>
          <cell r="AA221">
            <v>18.79</v>
          </cell>
          <cell r="AB221">
            <v>36.81</v>
          </cell>
          <cell r="AC221">
            <v>33.56</v>
          </cell>
          <cell r="AD221">
            <v>17.989999999999998</v>
          </cell>
          <cell r="AE221">
            <v>18.899999999999999</v>
          </cell>
          <cell r="AF221">
            <v>30.07</v>
          </cell>
          <cell r="AG221">
            <v>68</v>
          </cell>
          <cell r="AH221">
            <v>22.04</v>
          </cell>
          <cell r="AI221">
            <v>26.55</v>
          </cell>
          <cell r="AJ221">
            <v>24.1</v>
          </cell>
          <cell r="AK221">
            <v>23.09</v>
          </cell>
          <cell r="AL221">
            <v>53.7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A222">
            <v>2201004</v>
          </cell>
          <cell r="B222" t="str">
            <v>Gás de bujão</v>
          </cell>
          <cell r="C222">
            <v>24.6</v>
          </cell>
          <cell r="D222">
            <v>53.31</v>
          </cell>
          <cell r="E222">
            <v>0</v>
          </cell>
          <cell r="F222">
            <v>0</v>
          </cell>
          <cell r="G222">
            <v>4.66</v>
          </cell>
          <cell r="H222">
            <v>13.35</v>
          </cell>
          <cell r="I222">
            <v>9.74</v>
          </cell>
          <cell r="J222">
            <v>0</v>
          </cell>
          <cell r="K222">
            <v>41.54</v>
          </cell>
          <cell r="L222">
            <v>27.73</v>
          </cell>
          <cell r="M222">
            <v>31.24</v>
          </cell>
          <cell r="N222">
            <v>34.17</v>
          </cell>
          <cell r="O222">
            <v>29.56</v>
          </cell>
          <cell r="P222">
            <v>22.35</v>
          </cell>
          <cell r="Q222">
            <v>19.34</v>
          </cell>
          <cell r="R222">
            <v>17.68</v>
          </cell>
          <cell r="S222">
            <v>18.920000000000002</v>
          </cell>
          <cell r="T222">
            <v>21.43</v>
          </cell>
          <cell r="U222">
            <v>25.05</v>
          </cell>
          <cell r="V222">
            <v>31.73</v>
          </cell>
          <cell r="W222">
            <v>24.85</v>
          </cell>
          <cell r="X222">
            <v>28.48</v>
          </cell>
          <cell r="Y222">
            <v>5.5</v>
          </cell>
          <cell r="Z222">
            <v>25.51</v>
          </cell>
          <cell r="AA222">
            <v>23.18</v>
          </cell>
          <cell r="AB222">
            <v>28.74</v>
          </cell>
          <cell r="AC222">
            <v>23.59</v>
          </cell>
          <cell r="AD222">
            <v>46.33</v>
          </cell>
          <cell r="AE222">
            <v>32.89</v>
          </cell>
          <cell r="AF222">
            <v>30.5</v>
          </cell>
          <cell r="AG222">
            <v>40.03</v>
          </cell>
          <cell r="AH222">
            <v>31.66</v>
          </cell>
          <cell r="AI222">
            <v>39.6</v>
          </cell>
          <cell r="AJ222">
            <v>31.82</v>
          </cell>
          <cell r="AK222">
            <v>33.729999999999997</v>
          </cell>
          <cell r="AL222">
            <v>37.869999999999997</v>
          </cell>
          <cell r="AM222">
            <v>38.86</v>
          </cell>
          <cell r="AN222">
            <v>40.1</v>
          </cell>
          <cell r="AO222">
            <v>41.33</v>
          </cell>
          <cell r="AP222">
            <v>41.44</v>
          </cell>
          <cell r="AQ222">
            <v>49.98</v>
          </cell>
          <cell r="AR222">
            <v>48.54</v>
          </cell>
          <cell r="AS222">
            <v>0.7</v>
          </cell>
          <cell r="AT222">
            <v>-0.05</v>
          </cell>
          <cell r="AU222">
            <v>-0.19</v>
          </cell>
          <cell r="AV222">
            <v>-3.11</v>
          </cell>
          <cell r="AW222">
            <v>-0.72</v>
          </cell>
          <cell r="AY222">
            <v>-0.76</v>
          </cell>
          <cell r="AZ222">
            <v>-0.02</v>
          </cell>
          <cell r="BA222">
            <v>0.1</v>
          </cell>
          <cell r="BB222">
            <v>0.11</v>
          </cell>
          <cell r="BC222">
            <v>0</v>
          </cell>
          <cell r="BD222">
            <v>10.039999999999999</v>
          </cell>
          <cell r="BE222">
            <v>18.079999999999998</v>
          </cell>
          <cell r="BF222">
            <v>-0.12</v>
          </cell>
          <cell r="BG222">
            <v>0.34</v>
          </cell>
          <cell r="BH222">
            <v>-0.05</v>
          </cell>
          <cell r="BI222">
            <v>7.0000000000000007E-2</v>
          </cell>
          <cell r="BJ222">
            <v>-0.2</v>
          </cell>
          <cell r="BK222">
            <v>-0.17</v>
          </cell>
          <cell r="BL222">
            <v>-0.4</v>
          </cell>
          <cell r="BM222">
            <v>-0.22</v>
          </cell>
          <cell r="BN222">
            <v>-0.4</v>
          </cell>
          <cell r="BO222">
            <v>0.3</v>
          </cell>
          <cell r="BP222">
            <v>0.39</v>
          </cell>
          <cell r="BQ222">
            <v>0.18</v>
          </cell>
          <cell r="BR222">
            <v>11.11</v>
          </cell>
          <cell r="BS222">
            <v>1.08</v>
          </cell>
          <cell r="BT222">
            <v>-0.52</v>
          </cell>
          <cell r="BU222">
            <v>-0.15</v>
          </cell>
          <cell r="BV222">
            <v>-0.08</v>
          </cell>
          <cell r="BW222">
            <v>-0.27</v>
          </cell>
          <cell r="BX222">
            <v>0.09</v>
          </cell>
          <cell r="BY222">
            <v>3.8</v>
          </cell>
          <cell r="BZ222">
            <v>7.17</v>
          </cell>
          <cell r="CA222">
            <v>-0.08</v>
          </cell>
          <cell r="CB222">
            <v>-0.25</v>
          </cell>
          <cell r="CC222">
            <v>-0.01</v>
          </cell>
          <cell r="CD222">
            <v>0.12</v>
          </cell>
          <cell r="CE222">
            <v>-0.11</v>
          </cell>
          <cell r="CF222">
            <v>-0.14000000000000001</v>
          </cell>
          <cell r="CG222">
            <v>2.4500000000000002</v>
          </cell>
          <cell r="CH222">
            <v>2.4500000000000002</v>
          </cell>
          <cell r="CI222">
            <v>0.57999999999999996</v>
          </cell>
          <cell r="CJ222">
            <v>-0.08</v>
          </cell>
          <cell r="CK222">
            <v>4.54</v>
          </cell>
          <cell r="CL222">
            <v>8.81</v>
          </cell>
          <cell r="CM222">
            <v>-0.43</v>
          </cell>
          <cell r="CN222">
            <v>0.18</v>
          </cell>
          <cell r="CO222">
            <v>0.66</v>
          </cell>
          <cell r="CP222">
            <v>-0.52</v>
          </cell>
          <cell r="CQ222">
            <v>1.22</v>
          </cell>
          <cell r="CR222">
            <v>1.65</v>
          </cell>
          <cell r="CS222">
            <v>0.59</v>
          </cell>
          <cell r="CT222">
            <v>12.38</v>
          </cell>
          <cell r="CU222">
            <v>4.8</v>
          </cell>
          <cell r="CV222">
            <v>2.38</v>
          </cell>
          <cell r="CW222">
            <v>5.87</v>
          </cell>
          <cell r="CX222">
            <v>6.4</v>
          </cell>
          <cell r="CY222">
            <v>3.73</v>
          </cell>
          <cell r="CZ222">
            <v>2.1</v>
          </cell>
          <cell r="DA222">
            <v>9.4</v>
          </cell>
        </row>
        <row r="223">
          <cell r="A223">
            <v>2201005</v>
          </cell>
          <cell r="B223" t="str">
            <v>Gás encanado</v>
          </cell>
          <cell r="C223">
            <v>28.58</v>
          </cell>
          <cell r="D223">
            <v>48.02</v>
          </cell>
          <cell r="E223">
            <v>0</v>
          </cell>
          <cell r="F223">
            <v>0</v>
          </cell>
          <cell r="G223">
            <v>0</v>
          </cell>
          <cell r="H223">
            <v>20.76</v>
          </cell>
          <cell r="I223">
            <v>0</v>
          </cell>
          <cell r="J223">
            <v>0</v>
          </cell>
          <cell r="K223">
            <v>14.39</v>
          </cell>
          <cell r="L223">
            <v>27.37</v>
          </cell>
          <cell r="M223">
            <v>6.38</v>
          </cell>
          <cell r="N223">
            <v>35.74</v>
          </cell>
          <cell r="O223">
            <v>35.869999999999997</v>
          </cell>
          <cell r="P223">
            <v>53.95</v>
          </cell>
          <cell r="Q223">
            <v>45.95</v>
          </cell>
          <cell r="R223">
            <v>12.21</v>
          </cell>
          <cell r="S223">
            <v>49.51</v>
          </cell>
          <cell r="T223">
            <v>20.21</v>
          </cell>
          <cell r="U223">
            <v>21.83</v>
          </cell>
          <cell r="V223">
            <v>-0.19</v>
          </cell>
          <cell r="W223">
            <v>44.36</v>
          </cell>
          <cell r="X223">
            <v>36.08</v>
          </cell>
          <cell r="Z223">
            <v>33.369999999999997</v>
          </cell>
          <cell r="AA223">
            <v>19.940000000000001</v>
          </cell>
          <cell r="AB223">
            <v>37.01</v>
          </cell>
          <cell r="AC223">
            <v>21.95</v>
          </cell>
          <cell r="AD223">
            <v>32.49</v>
          </cell>
          <cell r="AE223">
            <v>27.69</v>
          </cell>
          <cell r="AF223">
            <v>30.07</v>
          </cell>
          <cell r="AG223">
            <v>55.84</v>
          </cell>
          <cell r="AH223">
            <v>32.1</v>
          </cell>
          <cell r="AI223">
            <v>34.67</v>
          </cell>
          <cell r="AJ223">
            <v>36.54</v>
          </cell>
          <cell r="AK223">
            <v>30.09</v>
          </cell>
          <cell r="AL223">
            <v>32.39</v>
          </cell>
          <cell r="AM223">
            <v>36.25</v>
          </cell>
          <cell r="AN223">
            <v>44.52</v>
          </cell>
          <cell r="AO223">
            <v>34.659999999999997</v>
          </cell>
          <cell r="AP223">
            <v>40.78</v>
          </cell>
          <cell r="AQ223">
            <v>35.950000000000003</v>
          </cell>
          <cell r="AR223">
            <v>35.39</v>
          </cell>
          <cell r="AS223">
            <v>3.15</v>
          </cell>
          <cell r="AT223">
            <v>0</v>
          </cell>
          <cell r="AU223">
            <v>0</v>
          </cell>
          <cell r="AV223">
            <v>-0.35</v>
          </cell>
          <cell r="AW223">
            <v>-0.64</v>
          </cell>
          <cell r="AX223">
            <v>0</v>
          </cell>
          <cell r="AY223">
            <v>0</v>
          </cell>
          <cell r="AZ223">
            <v>7.88</v>
          </cell>
          <cell r="BA223">
            <v>-3.76</v>
          </cell>
          <cell r="BB223">
            <v>-3.69</v>
          </cell>
          <cell r="BC223">
            <v>0</v>
          </cell>
          <cell r="BD223">
            <v>14.4</v>
          </cell>
          <cell r="BE223">
            <v>11.79</v>
          </cell>
          <cell r="BH223">
            <v>2.0299999999999998</v>
          </cell>
          <cell r="BI223">
            <v>0.47</v>
          </cell>
          <cell r="BK223">
            <v>0</v>
          </cell>
          <cell r="BL223">
            <v>3.14</v>
          </cell>
          <cell r="BM223">
            <v>0.48</v>
          </cell>
          <cell r="BN223">
            <v>-1.27</v>
          </cell>
          <cell r="BO223">
            <v>-0.6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5.0599999999999996</v>
          </cell>
          <cell r="CB223">
            <v>3.47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5.55</v>
          </cell>
          <cell r="CU223">
            <v>0</v>
          </cell>
          <cell r="CV223">
            <v>1.34</v>
          </cell>
          <cell r="CW223">
            <v>0.1</v>
          </cell>
          <cell r="CX223">
            <v>0.98</v>
          </cell>
          <cell r="CY223">
            <v>0</v>
          </cell>
          <cell r="CZ223">
            <v>0</v>
          </cell>
          <cell r="DA223">
            <v>1.92</v>
          </cell>
        </row>
        <row r="224">
          <cell r="A224">
            <v>2202</v>
          </cell>
          <cell r="B224" t="str">
            <v>Energia elétrica</v>
          </cell>
          <cell r="C224">
            <v>16.7</v>
          </cell>
          <cell r="D224">
            <v>63.68</v>
          </cell>
          <cell r="E224">
            <v>0</v>
          </cell>
          <cell r="F224">
            <v>0</v>
          </cell>
          <cell r="G224">
            <v>0</v>
          </cell>
          <cell r="H224">
            <v>9.16</v>
          </cell>
          <cell r="I224">
            <v>10.35</v>
          </cell>
          <cell r="J224">
            <v>0</v>
          </cell>
          <cell r="K224">
            <v>33.53</v>
          </cell>
          <cell r="L224">
            <v>18.45</v>
          </cell>
          <cell r="M224">
            <v>40.159999999999997</v>
          </cell>
          <cell r="N224">
            <v>43.16</v>
          </cell>
          <cell r="O224">
            <v>33.03</v>
          </cell>
          <cell r="P224">
            <v>23.77</v>
          </cell>
          <cell r="Q224">
            <v>21.12</v>
          </cell>
          <cell r="R224">
            <v>19.53</v>
          </cell>
          <cell r="S224">
            <v>18.64</v>
          </cell>
          <cell r="T224">
            <v>17.239999999999998</v>
          </cell>
          <cell r="U224">
            <v>24.79</v>
          </cell>
          <cell r="V224">
            <v>31.41</v>
          </cell>
          <cell r="W224">
            <v>23.07</v>
          </cell>
          <cell r="X224">
            <v>17.809999999999999</v>
          </cell>
          <cell r="Y224">
            <v>11.07</v>
          </cell>
          <cell r="Z224">
            <v>22.79</v>
          </cell>
          <cell r="AA224">
            <v>36.159999999999997</v>
          </cell>
          <cell r="AB224">
            <v>16.850000000000001</v>
          </cell>
          <cell r="AC224">
            <v>7.15</v>
          </cell>
          <cell r="AD224">
            <v>30.5</v>
          </cell>
          <cell r="AE224">
            <v>37.159999999999997</v>
          </cell>
          <cell r="AF224">
            <v>37.299999999999997</v>
          </cell>
          <cell r="AG224">
            <v>57.55</v>
          </cell>
          <cell r="AH224">
            <v>43.44</v>
          </cell>
          <cell r="AI224">
            <v>39.729999999999997</v>
          </cell>
          <cell r="AJ224">
            <v>44.15</v>
          </cell>
          <cell r="AK224">
            <v>37.1</v>
          </cell>
          <cell r="AL224">
            <v>40.06</v>
          </cell>
          <cell r="AM224">
            <v>34.32</v>
          </cell>
          <cell r="AN224">
            <v>43.46</v>
          </cell>
          <cell r="AO224">
            <v>42.07</v>
          </cell>
          <cell r="AP224">
            <v>39.869999999999997</v>
          </cell>
          <cell r="AQ224">
            <v>42.81</v>
          </cell>
          <cell r="AR224">
            <v>19.690000000000001</v>
          </cell>
          <cell r="AS224">
            <v>-1.7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25.88</v>
          </cell>
          <cell r="BJ224">
            <v>31.18</v>
          </cell>
          <cell r="BK224">
            <v>0.39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0.91</v>
          </cell>
          <cell r="BV224">
            <v>0.28999999999999998</v>
          </cell>
          <cell r="BW224">
            <v>0</v>
          </cell>
          <cell r="BX224">
            <v>0</v>
          </cell>
          <cell r="BY224">
            <v>0</v>
          </cell>
          <cell r="BZ224">
            <v>5.37</v>
          </cell>
          <cell r="CA224">
            <v>3.04</v>
          </cell>
          <cell r="CB224">
            <v>0.28000000000000003</v>
          </cell>
          <cell r="CC224">
            <v>0</v>
          </cell>
          <cell r="CD224">
            <v>0.82</v>
          </cell>
          <cell r="CE224">
            <v>0.05</v>
          </cell>
          <cell r="CF224">
            <v>0</v>
          </cell>
          <cell r="CG224">
            <v>0.15</v>
          </cell>
          <cell r="CH224">
            <v>0.06</v>
          </cell>
          <cell r="CI224">
            <v>1.02</v>
          </cell>
          <cell r="CJ224">
            <v>0.06</v>
          </cell>
          <cell r="CK224">
            <v>0</v>
          </cell>
          <cell r="CL224">
            <v>0.25</v>
          </cell>
          <cell r="CM224">
            <v>0.87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0.33</v>
          </cell>
          <cell r="CT224">
            <v>0.13</v>
          </cell>
          <cell r="CU224">
            <v>0</v>
          </cell>
          <cell r="CV224">
            <v>0</v>
          </cell>
          <cell r="CW224">
            <v>0</v>
          </cell>
          <cell r="CX224">
            <v>1.24</v>
          </cell>
          <cell r="CY224">
            <v>0.77</v>
          </cell>
          <cell r="CZ224">
            <v>6.97</v>
          </cell>
          <cell r="DA224">
            <v>5.46</v>
          </cell>
        </row>
        <row r="225">
          <cell r="A225">
            <v>2202003</v>
          </cell>
          <cell r="B225" t="str">
            <v>Energia elétrica</v>
          </cell>
          <cell r="C225">
            <v>16.7</v>
          </cell>
          <cell r="D225">
            <v>63.68</v>
          </cell>
          <cell r="E225">
            <v>0</v>
          </cell>
          <cell r="F225">
            <v>0</v>
          </cell>
          <cell r="G225">
            <v>0</v>
          </cell>
          <cell r="H225">
            <v>9.16</v>
          </cell>
          <cell r="I225">
            <v>10.35</v>
          </cell>
          <cell r="J225">
            <v>0</v>
          </cell>
          <cell r="K225">
            <v>33.53</v>
          </cell>
          <cell r="L225">
            <v>18.45</v>
          </cell>
          <cell r="M225">
            <v>40.159999999999997</v>
          </cell>
          <cell r="N225">
            <v>43.16</v>
          </cell>
          <cell r="O225">
            <v>33.03</v>
          </cell>
          <cell r="P225">
            <v>23.77</v>
          </cell>
          <cell r="Q225">
            <v>21.12</v>
          </cell>
          <cell r="R225">
            <v>19.53</v>
          </cell>
          <cell r="S225">
            <v>18.64</v>
          </cell>
          <cell r="T225">
            <v>17.239999999999998</v>
          </cell>
          <cell r="U225">
            <v>24.79</v>
          </cell>
          <cell r="V225">
            <v>31.41</v>
          </cell>
          <cell r="W225">
            <v>23.07</v>
          </cell>
          <cell r="X225">
            <v>17.809999999999999</v>
          </cell>
          <cell r="Y225">
            <v>11.07</v>
          </cell>
          <cell r="Z225">
            <v>22.79</v>
          </cell>
          <cell r="AA225">
            <v>36.159999999999997</v>
          </cell>
          <cell r="AB225">
            <v>16.850000000000001</v>
          </cell>
          <cell r="AC225">
            <v>7.15</v>
          </cell>
          <cell r="AD225">
            <v>30.5</v>
          </cell>
          <cell r="AE225">
            <v>37.159999999999997</v>
          </cell>
          <cell r="AF225">
            <v>37.299999999999997</v>
          </cell>
          <cell r="AG225">
            <v>57.55</v>
          </cell>
          <cell r="AH225">
            <v>43.44</v>
          </cell>
          <cell r="AI225">
            <v>39.729999999999997</v>
          </cell>
          <cell r="AJ225">
            <v>44.15</v>
          </cell>
          <cell r="AK225">
            <v>37.1</v>
          </cell>
          <cell r="AL225">
            <v>40.06</v>
          </cell>
          <cell r="AM225">
            <v>34.32</v>
          </cell>
          <cell r="AN225">
            <v>43.46</v>
          </cell>
          <cell r="AO225">
            <v>42.07</v>
          </cell>
          <cell r="AP225">
            <v>39.869999999999997</v>
          </cell>
          <cell r="AQ225">
            <v>42.81</v>
          </cell>
          <cell r="AR225">
            <v>19.690000000000001</v>
          </cell>
          <cell r="AS225">
            <v>-1.7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25.88</v>
          </cell>
          <cell r="BJ225">
            <v>31.18</v>
          </cell>
          <cell r="BK225">
            <v>0.39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0.91</v>
          </cell>
          <cell r="BV225">
            <v>0.28999999999999998</v>
          </cell>
          <cell r="BW225">
            <v>0</v>
          </cell>
          <cell r="BX225">
            <v>0</v>
          </cell>
          <cell r="BY225">
            <v>0</v>
          </cell>
          <cell r="BZ225">
            <v>5.37</v>
          </cell>
          <cell r="CA225">
            <v>3.04</v>
          </cell>
          <cell r="CB225">
            <v>0.28000000000000003</v>
          </cell>
          <cell r="CC225">
            <v>0</v>
          </cell>
          <cell r="CD225">
            <v>0.82</v>
          </cell>
          <cell r="CE225">
            <v>0.05</v>
          </cell>
          <cell r="CF225">
            <v>0</v>
          </cell>
          <cell r="CG225">
            <v>0.15</v>
          </cell>
          <cell r="CH225">
            <v>0.06</v>
          </cell>
          <cell r="CI225">
            <v>1.02</v>
          </cell>
          <cell r="CJ225">
            <v>0.06</v>
          </cell>
          <cell r="CK225">
            <v>0</v>
          </cell>
          <cell r="CL225">
            <v>0.25</v>
          </cell>
          <cell r="CM225">
            <v>0.87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0.33</v>
          </cell>
          <cell r="CT225">
            <v>0.13</v>
          </cell>
          <cell r="CU225">
            <v>0</v>
          </cell>
          <cell r="CV225">
            <v>0</v>
          </cell>
          <cell r="CW225">
            <v>0</v>
          </cell>
          <cell r="CX225">
            <v>1.24</v>
          </cell>
          <cell r="CY225">
            <v>0.77</v>
          </cell>
          <cell r="CZ225">
            <v>6.97</v>
          </cell>
          <cell r="DA225">
            <v>5.46</v>
          </cell>
        </row>
        <row r="226">
          <cell r="A226">
            <v>3</v>
          </cell>
          <cell r="B226" t="str">
            <v>Artigos de residência</v>
          </cell>
          <cell r="C226">
            <v>12.74</v>
          </cell>
          <cell r="D226">
            <v>13.38</v>
          </cell>
          <cell r="E226">
            <v>8.6199999999999992</v>
          </cell>
          <cell r="F226">
            <v>9.5299999999999994</v>
          </cell>
          <cell r="G226">
            <v>10.25</v>
          </cell>
          <cell r="H226">
            <v>12.03</v>
          </cell>
          <cell r="I226">
            <v>11.99</v>
          </cell>
          <cell r="J226">
            <v>0</v>
          </cell>
          <cell r="K226">
            <v>31.62</v>
          </cell>
          <cell r="L226">
            <v>15.37</v>
          </cell>
          <cell r="M226">
            <v>21</v>
          </cell>
          <cell r="N226">
            <v>23.39</v>
          </cell>
          <cell r="O226">
            <v>21.9</v>
          </cell>
          <cell r="P226">
            <v>27.14</v>
          </cell>
          <cell r="Q226">
            <v>22.28</v>
          </cell>
          <cell r="R226">
            <v>22.84</v>
          </cell>
          <cell r="S226">
            <v>22.45</v>
          </cell>
          <cell r="T226">
            <v>21.38</v>
          </cell>
          <cell r="U226">
            <v>22.29</v>
          </cell>
          <cell r="V226">
            <v>22.66</v>
          </cell>
          <cell r="W226">
            <v>22.87</v>
          </cell>
          <cell r="X226">
            <v>27.19</v>
          </cell>
          <cell r="Y226">
            <v>25.1</v>
          </cell>
          <cell r="Z226">
            <v>28.66</v>
          </cell>
          <cell r="AA226">
            <v>29.3</v>
          </cell>
          <cell r="AB226">
            <v>27.13</v>
          </cell>
          <cell r="AC226">
            <v>27.03</v>
          </cell>
          <cell r="AD226">
            <v>27.56</v>
          </cell>
          <cell r="AE226">
            <v>25.34</v>
          </cell>
          <cell r="AF226">
            <v>30.81</v>
          </cell>
          <cell r="AG226">
            <v>26.87</v>
          </cell>
          <cell r="AH226">
            <v>31.36</v>
          </cell>
          <cell r="AI226">
            <v>30.25</v>
          </cell>
          <cell r="AJ226">
            <v>33.75</v>
          </cell>
          <cell r="AK226">
            <v>33.19</v>
          </cell>
          <cell r="AL226">
            <v>34.9</v>
          </cell>
          <cell r="AM226">
            <v>37.380000000000003</v>
          </cell>
          <cell r="AN226">
            <v>41.47</v>
          </cell>
          <cell r="AO226">
            <v>40.81</v>
          </cell>
          <cell r="AP226">
            <v>42.74</v>
          </cell>
          <cell r="AQ226">
            <v>44.98</v>
          </cell>
          <cell r="AR226">
            <v>45.29</v>
          </cell>
          <cell r="AS226">
            <v>4.6900000000000004</v>
          </cell>
          <cell r="AT226">
            <v>3.04</v>
          </cell>
          <cell r="AU226">
            <v>0.94</v>
          </cell>
          <cell r="AV226">
            <v>2.5</v>
          </cell>
          <cell r="AW226">
            <v>3.13</v>
          </cell>
          <cell r="AX226">
            <v>2.58</v>
          </cell>
          <cell r="AY226">
            <v>3.15</v>
          </cell>
          <cell r="AZ226">
            <v>2.99</v>
          </cell>
          <cell r="BA226">
            <v>1.65</v>
          </cell>
          <cell r="BB226">
            <v>2.36</v>
          </cell>
          <cell r="BC226">
            <v>2.0499999999999998</v>
          </cell>
          <cell r="BD226">
            <v>1.56</v>
          </cell>
          <cell r="BE226">
            <v>0.55000000000000004</v>
          </cell>
          <cell r="BF226">
            <v>-0.56999999999999995</v>
          </cell>
          <cell r="BG226">
            <v>-0.22</v>
          </cell>
          <cell r="BH226">
            <v>-0.36</v>
          </cell>
          <cell r="BI226">
            <v>-0.14000000000000001</v>
          </cell>
          <cell r="BJ226">
            <v>0.93</v>
          </cell>
          <cell r="BK226">
            <v>0.61</v>
          </cell>
          <cell r="BL226">
            <v>0.28000000000000003</v>
          </cell>
          <cell r="BM226">
            <v>0</v>
          </cell>
          <cell r="BN226">
            <v>0.26</v>
          </cell>
          <cell r="BO226">
            <v>0.03</v>
          </cell>
          <cell r="BP226">
            <v>-0.27</v>
          </cell>
          <cell r="BQ226">
            <v>-0.02</v>
          </cell>
          <cell r="BR226">
            <v>-0.04</v>
          </cell>
          <cell r="BS226">
            <v>-0.13</v>
          </cell>
          <cell r="BT226">
            <v>-0.09</v>
          </cell>
          <cell r="BU226">
            <v>0.42</v>
          </cell>
          <cell r="BV226">
            <v>0.89</v>
          </cell>
          <cell r="BW226">
            <v>0.73</v>
          </cell>
          <cell r="BX226">
            <v>0.18</v>
          </cell>
          <cell r="BY226">
            <v>-0.7</v>
          </cell>
          <cell r="BZ226">
            <v>-0.39</v>
          </cell>
          <cell r="CA226">
            <v>-0.85</v>
          </cell>
          <cell r="CB226">
            <v>-0.4</v>
          </cell>
          <cell r="CC226">
            <v>-0.39</v>
          </cell>
          <cell r="CD226">
            <v>-0.2</v>
          </cell>
          <cell r="CE226">
            <v>-0.42</v>
          </cell>
          <cell r="CF226">
            <v>-0.53</v>
          </cell>
          <cell r="CG226">
            <v>-0.28000000000000003</v>
          </cell>
          <cell r="CH226">
            <v>0.35</v>
          </cell>
          <cell r="CI226">
            <v>0.35</v>
          </cell>
          <cell r="CJ226">
            <v>0.36</v>
          </cell>
          <cell r="CK226">
            <v>1.1499999999999999</v>
          </cell>
          <cell r="CL226">
            <v>-0.2</v>
          </cell>
          <cell r="CM226">
            <v>-0.06</v>
          </cell>
          <cell r="CN226">
            <v>0.37</v>
          </cell>
          <cell r="CO226">
            <v>-0.52</v>
          </cell>
          <cell r="CP226">
            <v>-0.36</v>
          </cell>
          <cell r="CQ226">
            <v>-0.37</v>
          </cell>
          <cell r="CR226">
            <v>0.05</v>
          </cell>
          <cell r="CS226">
            <v>-0.55000000000000004</v>
          </cell>
          <cell r="CT226">
            <v>-0.9</v>
          </cell>
          <cell r="CU226">
            <v>0.27</v>
          </cell>
          <cell r="CV226">
            <v>1.5</v>
          </cell>
          <cell r="CW226">
            <v>1.63</v>
          </cell>
          <cell r="CX226">
            <v>1.1299999999999999</v>
          </cell>
          <cell r="CY226">
            <v>0.68</v>
          </cell>
          <cell r="CZ226">
            <v>0.45</v>
          </cell>
          <cell r="DA226">
            <v>0.08</v>
          </cell>
        </row>
        <row r="227">
          <cell r="A227">
            <v>31</v>
          </cell>
          <cell r="B227" t="str">
            <v>Móveis e utensílios</v>
          </cell>
          <cell r="C227">
            <v>11.17</v>
          </cell>
          <cell r="D227">
            <v>11.31</v>
          </cell>
          <cell r="E227">
            <v>7.09</v>
          </cell>
          <cell r="F227">
            <v>9.0500000000000007</v>
          </cell>
          <cell r="G227">
            <v>9.59</v>
          </cell>
          <cell r="H227">
            <v>12.25</v>
          </cell>
          <cell r="I227">
            <v>13.23</v>
          </cell>
          <cell r="J227">
            <v>0</v>
          </cell>
          <cell r="K227">
            <v>35.909999999999997</v>
          </cell>
          <cell r="L227">
            <v>15.06</v>
          </cell>
          <cell r="M227">
            <v>19.84</v>
          </cell>
          <cell r="N227">
            <v>23.21</v>
          </cell>
          <cell r="O227">
            <v>19.079999999999998</v>
          </cell>
          <cell r="P227">
            <v>25.75</v>
          </cell>
          <cell r="Q227">
            <v>22.25</v>
          </cell>
          <cell r="R227">
            <v>23.93</v>
          </cell>
          <cell r="S227">
            <v>21.96</v>
          </cell>
          <cell r="T227">
            <v>20.37</v>
          </cell>
          <cell r="U227">
            <v>21.74</v>
          </cell>
          <cell r="V227">
            <v>19.399999999999999</v>
          </cell>
          <cell r="W227">
            <v>22.97</v>
          </cell>
          <cell r="X227">
            <v>28.3</v>
          </cell>
          <cell r="Y227">
            <v>24.7</v>
          </cell>
          <cell r="Z227">
            <v>28.47</v>
          </cell>
          <cell r="AA227">
            <v>29.22</v>
          </cell>
          <cell r="AB227">
            <v>26.82</v>
          </cell>
          <cell r="AC227">
            <v>27.3</v>
          </cell>
          <cell r="AD227">
            <v>28.35</v>
          </cell>
          <cell r="AE227">
            <v>25.57</v>
          </cell>
          <cell r="AF227">
            <v>31.68</v>
          </cell>
          <cell r="AG227">
            <v>28.42</v>
          </cell>
          <cell r="AH227">
            <v>32.67</v>
          </cell>
          <cell r="AI227">
            <v>30.2</v>
          </cell>
          <cell r="AJ227">
            <v>34.64</v>
          </cell>
          <cell r="AK227">
            <v>32.909999999999997</v>
          </cell>
          <cell r="AL227">
            <v>34.6</v>
          </cell>
          <cell r="AM227">
            <v>35.26</v>
          </cell>
          <cell r="AN227">
            <v>42.1</v>
          </cell>
          <cell r="AO227">
            <v>40.46</v>
          </cell>
          <cell r="AP227">
            <v>42.7</v>
          </cell>
          <cell r="AQ227">
            <v>44.09</v>
          </cell>
          <cell r="AR227">
            <v>44.72</v>
          </cell>
          <cell r="AS227">
            <v>5.44</v>
          </cell>
          <cell r="AT227">
            <v>3.48</v>
          </cell>
          <cell r="AU227">
            <v>0.76</v>
          </cell>
          <cell r="AV227">
            <v>2.14</v>
          </cell>
          <cell r="AW227">
            <v>3.84</v>
          </cell>
          <cell r="AX227">
            <v>2.33</v>
          </cell>
          <cell r="AY227">
            <v>3.82</v>
          </cell>
          <cell r="AZ227">
            <v>3.49</v>
          </cell>
          <cell r="BA227">
            <v>1.88</v>
          </cell>
          <cell r="BB227">
            <v>2.87</v>
          </cell>
          <cell r="BC227">
            <v>2.5</v>
          </cell>
          <cell r="BD227">
            <v>2.88</v>
          </cell>
          <cell r="BE227">
            <v>1.74</v>
          </cell>
          <cell r="BF227">
            <v>0.33</v>
          </cell>
          <cell r="BG227">
            <v>0.13</v>
          </cell>
          <cell r="BH227">
            <v>-0.13</v>
          </cell>
          <cell r="BI227">
            <v>-0.06</v>
          </cell>
          <cell r="BJ227">
            <v>1.39</v>
          </cell>
          <cell r="BK227">
            <v>0.48</v>
          </cell>
          <cell r="BL227">
            <v>0.26</v>
          </cell>
          <cell r="BM227">
            <v>-0.48</v>
          </cell>
          <cell r="BN227">
            <v>0.59</v>
          </cell>
          <cell r="BO227">
            <v>0.15</v>
          </cell>
          <cell r="BP227">
            <v>-0.36</v>
          </cell>
          <cell r="BQ227">
            <v>0.03</v>
          </cell>
          <cell r="BR227">
            <v>0.13</v>
          </cell>
          <cell r="BS227">
            <v>0.03</v>
          </cell>
          <cell r="BT227">
            <v>-0.15</v>
          </cell>
          <cell r="BU227">
            <v>0.32</v>
          </cell>
          <cell r="BV227">
            <v>0.9</v>
          </cell>
          <cell r="BW227">
            <v>0.34</v>
          </cell>
          <cell r="BX227">
            <v>0.15</v>
          </cell>
          <cell r="BY227">
            <v>-0.9</v>
          </cell>
          <cell r="BZ227">
            <v>-0.01</v>
          </cell>
          <cell r="CA227">
            <v>-0.24</v>
          </cell>
          <cell r="CB227">
            <v>0.09</v>
          </cell>
          <cell r="CC227">
            <v>7.0000000000000007E-2</v>
          </cell>
          <cell r="CD227">
            <v>0.08</v>
          </cell>
          <cell r="CE227">
            <v>-0.36</v>
          </cell>
          <cell r="CF227">
            <v>-0.33</v>
          </cell>
          <cell r="CG227">
            <v>-0.27</v>
          </cell>
          <cell r="CH227">
            <v>0.77</v>
          </cell>
          <cell r="CI227">
            <v>0.38</v>
          </cell>
          <cell r="CJ227">
            <v>-0.09</v>
          </cell>
          <cell r="CK227">
            <v>0.72</v>
          </cell>
          <cell r="CL227">
            <v>-0.44</v>
          </cell>
          <cell r="CM227">
            <v>-0.32</v>
          </cell>
          <cell r="CN227">
            <v>-0.79</v>
          </cell>
          <cell r="CO227">
            <v>-0.38</v>
          </cell>
          <cell r="CP227">
            <v>-0.4</v>
          </cell>
          <cell r="CQ227">
            <v>-0.28999999999999998</v>
          </cell>
          <cell r="CR227">
            <v>0.46</v>
          </cell>
          <cell r="CS227">
            <v>-0.16</v>
          </cell>
          <cell r="CT227">
            <v>-0.42</v>
          </cell>
          <cell r="CU227">
            <v>-0.13</v>
          </cell>
          <cell r="CV227">
            <v>0.93</v>
          </cell>
          <cell r="CW227">
            <v>0.93</v>
          </cell>
          <cell r="CX227">
            <v>0.64</v>
          </cell>
          <cell r="CY227">
            <v>0.35</v>
          </cell>
          <cell r="CZ227">
            <v>0.33</v>
          </cell>
          <cell r="DA227">
            <v>-0.01</v>
          </cell>
        </row>
        <row r="228">
          <cell r="A228">
            <v>3101</v>
          </cell>
          <cell r="B228" t="str">
            <v>Mobiliário</v>
          </cell>
          <cell r="C228">
            <v>7.26</v>
          </cell>
          <cell r="D228">
            <v>9.2200000000000006</v>
          </cell>
          <cell r="E228">
            <v>7.31</v>
          </cell>
          <cell r="F228">
            <v>10.73</v>
          </cell>
          <cell r="G228">
            <v>8.15</v>
          </cell>
          <cell r="H228">
            <v>12.17</v>
          </cell>
          <cell r="I228">
            <v>10.86</v>
          </cell>
          <cell r="J228">
            <v>0</v>
          </cell>
          <cell r="K228">
            <v>30.02</v>
          </cell>
          <cell r="L228">
            <v>11.41</v>
          </cell>
          <cell r="M228">
            <v>15.84</v>
          </cell>
          <cell r="N228">
            <v>21.3</v>
          </cell>
          <cell r="O228">
            <v>13.85</v>
          </cell>
          <cell r="P228">
            <v>21.37</v>
          </cell>
          <cell r="Q228">
            <v>19.309999999999999</v>
          </cell>
          <cell r="R228">
            <v>23.41</v>
          </cell>
          <cell r="S228">
            <v>21.04</v>
          </cell>
          <cell r="T228">
            <v>21.22</v>
          </cell>
          <cell r="U228">
            <v>21.47</v>
          </cell>
          <cell r="V228">
            <v>19.66</v>
          </cell>
          <cell r="W228">
            <v>25.51</v>
          </cell>
          <cell r="X228">
            <v>30.45</v>
          </cell>
          <cell r="Y228">
            <v>28.34</v>
          </cell>
          <cell r="Z228">
            <v>28.87</v>
          </cell>
          <cell r="AA228">
            <v>25.12</v>
          </cell>
          <cell r="AB228">
            <v>26.74</v>
          </cell>
          <cell r="AC228">
            <v>21.64</v>
          </cell>
          <cell r="AD228">
            <v>22.17</v>
          </cell>
          <cell r="AE228">
            <v>25.14</v>
          </cell>
          <cell r="AF228">
            <v>28.04</v>
          </cell>
          <cell r="AG228">
            <v>23.95</v>
          </cell>
          <cell r="AH228">
            <v>38.11</v>
          </cell>
          <cell r="AI228">
            <v>23.3</v>
          </cell>
          <cell r="AJ228">
            <v>30.74</v>
          </cell>
          <cell r="AK228">
            <v>31.51</v>
          </cell>
          <cell r="AL228">
            <v>32.619999999999997</v>
          </cell>
          <cell r="AM228">
            <v>33.29</v>
          </cell>
          <cell r="AN228">
            <v>45.47</v>
          </cell>
          <cell r="AO228">
            <v>38.81</v>
          </cell>
          <cell r="AP228">
            <v>41.47</v>
          </cell>
          <cell r="AQ228">
            <v>43.83</v>
          </cell>
          <cell r="AR228">
            <v>43.93</v>
          </cell>
          <cell r="AS228">
            <v>4.87</v>
          </cell>
          <cell r="AT228">
            <v>3.3</v>
          </cell>
          <cell r="AU228">
            <v>1.49</v>
          </cell>
          <cell r="AV228">
            <v>2.42</v>
          </cell>
          <cell r="AW228">
            <v>4.8499999999999996</v>
          </cell>
          <cell r="AX228">
            <v>1.64</v>
          </cell>
          <cell r="AY228">
            <v>3.87</v>
          </cell>
          <cell r="AZ228">
            <v>3.11</v>
          </cell>
          <cell r="BA228">
            <v>1.02</v>
          </cell>
          <cell r="BB228">
            <v>1.95</v>
          </cell>
          <cell r="BC228">
            <v>2.37</v>
          </cell>
          <cell r="BD228">
            <v>1.53</v>
          </cell>
          <cell r="BE228">
            <v>0.99</v>
          </cell>
          <cell r="BF228">
            <v>1.46</v>
          </cell>
          <cell r="BG228">
            <v>-0.11</v>
          </cell>
          <cell r="BH228">
            <v>0.15</v>
          </cell>
          <cell r="BI228">
            <v>0.26</v>
          </cell>
          <cell r="BJ228">
            <v>2.06</v>
          </cell>
          <cell r="BK228">
            <v>0.71</v>
          </cell>
          <cell r="BL228">
            <v>0.05</v>
          </cell>
          <cell r="BM228">
            <v>-0.19</v>
          </cell>
          <cell r="BN228">
            <v>0.49</v>
          </cell>
          <cell r="BO228">
            <v>0.1</v>
          </cell>
          <cell r="BP228">
            <v>-0.12</v>
          </cell>
          <cell r="BQ228">
            <v>0.88</v>
          </cell>
          <cell r="BR228">
            <v>0.32</v>
          </cell>
          <cell r="BS228">
            <v>0.39</v>
          </cell>
          <cell r="BT228">
            <v>-0.47</v>
          </cell>
          <cell r="BU228">
            <v>0.86</v>
          </cell>
          <cell r="BV228">
            <v>0.04</v>
          </cell>
          <cell r="BW228">
            <v>0.56999999999999995</v>
          </cell>
          <cell r="BX228">
            <v>0.43</v>
          </cell>
          <cell r="BY228">
            <v>-0.68</v>
          </cell>
          <cell r="BZ228">
            <v>-0.27</v>
          </cell>
          <cell r="CA228">
            <v>-0.3</v>
          </cell>
          <cell r="CB228">
            <v>0.4</v>
          </cell>
          <cell r="CC228">
            <v>0.64</v>
          </cell>
          <cell r="CD228">
            <v>0.53</v>
          </cell>
          <cell r="CE228">
            <v>-0.28000000000000003</v>
          </cell>
          <cell r="CF228">
            <v>-0.54</v>
          </cell>
          <cell r="CG228">
            <v>0.41</v>
          </cell>
          <cell r="CH228">
            <v>0.46</v>
          </cell>
          <cell r="CI228">
            <v>-0.1</v>
          </cell>
          <cell r="CJ228">
            <v>0.21</v>
          </cell>
          <cell r="CK228">
            <v>0.74</v>
          </cell>
          <cell r="CL228">
            <v>-0.56000000000000005</v>
          </cell>
          <cell r="CM228">
            <v>-0.66</v>
          </cell>
          <cell r="CN228">
            <v>-0.25</v>
          </cell>
          <cell r="CO228">
            <v>-1.21</v>
          </cell>
          <cell r="CP228">
            <v>-0.22</v>
          </cell>
          <cell r="CQ228">
            <v>0.3</v>
          </cell>
          <cell r="CR228">
            <v>0.63</v>
          </cell>
          <cell r="CS228">
            <v>-0.17</v>
          </cell>
          <cell r="CT228">
            <v>-0.68</v>
          </cell>
          <cell r="CU228">
            <v>0.2</v>
          </cell>
          <cell r="CV228">
            <v>1.23</v>
          </cell>
          <cell r="CW228">
            <v>0.63</v>
          </cell>
          <cell r="CX228">
            <v>0.76</v>
          </cell>
          <cell r="CY228">
            <v>0.38</v>
          </cell>
          <cell r="CZ228">
            <v>0.43</v>
          </cell>
          <cell r="DA228">
            <v>0.19</v>
          </cell>
        </row>
        <row r="229">
          <cell r="A229">
            <v>3101002</v>
          </cell>
          <cell r="B229" t="str">
            <v>Móveis para sala</v>
          </cell>
          <cell r="C229">
            <v>6.69</v>
          </cell>
          <cell r="D229">
            <v>9.64</v>
          </cell>
          <cell r="E229">
            <v>6.17</v>
          </cell>
          <cell r="F229">
            <v>10.93</v>
          </cell>
          <cell r="G229">
            <v>6.73</v>
          </cell>
          <cell r="H229">
            <v>12.74</v>
          </cell>
          <cell r="I229">
            <v>12.55</v>
          </cell>
          <cell r="J229">
            <v>0</v>
          </cell>
          <cell r="K229">
            <v>27.41</v>
          </cell>
          <cell r="L229">
            <v>10.99</v>
          </cell>
          <cell r="M229">
            <v>13.92</v>
          </cell>
          <cell r="N229">
            <v>20.85</v>
          </cell>
          <cell r="O229">
            <v>12.71</v>
          </cell>
          <cell r="P229">
            <v>22.82</v>
          </cell>
          <cell r="Q229">
            <v>19.54</v>
          </cell>
          <cell r="R229">
            <v>23.32</v>
          </cell>
          <cell r="S229">
            <v>20.76</v>
          </cell>
          <cell r="T229">
            <v>21.51</v>
          </cell>
          <cell r="U229">
            <v>22.5</v>
          </cell>
          <cell r="V229">
            <v>18.420000000000002</v>
          </cell>
          <cell r="W229">
            <v>21.81</v>
          </cell>
          <cell r="X229">
            <v>31.07</v>
          </cell>
          <cell r="Y229">
            <v>28.49</v>
          </cell>
          <cell r="Z229">
            <v>32.78</v>
          </cell>
          <cell r="AA229">
            <v>25.19</v>
          </cell>
          <cell r="AB229">
            <v>25.82</v>
          </cell>
          <cell r="AC229">
            <v>19.399999999999999</v>
          </cell>
          <cell r="AD229">
            <v>21.44</v>
          </cell>
          <cell r="AE229">
            <v>25.51</v>
          </cell>
          <cell r="AF229">
            <v>28.61</v>
          </cell>
          <cell r="AG229">
            <v>23.79</v>
          </cell>
          <cell r="AH229">
            <v>34.58</v>
          </cell>
          <cell r="AI229">
            <v>23.84</v>
          </cell>
          <cell r="AJ229">
            <v>32.130000000000003</v>
          </cell>
          <cell r="AK229">
            <v>30.85</v>
          </cell>
          <cell r="AL229">
            <v>32.11</v>
          </cell>
          <cell r="AM229">
            <v>33.96</v>
          </cell>
          <cell r="AN229">
            <v>45.88</v>
          </cell>
          <cell r="AO229">
            <v>37.18</v>
          </cell>
          <cell r="AP229">
            <v>42.26</v>
          </cell>
          <cell r="AQ229">
            <v>47.96</v>
          </cell>
          <cell r="AR229">
            <v>43.69</v>
          </cell>
          <cell r="AS229">
            <v>5.03</v>
          </cell>
          <cell r="AT229">
            <v>3.76</v>
          </cell>
          <cell r="AU229">
            <v>1.2</v>
          </cell>
          <cell r="AV229">
            <v>3.34</v>
          </cell>
          <cell r="AW229">
            <v>5.43</v>
          </cell>
          <cell r="AX229">
            <v>2.4500000000000002</v>
          </cell>
          <cell r="AY229">
            <v>3.74</v>
          </cell>
          <cell r="AZ229">
            <v>3.32</v>
          </cell>
          <cell r="BA229">
            <v>1</v>
          </cell>
          <cell r="BB229">
            <v>2.0499999999999998</v>
          </cell>
          <cell r="BC229">
            <v>2.19</v>
          </cell>
          <cell r="BD229">
            <v>1.53</v>
          </cell>
          <cell r="BE229">
            <v>1.1499999999999999</v>
          </cell>
          <cell r="BF229">
            <v>1.6</v>
          </cell>
          <cell r="BG229">
            <v>-0.83</v>
          </cell>
          <cell r="BH229">
            <v>0.39</v>
          </cell>
          <cell r="BI229">
            <v>-0.76</v>
          </cell>
          <cell r="BJ229">
            <v>2.58</v>
          </cell>
          <cell r="BK229">
            <v>2</v>
          </cell>
          <cell r="BL229">
            <v>-0.39</v>
          </cell>
          <cell r="BM229">
            <v>-1.03</v>
          </cell>
          <cell r="BN229">
            <v>-0.06</v>
          </cell>
          <cell r="BO229">
            <v>-0.32</v>
          </cell>
          <cell r="BP229">
            <v>-0.25</v>
          </cell>
          <cell r="BQ229">
            <v>0.32</v>
          </cell>
          <cell r="BR229">
            <v>0.47</v>
          </cell>
          <cell r="BS229">
            <v>-0.38</v>
          </cell>
          <cell r="BT229">
            <v>-0.73</v>
          </cell>
          <cell r="BU229">
            <v>0.79</v>
          </cell>
          <cell r="BV229">
            <v>-0.37</v>
          </cell>
          <cell r="BW229">
            <v>0.53</v>
          </cell>
          <cell r="BX229">
            <v>0.69</v>
          </cell>
          <cell r="BY229">
            <v>-1.18</v>
          </cell>
          <cell r="BZ229">
            <v>-1.08</v>
          </cell>
          <cell r="CA229">
            <v>0.12</v>
          </cell>
          <cell r="CB229">
            <v>0.96</v>
          </cell>
          <cell r="CC229">
            <v>1.54</v>
          </cell>
          <cell r="CD229">
            <v>-0.43</v>
          </cell>
          <cell r="CE229">
            <v>-0.88</v>
          </cell>
          <cell r="CF229">
            <v>-0.67</v>
          </cell>
          <cell r="CG229">
            <v>-0.42</v>
          </cell>
          <cell r="CH229">
            <v>-0.51</v>
          </cell>
          <cell r="CI229">
            <v>-0.91</v>
          </cell>
          <cell r="CJ229">
            <v>-0.84</v>
          </cell>
          <cell r="CK229">
            <v>0.85</v>
          </cell>
          <cell r="CL229">
            <v>-0.28000000000000003</v>
          </cell>
          <cell r="CM229">
            <v>-0.26</v>
          </cell>
          <cell r="CN229">
            <v>-1</v>
          </cell>
          <cell r="CO229">
            <v>-1.34</v>
          </cell>
          <cell r="CP229">
            <v>-0.51</v>
          </cell>
          <cell r="CQ229">
            <v>1.37</v>
          </cell>
          <cell r="CR229">
            <v>0.54</v>
          </cell>
          <cell r="CS229">
            <v>-0.49</v>
          </cell>
          <cell r="CT229">
            <v>-0.86</v>
          </cell>
          <cell r="CU229">
            <v>1.46</v>
          </cell>
          <cell r="CV229">
            <v>0.95</v>
          </cell>
          <cell r="CW229">
            <v>1.0900000000000001</v>
          </cell>
          <cell r="CX229">
            <v>-0.28000000000000003</v>
          </cell>
          <cell r="CY229">
            <v>0.49</v>
          </cell>
          <cell r="CZ229">
            <v>0.93</v>
          </cell>
          <cell r="DA229">
            <v>-0.7</v>
          </cell>
        </row>
        <row r="230">
          <cell r="A230">
            <v>3101003</v>
          </cell>
          <cell r="B230" t="str">
            <v>Móveis para quarto</v>
          </cell>
          <cell r="C230">
            <v>7.13</v>
          </cell>
          <cell r="D230">
            <v>9.0399999999999991</v>
          </cell>
          <cell r="E230">
            <v>8.2200000000000006</v>
          </cell>
          <cell r="F230">
            <v>10.83</v>
          </cell>
          <cell r="G230">
            <v>9.1199999999999992</v>
          </cell>
          <cell r="H230">
            <v>11.87</v>
          </cell>
          <cell r="I230">
            <v>10.24</v>
          </cell>
          <cell r="J230">
            <v>0</v>
          </cell>
          <cell r="K230">
            <v>29.34</v>
          </cell>
          <cell r="L230">
            <v>12.05</v>
          </cell>
          <cell r="M230">
            <v>16.95</v>
          </cell>
          <cell r="N230">
            <v>20.25</v>
          </cell>
          <cell r="O230">
            <v>15.91</v>
          </cell>
          <cell r="P230">
            <v>21.36</v>
          </cell>
          <cell r="Q230">
            <v>18.97</v>
          </cell>
          <cell r="R230">
            <v>24.23</v>
          </cell>
          <cell r="S230">
            <v>18.809999999999999</v>
          </cell>
          <cell r="T230">
            <v>23.3</v>
          </cell>
          <cell r="U230">
            <v>20</v>
          </cell>
          <cell r="V230">
            <v>22.69</v>
          </cell>
          <cell r="W230">
            <v>25.16</v>
          </cell>
          <cell r="X230">
            <v>28.51</v>
          </cell>
          <cell r="Y230">
            <v>28.52</v>
          </cell>
          <cell r="Z230">
            <v>30.5</v>
          </cell>
          <cell r="AA230">
            <v>24.71</v>
          </cell>
          <cell r="AB230">
            <v>25.9</v>
          </cell>
          <cell r="AC230">
            <v>23.88</v>
          </cell>
          <cell r="AD230">
            <v>23.44</v>
          </cell>
          <cell r="AE230">
            <v>26.72</v>
          </cell>
          <cell r="AF230">
            <v>24.96</v>
          </cell>
          <cell r="AG230">
            <v>23.75</v>
          </cell>
          <cell r="AH230">
            <v>39.96</v>
          </cell>
          <cell r="AI230">
            <v>24.18</v>
          </cell>
          <cell r="AJ230">
            <v>29.48</v>
          </cell>
          <cell r="AK230">
            <v>32.4</v>
          </cell>
          <cell r="AL230">
            <v>32.46</v>
          </cell>
          <cell r="AM230">
            <v>32.22</v>
          </cell>
          <cell r="AN230">
            <v>43.19</v>
          </cell>
          <cell r="AO230">
            <v>41.31</v>
          </cell>
          <cell r="AP230">
            <v>41.22</v>
          </cell>
          <cell r="AQ230">
            <v>41.53</v>
          </cell>
          <cell r="AR230">
            <v>44.47</v>
          </cell>
          <cell r="AS230">
            <v>4.3</v>
          </cell>
          <cell r="AT230">
            <v>3.45</v>
          </cell>
          <cell r="AU230">
            <v>1.46</v>
          </cell>
          <cell r="AV230">
            <v>2.08</v>
          </cell>
          <cell r="AW230">
            <v>4.03</v>
          </cell>
          <cell r="AX230">
            <v>1.76</v>
          </cell>
          <cell r="AY230">
            <v>4.07</v>
          </cell>
          <cell r="AZ230">
            <v>2.15</v>
          </cell>
          <cell r="BA230">
            <v>1.84</v>
          </cell>
          <cell r="BB230">
            <v>2.1</v>
          </cell>
          <cell r="BC230">
            <v>3.51</v>
          </cell>
          <cell r="BD230">
            <v>1.72</v>
          </cell>
          <cell r="BE230">
            <v>0.93</v>
          </cell>
          <cell r="BF230">
            <v>1.21</v>
          </cell>
          <cell r="BG230">
            <v>0.63</v>
          </cell>
          <cell r="BH230">
            <v>-0.85</v>
          </cell>
          <cell r="BI230">
            <v>1.21</v>
          </cell>
          <cell r="BJ230">
            <v>1.43</v>
          </cell>
          <cell r="BK230">
            <v>-0.71</v>
          </cell>
          <cell r="BL230">
            <v>0.42</v>
          </cell>
          <cell r="BM230">
            <v>0.63</v>
          </cell>
          <cell r="BN230">
            <v>-0.01</v>
          </cell>
          <cell r="BO230">
            <v>-0.38</v>
          </cell>
          <cell r="BP230">
            <v>-0.34</v>
          </cell>
          <cell r="BQ230">
            <v>1.1399999999999999</v>
          </cell>
          <cell r="BR230">
            <v>0.74</v>
          </cell>
          <cell r="BS230">
            <v>1</v>
          </cell>
          <cell r="BT230">
            <v>-0.19</v>
          </cell>
          <cell r="BU230">
            <v>0.73</v>
          </cell>
          <cell r="BV230">
            <v>-0.02</v>
          </cell>
          <cell r="BW230">
            <v>0.99</v>
          </cell>
          <cell r="BX230">
            <v>0.66</v>
          </cell>
          <cell r="BY230">
            <v>-0.03</v>
          </cell>
          <cell r="BZ230">
            <v>-0.33</v>
          </cell>
          <cell r="CA230">
            <v>-0.11</v>
          </cell>
          <cell r="CB230">
            <v>-0.03</v>
          </cell>
          <cell r="CC230">
            <v>-0.06</v>
          </cell>
          <cell r="CD230">
            <v>0.17</v>
          </cell>
          <cell r="CE230">
            <v>-0.16</v>
          </cell>
          <cell r="CF230">
            <v>-0.49</v>
          </cell>
          <cell r="CG230">
            <v>-0.43</v>
          </cell>
          <cell r="CH230">
            <v>0.6</v>
          </cell>
          <cell r="CI230">
            <v>-0.42</v>
          </cell>
          <cell r="CJ230">
            <v>1.38</v>
          </cell>
          <cell r="CK230">
            <v>0.02</v>
          </cell>
          <cell r="CL230">
            <v>0.47</v>
          </cell>
          <cell r="CM230">
            <v>-0.71</v>
          </cell>
          <cell r="CN230">
            <v>-0.46</v>
          </cell>
          <cell r="CO230">
            <v>-0.52</v>
          </cell>
          <cell r="CP230">
            <v>-0.6</v>
          </cell>
          <cell r="CQ230">
            <v>-0.64</v>
          </cell>
          <cell r="CR230">
            <v>0.6</v>
          </cell>
          <cell r="CS230">
            <v>-0.62</v>
          </cell>
          <cell r="CT230">
            <v>-0.54</v>
          </cell>
          <cell r="CU230">
            <v>-0.56000000000000005</v>
          </cell>
          <cell r="CV230">
            <v>1.03</v>
          </cell>
          <cell r="CW230">
            <v>0.01</v>
          </cell>
          <cell r="CX230">
            <v>0.68</v>
          </cell>
          <cell r="CY230">
            <v>0.44</v>
          </cell>
          <cell r="CZ230">
            <v>-0.17</v>
          </cell>
          <cell r="DA230">
            <v>0.05</v>
          </cell>
        </row>
        <row r="231">
          <cell r="A231">
            <v>3101015</v>
          </cell>
          <cell r="B231" t="str">
            <v>Móveis para copa e cozinha</v>
          </cell>
          <cell r="C231">
            <v>7.2</v>
          </cell>
          <cell r="D231">
            <v>7.77</v>
          </cell>
          <cell r="E231">
            <v>8.0399999999999991</v>
          </cell>
          <cell r="F231">
            <v>10.47</v>
          </cell>
          <cell r="G231">
            <v>9.4600000000000009</v>
          </cell>
          <cell r="H231">
            <v>11.38</v>
          </cell>
          <cell r="I231">
            <v>7.45</v>
          </cell>
          <cell r="J231">
            <v>0</v>
          </cell>
          <cell r="K231">
            <v>39.090000000000003</v>
          </cell>
          <cell r="L231">
            <v>10.28</v>
          </cell>
          <cell r="M231">
            <v>16.72</v>
          </cell>
          <cell r="N231">
            <v>23.27</v>
          </cell>
          <cell r="O231">
            <v>11.57</v>
          </cell>
          <cell r="P231">
            <v>17.55</v>
          </cell>
          <cell r="Q231">
            <v>17.190000000000001</v>
          </cell>
          <cell r="R231">
            <v>22.72</v>
          </cell>
          <cell r="S231">
            <v>26.18</v>
          </cell>
          <cell r="T231">
            <v>17.72</v>
          </cell>
          <cell r="U231">
            <v>20.45</v>
          </cell>
          <cell r="V231">
            <v>16.86</v>
          </cell>
          <cell r="W231">
            <v>38.340000000000003</v>
          </cell>
          <cell r="X231">
            <v>32.03</v>
          </cell>
          <cell r="Y231">
            <v>29.08</v>
          </cell>
          <cell r="Z231">
            <v>16.97</v>
          </cell>
          <cell r="AA231">
            <v>24.55</v>
          </cell>
          <cell r="AB231">
            <v>29.97</v>
          </cell>
          <cell r="AC231">
            <v>22.01</v>
          </cell>
          <cell r="AD231">
            <v>19.48</v>
          </cell>
          <cell r="AE231">
            <v>21.24</v>
          </cell>
          <cell r="AF231">
            <v>31.68</v>
          </cell>
          <cell r="AG231">
            <v>24.07</v>
          </cell>
          <cell r="AH231">
            <v>44.9</v>
          </cell>
          <cell r="AI231">
            <v>17.75</v>
          </cell>
          <cell r="AJ231">
            <v>27.93</v>
          </cell>
          <cell r="AK231">
            <v>30.16</v>
          </cell>
          <cell r="AL231">
            <v>32.630000000000003</v>
          </cell>
          <cell r="AM231">
            <v>33.85</v>
          </cell>
          <cell r="AN231">
            <v>48.4</v>
          </cell>
          <cell r="AO231">
            <v>37.18</v>
          </cell>
          <cell r="AP231">
            <v>39.82</v>
          </cell>
          <cell r="AQ231">
            <v>38.770000000000003</v>
          </cell>
          <cell r="AR231">
            <v>44.11</v>
          </cell>
          <cell r="AS231">
            <v>5.91</v>
          </cell>
          <cell r="AT231">
            <v>2.97</v>
          </cell>
          <cell r="AU231">
            <v>1.6</v>
          </cell>
          <cell r="AV231">
            <v>1.99</v>
          </cell>
          <cell r="AW231">
            <v>6</v>
          </cell>
          <cell r="AX231">
            <v>-0.43</v>
          </cell>
          <cell r="AY231">
            <v>3.86</v>
          </cell>
          <cell r="AZ231">
            <v>5.25</v>
          </cell>
          <cell r="BA231">
            <v>-0.68</v>
          </cell>
          <cell r="BB231">
            <v>1.27</v>
          </cell>
          <cell r="BC231">
            <v>0.57999999999999996</v>
          </cell>
          <cell r="BD231">
            <v>0.87</v>
          </cell>
          <cell r="BE231">
            <v>0.96</v>
          </cell>
          <cell r="BF231">
            <v>1.1399999999999999</v>
          </cell>
          <cell r="BG231">
            <v>0.13</v>
          </cell>
          <cell r="BH231">
            <v>1.01</v>
          </cell>
          <cell r="BI231">
            <v>0.36</v>
          </cell>
          <cell r="BJ231">
            <v>2.75</v>
          </cell>
          <cell r="BK231">
            <v>0.87</v>
          </cell>
          <cell r="BL231">
            <v>0.11</v>
          </cell>
          <cell r="BM231">
            <v>-0.68</v>
          </cell>
          <cell r="BN231">
            <v>2.13</v>
          </cell>
          <cell r="BO231">
            <v>1.95</v>
          </cell>
          <cell r="BP231">
            <v>0.53</v>
          </cell>
          <cell r="BQ231">
            <v>1.08</v>
          </cell>
          <cell r="BR231">
            <v>-1.01</v>
          </cell>
          <cell r="BS231">
            <v>0.67</v>
          </cell>
          <cell r="BT231">
            <v>-0.04</v>
          </cell>
          <cell r="BU231">
            <v>1.44</v>
          </cell>
          <cell r="BV231">
            <v>-0.38</v>
          </cell>
          <cell r="BW231">
            <v>0.96</v>
          </cell>
          <cell r="BX231">
            <v>0.37</v>
          </cell>
          <cell r="BY231">
            <v>-0.98</v>
          </cell>
          <cell r="BZ231">
            <v>1.19</v>
          </cell>
          <cell r="CA231">
            <v>-1.36</v>
          </cell>
          <cell r="CB231">
            <v>0.09</v>
          </cell>
          <cell r="CC231">
            <v>-0.32</v>
          </cell>
          <cell r="CD231">
            <v>2.81</v>
          </cell>
          <cell r="CE231">
            <v>0.6</v>
          </cell>
          <cell r="CF231">
            <v>-0.39</v>
          </cell>
          <cell r="CG231">
            <v>2.42</v>
          </cell>
          <cell r="CH231">
            <v>1.57</v>
          </cell>
          <cell r="CI231">
            <v>2.06</v>
          </cell>
          <cell r="CJ231">
            <v>-0.49</v>
          </cell>
          <cell r="CK231">
            <v>1.06</v>
          </cell>
          <cell r="CL231">
            <v>-2.4500000000000002</v>
          </cell>
          <cell r="CM231">
            <v>-2.3199999999999998</v>
          </cell>
          <cell r="CN231">
            <v>0.56999999999999995</v>
          </cell>
          <cell r="CO231">
            <v>-2.2599999999999998</v>
          </cell>
          <cell r="CP231">
            <v>0.89</v>
          </cell>
          <cell r="CQ231">
            <v>-0.6</v>
          </cell>
          <cell r="CR231">
            <v>1</v>
          </cell>
          <cell r="CS231">
            <v>1.66</v>
          </cell>
          <cell r="CT231">
            <v>-0.17</v>
          </cell>
          <cell r="CU231">
            <v>-0.86</v>
          </cell>
          <cell r="CV231">
            <v>1.45</v>
          </cell>
          <cell r="CW231">
            <v>-0.12</v>
          </cell>
          <cell r="CX231">
            <v>2.04</v>
          </cell>
          <cell r="CY231">
            <v>0</v>
          </cell>
          <cell r="CZ231">
            <v>0.48</v>
          </cell>
          <cell r="DA231">
            <v>1.25</v>
          </cell>
        </row>
        <row r="232">
          <cell r="A232">
            <v>3101017</v>
          </cell>
          <cell r="B232" t="str">
            <v>Colchão</v>
          </cell>
          <cell r="C232">
            <v>17.27</v>
          </cell>
          <cell r="D232">
            <v>13.4</v>
          </cell>
          <cell r="E232">
            <v>9.11</v>
          </cell>
          <cell r="F232">
            <v>8.17</v>
          </cell>
          <cell r="G232">
            <v>9.36</v>
          </cell>
          <cell r="H232">
            <v>11.86</v>
          </cell>
          <cell r="I232">
            <v>12.44</v>
          </cell>
          <cell r="J232">
            <v>0</v>
          </cell>
          <cell r="K232">
            <v>27.19</v>
          </cell>
          <cell r="L232">
            <v>17.760000000000002</v>
          </cell>
          <cell r="M232">
            <v>24.62</v>
          </cell>
          <cell r="N232">
            <v>29.32</v>
          </cell>
          <cell r="O232">
            <v>18.37</v>
          </cell>
          <cell r="P232">
            <v>21.96</v>
          </cell>
          <cell r="Q232">
            <v>27.91</v>
          </cell>
          <cell r="R232">
            <v>21.37</v>
          </cell>
          <cell r="S232">
            <v>22.23</v>
          </cell>
          <cell r="T232">
            <v>17.059999999999999</v>
          </cell>
          <cell r="U232">
            <v>25.31</v>
          </cell>
          <cell r="V232">
            <v>19.78</v>
          </cell>
          <cell r="W232">
            <v>17.03</v>
          </cell>
          <cell r="X232">
            <v>32.229999999999997</v>
          </cell>
          <cell r="Y232">
            <v>24.22</v>
          </cell>
          <cell r="Z232">
            <v>26.8</v>
          </cell>
          <cell r="AA232">
            <v>29.58</v>
          </cell>
          <cell r="AB232">
            <v>29.98</v>
          </cell>
          <cell r="AC232">
            <v>25.72</v>
          </cell>
          <cell r="AD232">
            <v>29.77</v>
          </cell>
          <cell r="AE232">
            <v>23.44</v>
          </cell>
          <cell r="AF232">
            <v>33.44</v>
          </cell>
          <cell r="AG232">
            <v>24.89</v>
          </cell>
          <cell r="AH232">
            <v>34.21</v>
          </cell>
          <cell r="AI232">
            <v>31.93</v>
          </cell>
          <cell r="AJ232">
            <v>35.479999999999997</v>
          </cell>
          <cell r="AK232">
            <v>35.65</v>
          </cell>
          <cell r="AL232">
            <v>37.07</v>
          </cell>
          <cell r="AM232">
            <v>33.380000000000003</v>
          </cell>
          <cell r="AN232">
            <v>46.33</v>
          </cell>
          <cell r="AO232">
            <v>39.21</v>
          </cell>
          <cell r="AP232">
            <v>42.71</v>
          </cell>
          <cell r="AQ232">
            <v>47.33</v>
          </cell>
          <cell r="AR232">
            <v>42.77</v>
          </cell>
          <cell r="AS232">
            <v>4.22</v>
          </cell>
          <cell r="AT232">
            <v>1.2</v>
          </cell>
          <cell r="AU232">
            <v>2.67</v>
          </cell>
          <cell r="AV232">
            <v>0.56999999999999995</v>
          </cell>
          <cell r="AW232">
            <v>2.62</v>
          </cell>
          <cell r="AX232">
            <v>1.58</v>
          </cell>
          <cell r="AY232">
            <v>3.17</v>
          </cell>
          <cell r="AZ232">
            <v>1.21</v>
          </cell>
          <cell r="BA232">
            <v>1.37</v>
          </cell>
          <cell r="BB232">
            <v>2.25</v>
          </cell>
          <cell r="BC232">
            <v>2.68</v>
          </cell>
          <cell r="BD232">
            <v>2.2999999999999998</v>
          </cell>
          <cell r="BE232">
            <v>0.51</v>
          </cell>
          <cell r="BF232">
            <v>2.76</v>
          </cell>
          <cell r="BG232">
            <v>-0.56999999999999995</v>
          </cell>
          <cell r="BH232">
            <v>1.62</v>
          </cell>
          <cell r="BI232">
            <v>1.21</v>
          </cell>
          <cell r="BJ232">
            <v>0.83</v>
          </cell>
          <cell r="BK232">
            <v>0.32</v>
          </cell>
          <cell r="BL232">
            <v>0.63</v>
          </cell>
          <cell r="BM232">
            <v>1.85</v>
          </cell>
          <cell r="BN232">
            <v>1.59</v>
          </cell>
          <cell r="BO232">
            <v>0.03</v>
          </cell>
          <cell r="BP232">
            <v>0.1</v>
          </cell>
          <cell r="BQ232">
            <v>1.77</v>
          </cell>
          <cell r="BR232">
            <v>0.88</v>
          </cell>
          <cell r="BS232">
            <v>1.06</v>
          </cell>
          <cell r="BT232">
            <v>-1.48</v>
          </cell>
          <cell r="BU232">
            <v>0.42</v>
          </cell>
          <cell r="BV232">
            <v>3.28</v>
          </cell>
          <cell r="BW232">
            <v>-1.74</v>
          </cell>
          <cell r="BX232">
            <v>-1.59</v>
          </cell>
          <cell r="BY232">
            <v>-0.31</v>
          </cell>
          <cell r="BZ232">
            <v>0.15</v>
          </cell>
          <cell r="CA232">
            <v>-0.7</v>
          </cell>
          <cell r="CB232">
            <v>0.44</v>
          </cell>
          <cell r="CC232">
            <v>1.72</v>
          </cell>
          <cell r="CD232">
            <v>1.36</v>
          </cell>
          <cell r="CE232">
            <v>0</v>
          </cell>
          <cell r="CF232">
            <v>-0.45</v>
          </cell>
          <cell r="CG232">
            <v>3.27</v>
          </cell>
          <cell r="CH232">
            <v>1.81</v>
          </cell>
          <cell r="CI232">
            <v>-0.21</v>
          </cell>
          <cell r="CJ232">
            <v>1.43</v>
          </cell>
          <cell r="CK232">
            <v>2.69</v>
          </cell>
          <cell r="CL232">
            <v>-1.68</v>
          </cell>
          <cell r="CM232">
            <v>1.62</v>
          </cell>
          <cell r="CN232">
            <v>2</v>
          </cell>
          <cell r="CO232">
            <v>-1.2</v>
          </cell>
          <cell r="CP232">
            <v>0.11</v>
          </cell>
          <cell r="CQ232">
            <v>1.71</v>
          </cell>
          <cell r="CR232">
            <v>0.28999999999999998</v>
          </cell>
          <cell r="CS232">
            <v>-1.02</v>
          </cell>
          <cell r="CT232">
            <v>-1.79</v>
          </cell>
          <cell r="CU232">
            <v>0.55000000000000004</v>
          </cell>
          <cell r="CV232">
            <v>2.72</v>
          </cell>
          <cell r="CW232">
            <v>2.81</v>
          </cell>
          <cell r="CX232">
            <v>2.57</v>
          </cell>
          <cell r="CY232">
            <v>0.42</v>
          </cell>
          <cell r="CZ232">
            <v>0.68</v>
          </cell>
          <cell r="DA232">
            <v>1.97</v>
          </cell>
        </row>
        <row r="233">
          <cell r="A233">
            <v>3101060</v>
          </cell>
          <cell r="B233" t="str">
            <v>Rede</v>
          </cell>
          <cell r="C233">
            <v>21.64</v>
          </cell>
          <cell r="D233">
            <v>6.95</v>
          </cell>
          <cell r="E233">
            <v>20.48</v>
          </cell>
          <cell r="F233">
            <v>11.99</v>
          </cell>
          <cell r="G233">
            <v>29.13</v>
          </cell>
          <cell r="H233">
            <v>8.7100000000000009</v>
          </cell>
          <cell r="I233">
            <v>1.29</v>
          </cell>
          <cell r="J233">
            <v>0</v>
          </cell>
          <cell r="K233">
            <v>40.880000000000003</v>
          </cell>
          <cell r="L233">
            <v>4.6100000000000003</v>
          </cell>
          <cell r="M233">
            <v>26.36</v>
          </cell>
          <cell r="N233">
            <v>2.16</v>
          </cell>
          <cell r="O233">
            <v>28.82</v>
          </cell>
          <cell r="P233">
            <v>26.59</v>
          </cell>
          <cell r="Q233">
            <v>24.55</v>
          </cell>
          <cell r="R233">
            <v>15.45</v>
          </cell>
          <cell r="S233">
            <v>17.22</v>
          </cell>
          <cell r="T233">
            <v>12.76</v>
          </cell>
          <cell r="U233">
            <v>36.08</v>
          </cell>
          <cell r="V233">
            <v>18.57</v>
          </cell>
          <cell r="W233">
            <v>29.38</v>
          </cell>
          <cell r="X233">
            <v>43.03</v>
          </cell>
          <cell r="Y233">
            <v>5.92</v>
          </cell>
          <cell r="Z233">
            <v>39.19</v>
          </cell>
          <cell r="AA233">
            <v>33.4</v>
          </cell>
          <cell r="AB233">
            <v>33.65</v>
          </cell>
          <cell r="AC233">
            <v>19.489999999999998</v>
          </cell>
          <cell r="AD233">
            <v>26.42</v>
          </cell>
          <cell r="AE233">
            <v>30.29</v>
          </cell>
          <cell r="AF233">
            <v>32.130000000000003</v>
          </cell>
          <cell r="AG233">
            <v>40.549999999999997</v>
          </cell>
          <cell r="AH233">
            <v>27.16</v>
          </cell>
          <cell r="AI233">
            <v>32.909999999999997</v>
          </cell>
          <cell r="AJ233">
            <v>48.64</v>
          </cell>
          <cell r="AK233">
            <v>30</v>
          </cell>
          <cell r="AL233">
            <v>36.619999999999997</v>
          </cell>
          <cell r="AM233">
            <v>39.72</v>
          </cell>
          <cell r="AN233">
            <v>53.04</v>
          </cell>
          <cell r="AO233">
            <v>44.75</v>
          </cell>
          <cell r="AP233">
            <v>47.22</v>
          </cell>
          <cell r="AQ233">
            <v>41.18</v>
          </cell>
          <cell r="AR233">
            <v>35.85</v>
          </cell>
          <cell r="AS233">
            <v>5.37</v>
          </cell>
          <cell r="AT233">
            <v>3.04</v>
          </cell>
          <cell r="AU233">
            <v>4.28</v>
          </cell>
          <cell r="AV233">
            <v>1.99</v>
          </cell>
          <cell r="AW233">
            <v>10.46</v>
          </cell>
          <cell r="AX233">
            <v>9.42</v>
          </cell>
          <cell r="AY233">
            <v>10.67</v>
          </cell>
          <cell r="AZ233">
            <v>3.31</v>
          </cell>
          <cell r="BA233">
            <v>3.65</v>
          </cell>
          <cell r="BB233">
            <v>3.56</v>
          </cell>
          <cell r="BC233">
            <v>-1.65</v>
          </cell>
          <cell r="BD233">
            <v>2.0099999999999998</v>
          </cell>
          <cell r="BE233">
            <v>2.13</v>
          </cell>
          <cell r="BF233">
            <v>0.42</v>
          </cell>
          <cell r="BG233">
            <v>2.19</v>
          </cell>
          <cell r="BH233">
            <v>0.41</v>
          </cell>
          <cell r="BI233">
            <v>-4.72</v>
          </cell>
          <cell r="BJ233">
            <v>0.79</v>
          </cell>
          <cell r="BK233">
            <v>0.25</v>
          </cell>
          <cell r="BL233">
            <v>-1.93</v>
          </cell>
          <cell r="BM233">
            <v>-4.6500000000000004</v>
          </cell>
          <cell r="BN233">
            <v>2.59</v>
          </cell>
          <cell r="BO233">
            <v>-0.25</v>
          </cell>
          <cell r="BP233">
            <v>-2.33</v>
          </cell>
          <cell r="BQ233">
            <v>4.74</v>
          </cell>
          <cell r="BR233">
            <v>-0.68</v>
          </cell>
          <cell r="BS233">
            <v>-5.0999999999999996</v>
          </cell>
          <cell r="BT233">
            <v>-0.75</v>
          </cell>
          <cell r="BU233">
            <v>0.42</v>
          </cell>
          <cell r="BV233">
            <v>-0.27</v>
          </cell>
          <cell r="BW233">
            <v>-3.56</v>
          </cell>
          <cell r="BX233">
            <v>-1.2</v>
          </cell>
          <cell r="BY233">
            <v>-4.42</v>
          </cell>
          <cell r="BZ233">
            <v>5.61</v>
          </cell>
          <cell r="CA233">
            <v>0.79</v>
          </cell>
          <cell r="CB233">
            <v>2.1</v>
          </cell>
          <cell r="CC233">
            <v>1.05</v>
          </cell>
          <cell r="CD233">
            <v>0.33</v>
          </cell>
          <cell r="CE233">
            <v>0.08</v>
          </cell>
          <cell r="CF233">
            <v>-2.46</v>
          </cell>
          <cell r="CG233">
            <v>-0.72</v>
          </cell>
          <cell r="CH233">
            <v>-2.54</v>
          </cell>
          <cell r="CI233">
            <v>0.11</v>
          </cell>
          <cell r="CJ233">
            <v>2.36</v>
          </cell>
          <cell r="CK233">
            <v>-1.71</v>
          </cell>
          <cell r="CL233">
            <v>1.29</v>
          </cell>
          <cell r="CM233">
            <v>0.31</v>
          </cell>
          <cell r="CN233">
            <v>-2.5</v>
          </cell>
          <cell r="CO233">
            <v>1.34</v>
          </cell>
          <cell r="CP233">
            <v>-1.9</v>
          </cell>
          <cell r="CQ233">
            <v>1.24</v>
          </cell>
          <cell r="CR233">
            <v>0.35</v>
          </cell>
          <cell r="CS233">
            <v>-0.21</v>
          </cell>
          <cell r="CT233">
            <v>1.67</v>
          </cell>
          <cell r="CU233">
            <v>-0.72</v>
          </cell>
          <cell r="CV233">
            <v>-0.65</v>
          </cell>
          <cell r="CW233">
            <v>-0.09</v>
          </cell>
          <cell r="CX233">
            <v>-1.2</v>
          </cell>
          <cell r="CY233">
            <v>3.2</v>
          </cell>
          <cell r="CZ233">
            <v>-1.05</v>
          </cell>
          <cell r="DA233">
            <v>-1.72</v>
          </cell>
        </row>
        <row r="234">
          <cell r="A234">
            <v>3102</v>
          </cell>
          <cell r="B234" t="str">
            <v>Utensílios e enfeites</v>
          </cell>
          <cell r="C234">
            <v>14.39</v>
          </cell>
          <cell r="D234">
            <v>11.99</v>
          </cell>
          <cell r="E234">
            <v>6.57</v>
          </cell>
          <cell r="F234">
            <v>5.5</v>
          </cell>
          <cell r="G234">
            <v>9.0299999999999994</v>
          </cell>
          <cell r="H234">
            <v>11.53</v>
          </cell>
          <cell r="I234">
            <v>14.29</v>
          </cell>
          <cell r="J234">
            <v>0</v>
          </cell>
          <cell r="K234">
            <v>42.72</v>
          </cell>
          <cell r="L234">
            <v>18.78</v>
          </cell>
          <cell r="M234">
            <v>22.59</v>
          </cell>
          <cell r="N234">
            <v>24.06</v>
          </cell>
          <cell r="O234">
            <v>23.14</v>
          </cell>
          <cell r="P234">
            <v>27.65</v>
          </cell>
          <cell r="Q234">
            <v>21.59</v>
          </cell>
          <cell r="R234">
            <v>24.39</v>
          </cell>
          <cell r="S234">
            <v>22.28</v>
          </cell>
          <cell r="T234">
            <v>20.010000000000002</v>
          </cell>
          <cell r="U234">
            <v>22.81</v>
          </cell>
          <cell r="V234">
            <v>20.7</v>
          </cell>
          <cell r="W234">
            <v>23.13</v>
          </cell>
          <cell r="X234">
            <v>27.83</v>
          </cell>
          <cell r="Y234">
            <v>21.88</v>
          </cell>
          <cell r="Z234">
            <v>27.89</v>
          </cell>
          <cell r="AA234">
            <v>32.06</v>
          </cell>
          <cell r="AB234">
            <v>27.05</v>
          </cell>
          <cell r="AC234">
            <v>29.57</v>
          </cell>
          <cell r="AD234">
            <v>30.28</v>
          </cell>
          <cell r="AE234">
            <v>25.45</v>
          </cell>
          <cell r="AF234">
            <v>32.94</v>
          </cell>
          <cell r="AG234">
            <v>29.76</v>
          </cell>
          <cell r="AH234">
            <v>31.21</v>
          </cell>
          <cell r="AI234">
            <v>33.79</v>
          </cell>
          <cell r="AJ234">
            <v>36.869999999999997</v>
          </cell>
          <cell r="AK234">
            <v>33.020000000000003</v>
          </cell>
          <cell r="AL234">
            <v>36.590000000000003</v>
          </cell>
          <cell r="AM234">
            <v>36.76</v>
          </cell>
          <cell r="AN234">
            <v>39.53</v>
          </cell>
          <cell r="AO234">
            <v>41.1</v>
          </cell>
          <cell r="AP234">
            <v>43.13</v>
          </cell>
          <cell r="AQ234">
            <v>43.42</v>
          </cell>
          <cell r="AR234">
            <v>42.59</v>
          </cell>
          <cell r="AS234">
            <v>6.23</v>
          </cell>
          <cell r="AT234">
            <v>4.59</v>
          </cell>
          <cell r="AU234">
            <v>-0.2</v>
          </cell>
          <cell r="AV234">
            <v>1.55</v>
          </cell>
          <cell r="AW234">
            <v>3.46</v>
          </cell>
          <cell r="AX234">
            <v>3</v>
          </cell>
          <cell r="AY234">
            <v>4.1100000000000003</v>
          </cell>
          <cell r="AZ234">
            <v>3.89</v>
          </cell>
          <cell r="BA234">
            <v>3.11</v>
          </cell>
          <cell r="BB234">
            <v>3.04</v>
          </cell>
          <cell r="BC234">
            <v>2.21</v>
          </cell>
          <cell r="BD234">
            <v>4.4400000000000004</v>
          </cell>
          <cell r="BE234">
            <v>2.91</v>
          </cell>
          <cell r="BF234">
            <v>-0.05</v>
          </cell>
          <cell r="BG234">
            <v>0.63</v>
          </cell>
          <cell r="BH234">
            <v>-0.43</v>
          </cell>
          <cell r="BI234">
            <v>0.45</v>
          </cell>
          <cell r="BJ234">
            <v>0.6</v>
          </cell>
          <cell r="BK234">
            <v>0.92</v>
          </cell>
          <cell r="BL234">
            <v>1.26</v>
          </cell>
          <cell r="BM234">
            <v>0.64</v>
          </cell>
          <cell r="BN234">
            <v>0.56000000000000005</v>
          </cell>
          <cell r="BO234">
            <v>0.53</v>
          </cell>
          <cell r="BP234">
            <v>-0.54</v>
          </cell>
          <cell r="BQ234">
            <v>-0.61</v>
          </cell>
          <cell r="BR234">
            <v>0.79</v>
          </cell>
          <cell r="BS234">
            <v>-0.48</v>
          </cell>
          <cell r="BT234">
            <v>0.03</v>
          </cell>
          <cell r="BU234">
            <v>-0.13</v>
          </cell>
          <cell r="BV234">
            <v>1.46</v>
          </cell>
          <cell r="BW234">
            <v>0.1</v>
          </cell>
          <cell r="BX234">
            <v>-0.03</v>
          </cell>
          <cell r="BY234">
            <v>-0.8</v>
          </cell>
          <cell r="BZ234">
            <v>0.09</v>
          </cell>
          <cell r="CA234">
            <v>-0.49</v>
          </cell>
          <cell r="CB234">
            <v>0.53</v>
          </cell>
          <cell r="CC234">
            <v>-0.68</v>
          </cell>
          <cell r="CD234">
            <v>0.23</v>
          </cell>
          <cell r="CE234">
            <v>-0.38</v>
          </cell>
          <cell r="CF234">
            <v>-0.4</v>
          </cell>
          <cell r="CG234">
            <v>-0.1</v>
          </cell>
          <cell r="CH234">
            <v>0.72</v>
          </cell>
          <cell r="CI234">
            <v>0.98</v>
          </cell>
          <cell r="CJ234">
            <v>-0.48</v>
          </cell>
          <cell r="CK234">
            <v>7.0000000000000007E-2</v>
          </cell>
          <cell r="CL234">
            <v>-0.04</v>
          </cell>
          <cell r="CM234">
            <v>0.04</v>
          </cell>
          <cell r="CN234">
            <v>-0.7</v>
          </cell>
          <cell r="CO234">
            <v>0.09</v>
          </cell>
          <cell r="CP234">
            <v>-0.52</v>
          </cell>
          <cell r="CQ234">
            <v>-0.49</v>
          </cell>
          <cell r="CR234">
            <v>0.32</v>
          </cell>
          <cell r="CS234">
            <v>-0.4</v>
          </cell>
          <cell r="CT234">
            <v>-0.02</v>
          </cell>
          <cell r="CU234">
            <v>-0.67</v>
          </cell>
          <cell r="CV234">
            <v>0.46</v>
          </cell>
          <cell r="CW234">
            <v>0.91</v>
          </cell>
          <cell r="CX234">
            <v>0.46</v>
          </cell>
          <cell r="CY234">
            <v>0.08</v>
          </cell>
          <cell r="CZ234">
            <v>0.2</v>
          </cell>
          <cell r="DA234">
            <v>0.01</v>
          </cell>
        </row>
        <row r="235">
          <cell r="A235">
            <v>3102005</v>
          </cell>
          <cell r="B235" t="str">
            <v>Tapetes</v>
          </cell>
          <cell r="C235">
            <v>10.96</v>
          </cell>
          <cell r="D235">
            <v>15.18</v>
          </cell>
          <cell r="E235">
            <v>10.48</v>
          </cell>
          <cell r="F235">
            <v>6.34</v>
          </cell>
          <cell r="G235">
            <v>13.66</v>
          </cell>
          <cell r="H235">
            <v>12.48</v>
          </cell>
          <cell r="I235">
            <v>20.399999999999999</v>
          </cell>
          <cell r="J235">
            <v>0</v>
          </cell>
          <cell r="K235">
            <v>51.25</v>
          </cell>
          <cell r="L235">
            <v>23.48</v>
          </cell>
          <cell r="M235">
            <v>29.7</v>
          </cell>
          <cell r="N235">
            <v>15.51</v>
          </cell>
          <cell r="O235">
            <v>14.08</v>
          </cell>
          <cell r="P235">
            <v>23.96</v>
          </cell>
          <cell r="Q235">
            <v>29.56</v>
          </cell>
          <cell r="R235">
            <v>12.91</v>
          </cell>
          <cell r="S235">
            <v>21.97</v>
          </cell>
          <cell r="T235">
            <v>20.65</v>
          </cell>
          <cell r="U235">
            <v>22.09</v>
          </cell>
          <cell r="V235">
            <v>19.350000000000001</v>
          </cell>
          <cell r="W235">
            <v>34.39</v>
          </cell>
          <cell r="X235">
            <v>24.08</v>
          </cell>
          <cell r="Y235">
            <v>23.36</v>
          </cell>
          <cell r="Z235">
            <v>32.75</v>
          </cell>
          <cell r="AA235">
            <v>37.119999999999997</v>
          </cell>
          <cell r="AB235">
            <v>29.12</v>
          </cell>
          <cell r="AC235">
            <v>32.01</v>
          </cell>
          <cell r="AD235">
            <v>24.32</v>
          </cell>
          <cell r="AE235">
            <v>24.64</v>
          </cell>
          <cell r="AF235">
            <v>29.35</v>
          </cell>
          <cell r="AG235">
            <v>17.46</v>
          </cell>
          <cell r="AH235">
            <v>32.69</v>
          </cell>
          <cell r="AI235">
            <v>30.89</v>
          </cell>
          <cell r="AJ235">
            <v>26.26</v>
          </cell>
          <cell r="AK235">
            <v>36.31</v>
          </cell>
          <cell r="AL235">
            <v>35.159999999999997</v>
          </cell>
          <cell r="AM235">
            <v>37.75</v>
          </cell>
          <cell r="AN235">
            <v>41.4</v>
          </cell>
          <cell r="AO235">
            <v>43.4</v>
          </cell>
          <cell r="AP235">
            <v>46.49</v>
          </cell>
          <cell r="AQ235">
            <v>46.19</v>
          </cell>
          <cell r="AR235">
            <v>44.94</v>
          </cell>
          <cell r="AS235">
            <v>2.4300000000000002</v>
          </cell>
          <cell r="AT235">
            <v>-1.04</v>
          </cell>
          <cell r="AU235">
            <v>0.12</v>
          </cell>
          <cell r="AV235">
            <v>-1.36</v>
          </cell>
          <cell r="AW235">
            <v>0.92</v>
          </cell>
          <cell r="AX235">
            <v>4.8899999999999997</v>
          </cell>
          <cell r="AY235">
            <v>4.6900000000000004</v>
          </cell>
          <cell r="AZ235">
            <v>-0.22</v>
          </cell>
          <cell r="BA235">
            <v>2.46</v>
          </cell>
          <cell r="BB235">
            <v>1.92</v>
          </cell>
          <cell r="BC235">
            <v>-0.43</v>
          </cell>
          <cell r="BD235">
            <v>2.72</v>
          </cell>
          <cell r="BE235">
            <v>-0.74</v>
          </cell>
          <cell r="BF235">
            <v>-1.1100000000000001</v>
          </cell>
          <cell r="BG235">
            <v>-0.59</v>
          </cell>
          <cell r="BH235">
            <v>-0.48</v>
          </cell>
          <cell r="BI235">
            <v>1.38</v>
          </cell>
          <cell r="BJ235">
            <v>1.1299999999999999</v>
          </cell>
          <cell r="BK235">
            <v>4.24</v>
          </cell>
          <cell r="BL235">
            <v>2.7</v>
          </cell>
          <cell r="BM235">
            <v>-0.68</v>
          </cell>
          <cell r="BN235">
            <v>0.76</v>
          </cell>
          <cell r="BO235">
            <v>1.46</v>
          </cell>
          <cell r="BP235">
            <v>-0.91</v>
          </cell>
          <cell r="BQ235">
            <v>-0.35</v>
          </cell>
          <cell r="BR235">
            <v>1.17</v>
          </cell>
          <cell r="BS235">
            <v>-0.91</v>
          </cell>
          <cell r="BT235">
            <v>1.18</v>
          </cell>
          <cell r="BU235">
            <v>-0.12</v>
          </cell>
          <cell r="BV235">
            <v>1.37</v>
          </cell>
          <cell r="BW235">
            <v>0.98</v>
          </cell>
          <cell r="BX235">
            <v>-1.0900000000000001</v>
          </cell>
          <cell r="BY235">
            <v>-0.72</v>
          </cell>
          <cell r="BZ235">
            <v>-0.21</v>
          </cell>
          <cell r="CA235">
            <v>-0.41</v>
          </cell>
          <cell r="CB235">
            <v>2.84</v>
          </cell>
          <cell r="CC235">
            <v>-2.85</v>
          </cell>
          <cell r="CD235">
            <v>0</v>
          </cell>
          <cell r="CE235">
            <v>0.45</v>
          </cell>
          <cell r="CF235">
            <v>0.11</v>
          </cell>
          <cell r="CG235">
            <v>-0.39</v>
          </cell>
          <cell r="CH235">
            <v>0.32</v>
          </cell>
          <cell r="CI235">
            <v>1.95</v>
          </cell>
          <cell r="CJ235">
            <v>-2.33</v>
          </cell>
          <cell r="CK235">
            <v>-1.63</v>
          </cell>
          <cell r="CL235">
            <v>0.86</v>
          </cell>
          <cell r="CM235">
            <v>-0.33</v>
          </cell>
          <cell r="CN235">
            <v>-1.8</v>
          </cell>
          <cell r="CO235">
            <v>0.03</v>
          </cell>
          <cell r="CP235">
            <v>-3.16</v>
          </cell>
          <cell r="CQ235">
            <v>0.57999999999999996</v>
          </cell>
          <cell r="CR235">
            <v>2.1800000000000002</v>
          </cell>
          <cell r="CS235">
            <v>-2.42</v>
          </cell>
          <cell r="CT235">
            <v>1.41</v>
          </cell>
          <cell r="CU235">
            <v>-1.84</v>
          </cell>
          <cell r="CV235">
            <v>1.54</v>
          </cell>
          <cell r="CW235">
            <v>5.46</v>
          </cell>
          <cell r="CX235">
            <v>0.28999999999999998</v>
          </cell>
          <cell r="CY235">
            <v>0.91</v>
          </cell>
          <cell r="CZ235">
            <v>0.43</v>
          </cell>
          <cell r="DA235">
            <v>1.37</v>
          </cell>
        </row>
        <row r="236">
          <cell r="A236">
            <v>3102006</v>
          </cell>
          <cell r="B236" t="str">
            <v>Cortinas</v>
          </cell>
          <cell r="C236">
            <v>-2.57</v>
          </cell>
          <cell r="D236">
            <v>10.91</v>
          </cell>
          <cell r="E236">
            <v>18.170000000000002</v>
          </cell>
          <cell r="F236">
            <v>13.83</v>
          </cell>
          <cell r="G236">
            <v>11.82</v>
          </cell>
          <cell r="H236">
            <v>9.2899999999999991</v>
          </cell>
          <cell r="I236">
            <v>20.440000000000001</v>
          </cell>
          <cell r="J236">
            <v>0</v>
          </cell>
          <cell r="K236">
            <v>35.92</v>
          </cell>
          <cell r="L236">
            <v>19.579999999999998</v>
          </cell>
          <cell r="M236">
            <v>27.37</v>
          </cell>
          <cell r="N236">
            <v>13.54</v>
          </cell>
          <cell r="O236">
            <v>34.200000000000003</v>
          </cell>
          <cell r="P236">
            <v>27.97</v>
          </cell>
          <cell r="Q236">
            <v>14.16</v>
          </cell>
          <cell r="R236">
            <v>31.09</v>
          </cell>
          <cell r="S236">
            <v>19.43</v>
          </cell>
          <cell r="T236">
            <v>15.61</v>
          </cell>
          <cell r="U236">
            <v>25.09</v>
          </cell>
          <cell r="V236">
            <v>16.079999999999998</v>
          </cell>
          <cell r="W236">
            <v>31.65</v>
          </cell>
          <cell r="X236">
            <v>25.16</v>
          </cell>
          <cell r="Y236">
            <v>25.91</v>
          </cell>
          <cell r="Z236">
            <v>36.619999999999997</v>
          </cell>
          <cell r="AA236">
            <v>24.75</v>
          </cell>
          <cell r="AB236">
            <v>27.45</v>
          </cell>
          <cell r="AC236">
            <v>25.18</v>
          </cell>
          <cell r="AD236">
            <v>37.19</v>
          </cell>
          <cell r="AE236">
            <v>33.369999999999997</v>
          </cell>
          <cell r="AF236">
            <v>39.380000000000003</v>
          </cell>
          <cell r="AG236">
            <v>36.65</v>
          </cell>
          <cell r="AH236">
            <v>27.9</v>
          </cell>
          <cell r="AI236">
            <v>27.13</v>
          </cell>
          <cell r="AJ236">
            <v>30.93</v>
          </cell>
          <cell r="AK236">
            <v>37.01</v>
          </cell>
          <cell r="AL236">
            <v>41.27</v>
          </cell>
          <cell r="AM236">
            <v>33.06</v>
          </cell>
          <cell r="AN236">
            <v>36.24</v>
          </cell>
          <cell r="AO236">
            <v>35.76</v>
          </cell>
          <cell r="AP236">
            <v>42.93</v>
          </cell>
          <cell r="AQ236">
            <v>50.8</v>
          </cell>
          <cell r="AR236">
            <v>43.51</v>
          </cell>
          <cell r="AS236">
            <v>12.58</v>
          </cell>
          <cell r="AT236">
            <v>1.08</v>
          </cell>
          <cell r="AU236">
            <v>-0.47</v>
          </cell>
          <cell r="AV236">
            <v>3.8</v>
          </cell>
          <cell r="AW236">
            <v>2.62</v>
          </cell>
          <cell r="AX236">
            <v>5.99</v>
          </cell>
          <cell r="AY236">
            <v>5.92</v>
          </cell>
          <cell r="AZ236">
            <v>4.62</v>
          </cell>
          <cell r="BA236">
            <v>1.1399999999999999</v>
          </cell>
          <cell r="BB236">
            <v>-0.44</v>
          </cell>
          <cell r="BC236">
            <v>0.64</v>
          </cell>
          <cell r="BD236">
            <v>5.22</v>
          </cell>
          <cell r="BE236">
            <v>4.4800000000000004</v>
          </cell>
          <cell r="BF236">
            <v>-4.4400000000000004</v>
          </cell>
          <cell r="BG236">
            <v>1.95</v>
          </cell>
          <cell r="BH236">
            <v>-3.72</v>
          </cell>
          <cell r="BI236">
            <v>5.25</v>
          </cell>
          <cell r="BJ236">
            <v>1.9</v>
          </cell>
          <cell r="BK236">
            <v>2.67</v>
          </cell>
          <cell r="BL236">
            <v>1.04</v>
          </cell>
          <cell r="BM236">
            <v>1.07</v>
          </cell>
          <cell r="BN236">
            <v>0.37</v>
          </cell>
          <cell r="BO236">
            <v>0.26</v>
          </cell>
          <cell r="BP236">
            <v>-5.24</v>
          </cell>
          <cell r="BQ236">
            <v>-0.98</v>
          </cell>
          <cell r="BR236">
            <v>-7.0000000000000007E-2</v>
          </cell>
          <cell r="BS236">
            <v>2.15</v>
          </cell>
          <cell r="BT236">
            <v>1.19</v>
          </cell>
          <cell r="BU236">
            <v>-1.3</v>
          </cell>
          <cell r="BV236">
            <v>3.29</v>
          </cell>
          <cell r="BW236">
            <v>0.65</v>
          </cell>
          <cell r="BX236">
            <v>0.67</v>
          </cell>
          <cell r="BY236">
            <v>-1.1399999999999999</v>
          </cell>
          <cell r="BZ236">
            <v>0.81</v>
          </cell>
          <cell r="CA236">
            <v>1.94</v>
          </cell>
          <cell r="CB236">
            <v>-0.76</v>
          </cell>
          <cell r="CC236">
            <v>-2.04</v>
          </cell>
          <cell r="CD236">
            <v>1.1200000000000001</v>
          </cell>
          <cell r="CE236">
            <v>-0.38</v>
          </cell>
          <cell r="CF236">
            <v>-0.11</v>
          </cell>
          <cell r="CG236">
            <v>-0.24</v>
          </cell>
          <cell r="CH236">
            <v>5.98</v>
          </cell>
          <cell r="CI236">
            <v>-0.83</v>
          </cell>
          <cell r="CJ236">
            <v>2.36</v>
          </cell>
          <cell r="CK236">
            <v>-1.87</v>
          </cell>
          <cell r="CL236">
            <v>-0.37</v>
          </cell>
          <cell r="CM236">
            <v>-5.16</v>
          </cell>
          <cell r="CN236">
            <v>0.53</v>
          </cell>
          <cell r="CO236">
            <v>-0.75</v>
          </cell>
          <cell r="CP236">
            <v>-1.76</v>
          </cell>
          <cell r="CQ236">
            <v>0.08</v>
          </cell>
          <cell r="CR236">
            <v>0.01</v>
          </cell>
          <cell r="CS236">
            <v>-1.17</v>
          </cell>
          <cell r="CT236">
            <v>-1.81</v>
          </cell>
          <cell r="CU236">
            <v>-0.73</v>
          </cell>
          <cell r="CV236">
            <v>-3.24</v>
          </cell>
          <cell r="CW236">
            <v>-1.1399999999999999</v>
          </cell>
          <cell r="CX236">
            <v>0.47</v>
          </cell>
          <cell r="CY236">
            <v>-1.61</v>
          </cell>
          <cell r="CZ236">
            <v>-5.15</v>
          </cell>
          <cell r="DA236">
            <v>-0.81</v>
          </cell>
        </row>
        <row r="237">
          <cell r="A237">
            <v>3102007</v>
          </cell>
          <cell r="B237" t="str">
            <v>Utensílios de copa e cozinha de metal</v>
          </cell>
          <cell r="C237">
            <v>8.3800000000000008</v>
          </cell>
          <cell r="D237">
            <v>14.2</v>
          </cell>
          <cell r="E237">
            <v>13.19</v>
          </cell>
          <cell r="F237">
            <v>12.76</v>
          </cell>
          <cell r="G237">
            <v>10.48</v>
          </cell>
          <cell r="H237">
            <v>-1.63</v>
          </cell>
          <cell r="I237">
            <v>9.5399999999999991</v>
          </cell>
          <cell r="J237">
            <v>0</v>
          </cell>
          <cell r="K237">
            <v>56.47</v>
          </cell>
          <cell r="L237">
            <v>27.2</v>
          </cell>
          <cell r="M237">
            <v>21.11</v>
          </cell>
          <cell r="N237">
            <v>15.93</v>
          </cell>
          <cell r="O237">
            <v>36.590000000000003</v>
          </cell>
          <cell r="P237">
            <v>35.090000000000003</v>
          </cell>
          <cell r="Q237">
            <v>12.78</v>
          </cell>
          <cell r="R237">
            <v>31.03</v>
          </cell>
          <cell r="S237">
            <v>18.22</v>
          </cell>
          <cell r="T237">
            <v>19.66</v>
          </cell>
          <cell r="U237">
            <v>21.34</v>
          </cell>
          <cell r="V237">
            <v>25.01</v>
          </cell>
          <cell r="W237">
            <v>21.11</v>
          </cell>
          <cell r="X237">
            <v>30.81</v>
          </cell>
          <cell r="Y237">
            <v>24.42</v>
          </cell>
          <cell r="Z237">
            <v>22.16</v>
          </cell>
          <cell r="AA237">
            <v>34.54</v>
          </cell>
          <cell r="AB237">
            <v>26.68</v>
          </cell>
          <cell r="AC237">
            <v>29.46</v>
          </cell>
          <cell r="AD237">
            <v>40.64</v>
          </cell>
          <cell r="AE237">
            <v>28.19</v>
          </cell>
          <cell r="AF237">
            <v>30.71</v>
          </cell>
          <cell r="AG237">
            <v>18.670000000000002</v>
          </cell>
          <cell r="AH237">
            <v>35.39</v>
          </cell>
          <cell r="AI237">
            <v>35.520000000000003</v>
          </cell>
          <cell r="AJ237">
            <v>33.799999999999997</v>
          </cell>
          <cell r="AK237">
            <v>31.76</v>
          </cell>
          <cell r="AL237">
            <v>37.5</v>
          </cell>
          <cell r="AM237">
            <v>39.19</v>
          </cell>
          <cell r="AN237">
            <v>35.6</v>
          </cell>
          <cell r="AO237">
            <v>46.18</v>
          </cell>
          <cell r="AP237">
            <v>41.69</v>
          </cell>
          <cell r="AQ237">
            <v>42.14</v>
          </cell>
          <cell r="AR237">
            <v>50.61</v>
          </cell>
          <cell r="AS237">
            <v>12.72</v>
          </cell>
          <cell r="AT237">
            <v>1.26</v>
          </cell>
          <cell r="AU237">
            <v>1.42</v>
          </cell>
          <cell r="AV237">
            <v>-1.7</v>
          </cell>
          <cell r="AW237">
            <v>0.73</v>
          </cell>
          <cell r="AX237">
            <v>3.7</v>
          </cell>
          <cell r="AY237">
            <v>4.75</v>
          </cell>
          <cell r="AZ237">
            <v>0.97</v>
          </cell>
          <cell r="BA237">
            <v>0.85</v>
          </cell>
          <cell r="BB237">
            <v>2.5</v>
          </cell>
          <cell r="BC237">
            <v>-1.02</v>
          </cell>
          <cell r="BD237">
            <v>3.33</v>
          </cell>
          <cell r="BE237">
            <v>3</v>
          </cell>
          <cell r="BF237">
            <v>-0.28000000000000003</v>
          </cell>
          <cell r="BG237">
            <v>2.93</v>
          </cell>
          <cell r="BH237">
            <v>-2.14</v>
          </cell>
          <cell r="BI237">
            <v>0.38</v>
          </cell>
          <cell r="BJ237">
            <v>-0.64</v>
          </cell>
          <cell r="BK237">
            <v>2.33</v>
          </cell>
          <cell r="BL237">
            <v>3.7</v>
          </cell>
          <cell r="BM237">
            <v>1.1299999999999999</v>
          </cell>
          <cell r="BN237">
            <v>1.04</v>
          </cell>
          <cell r="BO237">
            <v>2.4500000000000002</v>
          </cell>
          <cell r="BP237">
            <v>-3.33</v>
          </cell>
          <cell r="BQ237">
            <v>1.03</v>
          </cell>
          <cell r="BR237">
            <v>0.28999999999999998</v>
          </cell>
          <cell r="BS237">
            <v>0.08</v>
          </cell>
          <cell r="BT237">
            <v>-1.19</v>
          </cell>
          <cell r="BU237">
            <v>2.4700000000000002</v>
          </cell>
          <cell r="BV237">
            <v>-0.86</v>
          </cell>
          <cell r="BW237">
            <v>1.05</v>
          </cell>
          <cell r="BX237">
            <v>0.09</v>
          </cell>
          <cell r="BY237">
            <v>-0.23</v>
          </cell>
          <cell r="BZ237">
            <v>0.92</v>
          </cell>
          <cell r="CA237">
            <v>0.18</v>
          </cell>
          <cell r="CB237">
            <v>-2.29</v>
          </cell>
          <cell r="CC237">
            <v>0</v>
          </cell>
          <cell r="CD237">
            <v>2.6</v>
          </cell>
          <cell r="CE237">
            <v>-1.45</v>
          </cell>
          <cell r="CF237">
            <v>0.16</v>
          </cell>
          <cell r="CG237">
            <v>2.3199999999999998</v>
          </cell>
          <cell r="CH237">
            <v>-1.45</v>
          </cell>
          <cell r="CI237">
            <v>3.02</v>
          </cell>
          <cell r="CJ237">
            <v>-0.56999999999999995</v>
          </cell>
          <cell r="CK237">
            <v>2.13</v>
          </cell>
          <cell r="CL237">
            <v>-0.66</v>
          </cell>
          <cell r="CM237">
            <v>-0.86</v>
          </cell>
          <cell r="CN237">
            <v>-1.26</v>
          </cell>
          <cell r="CO237">
            <v>-1.39</v>
          </cell>
          <cell r="CP237">
            <v>-0.26</v>
          </cell>
          <cell r="CQ237">
            <v>-0.13</v>
          </cell>
          <cell r="CR237">
            <v>0.15</v>
          </cell>
          <cell r="CS237">
            <v>-0.38</v>
          </cell>
          <cell r="CT237">
            <v>1.04</v>
          </cell>
          <cell r="CU237">
            <v>0.45</v>
          </cell>
          <cell r="CV237">
            <v>3.99</v>
          </cell>
          <cell r="CW237">
            <v>1.8</v>
          </cell>
          <cell r="CX237">
            <v>1.45</v>
          </cell>
          <cell r="CY237">
            <v>1.42</v>
          </cell>
          <cell r="CZ237">
            <v>-0.67</v>
          </cell>
          <cell r="DA237">
            <v>-0.06</v>
          </cell>
        </row>
        <row r="238">
          <cell r="A238">
            <v>3102009</v>
          </cell>
          <cell r="B238" t="str">
            <v>Utensílios de copa e cozinha de louça</v>
          </cell>
          <cell r="C238">
            <v>16.75</v>
          </cell>
          <cell r="D238">
            <v>29.23</v>
          </cell>
          <cell r="E238">
            <v>10.09</v>
          </cell>
          <cell r="F238">
            <v>2.2400000000000002</v>
          </cell>
          <cell r="G238">
            <v>5.49</v>
          </cell>
          <cell r="H238">
            <v>14.31</v>
          </cell>
          <cell r="I238">
            <v>17.079999999999998</v>
          </cell>
          <cell r="J238">
            <v>0</v>
          </cell>
          <cell r="K238">
            <v>43.39</v>
          </cell>
          <cell r="L238">
            <v>19.45</v>
          </cell>
          <cell r="M238">
            <v>28.02</v>
          </cell>
          <cell r="N238">
            <v>19.87</v>
          </cell>
          <cell r="O238">
            <v>27.23</v>
          </cell>
          <cell r="P238">
            <v>31.17</v>
          </cell>
          <cell r="Q238">
            <v>23.66</v>
          </cell>
          <cell r="R238">
            <v>27.55</v>
          </cell>
          <cell r="S238">
            <v>23.9</v>
          </cell>
          <cell r="T238">
            <v>21.84</v>
          </cell>
          <cell r="U238">
            <v>23.08</v>
          </cell>
          <cell r="V238">
            <v>13.32</v>
          </cell>
          <cell r="W238">
            <v>27.21</v>
          </cell>
          <cell r="X238">
            <v>22.25</v>
          </cell>
          <cell r="Y238">
            <v>26.95</v>
          </cell>
          <cell r="Z238">
            <v>35.65</v>
          </cell>
          <cell r="AA238">
            <v>36.96</v>
          </cell>
          <cell r="AB238">
            <v>30.6</v>
          </cell>
          <cell r="AC238">
            <v>23.08</v>
          </cell>
          <cell r="AD238">
            <v>28.23</v>
          </cell>
          <cell r="AE238">
            <v>24.79</v>
          </cell>
          <cell r="AF238">
            <v>30.77</v>
          </cell>
          <cell r="AG238">
            <v>22.21</v>
          </cell>
          <cell r="AH238">
            <v>27.3</v>
          </cell>
          <cell r="AI238">
            <v>27</v>
          </cell>
          <cell r="AJ238">
            <v>35.630000000000003</v>
          </cell>
          <cell r="AK238">
            <v>41.76</v>
          </cell>
          <cell r="AL238">
            <v>30.41</v>
          </cell>
          <cell r="AM238">
            <v>39.08</v>
          </cell>
          <cell r="AN238">
            <v>40.590000000000003</v>
          </cell>
          <cell r="AO238">
            <v>41.88</v>
          </cell>
          <cell r="AP238">
            <v>43.96</v>
          </cell>
          <cell r="AQ238">
            <v>48.96</v>
          </cell>
          <cell r="AR238">
            <v>48.68</v>
          </cell>
          <cell r="AS238">
            <v>4.8600000000000003</v>
          </cell>
          <cell r="AT238">
            <v>-4.4000000000000004</v>
          </cell>
          <cell r="AU238">
            <v>0.35</v>
          </cell>
          <cell r="AV238">
            <v>-0.42</v>
          </cell>
          <cell r="AW238">
            <v>3.98</v>
          </cell>
          <cell r="AX238">
            <v>2.0699999999999998</v>
          </cell>
          <cell r="AY238">
            <v>1.26</v>
          </cell>
          <cell r="AZ238">
            <v>2.06</v>
          </cell>
          <cell r="BA238">
            <v>3.72</v>
          </cell>
          <cell r="BB238">
            <v>0.56999999999999995</v>
          </cell>
          <cell r="BC238">
            <v>1.39</v>
          </cell>
          <cell r="BD238">
            <v>7.0000000000000007E-2</v>
          </cell>
          <cell r="BE238">
            <v>1.45</v>
          </cell>
          <cell r="BF238">
            <v>0.78</v>
          </cell>
          <cell r="BG238">
            <v>1.3</v>
          </cell>
          <cell r="BH238">
            <v>1.91</v>
          </cell>
          <cell r="BI238">
            <v>-2.54</v>
          </cell>
          <cell r="BJ238">
            <v>-0.91</v>
          </cell>
          <cell r="BK238">
            <v>1.23</v>
          </cell>
          <cell r="BL238">
            <v>2.31</v>
          </cell>
          <cell r="BM238">
            <v>0.26</v>
          </cell>
          <cell r="BN238">
            <v>-1.1100000000000001</v>
          </cell>
          <cell r="BO238">
            <v>-0.3</v>
          </cell>
          <cell r="BP238">
            <v>-3.27</v>
          </cell>
          <cell r="BQ238">
            <v>-0.63</v>
          </cell>
          <cell r="BR238">
            <v>-0.82</v>
          </cell>
          <cell r="BS238">
            <v>-0.88</v>
          </cell>
          <cell r="BT238">
            <v>-1.4</v>
          </cell>
          <cell r="BU238">
            <v>0.62</v>
          </cell>
          <cell r="BV238">
            <v>0.19</v>
          </cell>
          <cell r="BW238">
            <v>-2.1</v>
          </cell>
          <cell r="BX238">
            <v>-0.3</v>
          </cell>
          <cell r="BY238">
            <v>-0.93</v>
          </cell>
          <cell r="BZ238">
            <v>0.17</v>
          </cell>
          <cell r="CA238">
            <v>-1.27</v>
          </cell>
          <cell r="CB238">
            <v>0.9</v>
          </cell>
          <cell r="CC238">
            <v>-0.94</v>
          </cell>
          <cell r="CD238">
            <v>-1.64</v>
          </cell>
          <cell r="CE238">
            <v>-0.82</v>
          </cell>
          <cell r="CF238">
            <v>-1.55</v>
          </cell>
          <cell r="CG238">
            <v>0.4</v>
          </cell>
          <cell r="CH238">
            <v>-0.53</v>
          </cell>
          <cell r="CI238">
            <v>1.78</v>
          </cell>
          <cell r="CJ238">
            <v>-0.62</v>
          </cell>
          <cell r="CK238">
            <v>-0.65</v>
          </cell>
          <cell r="CL238">
            <v>-0.86</v>
          </cell>
          <cell r="CM238">
            <v>-1.06</v>
          </cell>
          <cell r="CN238">
            <v>1.31</v>
          </cell>
          <cell r="CO238">
            <v>-1.72</v>
          </cell>
          <cell r="CP238">
            <v>0.12</v>
          </cell>
          <cell r="CQ238">
            <v>-0.69</v>
          </cell>
          <cell r="CR238">
            <v>0.16</v>
          </cell>
          <cell r="CS238">
            <v>-0.33</v>
          </cell>
          <cell r="CT238">
            <v>0.55000000000000004</v>
          </cell>
          <cell r="CU238">
            <v>1.18</v>
          </cell>
          <cell r="CV238">
            <v>0.87</v>
          </cell>
          <cell r="CW238">
            <v>-0.25</v>
          </cell>
          <cell r="CX238">
            <v>0.18</v>
          </cell>
          <cell r="CY238">
            <v>0.36</v>
          </cell>
          <cell r="CZ238">
            <v>-2.56</v>
          </cell>
          <cell r="DA238">
            <v>-0.24</v>
          </cell>
        </row>
        <row r="239">
          <cell r="A239">
            <v>3102010</v>
          </cell>
          <cell r="B239" t="str">
            <v>Artigos de plástico</v>
          </cell>
          <cell r="C239">
            <v>17.57</v>
          </cell>
          <cell r="D239">
            <v>14.76</v>
          </cell>
          <cell r="E239">
            <v>11.23</v>
          </cell>
          <cell r="F239">
            <v>11.65</v>
          </cell>
          <cell r="G239">
            <v>22.02</v>
          </cell>
          <cell r="H239">
            <v>-3.4</v>
          </cell>
          <cell r="I239">
            <v>7.27</v>
          </cell>
          <cell r="J239">
            <v>0</v>
          </cell>
          <cell r="K239">
            <v>50.47</v>
          </cell>
          <cell r="L239">
            <v>32.03</v>
          </cell>
          <cell r="M239">
            <v>28.46</v>
          </cell>
          <cell r="N239">
            <v>36.9</v>
          </cell>
          <cell r="O239">
            <v>12.54</v>
          </cell>
          <cell r="P239">
            <v>31.96</v>
          </cell>
          <cell r="Q239">
            <v>44.62</v>
          </cell>
          <cell r="R239">
            <v>11.88</v>
          </cell>
          <cell r="S239">
            <v>23.11</v>
          </cell>
          <cell r="T239">
            <v>27.42</v>
          </cell>
          <cell r="U239">
            <v>14.3</v>
          </cell>
          <cell r="V239">
            <v>18.3</v>
          </cell>
          <cell r="W239">
            <v>19.48</v>
          </cell>
          <cell r="X239">
            <v>23.34</v>
          </cell>
          <cell r="Y239">
            <v>14.74</v>
          </cell>
          <cell r="Z239">
            <v>21.07</v>
          </cell>
          <cell r="AA239">
            <v>32.950000000000003</v>
          </cell>
          <cell r="AB239">
            <v>35.89</v>
          </cell>
          <cell r="AC239">
            <v>26.75</v>
          </cell>
          <cell r="AD239">
            <v>30.55</v>
          </cell>
          <cell r="AE239">
            <v>24.89</v>
          </cell>
          <cell r="AF239">
            <v>28.8</v>
          </cell>
          <cell r="AG239">
            <v>28.34</v>
          </cell>
          <cell r="AH239">
            <v>48.06</v>
          </cell>
          <cell r="AI239">
            <v>29.66</v>
          </cell>
          <cell r="AJ239">
            <v>41.07</v>
          </cell>
          <cell r="AK239">
            <v>35.090000000000003</v>
          </cell>
          <cell r="AL239">
            <v>32.340000000000003</v>
          </cell>
          <cell r="AM239">
            <v>35.25</v>
          </cell>
          <cell r="AN239">
            <v>39.380000000000003</v>
          </cell>
          <cell r="AO239">
            <v>40.450000000000003</v>
          </cell>
          <cell r="AP239">
            <v>41.78</v>
          </cell>
          <cell r="AQ239">
            <v>42.36</v>
          </cell>
          <cell r="AR239">
            <v>56.65</v>
          </cell>
          <cell r="AS239">
            <v>6.51</v>
          </cell>
          <cell r="AT239">
            <v>4.6900000000000004</v>
          </cell>
          <cell r="AU239">
            <v>1.23</v>
          </cell>
          <cell r="AV239">
            <v>2.0299999999999998</v>
          </cell>
          <cell r="AW239">
            <v>2.73</v>
          </cell>
          <cell r="AX239">
            <v>6.35</v>
          </cell>
          <cell r="AY239">
            <v>7.01</v>
          </cell>
          <cell r="AZ239">
            <v>0.09</v>
          </cell>
          <cell r="BA239">
            <v>5.62</v>
          </cell>
          <cell r="BB239">
            <v>2.3199999999999998</v>
          </cell>
          <cell r="BC239">
            <v>1.71</v>
          </cell>
          <cell r="BD239">
            <v>2.63</v>
          </cell>
          <cell r="BE239">
            <v>4.05</v>
          </cell>
          <cell r="BF239">
            <v>-2.74</v>
          </cell>
          <cell r="BG239">
            <v>-1.62</v>
          </cell>
          <cell r="BH239">
            <v>3.13</v>
          </cell>
          <cell r="BI239">
            <v>2.65</v>
          </cell>
          <cell r="BJ239">
            <v>3.85</v>
          </cell>
          <cell r="BK239">
            <v>-2.17</v>
          </cell>
          <cell r="BL239">
            <v>-2.44</v>
          </cell>
          <cell r="BM239">
            <v>1.61</v>
          </cell>
          <cell r="BN239">
            <v>1.55</v>
          </cell>
          <cell r="BO239">
            <v>4.17</v>
          </cell>
          <cell r="BP239">
            <v>-0.96</v>
          </cell>
          <cell r="BQ239">
            <v>2.0499999999999998</v>
          </cell>
          <cell r="BR239">
            <v>0.28999999999999998</v>
          </cell>
          <cell r="BS239">
            <v>-0.38</v>
          </cell>
          <cell r="BT239">
            <v>0.1</v>
          </cell>
          <cell r="BU239">
            <v>1.27</v>
          </cell>
          <cell r="BV239">
            <v>2.48</v>
          </cell>
          <cell r="BW239">
            <v>0.72</v>
          </cell>
          <cell r="BX239">
            <v>-0.8</v>
          </cell>
          <cell r="BY239">
            <v>0.1</v>
          </cell>
          <cell r="BZ239">
            <v>-2.13</v>
          </cell>
          <cell r="CA239">
            <v>-1.36</v>
          </cell>
          <cell r="CB239">
            <v>-0.4</v>
          </cell>
          <cell r="CC239">
            <v>-2.54</v>
          </cell>
          <cell r="CD239">
            <v>0.93</v>
          </cell>
          <cell r="CE239">
            <v>-2.66</v>
          </cell>
          <cell r="CF239">
            <v>1.07</v>
          </cell>
          <cell r="CG239">
            <v>-0.89</v>
          </cell>
          <cell r="CH239">
            <v>0.48</v>
          </cell>
          <cell r="CI239">
            <v>-0.37</v>
          </cell>
          <cell r="CJ239">
            <v>1.54</v>
          </cell>
          <cell r="CK239">
            <v>1.93</v>
          </cell>
          <cell r="CL239">
            <v>-1.68</v>
          </cell>
          <cell r="CM239">
            <v>-0.57999999999999996</v>
          </cell>
          <cell r="CN239">
            <v>-0.7</v>
          </cell>
          <cell r="CO239">
            <v>-4.8099999999999996</v>
          </cell>
          <cell r="CP239">
            <v>0.52</v>
          </cell>
          <cell r="CQ239">
            <v>-1.57</v>
          </cell>
          <cell r="CR239">
            <v>-1.64</v>
          </cell>
          <cell r="CS239">
            <v>-0.09</v>
          </cell>
          <cell r="CT239">
            <v>2.21</v>
          </cell>
          <cell r="CU239">
            <v>-1.19</v>
          </cell>
          <cell r="CV239">
            <v>2.48</v>
          </cell>
          <cell r="CW239">
            <v>-1.84</v>
          </cell>
          <cell r="CX239">
            <v>0.94</v>
          </cell>
          <cell r="CY239">
            <v>-0.77</v>
          </cell>
          <cell r="CZ239">
            <v>-0.99</v>
          </cell>
          <cell r="DA239">
            <v>-0.64</v>
          </cell>
        </row>
        <row r="240">
          <cell r="A240">
            <v>3102012</v>
          </cell>
          <cell r="B240" t="str">
            <v>Mamadeira, garrafa térmica</v>
          </cell>
          <cell r="C240">
            <v>8.93</v>
          </cell>
          <cell r="D240">
            <v>22.76</v>
          </cell>
          <cell r="E240">
            <v>6.55</v>
          </cell>
          <cell r="F240">
            <v>10.23</v>
          </cell>
          <cell r="G240">
            <v>5.71</v>
          </cell>
          <cell r="H240">
            <v>13.42</v>
          </cell>
          <cell r="I240">
            <v>14.38</v>
          </cell>
          <cell r="J240">
            <v>0</v>
          </cell>
          <cell r="K240">
            <v>35.159999999999997</v>
          </cell>
          <cell r="L240">
            <v>23.87</v>
          </cell>
          <cell r="M240">
            <v>26.08</v>
          </cell>
          <cell r="N240">
            <v>24.84</v>
          </cell>
          <cell r="O240">
            <v>19.05</v>
          </cell>
          <cell r="P240">
            <v>50.55</v>
          </cell>
          <cell r="Q240">
            <v>24.04</v>
          </cell>
          <cell r="R240">
            <v>10.78</v>
          </cell>
          <cell r="S240">
            <v>41.89</v>
          </cell>
          <cell r="T240">
            <v>7.91</v>
          </cell>
          <cell r="U240">
            <v>17.100000000000001</v>
          </cell>
          <cell r="V240">
            <v>23.31</v>
          </cell>
          <cell r="W240">
            <v>10.52</v>
          </cell>
          <cell r="X240">
            <v>31.79</v>
          </cell>
          <cell r="Y240">
            <v>14.22</v>
          </cell>
          <cell r="Z240">
            <v>56.17</v>
          </cell>
          <cell r="AA240">
            <v>24.02</v>
          </cell>
          <cell r="AB240">
            <v>28.45</v>
          </cell>
          <cell r="AC240">
            <v>18.03</v>
          </cell>
          <cell r="AD240">
            <v>34.14</v>
          </cell>
          <cell r="AE240">
            <v>21.57</v>
          </cell>
          <cell r="AF240">
            <v>40.909999999999997</v>
          </cell>
          <cell r="AG240">
            <v>27.76</v>
          </cell>
          <cell r="AH240">
            <v>32.68</v>
          </cell>
          <cell r="AI240">
            <v>34.409999999999997</v>
          </cell>
          <cell r="AJ240">
            <v>24.08</v>
          </cell>
          <cell r="AK240">
            <v>32</v>
          </cell>
          <cell r="AL240">
            <v>36.36</v>
          </cell>
          <cell r="AM240">
            <v>40.799999999999997</v>
          </cell>
          <cell r="AN240">
            <v>36.9</v>
          </cell>
          <cell r="AO240">
            <v>39.96</v>
          </cell>
          <cell r="AP240">
            <v>47.18</v>
          </cell>
          <cell r="AQ240">
            <v>52.08</v>
          </cell>
          <cell r="AR240">
            <v>42.44</v>
          </cell>
          <cell r="AS240">
            <v>17.61</v>
          </cell>
          <cell r="AT240">
            <v>3.02</v>
          </cell>
          <cell r="AU240">
            <v>1.18</v>
          </cell>
          <cell r="AV240">
            <v>-3.82</v>
          </cell>
          <cell r="AW240">
            <v>-0.11</v>
          </cell>
          <cell r="AX240">
            <v>2.04</v>
          </cell>
          <cell r="AY240">
            <v>1.33</v>
          </cell>
          <cell r="AZ240">
            <v>3.25</v>
          </cell>
          <cell r="BA240">
            <v>0.35</v>
          </cell>
          <cell r="BB240">
            <v>2.0299999999999998</v>
          </cell>
          <cell r="BC240">
            <v>0.38</v>
          </cell>
          <cell r="BD240">
            <v>1.31</v>
          </cell>
          <cell r="BE240">
            <v>-1.34</v>
          </cell>
          <cell r="BF240">
            <v>0.4</v>
          </cell>
          <cell r="BG240">
            <v>3.98</v>
          </cell>
          <cell r="BH240">
            <v>-0.33</v>
          </cell>
          <cell r="BI240">
            <v>-3.56</v>
          </cell>
          <cell r="BJ240">
            <v>1.17</v>
          </cell>
          <cell r="BK240">
            <v>4.87</v>
          </cell>
          <cell r="BL240">
            <v>1.98</v>
          </cell>
          <cell r="BM240">
            <v>0.11</v>
          </cell>
          <cell r="BN240">
            <v>-3.68</v>
          </cell>
          <cell r="BO240">
            <v>-0.33</v>
          </cell>
          <cell r="BP240">
            <v>-3.62</v>
          </cell>
          <cell r="BQ240">
            <v>-3.7</v>
          </cell>
          <cell r="BR240">
            <v>2.56</v>
          </cell>
          <cell r="BS240">
            <v>2.59</v>
          </cell>
          <cell r="BT240">
            <v>-1.92</v>
          </cell>
          <cell r="BU240">
            <v>-1.58</v>
          </cell>
          <cell r="BV240">
            <v>0.33</v>
          </cell>
          <cell r="BW240">
            <v>3.36</v>
          </cell>
          <cell r="BX240">
            <v>-1.73</v>
          </cell>
          <cell r="BY240">
            <v>1.5</v>
          </cell>
          <cell r="BZ240">
            <v>-1</v>
          </cell>
          <cell r="CA240">
            <v>-1.32</v>
          </cell>
          <cell r="CB240">
            <v>-1.06</v>
          </cell>
          <cell r="CC240">
            <v>0.34</v>
          </cell>
          <cell r="CD240">
            <v>0.12</v>
          </cell>
          <cell r="CE240">
            <v>0.56999999999999995</v>
          </cell>
          <cell r="CF240">
            <v>1.37</v>
          </cell>
          <cell r="CG240">
            <v>-1.75</v>
          </cell>
          <cell r="CH240">
            <v>-0.69</v>
          </cell>
          <cell r="CI240">
            <v>0.02</v>
          </cell>
          <cell r="CJ240">
            <v>0.96</v>
          </cell>
          <cell r="CK240">
            <v>-3.55</v>
          </cell>
          <cell r="CL240">
            <v>-1.32</v>
          </cell>
          <cell r="CM240">
            <v>1.55</v>
          </cell>
          <cell r="CN240">
            <v>-3.61</v>
          </cell>
          <cell r="CO240">
            <v>0.86</v>
          </cell>
          <cell r="CP240">
            <v>-0.09</v>
          </cell>
          <cell r="CQ240">
            <v>4.91</v>
          </cell>
          <cell r="CR240">
            <v>-2.59</v>
          </cell>
          <cell r="CS240">
            <v>-2.75</v>
          </cell>
          <cell r="CT240">
            <v>0.6</v>
          </cell>
          <cell r="CU240">
            <v>-1.17</v>
          </cell>
          <cell r="CV240">
            <v>-0.09</v>
          </cell>
          <cell r="CW240">
            <v>2.86</v>
          </cell>
          <cell r="CX240">
            <v>-1.58</v>
          </cell>
          <cell r="CY240">
            <v>1.69</v>
          </cell>
          <cell r="CZ240">
            <v>0.1</v>
          </cell>
          <cell r="DA240">
            <v>-3.99</v>
          </cell>
        </row>
        <row r="241">
          <cell r="A241">
            <v>3102038</v>
          </cell>
          <cell r="B241" t="str">
            <v>Conserto de utensílio e aparelho doméstico</v>
          </cell>
          <cell r="C241">
            <v>16.03</v>
          </cell>
          <cell r="D241">
            <v>11.69</v>
          </cell>
          <cell r="E241">
            <v>5.41</v>
          </cell>
          <cell r="F241">
            <v>4.57</v>
          </cell>
          <cell r="G241">
            <v>8.59</v>
          </cell>
          <cell r="H241">
            <v>12.26</v>
          </cell>
          <cell r="I241">
            <v>13.76</v>
          </cell>
          <cell r="J241">
            <v>0</v>
          </cell>
          <cell r="K241">
            <v>42.57</v>
          </cell>
          <cell r="L241">
            <v>18.14</v>
          </cell>
          <cell r="M241">
            <v>21.87</v>
          </cell>
          <cell r="N241">
            <v>25.59</v>
          </cell>
          <cell r="O241">
            <v>22.17</v>
          </cell>
          <cell r="P241">
            <v>27.25</v>
          </cell>
          <cell r="Q241">
            <v>22.16</v>
          </cell>
          <cell r="R241">
            <v>24.14</v>
          </cell>
          <cell r="S241">
            <v>22.55</v>
          </cell>
          <cell r="T241">
            <v>20.38</v>
          </cell>
          <cell r="U241">
            <v>22.8</v>
          </cell>
          <cell r="V241">
            <v>21.04</v>
          </cell>
          <cell r="W241">
            <v>22.26</v>
          </cell>
          <cell r="X241">
            <v>28.14</v>
          </cell>
          <cell r="Y241">
            <v>21.43</v>
          </cell>
          <cell r="Z241">
            <v>27.02</v>
          </cell>
          <cell r="AA241">
            <v>32.450000000000003</v>
          </cell>
          <cell r="AB241">
            <v>26.85</v>
          </cell>
          <cell r="AC241">
            <v>30.05</v>
          </cell>
          <cell r="AD241">
            <v>29.51</v>
          </cell>
          <cell r="AE241">
            <v>24.68</v>
          </cell>
          <cell r="AF241">
            <v>32.549999999999997</v>
          </cell>
          <cell r="AG241">
            <v>30.09</v>
          </cell>
          <cell r="AH241">
            <v>31.27</v>
          </cell>
          <cell r="AI241">
            <v>34.590000000000003</v>
          </cell>
          <cell r="AJ241">
            <v>37.97</v>
          </cell>
          <cell r="AK241">
            <v>32.51</v>
          </cell>
          <cell r="AL241">
            <v>36.24</v>
          </cell>
          <cell r="AM241">
            <v>36.85</v>
          </cell>
          <cell r="AN241">
            <v>39.770000000000003</v>
          </cell>
          <cell r="AO241">
            <v>41.16</v>
          </cell>
          <cell r="AP241">
            <v>42.88</v>
          </cell>
          <cell r="AQ241">
            <v>42.49</v>
          </cell>
          <cell r="AR241">
            <v>41.69</v>
          </cell>
          <cell r="AS241">
            <v>5.77</v>
          </cell>
          <cell r="AT241">
            <v>5.76</v>
          </cell>
          <cell r="AU241">
            <v>-0.31</v>
          </cell>
          <cell r="AV241">
            <v>1.81</v>
          </cell>
          <cell r="AW241">
            <v>3.88</v>
          </cell>
          <cell r="AX241">
            <v>2.54</v>
          </cell>
          <cell r="AY241">
            <v>3.91</v>
          </cell>
          <cell r="AZ241">
            <v>4.38</v>
          </cell>
          <cell r="BA241">
            <v>3.38</v>
          </cell>
          <cell r="BB241">
            <v>3.51</v>
          </cell>
          <cell r="BC241">
            <v>2.69</v>
          </cell>
          <cell r="BD241">
            <v>4.67</v>
          </cell>
          <cell r="BE241">
            <v>3.09</v>
          </cell>
          <cell r="BF241">
            <v>0.43</v>
          </cell>
          <cell r="BG241">
            <v>0.54</v>
          </cell>
          <cell r="BH241">
            <v>-0.2</v>
          </cell>
          <cell r="BI241">
            <v>0.06</v>
          </cell>
          <cell r="BJ241">
            <v>0.46</v>
          </cell>
          <cell r="BK241">
            <v>0.51</v>
          </cell>
          <cell r="BL241">
            <v>1.1299999999999999</v>
          </cell>
          <cell r="BM241">
            <v>0.69</v>
          </cell>
          <cell r="BN241">
            <v>0.57999999999999996</v>
          </cell>
          <cell r="BO241">
            <v>0.39</v>
          </cell>
          <cell r="BP241">
            <v>0.06</v>
          </cell>
          <cell r="BQ241">
            <v>-0.68</v>
          </cell>
          <cell r="BR241">
            <v>0.87</v>
          </cell>
          <cell r="BS241">
            <v>-0.69</v>
          </cell>
          <cell r="BT241">
            <v>-7.0000000000000007E-2</v>
          </cell>
          <cell r="BU241">
            <v>-0.15</v>
          </cell>
          <cell r="BV241">
            <v>1.41</v>
          </cell>
          <cell r="BW241">
            <v>-0.04</v>
          </cell>
          <cell r="BX241">
            <v>0.01</v>
          </cell>
          <cell r="BY241">
            <v>-0.82</v>
          </cell>
          <cell r="BZ241">
            <v>7.0000000000000007E-2</v>
          </cell>
          <cell r="CA241">
            <v>-0.69</v>
          </cell>
          <cell r="CB241">
            <v>0.59</v>
          </cell>
          <cell r="CC241">
            <v>-0.39</v>
          </cell>
          <cell r="CD241">
            <v>0.1</v>
          </cell>
          <cell r="CE241">
            <v>-0.36</v>
          </cell>
          <cell r="CF241">
            <v>-0.5</v>
          </cell>
          <cell r="CG241">
            <v>-0.13</v>
          </cell>
          <cell r="CH241">
            <v>0.41</v>
          </cell>
          <cell r="CI241">
            <v>1.01</v>
          </cell>
          <cell r="CJ241">
            <v>-0.63</v>
          </cell>
          <cell r="CK241">
            <v>0.3</v>
          </cell>
          <cell r="CL241">
            <v>0</v>
          </cell>
          <cell r="CM241">
            <v>0.57999999999999996</v>
          </cell>
          <cell r="CN241">
            <v>-0.71</v>
          </cell>
          <cell r="CO241">
            <v>0.32</v>
          </cell>
          <cell r="CP241">
            <v>-0.26</v>
          </cell>
          <cell r="CQ241">
            <v>-0.63</v>
          </cell>
          <cell r="CR241">
            <v>0.27</v>
          </cell>
          <cell r="CS241">
            <v>-0.18</v>
          </cell>
          <cell r="CT241">
            <v>-0.06</v>
          </cell>
          <cell r="CU241">
            <v>-0.64</v>
          </cell>
          <cell r="CV241">
            <v>0.52</v>
          </cell>
          <cell r="CW241">
            <v>0.76</v>
          </cell>
          <cell r="CX241">
            <v>0.45</v>
          </cell>
          <cell r="CY241">
            <v>0.1</v>
          </cell>
          <cell r="CZ241">
            <v>0.68</v>
          </cell>
          <cell r="DA241">
            <v>0</v>
          </cell>
        </row>
        <row r="242">
          <cell r="A242">
            <v>3103</v>
          </cell>
          <cell r="B242" t="str">
            <v>Cama, mesa e banho</v>
          </cell>
          <cell r="C242">
            <v>9.5399999999999991</v>
          </cell>
          <cell r="D242">
            <v>13.69</v>
          </cell>
          <cell r="E242">
            <v>8.39</v>
          </cell>
          <cell r="F242">
            <v>17.309999999999999</v>
          </cell>
          <cell r="G242">
            <v>14.19</v>
          </cell>
          <cell r="H242">
            <v>14.47</v>
          </cell>
          <cell r="I242">
            <v>14.76</v>
          </cell>
          <cell r="J242">
            <v>0</v>
          </cell>
          <cell r="K242">
            <v>27.69</v>
          </cell>
          <cell r="L242">
            <v>10.25</v>
          </cell>
          <cell r="M242">
            <v>18.100000000000001</v>
          </cell>
          <cell r="N242">
            <v>23.75</v>
          </cell>
          <cell r="O242">
            <v>14.35</v>
          </cell>
          <cell r="P242">
            <v>26.5</v>
          </cell>
          <cell r="Q242">
            <v>29.81</v>
          </cell>
          <cell r="R242">
            <v>23.13</v>
          </cell>
          <cell r="S242">
            <v>22.26</v>
          </cell>
          <cell r="T242">
            <v>20.34</v>
          </cell>
          <cell r="U242">
            <v>18.36</v>
          </cell>
          <cell r="V242">
            <v>14.2</v>
          </cell>
          <cell r="W242">
            <v>18.03</v>
          </cell>
          <cell r="X242">
            <v>26.34</v>
          </cell>
          <cell r="Y242">
            <v>29.57</v>
          </cell>
          <cell r="Z242">
            <v>30.01</v>
          </cell>
          <cell r="AA242">
            <v>25.87</v>
          </cell>
          <cell r="AB242">
            <v>26.03</v>
          </cell>
          <cell r="AC242">
            <v>28.46</v>
          </cell>
          <cell r="AD242">
            <v>31.19</v>
          </cell>
          <cell r="AE242">
            <v>26.74</v>
          </cell>
          <cell r="AF242">
            <v>32.450000000000003</v>
          </cell>
          <cell r="AG242">
            <v>29.91</v>
          </cell>
          <cell r="AH242">
            <v>30.59</v>
          </cell>
          <cell r="AI242">
            <v>26.38</v>
          </cell>
          <cell r="AJ242">
            <v>30.96</v>
          </cell>
          <cell r="AK242">
            <v>34.51</v>
          </cell>
          <cell r="AL242">
            <v>28.74</v>
          </cell>
          <cell r="AM242">
            <v>36.22</v>
          </cell>
          <cell r="AN242">
            <v>40.700000000000003</v>
          </cell>
          <cell r="AO242">
            <v>43.08</v>
          </cell>
          <cell r="AP242">
            <v>44.7</v>
          </cell>
          <cell r="AQ242">
            <v>46.61</v>
          </cell>
          <cell r="AR242">
            <v>52.42</v>
          </cell>
          <cell r="AS242">
            <v>4.8</v>
          </cell>
          <cell r="AT242">
            <v>1.04</v>
          </cell>
          <cell r="AU242">
            <v>1.56</v>
          </cell>
          <cell r="AV242">
            <v>2.99</v>
          </cell>
          <cell r="AW242">
            <v>2.37</v>
          </cell>
          <cell r="AX242">
            <v>2.31</v>
          </cell>
          <cell r="AY242">
            <v>2.93</v>
          </cell>
          <cell r="AZ242">
            <v>3.38</v>
          </cell>
          <cell r="BA242">
            <v>0.74</v>
          </cell>
          <cell r="BB242">
            <v>4.67</v>
          </cell>
          <cell r="BC242">
            <v>3.56</v>
          </cell>
          <cell r="BD242">
            <v>1.93</v>
          </cell>
          <cell r="BE242">
            <v>0.34</v>
          </cell>
          <cell r="BF242">
            <v>-1.3</v>
          </cell>
          <cell r="BG242">
            <v>-0.72</v>
          </cell>
          <cell r="BH242">
            <v>0.04</v>
          </cell>
          <cell r="BI242">
            <v>-2.29</v>
          </cell>
          <cell r="BJ242">
            <v>2.0499999999999998</v>
          </cell>
          <cell r="BK242">
            <v>-1.36</v>
          </cell>
          <cell r="BL242">
            <v>-2.15</v>
          </cell>
          <cell r="BM242">
            <v>-4.67</v>
          </cell>
          <cell r="BN242">
            <v>0.94</v>
          </cell>
          <cell r="BO242">
            <v>-0.97</v>
          </cell>
          <cell r="BP242">
            <v>-0.44</v>
          </cell>
          <cell r="BQ242">
            <v>-0.25</v>
          </cell>
          <cell r="BR242">
            <v>-2.5</v>
          </cell>
          <cell r="BS242">
            <v>0.69</v>
          </cell>
          <cell r="BT242">
            <v>0.2</v>
          </cell>
          <cell r="BU242">
            <v>0.26</v>
          </cell>
          <cell r="BV242">
            <v>1.51</v>
          </cell>
          <cell r="BW242">
            <v>0.5</v>
          </cell>
          <cell r="BX242">
            <v>-0.03</v>
          </cell>
          <cell r="BY242">
            <v>-1.87</v>
          </cell>
          <cell r="BZ242">
            <v>0.39</v>
          </cell>
          <cell r="CA242">
            <v>0.78</v>
          </cell>
          <cell r="CB242">
            <v>-2.23</v>
          </cell>
          <cell r="CC242">
            <v>0.92</v>
          </cell>
          <cell r="CD242">
            <v>-1.69</v>
          </cell>
          <cell r="CE242">
            <v>-0.57999999999999996</v>
          </cell>
          <cell r="CF242">
            <v>0.56000000000000005</v>
          </cell>
          <cell r="CG242">
            <v>-2.85</v>
          </cell>
          <cell r="CH242">
            <v>1.86</v>
          </cell>
          <cell r="CI242">
            <v>-0.2</v>
          </cell>
          <cell r="CJ242">
            <v>0.35</v>
          </cell>
          <cell r="CK242">
            <v>2.87</v>
          </cell>
          <cell r="CL242">
            <v>-1.4</v>
          </cell>
          <cell r="CM242">
            <v>-0.48</v>
          </cell>
          <cell r="CN242">
            <v>-2.69</v>
          </cell>
          <cell r="CO242">
            <v>0.53</v>
          </cell>
          <cell r="CP242">
            <v>-0.55000000000000004</v>
          </cell>
          <cell r="CQ242">
            <v>-1.39</v>
          </cell>
          <cell r="CR242">
            <v>0.47</v>
          </cell>
          <cell r="CS242">
            <v>0.67</v>
          </cell>
          <cell r="CT242">
            <v>-0.99</v>
          </cell>
          <cell r="CU242">
            <v>0.71</v>
          </cell>
          <cell r="CV242">
            <v>1.6</v>
          </cell>
          <cell r="CW242">
            <v>1.88</v>
          </cell>
          <cell r="CX242">
            <v>0.88</v>
          </cell>
          <cell r="CY242">
            <v>1.1399999999999999</v>
          </cell>
          <cell r="CZ242">
            <v>0.46</v>
          </cell>
          <cell r="DA242">
            <v>-0.69</v>
          </cell>
        </row>
        <row r="243">
          <cell r="A243">
            <v>3103001</v>
          </cell>
          <cell r="B243" t="str">
            <v>Roupas de cama</v>
          </cell>
          <cell r="C243">
            <v>8.73</v>
          </cell>
          <cell r="D243">
            <v>13</v>
          </cell>
          <cell r="E243">
            <v>8.66</v>
          </cell>
          <cell r="F243">
            <v>18.7</v>
          </cell>
          <cell r="G243">
            <v>14.36</v>
          </cell>
          <cell r="H243">
            <v>14.95</v>
          </cell>
          <cell r="I243">
            <v>14.5</v>
          </cell>
          <cell r="J243">
            <v>0</v>
          </cell>
          <cell r="K243">
            <v>25.92</v>
          </cell>
          <cell r="L243">
            <v>10.07</v>
          </cell>
          <cell r="M243">
            <v>18.55</v>
          </cell>
          <cell r="N243">
            <v>23.38</v>
          </cell>
          <cell r="O243">
            <v>13.86</v>
          </cell>
          <cell r="P243">
            <v>26.66</v>
          </cell>
          <cell r="Q243">
            <v>32</v>
          </cell>
          <cell r="R243">
            <v>22.17</v>
          </cell>
          <cell r="S243">
            <v>22.7</v>
          </cell>
          <cell r="T243">
            <v>19.53</v>
          </cell>
          <cell r="U243">
            <v>18.13</v>
          </cell>
          <cell r="V243">
            <v>13.97</v>
          </cell>
          <cell r="W243">
            <v>16.760000000000002</v>
          </cell>
          <cell r="X243">
            <v>25.09</v>
          </cell>
          <cell r="Y243">
            <v>30.73</v>
          </cell>
          <cell r="Z243">
            <v>28.7</v>
          </cell>
          <cell r="AA243">
            <v>25.58</v>
          </cell>
          <cell r="AB243">
            <v>24.95</v>
          </cell>
          <cell r="AC243">
            <v>28.96</v>
          </cell>
          <cell r="AD243">
            <v>32.72</v>
          </cell>
          <cell r="AE243">
            <v>26.42</v>
          </cell>
          <cell r="AF243">
            <v>33.83</v>
          </cell>
          <cell r="AG243">
            <v>28.85</v>
          </cell>
          <cell r="AH243">
            <v>30.96</v>
          </cell>
          <cell r="AI243">
            <v>25.78</v>
          </cell>
          <cell r="AJ243">
            <v>30.79</v>
          </cell>
          <cell r="AK243">
            <v>33.08</v>
          </cell>
          <cell r="AL243">
            <v>28.42</v>
          </cell>
          <cell r="AM243">
            <v>35.32</v>
          </cell>
          <cell r="AN243">
            <v>42.25</v>
          </cell>
          <cell r="AO243">
            <v>45.68</v>
          </cell>
          <cell r="AP243">
            <v>44.74</v>
          </cell>
          <cell r="AQ243">
            <v>47.07</v>
          </cell>
          <cell r="AR243">
            <v>51.02</v>
          </cell>
          <cell r="AS243">
            <v>3.95</v>
          </cell>
          <cell r="AT243">
            <v>0.39</v>
          </cell>
          <cell r="AU243">
            <v>1.79</v>
          </cell>
          <cell r="AV243">
            <v>2.74</v>
          </cell>
          <cell r="AW243">
            <v>2.09</v>
          </cell>
          <cell r="AX243">
            <v>1.71</v>
          </cell>
          <cell r="AY243">
            <v>3.31</v>
          </cell>
          <cell r="AZ243">
            <v>3.12</v>
          </cell>
          <cell r="BA243">
            <v>1.06</v>
          </cell>
          <cell r="BB243">
            <v>5.41</v>
          </cell>
          <cell r="BC243">
            <v>3.52</v>
          </cell>
          <cell r="BD243">
            <v>2.46</v>
          </cell>
          <cell r="BE243">
            <v>-0.14000000000000001</v>
          </cell>
          <cell r="BF243">
            <v>-1.45</v>
          </cell>
          <cell r="BG243">
            <v>-0.32</v>
          </cell>
          <cell r="BH243">
            <v>-0.03</v>
          </cell>
          <cell r="BI243">
            <v>-3.23</v>
          </cell>
          <cell r="BJ243">
            <v>2.16</v>
          </cell>
          <cell r="BK243">
            <v>-1.37</v>
          </cell>
          <cell r="BL243">
            <v>-2</v>
          </cell>
          <cell r="BM243">
            <v>-5.78</v>
          </cell>
          <cell r="BN243">
            <v>1.1000000000000001</v>
          </cell>
          <cell r="BO243">
            <v>-1.57</v>
          </cell>
          <cell r="BP243">
            <v>-0.09</v>
          </cell>
          <cell r="BQ243">
            <v>-0.63</v>
          </cell>
          <cell r="BR243">
            <v>-2.76</v>
          </cell>
          <cell r="BS243">
            <v>0.56000000000000005</v>
          </cell>
          <cell r="BT243">
            <v>0.96</v>
          </cell>
          <cell r="BU243">
            <v>0.8</v>
          </cell>
          <cell r="BV243">
            <v>1.54</v>
          </cell>
          <cell r="BW243">
            <v>0.49</v>
          </cell>
          <cell r="BX243">
            <v>0.44</v>
          </cell>
          <cell r="BY243">
            <v>-2.4500000000000002</v>
          </cell>
          <cell r="BZ243">
            <v>0.34</v>
          </cell>
          <cell r="CA243">
            <v>1.29</v>
          </cell>
          <cell r="CB243">
            <v>-2.4300000000000002</v>
          </cell>
          <cell r="CC243">
            <v>1.26</v>
          </cell>
          <cell r="CD243">
            <v>-2.27</v>
          </cell>
          <cell r="CE243">
            <v>-0.32</v>
          </cell>
          <cell r="CF243">
            <v>0.77</v>
          </cell>
          <cell r="CG243">
            <v>-3.23</v>
          </cell>
          <cell r="CH243">
            <v>1.63</v>
          </cell>
          <cell r="CI243">
            <v>-0.31</v>
          </cell>
          <cell r="CJ243">
            <v>0.39</v>
          </cell>
          <cell r="CK243">
            <v>3.5</v>
          </cell>
          <cell r="CL243">
            <v>-1.69</v>
          </cell>
          <cell r="CM243">
            <v>-0.65</v>
          </cell>
          <cell r="CN243">
            <v>-3.5</v>
          </cell>
          <cell r="CO243">
            <v>1.1599999999999999</v>
          </cell>
          <cell r="CP243">
            <v>-0.81</v>
          </cell>
          <cell r="CQ243">
            <v>-1.45</v>
          </cell>
          <cell r="CR243">
            <v>0.83</v>
          </cell>
          <cell r="CS243">
            <v>0.92</v>
          </cell>
          <cell r="CT243">
            <v>-0.84</v>
          </cell>
          <cell r="CU243">
            <v>0.56000000000000005</v>
          </cell>
          <cell r="CV243">
            <v>1.6</v>
          </cell>
          <cell r="CW243">
            <v>2.17</v>
          </cell>
          <cell r="CX243">
            <v>0.88</v>
          </cell>
          <cell r="CY243">
            <v>0.88</v>
          </cell>
          <cell r="CZ243">
            <v>0.72</v>
          </cell>
          <cell r="DA243">
            <v>-0.89</v>
          </cell>
        </row>
        <row r="244">
          <cell r="A244">
            <v>3103002</v>
          </cell>
          <cell r="B244" t="str">
            <v>Roupas de mesa</v>
          </cell>
          <cell r="C244">
            <v>9.84</v>
          </cell>
          <cell r="D244">
            <v>11.73</v>
          </cell>
          <cell r="E244">
            <v>17.09</v>
          </cell>
          <cell r="F244">
            <v>22.65</v>
          </cell>
          <cell r="G244">
            <v>16.53</v>
          </cell>
          <cell r="H244">
            <v>13.16</v>
          </cell>
          <cell r="I244">
            <v>27.21</v>
          </cell>
          <cell r="J244">
            <v>0</v>
          </cell>
          <cell r="K244">
            <v>26.4</v>
          </cell>
          <cell r="L244">
            <v>5</v>
          </cell>
          <cell r="M244">
            <v>16.37</v>
          </cell>
          <cell r="N244">
            <v>24.61</v>
          </cell>
          <cell r="O244">
            <v>13.11</v>
          </cell>
          <cell r="P244">
            <v>29.74</v>
          </cell>
          <cell r="Q244">
            <v>27.99</v>
          </cell>
          <cell r="R244">
            <v>21.01</v>
          </cell>
          <cell r="S244">
            <v>17.04</v>
          </cell>
          <cell r="T244">
            <v>20.21</v>
          </cell>
          <cell r="U244">
            <v>21.83</v>
          </cell>
          <cell r="V244">
            <v>8.59</v>
          </cell>
          <cell r="W244">
            <v>33.86</v>
          </cell>
          <cell r="X244">
            <v>29.25</v>
          </cell>
          <cell r="Y244">
            <v>35.85</v>
          </cell>
          <cell r="Z244">
            <v>32.049999999999997</v>
          </cell>
          <cell r="AA244">
            <v>25.98</v>
          </cell>
          <cell r="AB244">
            <v>30.41</v>
          </cell>
          <cell r="AC244">
            <v>44.12</v>
          </cell>
          <cell r="AD244">
            <v>8.9600000000000009</v>
          </cell>
          <cell r="AE244">
            <v>27.69</v>
          </cell>
          <cell r="AF244">
            <v>30.07</v>
          </cell>
          <cell r="AG244">
            <v>25.84</v>
          </cell>
          <cell r="AH244">
            <v>34.909999999999997</v>
          </cell>
          <cell r="AI244">
            <v>64.94</v>
          </cell>
          <cell r="AJ244">
            <v>23.25</v>
          </cell>
          <cell r="AK244">
            <v>32.119999999999997</v>
          </cell>
          <cell r="AL244">
            <v>16.41</v>
          </cell>
          <cell r="AM244">
            <v>25.16</v>
          </cell>
          <cell r="AN244">
            <v>31.35</v>
          </cell>
          <cell r="AO244">
            <v>28.02</v>
          </cell>
          <cell r="AP244">
            <v>72.44</v>
          </cell>
          <cell r="AQ244">
            <v>51.68</v>
          </cell>
          <cell r="AR244">
            <v>27.67</v>
          </cell>
          <cell r="AS244">
            <v>8.49</v>
          </cell>
          <cell r="AT244">
            <v>2.76</v>
          </cell>
          <cell r="AU244">
            <v>7.09</v>
          </cell>
          <cell r="AV244">
            <v>7.8</v>
          </cell>
          <cell r="AW244">
            <v>-0.03</v>
          </cell>
          <cell r="AX244">
            <v>2.29</v>
          </cell>
          <cell r="AY244">
            <v>4.46</v>
          </cell>
          <cell r="AZ244">
            <v>-5.44</v>
          </cell>
          <cell r="BA244">
            <v>6.96</v>
          </cell>
          <cell r="BB244">
            <v>1.28</v>
          </cell>
          <cell r="BC244">
            <v>-0.09</v>
          </cell>
          <cell r="BD244">
            <v>-5.18</v>
          </cell>
          <cell r="BE244">
            <v>6.54</v>
          </cell>
          <cell r="BF244">
            <v>1.03</v>
          </cell>
          <cell r="BG244">
            <v>1.75</v>
          </cell>
          <cell r="BH244">
            <v>-1.46</v>
          </cell>
          <cell r="BI244">
            <v>-5.77</v>
          </cell>
          <cell r="BJ244">
            <v>3.13</v>
          </cell>
          <cell r="BK244">
            <v>-2.75</v>
          </cell>
          <cell r="BL244">
            <v>-0.63</v>
          </cell>
          <cell r="BM244">
            <v>-1.26</v>
          </cell>
          <cell r="BN244">
            <v>-7.03</v>
          </cell>
          <cell r="BO244">
            <v>-1.34</v>
          </cell>
          <cell r="BP244">
            <v>2.2400000000000002</v>
          </cell>
          <cell r="BQ244">
            <v>3.31</v>
          </cell>
          <cell r="BR244">
            <v>-0.21</v>
          </cell>
          <cell r="BS244">
            <v>-1.1299999999999999</v>
          </cell>
          <cell r="BT244">
            <v>-2.66</v>
          </cell>
          <cell r="BU244">
            <v>1.22</v>
          </cell>
          <cell r="BV244">
            <v>-0.73</v>
          </cell>
          <cell r="BW244">
            <v>-0.25</v>
          </cell>
          <cell r="BX244">
            <v>0.89</v>
          </cell>
          <cell r="BY244">
            <v>0.56000000000000005</v>
          </cell>
          <cell r="BZ244">
            <v>4.58</v>
          </cell>
          <cell r="CA244">
            <v>2.2999999999999998</v>
          </cell>
          <cell r="CB244">
            <v>-2.3199999999999998</v>
          </cell>
          <cell r="CC244">
            <v>-1.88</v>
          </cell>
          <cell r="CD244">
            <v>-0.04</v>
          </cell>
          <cell r="CE244">
            <v>-3.86</v>
          </cell>
          <cell r="CF244">
            <v>-2.34</v>
          </cell>
          <cell r="CG244">
            <v>0.01</v>
          </cell>
          <cell r="CH244">
            <v>1.8</v>
          </cell>
          <cell r="CI244">
            <v>-3.5</v>
          </cell>
          <cell r="CJ244">
            <v>-2.59</v>
          </cell>
          <cell r="CK244">
            <v>2.5099999999999998</v>
          </cell>
          <cell r="CL244">
            <v>-0.37</v>
          </cell>
          <cell r="CM244">
            <v>4.3099999999999996</v>
          </cell>
          <cell r="CN244">
            <v>-2.58</v>
          </cell>
          <cell r="CO244">
            <v>1.5</v>
          </cell>
          <cell r="CP244">
            <v>2.86</v>
          </cell>
          <cell r="CQ244">
            <v>-2.95</v>
          </cell>
          <cell r="CR244">
            <v>0.67</v>
          </cell>
          <cell r="CS244">
            <v>-3.67</v>
          </cell>
          <cell r="CT244">
            <v>-5.73</v>
          </cell>
          <cell r="CU244">
            <v>4.5</v>
          </cell>
          <cell r="CV244">
            <v>3.18</v>
          </cell>
          <cell r="CW244">
            <v>0.2</v>
          </cell>
          <cell r="CX244">
            <v>-0.99</v>
          </cell>
          <cell r="CY244">
            <v>0.34</v>
          </cell>
          <cell r="CZ244">
            <v>2.77</v>
          </cell>
          <cell r="DA244">
            <v>-0.99</v>
          </cell>
        </row>
        <row r="245">
          <cell r="A245">
            <v>3103003</v>
          </cell>
          <cell r="B245" t="str">
            <v>Roupas de banho</v>
          </cell>
          <cell r="C245">
            <v>13.07</v>
          </cell>
          <cell r="D245">
            <v>16.68</v>
          </cell>
          <cell r="E245">
            <v>6.99</v>
          </cell>
          <cell r="F245">
            <v>11.37</v>
          </cell>
          <cell r="G245">
            <v>13.37</v>
          </cell>
          <cell r="H245">
            <v>12.37</v>
          </cell>
          <cell r="I245">
            <v>15.53</v>
          </cell>
          <cell r="J245">
            <v>0</v>
          </cell>
          <cell r="K245">
            <v>35.799999999999997</v>
          </cell>
          <cell r="L245">
            <v>11.24</v>
          </cell>
          <cell r="M245">
            <v>16.32</v>
          </cell>
          <cell r="N245">
            <v>25.27</v>
          </cell>
          <cell r="O245">
            <v>16.43</v>
          </cell>
          <cell r="P245">
            <v>25.7</v>
          </cell>
          <cell r="Q245">
            <v>20.85</v>
          </cell>
          <cell r="R245">
            <v>27.56</v>
          </cell>
          <cell r="S245">
            <v>20.55</v>
          </cell>
          <cell r="T245">
            <v>23.88</v>
          </cell>
          <cell r="U245">
            <v>19.21</v>
          </cell>
          <cell r="V245">
            <v>15.39</v>
          </cell>
          <cell r="W245">
            <v>22.74</v>
          </cell>
          <cell r="X245">
            <v>31.2</v>
          </cell>
          <cell r="Y245">
            <v>24.96</v>
          </cell>
          <cell r="Z245">
            <v>35.08</v>
          </cell>
          <cell r="AA245">
            <v>26.99</v>
          </cell>
          <cell r="AB245">
            <v>29.88</v>
          </cell>
          <cell r="AC245">
            <v>26.04</v>
          </cell>
          <cell r="AD245">
            <v>26.58</v>
          </cell>
          <cell r="AE245">
            <v>27.94</v>
          </cell>
          <cell r="AF245">
            <v>27.32</v>
          </cell>
          <cell r="AG245">
            <v>34.28</v>
          </cell>
          <cell r="AH245">
            <v>29.01</v>
          </cell>
          <cell r="AI245">
            <v>27.14</v>
          </cell>
          <cell r="AJ245">
            <v>32</v>
          </cell>
          <cell r="AK245">
            <v>40.1</v>
          </cell>
          <cell r="AL245">
            <v>30.45</v>
          </cell>
          <cell r="AM245">
            <v>39.58</v>
          </cell>
          <cell r="AN245">
            <v>36.04</v>
          </cell>
          <cell r="AO245">
            <v>34.799999999999997</v>
          </cell>
          <cell r="AP245">
            <v>43.78</v>
          </cell>
          <cell r="AQ245">
            <v>44.76</v>
          </cell>
          <cell r="AR245">
            <v>58.51</v>
          </cell>
          <cell r="AS245">
            <v>7.68</v>
          </cell>
          <cell r="AT245">
            <v>3.19</v>
          </cell>
          <cell r="AU245">
            <v>0.65</v>
          </cell>
          <cell r="AV245">
            <v>3.69</v>
          </cell>
          <cell r="AW245">
            <v>3.36</v>
          </cell>
          <cell r="AX245">
            <v>4.28</v>
          </cell>
          <cell r="AY245">
            <v>1.68</v>
          </cell>
          <cell r="AZ245">
            <v>4.5</v>
          </cell>
          <cell r="BA245">
            <v>-0.47</v>
          </cell>
          <cell r="BB245">
            <v>2.36</v>
          </cell>
          <cell r="BC245">
            <v>3.82</v>
          </cell>
          <cell r="BD245">
            <v>0.37</v>
          </cell>
          <cell r="BE245">
            <v>1.81</v>
          </cell>
          <cell r="BF245">
            <v>-0.85</v>
          </cell>
          <cell r="BG245">
            <v>-2.11</v>
          </cell>
          <cell r="BH245">
            <v>0.34</v>
          </cell>
          <cell r="BI245">
            <v>0.97</v>
          </cell>
          <cell r="BJ245">
            <v>1.65</v>
          </cell>
          <cell r="BK245">
            <v>-1.29</v>
          </cell>
          <cell r="BL245">
            <v>-2.69</v>
          </cell>
          <cell r="BM245">
            <v>-1.1399999999999999</v>
          </cell>
          <cell r="BN245">
            <v>0.7</v>
          </cell>
          <cell r="BO245">
            <v>0.9</v>
          </cell>
          <cell r="BP245">
            <v>-1.59</v>
          </cell>
          <cell r="BQ245">
            <v>0.82</v>
          </cell>
          <cell r="BR245">
            <v>-1.79</v>
          </cell>
          <cell r="BS245">
            <v>1.1299999999999999</v>
          </cell>
          <cell r="BT245">
            <v>-1.98</v>
          </cell>
          <cell r="BU245">
            <v>-1.43</v>
          </cell>
          <cell r="BV245">
            <v>1.47</v>
          </cell>
          <cell r="BW245">
            <v>0.54</v>
          </cell>
          <cell r="BX245">
            <v>-1.51</v>
          </cell>
          <cell r="BY245">
            <v>-0.04</v>
          </cell>
          <cell r="BZ245">
            <v>0.43</v>
          </cell>
          <cell r="CA245">
            <v>-0.87</v>
          </cell>
          <cell r="CB245">
            <v>-1.57</v>
          </cell>
          <cell r="CC245">
            <v>-0.05</v>
          </cell>
          <cell r="CD245">
            <v>0.1</v>
          </cell>
          <cell r="CE245">
            <v>-1.31</v>
          </cell>
          <cell r="CF245">
            <v>-0.02</v>
          </cell>
          <cell r="CG245">
            <v>-1.71</v>
          </cell>
          <cell r="CH245">
            <v>2.57</v>
          </cell>
          <cell r="CI245">
            <v>0.27</v>
          </cell>
          <cell r="CJ245">
            <v>0.28000000000000003</v>
          </cell>
          <cell r="CK245">
            <v>0.92</v>
          </cell>
          <cell r="CL245">
            <v>-0.53</v>
          </cell>
          <cell r="CM245">
            <v>-0.08</v>
          </cell>
          <cell r="CN245">
            <v>-0.14000000000000001</v>
          </cell>
          <cell r="CO245">
            <v>-1.39</v>
          </cell>
          <cell r="CP245">
            <v>0.16</v>
          </cell>
          <cell r="CQ245">
            <v>-1.1499999999999999</v>
          </cell>
          <cell r="CR245">
            <v>-0.63</v>
          </cell>
          <cell r="CS245">
            <v>0.02</v>
          </cell>
          <cell r="CT245">
            <v>-1.33</v>
          </cell>
          <cell r="CU245">
            <v>1.08</v>
          </cell>
          <cell r="CV245">
            <v>1.56</v>
          </cell>
          <cell r="CW245">
            <v>1.04</v>
          </cell>
          <cell r="CX245">
            <v>0.9</v>
          </cell>
          <cell r="CY245">
            <v>1.99</v>
          </cell>
          <cell r="CZ245">
            <v>-0.42</v>
          </cell>
          <cell r="DA245">
            <v>-0.02</v>
          </cell>
        </row>
        <row r="246">
          <cell r="A246">
            <v>32</v>
          </cell>
          <cell r="B246" t="str">
            <v>Aparelhos elétricos</v>
          </cell>
          <cell r="C246">
            <v>15.95</v>
          </cell>
          <cell r="D246">
            <v>17.440000000000001</v>
          </cell>
          <cell r="E246">
            <v>11.47</v>
          </cell>
          <cell r="F246">
            <v>10.37</v>
          </cell>
          <cell r="G246">
            <v>11.41</v>
          </cell>
          <cell r="H246">
            <v>11.65</v>
          </cell>
          <cell r="I246">
            <v>9.81</v>
          </cell>
          <cell r="J246">
            <v>0</v>
          </cell>
          <cell r="K246">
            <v>23.87</v>
          </cell>
          <cell r="L246">
            <v>15.98</v>
          </cell>
          <cell r="M246">
            <v>23.29</v>
          </cell>
          <cell r="N246">
            <v>23.74</v>
          </cell>
          <cell r="O246">
            <v>27.25</v>
          </cell>
          <cell r="P246">
            <v>29.62</v>
          </cell>
          <cell r="Q246">
            <v>22.32</v>
          </cell>
          <cell r="R246">
            <v>20.96</v>
          </cell>
          <cell r="S246">
            <v>23.33</v>
          </cell>
          <cell r="T246">
            <v>23.13</v>
          </cell>
          <cell r="U246">
            <v>23.21</v>
          </cell>
          <cell r="V246">
            <v>28.14</v>
          </cell>
          <cell r="W246">
            <v>22.72</v>
          </cell>
          <cell r="X246">
            <v>25.43</v>
          </cell>
          <cell r="Y246">
            <v>25.75</v>
          </cell>
          <cell r="Z246">
            <v>28.96</v>
          </cell>
          <cell r="AA246">
            <v>29.41</v>
          </cell>
          <cell r="AB246">
            <v>27.62</v>
          </cell>
          <cell r="AC246">
            <v>26.61</v>
          </cell>
          <cell r="AD246">
            <v>26.31</v>
          </cell>
          <cell r="AE246">
            <v>24.98</v>
          </cell>
          <cell r="AF246">
            <v>29.39</v>
          </cell>
          <cell r="AG246">
            <v>24.32</v>
          </cell>
          <cell r="AH246">
            <v>29.14</v>
          </cell>
          <cell r="AI246">
            <v>30.33</v>
          </cell>
          <cell r="AJ246">
            <v>32.19</v>
          </cell>
          <cell r="AK246">
            <v>33.700000000000003</v>
          </cell>
          <cell r="AL246">
            <v>35.44</v>
          </cell>
          <cell r="AM246">
            <v>40.340000000000003</v>
          </cell>
          <cell r="AN246">
            <v>40.619999999999997</v>
          </cell>
          <cell r="AO246">
            <v>41.29</v>
          </cell>
          <cell r="AP246">
            <v>42.79</v>
          </cell>
          <cell r="AQ246">
            <v>46.18</v>
          </cell>
          <cell r="AR246">
            <v>46.05</v>
          </cell>
          <cell r="AS246">
            <v>3.7</v>
          </cell>
          <cell r="AT246">
            <v>2.46</v>
          </cell>
          <cell r="AU246">
            <v>1.18</v>
          </cell>
          <cell r="AV246">
            <v>2.98</v>
          </cell>
          <cell r="AW246">
            <v>2.1800000000000002</v>
          </cell>
          <cell r="AX246">
            <v>2.92</v>
          </cell>
          <cell r="AY246">
            <v>2.2400000000000002</v>
          </cell>
          <cell r="AZ246">
            <v>2.2999999999999998</v>
          </cell>
          <cell r="BA246">
            <v>1.34</v>
          </cell>
          <cell r="BB246">
            <v>1.65</v>
          </cell>
          <cell r="BC246">
            <v>1.43</v>
          </cell>
          <cell r="BD246">
            <v>-0.31</v>
          </cell>
          <cell r="BE246">
            <v>-1.21</v>
          </cell>
          <cell r="BF246">
            <v>-1.95</v>
          </cell>
          <cell r="BG246">
            <v>-0.76</v>
          </cell>
          <cell r="BH246">
            <v>-0.73</v>
          </cell>
          <cell r="BI246">
            <v>-0.27</v>
          </cell>
          <cell r="BJ246">
            <v>0.19</v>
          </cell>
          <cell r="BK246">
            <v>0.83</v>
          </cell>
          <cell r="BL246">
            <v>0.31</v>
          </cell>
          <cell r="BM246">
            <v>0.75</v>
          </cell>
          <cell r="BN246">
            <v>-0.25</v>
          </cell>
          <cell r="BO246">
            <v>-0.16</v>
          </cell>
          <cell r="BP246">
            <v>-0.14000000000000001</v>
          </cell>
          <cell r="BQ246">
            <v>-0.11</v>
          </cell>
          <cell r="BR246">
            <v>-0.32</v>
          </cell>
          <cell r="BS246">
            <v>-0.37</v>
          </cell>
          <cell r="BT246">
            <v>-0.01</v>
          </cell>
          <cell r="BU246">
            <v>0.59</v>
          </cell>
          <cell r="BV246">
            <v>0.87</v>
          </cell>
          <cell r="BW246">
            <v>1.36</v>
          </cell>
          <cell r="BX246">
            <v>0.23</v>
          </cell>
          <cell r="BY246">
            <v>-0.38</v>
          </cell>
          <cell r="BZ246">
            <v>-0.98</v>
          </cell>
          <cell r="CA246">
            <v>-1.83</v>
          </cell>
          <cell r="CB246">
            <v>-1.2</v>
          </cell>
          <cell r="CC246">
            <v>-1.1399999999999999</v>
          </cell>
          <cell r="CD246">
            <v>-0.66</v>
          </cell>
          <cell r="CE246">
            <v>-0.52</v>
          </cell>
          <cell r="CF246">
            <v>-0.85</v>
          </cell>
          <cell r="CG246">
            <v>-0.3</v>
          </cell>
          <cell r="CH246">
            <v>-0.33</v>
          </cell>
          <cell r="CI246">
            <v>0.31</v>
          </cell>
          <cell r="CJ246">
            <v>1.1100000000000001</v>
          </cell>
          <cell r="CK246">
            <v>1.86</v>
          </cell>
          <cell r="CL246">
            <v>0.19</v>
          </cell>
          <cell r="CM246">
            <v>0.35</v>
          </cell>
          <cell r="CN246">
            <v>2.25</v>
          </cell>
          <cell r="CO246">
            <v>-0.73</v>
          </cell>
          <cell r="CP246">
            <v>-0.3</v>
          </cell>
          <cell r="CQ246">
            <v>-0.5</v>
          </cell>
          <cell r="CR246">
            <v>-0.62</v>
          </cell>
          <cell r="CS246">
            <v>-1.17</v>
          </cell>
          <cell r="CT246">
            <v>-1.68</v>
          </cell>
          <cell r="CU246">
            <v>0.94</v>
          </cell>
          <cell r="CV246">
            <v>2.4300000000000002</v>
          </cell>
          <cell r="CW246">
            <v>2.76</v>
          </cell>
          <cell r="CX246">
            <v>1.91</v>
          </cell>
          <cell r="CY246">
            <v>1.19</v>
          </cell>
          <cell r="CZ246">
            <v>0.63</v>
          </cell>
          <cell r="DA246">
            <v>0.23</v>
          </cell>
        </row>
        <row r="247">
          <cell r="A247">
            <v>3201</v>
          </cell>
          <cell r="B247" t="str">
            <v>Eletrodomésticos e equipamentos</v>
          </cell>
          <cell r="C247">
            <v>19.78</v>
          </cell>
          <cell r="D247">
            <v>18.510000000000002</v>
          </cell>
          <cell r="E247">
            <v>9.2899999999999991</v>
          </cell>
          <cell r="F247">
            <v>8.1199999999999992</v>
          </cell>
          <cell r="G247">
            <v>11.53</v>
          </cell>
          <cell r="H247">
            <v>12.57</v>
          </cell>
          <cell r="I247">
            <v>10.56</v>
          </cell>
          <cell r="J247">
            <v>0</v>
          </cell>
          <cell r="K247">
            <v>21.7</v>
          </cell>
          <cell r="L247">
            <v>19.579999999999998</v>
          </cell>
          <cell r="M247">
            <v>27.27</v>
          </cell>
          <cell r="N247">
            <v>26.69</v>
          </cell>
          <cell r="O247">
            <v>27.57</v>
          </cell>
          <cell r="P247">
            <v>31.31</v>
          </cell>
          <cell r="Q247">
            <v>22.58</v>
          </cell>
          <cell r="R247">
            <v>20.2</v>
          </cell>
          <cell r="S247">
            <v>22.46</v>
          </cell>
          <cell r="T247">
            <v>22.6</v>
          </cell>
          <cell r="U247">
            <v>24.34</v>
          </cell>
          <cell r="V247">
            <v>25.63</v>
          </cell>
          <cell r="W247">
            <v>22.41</v>
          </cell>
          <cell r="X247">
            <v>26.34</v>
          </cell>
          <cell r="Y247">
            <v>26.32</v>
          </cell>
          <cell r="Z247">
            <v>31.54</v>
          </cell>
          <cell r="AA247">
            <v>31.26</v>
          </cell>
          <cell r="AB247">
            <v>29.41</v>
          </cell>
          <cell r="AC247">
            <v>27.1</v>
          </cell>
          <cell r="AD247">
            <v>26.88</v>
          </cell>
          <cell r="AE247">
            <v>25.18</v>
          </cell>
          <cell r="AF247">
            <v>29.02</v>
          </cell>
          <cell r="AG247">
            <v>24.52</v>
          </cell>
          <cell r="AH247">
            <v>29.48</v>
          </cell>
          <cell r="AI247">
            <v>30.72</v>
          </cell>
          <cell r="AJ247">
            <v>31.83</v>
          </cell>
          <cell r="AK247">
            <v>33.229999999999997</v>
          </cell>
          <cell r="AL247">
            <v>36.36</v>
          </cell>
          <cell r="AM247">
            <v>41.76</v>
          </cell>
          <cell r="AN247">
            <v>40.99</v>
          </cell>
          <cell r="AO247">
            <v>41.13</v>
          </cell>
          <cell r="AP247">
            <v>42.04</v>
          </cell>
          <cell r="AQ247">
            <v>48.2</v>
          </cell>
          <cell r="AR247">
            <v>46.47</v>
          </cell>
          <cell r="AS247">
            <v>3.38</v>
          </cell>
          <cell r="AT247">
            <v>1.24</v>
          </cell>
          <cell r="AU247">
            <v>1.45</v>
          </cell>
          <cell r="AV247">
            <v>3.24</v>
          </cell>
          <cell r="AW247">
            <v>2.83</v>
          </cell>
          <cell r="AX247">
            <v>3.55</v>
          </cell>
          <cell r="AY247">
            <v>2.78</v>
          </cell>
          <cell r="AZ247">
            <v>2.72</v>
          </cell>
          <cell r="BA247">
            <v>2.57</v>
          </cell>
          <cell r="BB247">
            <v>2.25</v>
          </cell>
          <cell r="BC247">
            <v>2.2599999999999998</v>
          </cell>
          <cell r="BD247">
            <v>0.06</v>
          </cell>
          <cell r="BE247">
            <v>-0.74</v>
          </cell>
          <cell r="BF247">
            <v>-1.39</v>
          </cell>
          <cell r="BG247">
            <v>-0.18</v>
          </cell>
          <cell r="BH247">
            <v>-0.21</v>
          </cell>
          <cell r="BI247">
            <v>0.55000000000000004</v>
          </cell>
          <cell r="BJ247">
            <v>1.17</v>
          </cell>
          <cell r="BK247">
            <v>1.63</v>
          </cell>
          <cell r="BL247">
            <v>0.94</v>
          </cell>
          <cell r="BM247">
            <v>1.32</v>
          </cell>
          <cell r="BN247">
            <v>0.35</v>
          </cell>
          <cell r="BO247">
            <v>0.39</v>
          </cell>
          <cell r="BP247">
            <v>0.05</v>
          </cell>
          <cell r="BQ247">
            <v>-0.08</v>
          </cell>
          <cell r="BR247">
            <v>-0.35</v>
          </cell>
          <cell r="BS247">
            <v>-0.93</v>
          </cell>
          <cell r="BT247">
            <v>-0.09</v>
          </cell>
          <cell r="BU247">
            <v>0.95</v>
          </cell>
          <cell r="BV247">
            <v>1.08</v>
          </cell>
          <cell r="BW247">
            <v>1.17</v>
          </cell>
          <cell r="BX247">
            <v>0.03</v>
          </cell>
          <cell r="BY247">
            <v>-0.2</v>
          </cell>
          <cell r="BZ247">
            <v>-0.78</v>
          </cell>
          <cell r="CA247">
            <v>-1.01</v>
          </cell>
          <cell r="CB247">
            <v>-0.88</v>
          </cell>
          <cell r="CC247">
            <v>-0.85</v>
          </cell>
          <cell r="CD247">
            <v>-0.62</v>
          </cell>
          <cell r="CE247">
            <v>-0.37</v>
          </cell>
          <cell r="CF247">
            <v>0.02</v>
          </cell>
          <cell r="CG247">
            <v>0.66</v>
          </cell>
          <cell r="CH247">
            <v>0.43</v>
          </cell>
          <cell r="CI247">
            <v>0.62</v>
          </cell>
          <cell r="CJ247">
            <v>1.42</v>
          </cell>
          <cell r="CK247">
            <v>1.44</v>
          </cell>
          <cell r="CL247">
            <v>-0.26</v>
          </cell>
          <cell r="CM247">
            <v>0.5</v>
          </cell>
          <cell r="CN247">
            <v>2.94</v>
          </cell>
          <cell r="CO247">
            <v>-0.65</v>
          </cell>
          <cell r="CP247">
            <v>-0.19</v>
          </cell>
          <cell r="CQ247">
            <v>0.06</v>
          </cell>
          <cell r="CR247">
            <v>-0.4</v>
          </cell>
          <cell r="CS247">
            <v>-0.54</v>
          </cell>
          <cell r="CT247">
            <v>-0.55000000000000004</v>
          </cell>
          <cell r="CU247">
            <v>0.97</v>
          </cell>
          <cell r="CV247">
            <v>1.85</v>
          </cell>
          <cell r="CW247">
            <v>1.64</v>
          </cell>
          <cell r="CX247">
            <v>1.1299999999999999</v>
          </cell>
          <cell r="CY247">
            <v>0.75</v>
          </cell>
          <cell r="CZ247">
            <v>0.84</v>
          </cell>
          <cell r="DA247">
            <v>0.2</v>
          </cell>
        </row>
        <row r="248">
          <cell r="A248">
            <v>3201001</v>
          </cell>
          <cell r="B248" t="str">
            <v>Refrigerador</v>
          </cell>
          <cell r="C248">
            <v>27.13</v>
          </cell>
          <cell r="D248">
            <v>19.8</v>
          </cell>
          <cell r="E248">
            <v>8.3699999999999992</v>
          </cell>
          <cell r="F248">
            <v>8.6999999999999993</v>
          </cell>
          <cell r="G248">
            <v>8.7200000000000006</v>
          </cell>
          <cell r="H248">
            <v>9.6300000000000008</v>
          </cell>
          <cell r="I248">
            <v>7.29</v>
          </cell>
          <cell r="J248">
            <v>0</v>
          </cell>
          <cell r="K248">
            <v>19.309999999999999</v>
          </cell>
          <cell r="L248">
            <v>23.39</v>
          </cell>
          <cell r="M248">
            <v>32.81</v>
          </cell>
          <cell r="N248">
            <v>33.450000000000003</v>
          </cell>
          <cell r="O248">
            <v>27.07</v>
          </cell>
          <cell r="P248">
            <v>29.92</v>
          </cell>
          <cell r="Q248">
            <v>20.02</v>
          </cell>
          <cell r="R248">
            <v>18</v>
          </cell>
          <cell r="S248">
            <v>26.83</v>
          </cell>
          <cell r="T248">
            <v>23.12</v>
          </cell>
          <cell r="U248">
            <v>24.14</v>
          </cell>
          <cell r="V248">
            <v>26.2</v>
          </cell>
          <cell r="W248">
            <v>21.98</v>
          </cell>
          <cell r="X248">
            <v>24.39</v>
          </cell>
          <cell r="Y248">
            <v>27.73</v>
          </cell>
          <cell r="Z248">
            <v>34.619999999999997</v>
          </cell>
          <cell r="AA248">
            <v>34.86</v>
          </cell>
          <cell r="AB248">
            <v>29.71</v>
          </cell>
          <cell r="AC248">
            <v>28.07</v>
          </cell>
          <cell r="AD248">
            <v>27.31</v>
          </cell>
          <cell r="AE248">
            <v>23.89</v>
          </cell>
          <cell r="AF248">
            <v>29.49</v>
          </cell>
          <cell r="AG248">
            <v>23.11</v>
          </cell>
          <cell r="AH248">
            <v>31.26</v>
          </cell>
          <cell r="AI248">
            <v>29.67</v>
          </cell>
          <cell r="AJ248">
            <v>31.34</v>
          </cell>
          <cell r="AK248">
            <v>31.48</v>
          </cell>
          <cell r="AL248">
            <v>35.9</v>
          </cell>
          <cell r="AM248">
            <v>41.93</v>
          </cell>
          <cell r="AN248">
            <v>39.97</v>
          </cell>
          <cell r="AO248">
            <v>40.450000000000003</v>
          </cell>
          <cell r="AP248">
            <v>41.86</v>
          </cell>
          <cell r="AQ248">
            <v>50.01</v>
          </cell>
          <cell r="AR248">
            <v>47.06</v>
          </cell>
          <cell r="AS248">
            <v>4.43</v>
          </cell>
          <cell r="AT248">
            <v>0.96</v>
          </cell>
          <cell r="AU248">
            <v>1.51</v>
          </cell>
          <cell r="AV248">
            <v>1.95</v>
          </cell>
          <cell r="AW248">
            <v>2.5099999999999998</v>
          </cell>
          <cell r="AX248">
            <v>5.88</v>
          </cell>
          <cell r="AY248">
            <v>5.04</v>
          </cell>
          <cell r="AZ248">
            <v>4.82</v>
          </cell>
          <cell r="BA248">
            <v>2.97</v>
          </cell>
          <cell r="BB248">
            <v>2.2799999999999998</v>
          </cell>
          <cell r="BC248">
            <v>2.2200000000000002</v>
          </cell>
          <cell r="BD248">
            <v>-1.08</v>
          </cell>
          <cell r="BE248">
            <v>-2.1</v>
          </cell>
          <cell r="BF248">
            <v>-2.52</v>
          </cell>
          <cell r="BG248">
            <v>-0.4</v>
          </cell>
          <cell r="BH248">
            <v>-0.34</v>
          </cell>
          <cell r="BI248">
            <v>1.21</v>
          </cell>
          <cell r="BJ248">
            <v>1.41</v>
          </cell>
          <cell r="BK248">
            <v>2.46</v>
          </cell>
          <cell r="BL248">
            <v>1.04</v>
          </cell>
          <cell r="BM248">
            <v>1.58</v>
          </cell>
          <cell r="BN248">
            <v>0.91</v>
          </cell>
          <cell r="BO248">
            <v>0.2</v>
          </cell>
          <cell r="BP248">
            <v>-0.34</v>
          </cell>
          <cell r="BQ248">
            <v>-0.22</v>
          </cell>
          <cell r="BR248">
            <v>-0.97</v>
          </cell>
          <cell r="BS248">
            <v>-1.1100000000000001</v>
          </cell>
          <cell r="BT248">
            <v>-0.23</v>
          </cell>
          <cell r="BU248">
            <v>1.33</v>
          </cell>
          <cell r="BV248">
            <v>1.18</v>
          </cell>
          <cell r="BW248">
            <v>1.24</v>
          </cell>
          <cell r="BX248">
            <v>-0.17</v>
          </cell>
          <cell r="BY248">
            <v>-0.48</v>
          </cell>
          <cell r="BZ248">
            <v>-1.1100000000000001</v>
          </cell>
          <cell r="CA248">
            <v>-1.46</v>
          </cell>
          <cell r="CB248">
            <v>-0.98</v>
          </cell>
          <cell r="CC248">
            <v>-0.43</v>
          </cell>
          <cell r="CD248">
            <v>-1.32</v>
          </cell>
          <cell r="CE248">
            <v>0.15</v>
          </cell>
          <cell r="CF248">
            <v>0.76</v>
          </cell>
          <cell r="CG248">
            <v>0.96</v>
          </cell>
          <cell r="CH248">
            <v>0.28000000000000003</v>
          </cell>
          <cell r="CI248">
            <v>0.71</v>
          </cell>
          <cell r="CJ248">
            <v>1.79</v>
          </cell>
          <cell r="CK248">
            <v>1.66</v>
          </cell>
          <cell r="CL248">
            <v>0.01</v>
          </cell>
          <cell r="CM248">
            <v>0.48</v>
          </cell>
          <cell r="CN248">
            <v>4.3499999999999996</v>
          </cell>
          <cell r="CO248">
            <v>-1.47</v>
          </cell>
          <cell r="CP248">
            <v>-0.55000000000000004</v>
          </cell>
          <cell r="CQ248">
            <v>0.3</v>
          </cell>
          <cell r="CR248">
            <v>-0.67</v>
          </cell>
          <cell r="CS248">
            <v>-0.42</v>
          </cell>
          <cell r="CT248">
            <v>-1.04</v>
          </cell>
          <cell r="CU248">
            <v>0.32</v>
          </cell>
          <cell r="CV248">
            <v>1.9</v>
          </cell>
          <cell r="CW248">
            <v>1.64</v>
          </cell>
          <cell r="CX248">
            <v>1.32</v>
          </cell>
          <cell r="CY248">
            <v>0.41</v>
          </cell>
          <cell r="CZ248">
            <v>0.63</v>
          </cell>
          <cell r="DA248">
            <v>0.09</v>
          </cell>
        </row>
        <row r="249">
          <cell r="A249">
            <v>3201002</v>
          </cell>
          <cell r="B249" t="str">
            <v>Condicionador de ar</v>
          </cell>
          <cell r="C249">
            <v>14.83</v>
          </cell>
          <cell r="D249">
            <v>29.38</v>
          </cell>
          <cell r="E249">
            <v>5.46</v>
          </cell>
          <cell r="F249">
            <v>1.31</v>
          </cell>
          <cell r="G249">
            <v>8.9</v>
          </cell>
          <cell r="H249">
            <v>14.88</v>
          </cell>
          <cell r="I249">
            <v>10.79</v>
          </cell>
          <cell r="J249">
            <v>0</v>
          </cell>
          <cell r="K249">
            <v>23.57</v>
          </cell>
          <cell r="L249">
            <v>16.850000000000001</v>
          </cell>
          <cell r="M249">
            <v>33.96</v>
          </cell>
          <cell r="N249">
            <v>21.06</v>
          </cell>
          <cell r="O249">
            <v>53.91</v>
          </cell>
          <cell r="P249">
            <v>34.130000000000003</v>
          </cell>
          <cell r="Q249">
            <v>21.7</v>
          </cell>
          <cell r="R249">
            <v>20.94</v>
          </cell>
          <cell r="S249">
            <v>8.26</v>
          </cell>
          <cell r="T249">
            <v>21.85</v>
          </cell>
          <cell r="U249">
            <v>21.41</v>
          </cell>
          <cell r="V249">
            <v>42.1</v>
          </cell>
          <cell r="W249">
            <v>16.899999999999999</v>
          </cell>
          <cell r="X249">
            <v>22.54</v>
          </cell>
          <cell r="Y249">
            <v>27.61</v>
          </cell>
          <cell r="Z249">
            <v>24.93</v>
          </cell>
          <cell r="AA249">
            <v>37.79</v>
          </cell>
          <cell r="AB249">
            <v>31.28</v>
          </cell>
          <cell r="AC249">
            <v>25.94</v>
          </cell>
          <cell r="AD249">
            <v>27.93</v>
          </cell>
          <cell r="AE249">
            <v>25.97</v>
          </cell>
          <cell r="AF249">
            <v>30.08</v>
          </cell>
          <cell r="AG249">
            <v>27.26</v>
          </cell>
          <cell r="AH249">
            <v>29.07</v>
          </cell>
          <cell r="AI249">
            <v>22.85</v>
          </cell>
          <cell r="AJ249">
            <v>36.799999999999997</v>
          </cell>
          <cell r="AK249">
            <v>33.33</v>
          </cell>
          <cell r="AL249">
            <v>40.4</v>
          </cell>
          <cell r="AM249">
            <v>29.15</v>
          </cell>
          <cell r="AN249">
            <v>39.619999999999997</v>
          </cell>
          <cell r="AO249">
            <v>34.61</v>
          </cell>
          <cell r="AP249">
            <v>37.83</v>
          </cell>
          <cell r="AQ249">
            <v>54.2</v>
          </cell>
          <cell r="AR249">
            <v>47.27</v>
          </cell>
          <cell r="AS249">
            <v>-0.19</v>
          </cell>
          <cell r="AT249">
            <v>-0.34</v>
          </cell>
          <cell r="AU249">
            <v>7.0000000000000007E-2</v>
          </cell>
          <cell r="AV249">
            <v>-1.28</v>
          </cell>
          <cell r="AW249">
            <v>5.26</v>
          </cell>
          <cell r="AX249">
            <v>5.34</v>
          </cell>
          <cell r="AY249">
            <v>4.01</v>
          </cell>
          <cell r="AZ249">
            <v>4.22</v>
          </cell>
          <cell r="BA249">
            <v>3.7</v>
          </cell>
          <cell r="BB249">
            <v>4.71</v>
          </cell>
          <cell r="BC249">
            <v>-0.36</v>
          </cell>
          <cell r="BD249">
            <v>-0.59</v>
          </cell>
          <cell r="BE249">
            <v>-0.24</v>
          </cell>
          <cell r="BF249">
            <v>-0.52</v>
          </cell>
          <cell r="BG249">
            <v>-1.3</v>
          </cell>
          <cell r="BH249">
            <v>-0.35</v>
          </cell>
          <cell r="BI249">
            <v>0.59</v>
          </cell>
          <cell r="BJ249">
            <v>2.04</v>
          </cell>
          <cell r="BK249">
            <v>0.84</v>
          </cell>
          <cell r="BL249">
            <v>1.82</v>
          </cell>
          <cell r="BM249">
            <v>1.43</v>
          </cell>
          <cell r="BN249">
            <v>-1.1399999999999999</v>
          </cell>
          <cell r="BO249">
            <v>-1.06</v>
          </cell>
          <cell r="BP249">
            <v>0.08</v>
          </cell>
          <cell r="BQ249">
            <v>-1.21</v>
          </cell>
          <cell r="BR249">
            <v>-1.1499999999999999</v>
          </cell>
          <cell r="BS249">
            <v>-0.23</v>
          </cell>
          <cell r="BT249">
            <v>0.1</v>
          </cell>
          <cell r="BU249">
            <v>-0.01</v>
          </cell>
          <cell r="BV249">
            <v>1.66</v>
          </cell>
          <cell r="BW249">
            <v>0.62</v>
          </cell>
          <cell r="BX249">
            <v>0.77</v>
          </cell>
          <cell r="BY249">
            <v>-0.77</v>
          </cell>
          <cell r="BZ249">
            <v>-2.99</v>
          </cell>
          <cell r="CA249">
            <v>0.43</v>
          </cell>
          <cell r="CB249">
            <v>-0.95</v>
          </cell>
          <cell r="CC249">
            <v>-2.0099999999999998</v>
          </cell>
          <cell r="CD249">
            <v>-0.66</v>
          </cell>
          <cell r="CE249">
            <v>-1.89</v>
          </cell>
          <cell r="CF249">
            <v>-1.47</v>
          </cell>
          <cell r="CG249">
            <v>1.05</v>
          </cell>
          <cell r="CH249">
            <v>2.21</v>
          </cell>
          <cell r="CI249">
            <v>5.51</v>
          </cell>
          <cell r="CJ249">
            <v>3.78</v>
          </cell>
          <cell r="CK249">
            <v>1.8</v>
          </cell>
          <cell r="CL249">
            <v>-1.02</v>
          </cell>
          <cell r="CM249">
            <v>0.42</v>
          </cell>
          <cell r="CN249">
            <v>2.0099999999999998</v>
          </cell>
          <cell r="CO249">
            <v>-0.61</v>
          </cell>
          <cell r="CP249">
            <v>-0.56000000000000005</v>
          </cell>
          <cell r="CQ249">
            <v>0.16</v>
          </cell>
          <cell r="CR249">
            <v>0.95</v>
          </cell>
          <cell r="CS249">
            <v>-0.28000000000000003</v>
          </cell>
          <cell r="CT249">
            <v>-0.95</v>
          </cell>
          <cell r="CU249">
            <v>0.09</v>
          </cell>
          <cell r="CV249">
            <v>0.2</v>
          </cell>
          <cell r="CW249">
            <v>-1.0900000000000001</v>
          </cell>
          <cell r="CX249">
            <v>-0.77</v>
          </cell>
          <cell r="CY249">
            <v>0.79</v>
          </cell>
          <cell r="CZ249">
            <v>-1.07</v>
          </cell>
          <cell r="DA249">
            <v>-0.59</v>
          </cell>
        </row>
        <row r="250">
          <cell r="A250">
            <v>3201003</v>
          </cell>
          <cell r="B250" t="str">
            <v>Máquina de costura</v>
          </cell>
          <cell r="C250">
            <v>23.15</v>
          </cell>
          <cell r="D250">
            <v>14.66</v>
          </cell>
          <cell r="E250">
            <v>12.77</v>
          </cell>
          <cell r="F250">
            <v>17.2</v>
          </cell>
          <cell r="G250">
            <v>21.08</v>
          </cell>
          <cell r="H250">
            <v>19.11</v>
          </cell>
          <cell r="I250">
            <v>-2.21</v>
          </cell>
          <cell r="J250">
            <v>0</v>
          </cell>
          <cell r="K250">
            <v>33.299999999999997</v>
          </cell>
          <cell r="L250">
            <v>11.65</v>
          </cell>
          <cell r="M250">
            <v>23.25</v>
          </cell>
          <cell r="N250">
            <v>19.93</v>
          </cell>
          <cell r="O250">
            <v>18.12</v>
          </cell>
          <cell r="P250">
            <v>38.380000000000003</v>
          </cell>
          <cell r="Q250">
            <v>28.93</v>
          </cell>
          <cell r="R250">
            <v>27.14</v>
          </cell>
          <cell r="S250">
            <v>14.44</v>
          </cell>
          <cell r="T250">
            <v>19.84</v>
          </cell>
          <cell r="U250">
            <v>22.07</v>
          </cell>
          <cell r="V250">
            <v>7.8</v>
          </cell>
          <cell r="W250">
            <v>34.51</v>
          </cell>
          <cell r="X250">
            <v>19.98</v>
          </cell>
          <cell r="Y250">
            <v>26.09</v>
          </cell>
          <cell r="Z250">
            <v>18.25</v>
          </cell>
          <cell r="AA250">
            <v>37.909999999999997</v>
          </cell>
          <cell r="AB250">
            <v>32.19</v>
          </cell>
          <cell r="AC250">
            <v>17.36</v>
          </cell>
          <cell r="AD250">
            <v>41.58</v>
          </cell>
          <cell r="AE250">
            <v>25.67</v>
          </cell>
          <cell r="AF250">
            <v>31.66</v>
          </cell>
          <cell r="AG250">
            <v>23.82</v>
          </cell>
          <cell r="AH250">
            <v>26.02</v>
          </cell>
          <cell r="AI250">
            <v>39.57</v>
          </cell>
          <cell r="AJ250">
            <v>26.12</v>
          </cell>
          <cell r="AK250">
            <v>38.200000000000003</v>
          </cell>
          <cell r="AL250">
            <v>31.14</v>
          </cell>
          <cell r="AM250">
            <v>39.9</v>
          </cell>
          <cell r="AN250">
            <v>40.56</v>
          </cell>
          <cell r="AO250">
            <v>48.12</v>
          </cell>
          <cell r="AP250">
            <v>43.61</v>
          </cell>
          <cell r="AQ250">
            <v>46.78</v>
          </cell>
          <cell r="AR250">
            <v>38.36</v>
          </cell>
          <cell r="AS250">
            <v>2.59</v>
          </cell>
          <cell r="AT250">
            <v>-0.49</v>
          </cell>
          <cell r="AU250">
            <v>0.75</v>
          </cell>
          <cell r="AV250">
            <v>7.42</v>
          </cell>
          <cell r="AW250">
            <v>1.77</v>
          </cell>
          <cell r="AX250">
            <v>1.88</v>
          </cell>
          <cell r="AY250">
            <v>1.0900000000000001</v>
          </cell>
          <cell r="AZ250">
            <v>2.08</v>
          </cell>
          <cell r="BA250">
            <v>1.61</v>
          </cell>
          <cell r="BB250">
            <v>0.05</v>
          </cell>
          <cell r="BC250">
            <v>1.1000000000000001</v>
          </cell>
          <cell r="BD250">
            <v>0.76</v>
          </cell>
          <cell r="BE250">
            <v>0.84</v>
          </cell>
          <cell r="BF250">
            <v>-0.48</v>
          </cell>
          <cell r="BG250">
            <v>-0.84</v>
          </cell>
          <cell r="BH250">
            <v>-0.4</v>
          </cell>
          <cell r="BI250">
            <v>-0.17</v>
          </cell>
          <cell r="BJ250">
            <v>1.84</v>
          </cell>
          <cell r="BK250">
            <v>1.58</v>
          </cell>
          <cell r="BL250">
            <v>-1.3</v>
          </cell>
          <cell r="BM250">
            <v>3.63</v>
          </cell>
          <cell r="BN250">
            <v>0.74</v>
          </cell>
          <cell r="BO250">
            <v>0.44</v>
          </cell>
          <cell r="BP250">
            <v>-0.06</v>
          </cell>
          <cell r="BQ250">
            <v>1.08</v>
          </cell>
          <cell r="BR250">
            <v>0.48</v>
          </cell>
          <cell r="BS250">
            <v>0.04</v>
          </cell>
          <cell r="BT250">
            <v>0.5</v>
          </cell>
          <cell r="BU250">
            <v>1.48</v>
          </cell>
          <cell r="BV250">
            <v>0.67</v>
          </cell>
          <cell r="BW250">
            <v>1.44</v>
          </cell>
          <cell r="BX250">
            <v>1.19</v>
          </cell>
          <cell r="BY250">
            <v>0.45</v>
          </cell>
          <cell r="BZ250">
            <v>0</v>
          </cell>
          <cell r="CA250">
            <v>-0.41</v>
          </cell>
          <cell r="CB250">
            <v>-0.06</v>
          </cell>
          <cell r="CC250">
            <v>-1.93</v>
          </cell>
          <cell r="CD250">
            <v>0.87</v>
          </cell>
          <cell r="CE250">
            <v>0.39</v>
          </cell>
          <cell r="CF250">
            <v>-1.89</v>
          </cell>
          <cell r="CG250">
            <v>2.29</v>
          </cell>
          <cell r="CH250">
            <v>1.51</v>
          </cell>
          <cell r="CI250">
            <v>2.31</v>
          </cell>
          <cell r="CJ250">
            <v>2.37</v>
          </cell>
          <cell r="CK250">
            <v>-0.65</v>
          </cell>
          <cell r="CL250">
            <v>0.69</v>
          </cell>
          <cell r="CM250">
            <v>1.68</v>
          </cell>
          <cell r="CN250">
            <v>0.89</v>
          </cell>
          <cell r="CO250">
            <v>-0.13</v>
          </cell>
          <cell r="CP250">
            <v>-0.96</v>
          </cell>
          <cell r="CQ250">
            <v>-0.18</v>
          </cell>
          <cell r="CR250">
            <v>-1.45</v>
          </cell>
          <cell r="CS250">
            <v>0.2</v>
          </cell>
          <cell r="CT250">
            <v>0.97</v>
          </cell>
          <cell r="CU250">
            <v>1.43</v>
          </cell>
          <cell r="CV250">
            <v>1.1200000000000001</v>
          </cell>
          <cell r="CW250">
            <v>1.2</v>
          </cell>
          <cell r="CX250">
            <v>0.56000000000000005</v>
          </cell>
          <cell r="CY250">
            <v>1.22</v>
          </cell>
          <cell r="CZ250">
            <v>-0.09</v>
          </cell>
          <cell r="DA250">
            <v>-0.25</v>
          </cell>
        </row>
        <row r="251">
          <cell r="A251">
            <v>3201005</v>
          </cell>
          <cell r="B251" t="str">
            <v>Enceradeira</v>
          </cell>
          <cell r="C251">
            <v>9.1</v>
          </cell>
          <cell r="D251">
            <v>11.91</v>
          </cell>
          <cell r="E251">
            <v>9.32</v>
          </cell>
          <cell r="F251">
            <v>0</v>
          </cell>
          <cell r="G251">
            <v>1.94</v>
          </cell>
          <cell r="H251">
            <v>16.64</v>
          </cell>
          <cell r="I251">
            <v>8.7899999999999991</v>
          </cell>
          <cell r="J251">
            <v>0</v>
          </cell>
          <cell r="K251">
            <v>2.54</v>
          </cell>
          <cell r="L251">
            <v>7.72</v>
          </cell>
          <cell r="M251">
            <v>21.87</v>
          </cell>
          <cell r="N251">
            <v>20.329999999999998</v>
          </cell>
          <cell r="O251">
            <v>46.19</v>
          </cell>
          <cell r="P251">
            <v>14.16</v>
          </cell>
          <cell r="Q251">
            <v>38.86</v>
          </cell>
          <cell r="R251">
            <v>10.23</v>
          </cell>
          <cell r="S251">
            <v>28.14</v>
          </cell>
          <cell r="T251">
            <v>20.21</v>
          </cell>
          <cell r="U251">
            <v>21.83</v>
          </cell>
          <cell r="V251">
            <v>39.380000000000003</v>
          </cell>
          <cell r="W251">
            <v>36.68</v>
          </cell>
          <cell r="X251">
            <v>25.18</v>
          </cell>
          <cell r="Y251">
            <v>19.079999999999998</v>
          </cell>
          <cell r="Z251">
            <v>30.22</v>
          </cell>
          <cell r="AA251">
            <v>34.36</v>
          </cell>
          <cell r="AB251">
            <v>17.71</v>
          </cell>
          <cell r="AC251">
            <v>26.8</v>
          </cell>
          <cell r="AD251">
            <v>16.27</v>
          </cell>
          <cell r="AE251">
            <v>27.69</v>
          </cell>
          <cell r="AF251">
            <v>30.07</v>
          </cell>
          <cell r="AG251">
            <v>25.48</v>
          </cell>
          <cell r="AH251">
            <v>33.340000000000003</v>
          </cell>
          <cell r="AI251">
            <v>40</v>
          </cell>
          <cell r="AJ251">
            <v>27.73</v>
          </cell>
          <cell r="AK251">
            <v>31.86</v>
          </cell>
          <cell r="AL251">
            <v>38.97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</row>
        <row r="252">
          <cell r="A252">
            <v>3201006</v>
          </cell>
          <cell r="B252" t="str">
            <v>Máquina de lavar e secar</v>
          </cell>
          <cell r="C252">
            <v>14.8</v>
          </cell>
          <cell r="D252">
            <v>24.01</v>
          </cell>
          <cell r="E252">
            <v>11.27</v>
          </cell>
          <cell r="F252">
            <v>7.28</v>
          </cell>
          <cell r="G252">
            <v>18.71</v>
          </cell>
          <cell r="H252">
            <v>11.32</v>
          </cell>
          <cell r="I252">
            <v>11.95</v>
          </cell>
          <cell r="J252">
            <v>0</v>
          </cell>
          <cell r="K252">
            <v>15.98</v>
          </cell>
          <cell r="L252">
            <v>21.37</v>
          </cell>
          <cell r="M252">
            <v>29.16</v>
          </cell>
          <cell r="N252">
            <v>25.27</v>
          </cell>
          <cell r="O252">
            <v>24.83</v>
          </cell>
          <cell r="P252">
            <v>31.94</v>
          </cell>
          <cell r="Q252">
            <v>21.78</v>
          </cell>
          <cell r="R252">
            <v>20.39</v>
          </cell>
          <cell r="S252">
            <v>23.12</v>
          </cell>
          <cell r="T252">
            <v>22.57</v>
          </cell>
          <cell r="U252">
            <v>27.34</v>
          </cell>
          <cell r="V252">
            <v>28.74</v>
          </cell>
          <cell r="W252">
            <v>22.31</v>
          </cell>
          <cell r="X252">
            <v>27.58</v>
          </cell>
          <cell r="Y252">
            <v>23.47</v>
          </cell>
          <cell r="Z252">
            <v>28.66</v>
          </cell>
          <cell r="AA252">
            <v>27.61</v>
          </cell>
          <cell r="AB252">
            <v>26.01</v>
          </cell>
          <cell r="AC252">
            <v>30.96</v>
          </cell>
          <cell r="AD252">
            <v>25.49</v>
          </cell>
          <cell r="AE252">
            <v>27.74</v>
          </cell>
          <cell r="AF252">
            <v>27.19</v>
          </cell>
          <cell r="AG252">
            <v>27</v>
          </cell>
          <cell r="AH252">
            <v>26.53</v>
          </cell>
          <cell r="AI252">
            <v>31.85</v>
          </cell>
          <cell r="AJ252">
            <v>31.27</v>
          </cell>
          <cell r="AK252">
            <v>36.47</v>
          </cell>
          <cell r="AL252">
            <v>36.770000000000003</v>
          </cell>
          <cell r="AM252">
            <v>42.98</v>
          </cell>
          <cell r="AN252">
            <v>41.31</v>
          </cell>
          <cell r="AO252">
            <v>40.96</v>
          </cell>
          <cell r="AP252">
            <v>41.1</v>
          </cell>
          <cell r="AQ252">
            <v>51</v>
          </cell>
          <cell r="AR252">
            <v>46.19</v>
          </cell>
          <cell r="AS252">
            <v>0.94</v>
          </cell>
          <cell r="AT252">
            <v>-0.25</v>
          </cell>
          <cell r="AU252">
            <v>0.44</v>
          </cell>
          <cell r="AV252">
            <v>6.31</v>
          </cell>
          <cell r="AW252">
            <v>3.33</v>
          </cell>
          <cell r="AX252">
            <v>0.52</v>
          </cell>
          <cell r="AY252">
            <v>-0.56000000000000005</v>
          </cell>
          <cell r="AZ252">
            <v>0.92</v>
          </cell>
          <cell r="BA252">
            <v>2.7</v>
          </cell>
          <cell r="BB252">
            <v>1.64</v>
          </cell>
          <cell r="BC252">
            <v>2.54</v>
          </cell>
          <cell r="BD252">
            <v>0.89</v>
          </cell>
          <cell r="BE252">
            <v>-0.79</v>
          </cell>
          <cell r="BF252">
            <v>-1.02</v>
          </cell>
          <cell r="BG252">
            <v>0.37</v>
          </cell>
          <cell r="BH252">
            <v>-0.02</v>
          </cell>
          <cell r="BI252">
            <v>-0.09</v>
          </cell>
          <cell r="BJ252">
            <v>0.53</v>
          </cell>
          <cell r="BK252">
            <v>1.74</v>
          </cell>
          <cell r="BL252">
            <v>-0.49</v>
          </cell>
          <cell r="BM252">
            <v>0.67</v>
          </cell>
          <cell r="BN252">
            <v>-0.45</v>
          </cell>
          <cell r="BO252">
            <v>0.57999999999999996</v>
          </cell>
          <cell r="BP252">
            <v>0.49</v>
          </cell>
          <cell r="BQ252">
            <v>-0.02</v>
          </cell>
          <cell r="BR252">
            <v>0.56000000000000005</v>
          </cell>
          <cell r="BS252">
            <v>-0.21</v>
          </cell>
          <cell r="BT252">
            <v>0.26</v>
          </cell>
          <cell r="BU252">
            <v>0.47</v>
          </cell>
          <cell r="BV252">
            <v>0.19</v>
          </cell>
          <cell r="BW252">
            <v>0.43</v>
          </cell>
          <cell r="BX252">
            <v>-0.76</v>
          </cell>
          <cell r="BY252">
            <v>-0.9</v>
          </cell>
          <cell r="BZ252">
            <v>-1.1299999999999999</v>
          </cell>
          <cell r="CA252">
            <v>-1.41</v>
          </cell>
          <cell r="CB252">
            <v>-0.06</v>
          </cell>
          <cell r="CC252">
            <v>-0.27</v>
          </cell>
          <cell r="CD252">
            <v>-0.03</v>
          </cell>
          <cell r="CE252">
            <v>0.2</v>
          </cell>
          <cell r="CF252">
            <v>-0.84</v>
          </cell>
          <cell r="CG252">
            <v>0.85</v>
          </cell>
          <cell r="CH252">
            <v>0.16</v>
          </cell>
          <cell r="CI252">
            <v>-0.68</v>
          </cell>
          <cell r="CJ252">
            <v>0.86</v>
          </cell>
          <cell r="CK252">
            <v>1.78</v>
          </cell>
          <cell r="CL252">
            <v>0.15</v>
          </cell>
          <cell r="CM252">
            <v>0.36</v>
          </cell>
          <cell r="CN252">
            <v>3.47</v>
          </cell>
          <cell r="CO252">
            <v>-0.34</v>
          </cell>
          <cell r="CP252">
            <v>0.63</v>
          </cell>
          <cell r="CQ252">
            <v>1.22</v>
          </cell>
          <cell r="CR252">
            <v>0.08</v>
          </cell>
          <cell r="CS252">
            <v>-0.82</v>
          </cell>
          <cell r="CT252">
            <v>-0.22</v>
          </cell>
          <cell r="CU252">
            <v>1.29</v>
          </cell>
          <cell r="CV252">
            <v>1.8</v>
          </cell>
          <cell r="CW252">
            <v>0.94</v>
          </cell>
          <cell r="CX252">
            <v>0.9</v>
          </cell>
          <cell r="CY252">
            <v>1.04</v>
          </cell>
          <cell r="CZ252">
            <v>1.81</v>
          </cell>
          <cell r="DA252">
            <v>0.68</v>
          </cell>
        </row>
        <row r="253">
          <cell r="A253">
            <v>3201007</v>
          </cell>
          <cell r="B253" t="str">
            <v>Ferro elétrico</v>
          </cell>
          <cell r="C253">
            <v>10.16</v>
          </cell>
          <cell r="D253">
            <v>25.58</v>
          </cell>
          <cell r="E253">
            <v>11.35</v>
          </cell>
          <cell r="F253">
            <v>9.01</v>
          </cell>
          <cell r="G253">
            <v>11.7</v>
          </cell>
          <cell r="H253">
            <v>35.11</v>
          </cell>
          <cell r="I253">
            <v>9.35</v>
          </cell>
          <cell r="J253">
            <v>0</v>
          </cell>
          <cell r="K253">
            <v>32.03</v>
          </cell>
          <cell r="L253">
            <v>7.71</v>
          </cell>
          <cell r="M253">
            <v>18.39</v>
          </cell>
          <cell r="N253">
            <v>19.440000000000001</v>
          </cell>
          <cell r="O253">
            <v>24.76</v>
          </cell>
          <cell r="P253">
            <v>20.89</v>
          </cell>
          <cell r="Q253">
            <v>37.020000000000003</v>
          </cell>
          <cell r="R253">
            <v>18.02</v>
          </cell>
          <cell r="S253">
            <v>12.13</v>
          </cell>
          <cell r="T253">
            <v>21.91</v>
          </cell>
          <cell r="U253">
            <v>21.4</v>
          </cell>
          <cell r="V253">
            <v>18.03</v>
          </cell>
          <cell r="W253">
            <v>28.88</v>
          </cell>
          <cell r="X253">
            <v>23</v>
          </cell>
          <cell r="Y253">
            <v>32.25</v>
          </cell>
          <cell r="Z253">
            <v>26.86</v>
          </cell>
          <cell r="AA253">
            <v>19.87</v>
          </cell>
          <cell r="AB253">
            <v>25.17</v>
          </cell>
          <cell r="AC253">
            <v>29.61</v>
          </cell>
          <cell r="AD253">
            <v>26.32</v>
          </cell>
          <cell r="AE253">
            <v>30.31</v>
          </cell>
          <cell r="AF253">
            <v>26.5</v>
          </cell>
          <cell r="AG253">
            <v>28.25</v>
          </cell>
          <cell r="AH253">
            <v>21.96</v>
          </cell>
          <cell r="AI253">
            <v>33.79</v>
          </cell>
          <cell r="AJ253">
            <v>31.48</v>
          </cell>
          <cell r="AK253">
            <v>32.44</v>
          </cell>
          <cell r="AL253">
            <v>38.159999999999997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</row>
        <row r="254">
          <cell r="A254">
            <v>3201012</v>
          </cell>
          <cell r="B254" t="str">
            <v>Liquidificador</v>
          </cell>
          <cell r="C254">
            <v>15.2</v>
          </cell>
          <cell r="D254">
            <v>9.3699999999999992</v>
          </cell>
          <cell r="E254">
            <v>10.43</v>
          </cell>
          <cell r="F254">
            <v>18.29</v>
          </cell>
          <cell r="G254">
            <v>18.37</v>
          </cell>
          <cell r="H254">
            <v>26.37</v>
          </cell>
          <cell r="I254">
            <v>10.76</v>
          </cell>
          <cell r="J254">
            <v>0</v>
          </cell>
          <cell r="K254">
            <v>19.690000000000001</v>
          </cell>
          <cell r="L254">
            <v>10.96</v>
          </cell>
          <cell r="M254">
            <v>14.51</v>
          </cell>
          <cell r="N254">
            <v>12.65</v>
          </cell>
          <cell r="O254">
            <v>39.29</v>
          </cell>
          <cell r="P254">
            <v>36.47</v>
          </cell>
          <cell r="Q254">
            <v>29.29</v>
          </cell>
          <cell r="R254">
            <v>20.9</v>
          </cell>
          <cell r="S254">
            <v>18.04</v>
          </cell>
          <cell r="T254">
            <v>27.07</v>
          </cell>
          <cell r="U254">
            <v>20.55</v>
          </cell>
          <cell r="V254">
            <v>34.729999999999997</v>
          </cell>
          <cell r="W254">
            <v>30.97</v>
          </cell>
          <cell r="X254">
            <v>30.15</v>
          </cell>
          <cell r="Y254">
            <v>19.670000000000002</v>
          </cell>
          <cell r="Z254">
            <v>26.16</v>
          </cell>
          <cell r="AA254">
            <v>24.62</v>
          </cell>
          <cell r="AB254">
            <v>31.41</v>
          </cell>
          <cell r="AC254">
            <v>32.74</v>
          </cell>
          <cell r="AD254">
            <v>26.29</v>
          </cell>
          <cell r="AE254">
            <v>28.17</v>
          </cell>
          <cell r="AF254">
            <v>29.38</v>
          </cell>
          <cell r="AG254">
            <v>21.67</v>
          </cell>
          <cell r="AH254">
            <v>36.270000000000003</v>
          </cell>
          <cell r="AI254">
            <v>32.369999999999997</v>
          </cell>
          <cell r="AJ254">
            <v>33.21</v>
          </cell>
          <cell r="AK254">
            <v>29.2</v>
          </cell>
          <cell r="AL254">
            <v>40.409999999999997</v>
          </cell>
          <cell r="AM254">
            <v>33.75</v>
          </cell>
          <cell r="AN254">
            <v>47.33</v>
          </cell>
          <cell r="AO254">
            <v>35.619999999999997</v>
          </cell>
          <cell r="AP254">
            <v>46.41</v>
          </cell>
          <cell r="AQ254">
            <v>42.38</v>
          </cell>
          <cell r="AR254">
            <v>47.03</v>
          </cell>
          <cell r="AS254">
            <v>8.56</v>
          </cell>
          <cell r="AT254">
            <v>4.84</v>
          </cell>
          <cell r="AU254">
            <v>-0.31</v>
          </cell>
          <cell r="AV254">
            <v>0.84</v>
          </cell>
          <cell r="AW254">
            <v>2.68</v>
          </cell>
          <cell r="AX254">
            <v>-3.72</v>
          </cell>
          <cell r="AY254">
            <v>2.2799999999999998</v>
          </cell>
          <cell r="AZ254">
            <v>2.96</v>
          </cell>
          <cell r="BA254">
            <v>2.35</v>
          </cell>
          <cell r="BB254">
            <v>-4.2</v>
          </cell>
          <cell r="BC254">
            <v>3.13</v>
          </cell>
          <cell r="BD254">
            <v>4.13</v>
          </cell>
          <cell r="BE254">
            <v>3.69</v>
          </cell>
          <cell r="BF254">
            <v>-0.32</v>
          </cell>
          <cell r="BG254">
            <v>1.1100000000000001</v>
          </cell>
          <cell r="BH254">
            <v>2.4</v>
          </cell>
          <cell r="BI254">
            <v>2.78</v>
          </cell>
          <cell r="BJ254">
            <v>-0.59</v>
          </cell>
          <cell r="BK254">
            <v>1.96</v>
          </cell>
          <cell r="BL254">
            <v>1.26</v>
          </cell>
          <cell r="BM254">
            <v>1.89</v>
          </cell>
          <cell r="BN254">
            <v>-0.82</v>
          </cell>
          <cell r="BO254">
            <v>-0.79</v>
          </cell>
          <cell r="BP254">
            <v>-0.14000000000000001</v>
          </cell>
          <cell r="BQ254">
            <v>-0.62</v>
          </cell>
          <cell r="BR254">
            <v>0.24</v>
          </cell>
          <cell r="BS254">
            <v>0.39</v>
          </cell>
          <cell r="BT254">
            <v>3.85</v>
          </cell>
          <cell r="BU254">
            <v>-4.07</v>
          </cell>
          <cell r="BV254">
            <v>2.2400000000000002</v>
          </cell>
          <cell r="BW254">
            <v>-0.64</v>
          </cell>
          <cell r="BX254">
            <v>1.48</v>
          </cell>
          <cell r="BY254">
            <v>-1.06</v>
          </cell>
          <cell r="BZ254">
            <v>-0.38</v>
          </cell>
          <cell r="CA254">
            <v>-1.7</v>
          </cell>
          <cell r="CB254">
            <v>0.56000000000000005</v>
          </cell>
          <cell r="CC254">
            <v>-2.06</v>
          </cell>
          <cell r="CD254">
            <v>2.0099999999999998</v>
          </cell>
          <cell r="CE254">
            <v>0.83</v>
          </cell>
          <cell r="CF254">
            <v>-3.44</v>
          </cell>
          <cell r="CG254">
            <v>4.2</v>
          </cell>
          <cell r="CH254">
            <v>-0.81</v>
          </cell>
          <cell r="CI254">
            <v>-0.92</v>
          </cell>
          <cell r="CJ254">
            <v>-1.03</v>
          </cell>
          <cell r="CK254">
            <v>1.06</v>
          </cell>
          <cell r="CL254">
            <v>-3.19</v>
          </cell>
          <cell r="CM254">
            <v>3.64</v>
          </cell>
          <cell r="CN254">
            <v>1.25</v>
          </cell>
          <cell r="CO254">
            <v>-1.58</v>
          </cell>
          <cell r="CP254">
            <v>-1.1499999999999999</v>
          </cell>
          <cell r="CQ254">
            <v>0.67</v>
          </cell>
          <cell r="CR254">
            <v>0.39</v>
          </cell>
          <cell r="CS254">
            <v>3.14</v>
          </cell>
          <cell r="CT254">
            <v>-3.06</v>
          </cell>
          <cell r="CU254">
            <v>1.96</v>
          </cell>
          <cell r="CV254">
            <v>-0.22</v>
          </cell>
          <cell r="CW254">
            <v>5.96</v>
          </cell>
          <cell r="CX254">
            <v>1.28</v>
          </cell>
          <cell r="CY254">
            <v>2.74</v>
          </cell>
          <cell r="CZ254">
            <v>1.1000000000000001</v>
          </cell>
          <cell r="DA254">
            <v>-2.61</v>
          </cell>
        </row>
        <row r="255">
          <cell r="A255">
            <v>3201013</v>
          </cell>
          <cell r="B255" t="str">
            <v>Ventilador e exaustor</v>
          </cell>
          <cell r="C255">
            <v>16</v>
          </cell>
          <cell r="D255">
            <v>5.45</v>
          </cell>
          <cell r="E255">
            <v>7.01</v>
          </cell>
          <cell r="F255">
            <v>7.11</v>
          </cell>
          <cell r="G255">
            <v>11.95</v>
          </cell>
          <cell r="H255">
            <v>17.48</v>
          </cell>
          <cell r="I255">
            <v>19.559999999999999</v>
          </cell>
          <cell r="J255">
            <v>0</v>
          </cell>
          <cell r="K255">
            <v>21.98</v>
          </cell>
          <cell r="L255">
            <v>18.2</v>
          </cell>
          <cell r="M255">
            <v>10.17</v>
          </cell>
          <cell r="N255">
            <v>26.8</v>
          </cell>
          <cell r="O255">
            <v>29.56</v>
          </cell>
          <cell r="P255">
            <v>33.22</v>
          </cell>
          <cell r="Q255">
            <v>19.78</v>
          </cell>
          <cell r="R255">
            <v>21.7</v>
          </cell>
          <cell r="S255">
            <v>16.95</v>
          </cell>
          <cell r="T255">
            <v>24.35</v>
          </cell>
          <cell r="U255">
            <v>22.4</v>
          </cell>
          <cell r="V255">
            <v>33.46</v>
          </cell>
          <cell r="W255">
            <v>23.23</v>
          </cell>
          <cell r="X255">
            <v>38.1</v>
          </cell>
          <cell r="Y255">
            <v>36.11</v>
          </cell>
          <cell r="Z255">
            <v>29.15</v>
          </cell>
          <cell r="AA255">
            <v>21.17</v>
          </cell>
          <cell r="AB255">
            <v>26.07</v>
          </cell>
          <cell r="AC255">
            <v>24.31</v>
          </cell>
          <cell r="AD255">
            <v>23.92</v>
          </cell>
          <cell r="AE255">
            <v>30.06</v>
          </cell>
          <cell r="AF255">
            <v>29.44</v>
          </cell>
          <cell r="AG255">
            <v>25.83</v>
          </cell>
          <cell r="AH255">
            <v>34.049999999999997</v>
          </cell>
          <cell r="AI255">
            <v>22.24</v>
          </cell>
          <cell r="AJ255">
            <v>32.68</v>
          </cell>
          <cell r="AK255">
            <v>29.55</v>
          </cell>
          <cell r="AL255">
            <v>38.85</v>
          </cell>
          <cell r="AM255">
            <v>42.9</v>
          </cell>
          <cell r="AN255">
            <v>41.96</v>
          </cell>
          <cell r="AO255">
            <v>38.4</v>
          </cell>
          <cell r="AP255">
            <v>41.45</v>
          </cell>
          <cell r="AQ255">
            <v>38.43</v>
          </cell>
          <cell r="AR255">
            <v>50.66</v>
          </cell>
          <cell r="AS255">
            <v>7.13</v>
          </cell>
          <cell r="AT255">
            <v>2.2999999999999998</v>
          </cell>
          <cell r="AU255">
            <v>1.19</v>
          </cell>
          <cell r="AV255">
            <v>2.21</v>
          </cell>
          <cell r="AW255">
            <v>0.59</v>
          </cell>
          <cell r="AX255">
            <v>1.91</v>
          </cell>
          <cell r="AY255">
            <v>2.06</v>
          </cell>
          <cell r="AZ255">
            <v>2.04</v>
          </cell>
          <cell r="BA255">
            <v>-1.6</v>
          </cell>
          <cell r="BB255">
            <v>-0.6</v>
          </cell>
          <cell r="BC255">
            <v>1.64</v>
          </cell>
          <cell r="BD255">
            <v>1.5</v>
          </cell>
          <cell r="BE255">
            <v>-0.17</v>
          </cell>
          <cell r="BF255">
            <v>-1.67</v>
          </cell>
          <cell r="BG255">
            <v>-0.22</v>
          </cell>
          <cell r="BH255">
            <v>0.02</v>
          </cell>
          <cell r="BI255">
            <v>-0.33</v>
          </cell>
          <cell r="BJ255">
            <v>0.91</v>
          </cell>
          <cell r="BK255">
            <v>-0.16</v>
          </cell>
          <cell r="BL255">
            <v>0.19</v>
          </cell>
          <cell r="BM255">
            <v>0.17</v>
          </cell>
          <cell r="BN255">
            <v>-1.45</v>
          </cell>
          <cell r="BO255">
            <v>0.53</v>
          </cell>
          <cell r="BP255">
            <v>0.02</v>
          </cell>
          <cell r="BQ255">
            <v>0.02</v>
          </cell>
          <cell r="BR255">
            <v>0.34</v>
          </cell>
          <cell r="BS255">
            <v>-0.75</v>
          </cell>
          <cell r="BT255">
            <v>-0.05</v>
          </cell>
          <cell r="BU255">
            <v>-1.02</v>
          </cell>
          <cell r="BV255">
            <v>0.4</v>
          </cell>
          <cell r="BW255">
            <v>0.34</v>
          </cell>
          <cell r="BX255">
            <v>-0.11</v>
          </cell>
          <cell r="BY255">
            <v>-0.94</v>
          </cell>
          <cell r="BZ255">
            <v>0.01</v>
          </cell>
          <cell r="CA255">
            <v>-0.73</v>
          </cell>
          <cell r="CB255">
            <v>-0.87</v>
          </cell>
          <cell r="CC255">
            <v>0.02</v>
          </cell>
          <cell r="CD255">
            <v>0.9</v>
          </cell>
          <cell r="CE255">
            <v>-0.92</v>
          </cell>
          <cell r="CF255">
            <v>-1.95</v>
          </cell>
          <cell r="CG255">
            <v>-1.9</v>
          </cell>
          <cell r="CH255">
            <v>0.12</v>
          </cell>
          <cell r="CI255">
            <v>1.75</v>
          </cell>
          <cell r="CJ255">
            <v>1.74</v>
          </cell>
          <cell r="CK255">
            <v>0.1</v>
          </cell>
          <cell r="CL255">
            <v>-0.28999999999999998</v>
          </cell>
          <cell r="CM255">
            <v>-1.07</v>
          </cell>
          <cell r="CN255">
            <v>0.39</v>
          </cell>
          <cell r="CO255">
            <v>0.69</v>
          </cell>
          <cell r="CP255">
            <v>0.08</v>
          </cell>
          <cell r="CQ255">
            <v>-0.35</v>
          </cell>
          <cell r="CR255">
            <v>0.53</v>
          </cell>
          <cell r="CS255">
            <v>-0.81</v>
          </cell>
          <cell r="CT255">
            <v>-0.02</v>
          </cell>
          <cell r="CU255">
            <v>1.43</v>
          </cell>
          <cell r="CV255">
            <v>2.1800000000000002</v>
          </cell>
          <cell r="CW255">
            <v>1.64</v>
          </cell>
          <cell r="CX255">
            <v>2.81</v>
          </cell>
          <cell r="CY255">
            <v>-0.54</v>
          </cell>
          <cell r="CZ255">
            <v>0.23</v>
          </cell>
          <cell r="DA255">
            <v>0.22</v>
          </cell>
        </row>
        <row r="256">
          <cell r="A256">
            <v>3201021</v>
          </cell>
          <cell r="B256" t="str">
            <v>Fogão</v>
          </cell>
          <cell r="C256">
            <v>14.97</v>
          </cell>
          <cell r="D256">
            <v>13.9</v>
          </cell>
          <cell r="E256">
            <v>8.9499999999999993</v>
          </cell>
          <cell r="F256">
            <v>5.66</v>
          </cell>
          <cell r="G256">
            <v>5.9</v>
          </cell>
          <cell r="H256">
            <v>9.4499999999999993</v>
          </cell>
          <cell r="I256">
            <v>17.09</v>
          </cell>
          <cell r="J256">
            <v>0</v>
          </cell>
          <cell r="K256">
            <v>28.98</v>
          </cell>
          <cell r="L256">
            <v>18.3</v>
          </cell>
          <cell r="M256">
            <v>24.04</v>
          </cell>
          <cell r="N256">
            <v>17.29</v>
          </cell>
          <cell r="O256">
            <v>31.34</v>
          </cell>
          <cell r="P256">
            <v>32.82</v>
          </cell>
          <cell r="Q256">
            <v>27.61</v>
          </cell>
          <cell r="R256">
            <v>21.82</v>
          </cell>
          <cell r="S256">
            <v>20.39</v>
          </cell>
          <cell r="T256">
            <v>20.8</v>
          </cell>
          <cell r="U256">
            <v>22.8</v>
          </cell>
          <cell r="V256">
            <v>20.63</v>
          </cell>
          <cell r="W256">
            <v>18.96</v>
          </cell>
          <cell r="X256">
            <v>26.63</v>
          </cell>
          <cell r="Y256">
            <v>23.54</v>
          </cell>
          <cell r="Z256">
            <v>30.15</v>
          </cell>
          <cell r="AA256">
            <v>31.82</v>
          </cell>
          <cell r="AB256">
            <v>34.880000000000003</v>
          </cell>
          <cell r="AC256">
            <v>23.35</v>
          </cell>
          <cell r="AD256">
            <v>23.36</v>
          </cell>
          <cell r="AE256">
            <v>23.69</v>
          </cell>
          <cell r="AF256">
            <v>29.37</v>
          </cell>
          <cell r="AG256">
            <v>22.02</v>
          </cell>
          <cell r="AH256">
            <v>27.99</v>
          </cell>
          <cell r="AI256">
            <v>33.119999999999997</v>
          </cell>
          <cell r="AJ256">
            <v>32.96</v>
          </cell>
          <cell r="AK256">
            <v>34.39</v>
          </cell>
          <cell r="AL256">
            <v>38.03</v>
          </cell>
          <cell r="AM256">
            <v>42.26</v>
          </cell>
          <cell r="AN256">
            <v>41.52</v>
          </cell>
          <cell r="AO256">
            <v>43.45</v>
          </cell>
          <cell r="AP256">
            <v>41.44</v>
          </cell>
          <cell r="AQ256">
            <v>46.91</v>
          </cell>
          <cell r="AR256">
            <v>46.79</v>
          </cell>
          <cell r="AS256">
            <v>3.61</v>
          </cell>
          <cell r="AT256">
            <v>2.5299999999999998</v>
          </cell>
          <cell r="AU256">
            <v>2.38</v>
          </cell>
          <cell r="AV256">
            <v>3.97</v>
          </cell>
          <cell r="AW256">
            <v>3.58</v>
          </cell>
          <cell r="AX256">
            <v>3.83</v>
          </cell>
          <cell r="AY256">
            <v>1.58</v>
          </cell>
          <cell r="AZ256">
            <v>1.63</v>
          </cell>
          <cell r="BA256">
            <v>3.69</v>
          </cell>
          <cell r="BB256">
            <v>3.97</v>
          </cell>
          <cell r="BC256">
            <v>2.71</v>
          </cell>
          <cell r="BD256">
            <v>0.28999999999999998</v>
          </cell>
          <cell r="BE256">
            <v>0.45</v>
          </cell>
          <cell r="BF256">
            <v>-0.1</v>
          </cell>
          <cell r="BG256">
            <v>-0.04</v>
          </cell>
          <cell r="BH256">
            <v>0.56999999999999995</v>
          </cell>
          <cell r="BI256">
            <v>1.82</v>
          </cell>
          <cell r="BJ256">
            <v>2.0699999999999998</v>
          </cell>
          <cell r="BK256">
            <v>1.1100000000000001</v>
          </cell>
          <cell r="BL256">
            <v>2.4900000000000002</v>
          </cell>
          <cell r="BM256">
            <v>1.56</v>
          </cell>
          <cell r="BN256">
            <v>0.89</v>
          </cell>
          <cell r="BO256">
            <v>0.39</v>
          </cell>
          <cell r="BP256">
            <v>0.51</v>
          </cell>
          <cell r="BQ256">
            <v>-0.16</v>
          </cell>
          <cell r="BR256">
            <v>-0.34</v>
          </cell>
          <cell r="BS256">
            <v>-1.3</v>
          </cell>
          <cell r="BT256">
            <v>-0.22</v>
          </cell>
          <cell r="BU256">
            <v>1.58</v>
          </cell>
          <cell r="BV256">
            <v>1.91</v>
          </cell>
          <cell r="BW256">
            <v>1.21</v>
          </cell>
          <cell r="BX256">
            <v>0.68</v>
          </cell>
          <cell r="BY256">
            <v>1.05</v>
          </cell>
          <cell r="BZ256">
            <v>-0.02</v>
          </cell>
          <cell r="CA256">
            <v>-0.56999999999999995</v>
          </cell>
          <cell r="CB256">
            <v>-1.42</v>
          </cell>
          <cell r="CC256">
            <v>-2.0499999999999998</v>
          </cell>
          <cell r="CD256">
            <v>-0.64</v>
          </cell>
          <cell r="CE256">
            <v>-1.17</v>
          </cell>
          <cell r="CF256">
            <v>0.76</v>
          </cell>
          <cell r="CG256">
            <v>0.49</v>
          </cell>
          <cell r="CH256">
            <v>0.31</v>
          </cell>
          <cell r="CI256">
            <v>0.62</v>
          </cell>
          <cell r="CJ256">
            <v>1.27</v>
          </cell>
          <cell r="CK256">
            <v>1.47</v>
          </cell>
          <cell r="CL256">
            <v>-0.92</v>
          </cell>
          <cell r="CM256">
            <v>0.74</v>
          </cell>
          <cell r="CN256">
            <v>1.38</v>
          </cell>
          <cell r="CO256">
            <v>-0.76</v>
          </cell>
          <cell r="CP256">
            <v>-0.21</v>
          </cell>
          <cell r="CQ256">
            <v>-0.91</v>
          </cell>
          <cell r="CR256">
            <v>-0.71</v>
          </cell>
          <cell r="CS256">
            <v>-0.56000000000000005</v>
          </cell>
          <cell r="CT256">
            <v>-0.99</v>
          </cell>
          <cell r="CU256">
            <v>1.49</v>
          </cell>
          <cell r="CV256">
            <v>1.96</v>
          </cell>
          <cell r="CW256">
            <v>2.33</v>
          </cell>
          <cell r="CX256">
            <v>0.91</v>
          </cell>
          <cell r="CY256">
            <v>1.34</v>
          </cell>
          <cell r="CZ256">
            <v>1.26</v>
          </cell>
          <cell r="DA256">
            <v>7.0000000000000007E-2</v>
          </cell>
        </row>
        <row r="257">
          <cell r="A257">
            <v>3201027</v>
          </cell>
          <cell r="B257" t="str">
            <v>Lâmpadas</v>
          </cell>
          <cell r="C257">
            <v>22.17</v>
          </cell>
          <cell r="D257">
            <v>12</v>
          </cell>
          <cell r="E257">
            <v>4.5</v>
          </cell>
          <cell r="F257">
            <v>7.25</v>
          </cell>
          <cell r="G257">
            <v>3.08</v>
          </cell>
          <cell r="H257">
            <v>30.94</v>
          </cell>
          <cell r="I257">
            <v>14.24</v>
          </cell>
          <cell r="J257">
            <v>0</v>
          </cell>
          <cell r="K257">
            <v>25.51</v>
          </cell>
          <cell r="L257">
            <v>17.2</v>
          </cell>
          <cell r="M257">
            <v>21.62</v>
          </cell>
          <cell r="N257">
            <v>23.24</v>
          </cell>
          <cell r="O257">
            <v>21.43</v>
          </cell>
          <cell r="P257">
            <v>43.34</v>
          </cell>
          <cell r="Q257">
            <v>27.8</v>
          </cell>
          <cell r="R257">
            <v>22.37</v>
          </cell>
          <cell r="S257">
            <v>12.4</v>
          </cell>
          <cell r="T257">
            <v>20.21</v>
          </cell>
          <cell r="U257">
            <v>21.83</v>
          </cell>
          <cell r="V257">
            <v>-0.65</v>
          </cell>
          <cell r="W257">
            <v>27.32</v>
          </cell>
          <cell r="X257">
            <v>29.26</v>
          </cell>
          <cell r="Y257">
            <v>29.07</v>
          </cell>
          <cell r="Z257">
            <v>21.72</v>
          </cell>
          <cell r="AA257">
            <v>37.86</v>
          </cell>
          <cell r="AB257">
            <v>24.4</v>
          </cell>
          <cell r="AC257">
            <v>32.049999999999997</v>
          </cell>
          <cell r="AD257">
            <v>39.729999999999997</v>
          </cell>
          <cell r="AE257">
            <v>27.69</v>
          </cell>
          <cell r="AF257">
            <v>30.07</v>
          </cell>
          <cell r="AG257">
            <v>31.18</v>
          </cell>
          <cell r="AH257">
            <v>37.29</v>
          </cell>
          <cell r="AI257">
            <v>31</v>
          </cell>
          <cell r="AJ257">
            <v>36.89</v>
          </cell>
          <cell r="AK257">
            <v>27.16</v>
          </cell>
          <cell r="AL257">
            <v>42.43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</row>
        <row r="258">
          <cell r="A258">
            <v>3201033</v>
          </cell>
          <cell r="B258" t="str">
            <v>Freezer</v>
          </cell>
          <cell r="C258">
            <v>22.01</v>
          </cell>
          <cell r="D258">
            <v>20.64</v>
          </cell>
          <cell r="E258">
            <v>8.74</v>
          </cell>
          <cell r="F258">
            <v>8.15</v>
          </cell>
          <cell r="G258">
            <v>8.7799999999999994</v>
          </cell>
          <cell r="H258">
            <v>11.28</v>
          </cell>
          <cell r="I258">
            <v>10.64</v>
          </cell>
          <cell r="J258">
            <v>0</v>
          </cell>
          <cell r="K258">
            <v>17.38</v>
          </cell>
          <cell r="L258">
            <v>22.28</v>
          </cell>
          <cell r="M258">
            <v>32.53</v>
          </cell>
          <cell r="N258">
            <v>29.74</v>
          </cell>
          <cell r="O258">
            <v>26.45</v>
          </cell>
          <cell r="P258">
            <v>34.04</v>
          </cell>
          <cell r="Q258">
            <v>13.08</v>
          </cell>
          <cell r="R258">
            <v>22.04</v>
          </cell>
          <cell r="S258">
            <v>23.82</v>
          </cell>
          <cell r="T258">
            <v>18.25</v>
          </cell>
          <cell r="U258">
            <v>25.38</v>
          </cell>
          <cell r="V258">
            <v>28.74</v>
          </cell>
          <cell r="W258">
            <v>22.58</v>
          </cell>
          <cell r="X258">
            <v>27.83</v>
          </cell>
          <cell r="Y258">
            <v>23.15</v>
          </cell>
          <cell r="Z258">
            <v>48.27</v>
          </cell>
          <cell r="AA258">
            <v>34.049999999999997</v>
          </cell>
          <cell r="AB258">
            <v>29.51</v>
          </cell>
          <cell r="AC258">
            <v>25.9</v>
          </cell>
          <cell r="AD258">
            <v>27.41</v>
          </cell>
          <cell r="AE258">
            <v>22.32</v>
          </cell>
          <cell r="AF258">
            <v>25.32</v>
          </cell>
          <cell r="AG258">
            <v>27.91</v>
          </cell>
          <cell r="AH258">
            <v>28.7</v>
          </cell>
          <cell r="AI258">
            <v>30.37</v>
          </cell>
          <cell r="AJ258">
            <v>35.69</v>
          </cell>
          <cell r="AK258">
            <v>35.869999999999997</v>
          </cell>
          <cell r="AL258">
            <v>32.69</v>
          </cell>
          <cell r="AM258">
            <v>42.38</v>
          </cell>
          <cell r="AN258">
            <v>42.06</v>
          </cell>
          <cell r="AO258">
            <v>39.28</v>
          </cell>
          <cell r="AP258">
            <v>43.23</v>
          </cell>
          <cell r="AQ258">
            <v>49.62</v>
          </cell>
          <cell r="AR258">
            <v>44.89</v>
          </cell>
          <cell r="AS258">
            <v>3.09</v>
          </cell>
          <cell r="AT258">
            <v>1.05</v>
          </cell>
          <cell r="AU258">
            <v>2.68</v>
          </cell>
          <cell r="AV258">
            <v>1.2</v>
          </cell>
          <cell r="AW258">
            <v>3.26</v>
          </cell>
          <cell r="AX258">
            <v>3.54</v>
          </cell>
          <cell r="AY258">
            <v>7.22</v>
          </cell>
          <cell r="AZ258">
            <v>1.53</v>
          </cell>
          <cell r="BA258">
            <v>1.99</v>
          </cell>
          <cell r="BB258">
            <v>3.25</v>
          </cell>
          <cell r="BC258">
            <v>2.25</v>
          </cell>
          <cell r="BD258">
            <v>0.91</v>
          </cell>
          <cell r="BE258">
            <v>-0.36</v>
          </cell>
          <cell r="BF258">
            <v>-2.33</v>
          </cell>
          <cell r="BG258">
            <v>0.16</v>
          </cell>
          <cell r="BH258">
            <v>-1.81</v>
          </cell>
          <cell r="BI258">
            <v>-3.53</v>
          </cell>
          <cell r="BJ258">
            <v>-1.72</v>
          </cell>
          <cell r="BK258">
            <v>1.69</v>
          </cell>
          <cell r="BL258">
            <v>0.85</v>
          </cell>
          <cell r="BM258">
            <v>0.18</v>
          </cell>
          <cell r="BN258">
            <v>0.19</v>
          </cell>
          <cell r="BO258">
            <v>0.59</v>
          </cell>
          <cell r="BP258">
            <v>-0.39</v>
          </cell>
          <cell r="BQ258">
            <v>0.15</v>
          </cell>
          <cell r="BR258">
            <v>-0.74</v>
          </cell>
          <cell r="BS258">
            <v>-1.54</v>
          </cell>
          <cell r="BT258">
            <v>-0.77</v>
          </cell>
          <cell r="BU258">
            <v>0.16</v>
          </cell>
          <cell r="BV258">
            <v>0.83</v>
          </cell>
          <cell r="BW258">
            <v>3.07</v>
          </cell>
          <cell r="BX258">
            <v>0.22</v>
          </cell>
          <cell r="BY258">
            <v>-0.64</v>
          </cell>
          <cell r="BZ258">
            <v>-1.42</v>
          </cell>
          <cell r="CA258">
            <v>-0.65</v>
          </cell>
          <cell r="CB258">
            <v>-0.53</v>
          </cell>
          <cell r="CC258">
            <v>-0.68</v>
          </cell>
          <cell r="CD258">
            <v>-0.51</v>
          </cell>
          <cell r="CE258">
            <v>-1.1100000000000001</v>
          </cell>
          <cell r="CF258">
            <v>-0.06</v>
          </cell>
          <cell r="CG258">
            <v>0.88</v>
          </cell>
          <cell r="CH258">
            <v>1.48</v>
          </cell>
          <cell r="CI258">
            <v>-0.22</v>
          </cell>
          <cell r="CJ258">
            <v>0.42</v>
          </cell>
          <cell r="CK258">
            <v>2.2999999999999998</v>
          </cell>
          <cell r="CL258">
            <v>-0.53</v>
          </cell>
          <cell r="CM258">
            <v>1.03</v>
          </cell>
          <cell r="CN258">
            <v>4.57</v>
          </cell>
          <cell r="CO258">
            <v>1.38</v>
          </cell>
          <cell r="CP258">
            <v>-0.18</v>
          </cell>
          <cell r="CQ258">
            <v>-0.47</v>
          </cell>
          <cell r="CR258">
            <v>0.26</v>
          </cell>
          <cell r="CS258">
            <v>-0.9</v>
          </cell>
          <cell r="CT258">
            <v>0.37</v>
          </cell>
          <cell r="CU258">
            <v>0.9</v>
          </cell>
          <cell r="CV258">
            <v>1.81</v>
          </cell>
          <cell r="CW258">
            <v>2.13</v>
          </cell>
          <cell r="CX258">
            <v>0.32</v>
          </cell>
          <cell r="CY258">
            <v>0.81</v>
          </cell>
          <cell r="CZ258">
            <v>-0.33</v>
          </cell>
          <cell r="DA258">
            <v>0.35</v>
          </cell>
        </row>
        <row r="259">
          <cell r="A259">
            <v>3201044</v>
          </cell>
          <cell r="B259" t="str">
            <v>Aspirador de pó</v>
          </cell>
          <cell r="C259">
            <v>9.86</v>
          </cell>
          <cell r="D259">
            <v>11.65</v>
          </cell>
          <cell r="E259">
            <v>12.85</v>
          </cell>
          <cell r="F259">
            <v>9.9600000000000009</v>
          </cell>
          <cell r="G259">
            <v>25.52</v>
          </cell>
          <cell r="H259">
            <v>19.97</v>
          </cell>
          <cell r="I259">
            <v>12.59</v>
          </cell>
          <cell r="J259">
            <v>0</v>
          </cell>
          <cell r="K259">
            <v>27.8</v>
          </cell>
          <cell r="L259">
            <v>8.35</v>
          </cell>
          <cell r="M259">
            <v>11.53</v>
          </cell>
          <cell r="N259">
            <v>33.28</v>
          </cell>
          <cell r="O259">
            <v>22.21</v>
          </cell>
          <cell r="P259">
            <v>23.3</v>
          </cell>
          <cell r="Q259">
            <v>31.86</v>
          </cell>
          <cell r="R259">
            <v>24.47</v>
          </cell>
          <cell r="S259">
            <v>24.51</v>
          </cell>
          <cell r="T259">
            <v>37.47</v>
          </cell>
          <cell r="U259">
            <v>28.59</v>
          </cell>
          <cell r="V259">
            <v>21.24</v>
          </cell>
          <cell r="W259">
            <v>22.1</v>
          </cell>
          <cell r="X259">
            <v>29.94</v>
          </cell>
          <cell r="Y259">
            <v>28.44</v>
          </cell>
          <cell r="Z259">
            <v>24.14</v>
          </cell>
          <cell r="AA259">
            <v>22.85</v>
          </cell>
          <cell r="AB259">
            <v>25.39</v>
          </cell>
          <cell r="AC259">
            <v>20.63</v>
          </cell>
          <cell r="AD259">
            <v>37.61</v>
          </cell>
          <cell r="AE259">
            <v>21.51</v>
          </cell>
          <cell r="AF259">
            <v>40.44</v>
          </cell>
          <cell r="AG259">
            <v>26.28</v>
          </cell>
          <cell r="AH259">
            <v>32.1</v>
          </cell>
          <cell r="AI259">
            <v>35.840000000000003</v>
          </cell>
          <cell r="AJ259">
            <v>29.54</v>
          </cell>
          <cell r="AK259">
            <v>28.85</v>
          </cell>
          <cell r="AL259">
            <v>31.95</v>
          </cell>
          <cell r="AM259">
            <v>39.72</v>
          </cell>
          <cell r="AN259">
            <v>43.06</v>
          </cell>
          <cell r="AO259">
            <v>39.01</v>
          </cell>
          <cell r="AP259">
            <v>56.48</v>
          </cell>
          <cell r="AQ259">
            <v>37.659999999999997</v>
          </cell>
          <cell r="AR259">
            <v>47.73</v>
          </cell>
          <cell r="AS259">
            <v>1.23</v>
          </cell>
          <cell r="AT259">
            <v>8.06</v>
          </cell>
          <cell r="AU259">
            <v>0.45</v>
          </cell>
          <cell r="AV259">
            <v>-3.11</v>
          </cell>
          <cell r="AW259">
            <v>1.58</v>
          </cell>
          <cell r="AX259">
            <v>1.1599999999999999</v>
          </cell>
          <cell r="AY259">
            <v>-1.88</v>
          </cell>
          <cell r="AZ259">
            <v>1.82</v>
          </cell>
          <cell r="BA259">
            <v>0.77</v>
          </cell>
          <cell r="BB259">
            <v>-2.4700000000000002</v>
          </cell>
          <cell r="BC259">
            <v>3.46</v>
          </cell>
          <cell r="BD259">
            <v>0.92</v>
          </cell>
          <cell r="BE259">
            <v>1.86</v>
          </cell>
          <cell r="BF259">
            <v>1.97</v>
          </cell>
          <cell r="BG259">
            <v>-0.82</v>
          </cell>
          <cell r="BH259">
            <v>-1.68</v>
          </cell>
          <cell r="BI259">
            <v>1.28</v>
          </cell>
          <cell r="BJ259">
            <v>2.16</v>
          </cell>
          <cell r="BK259">
            <v>-0.39</v>
          </cell>
          <cell r="BL259">
            <v>1.28</v>
          </cell>
          <cell r="BM259">
            <v>2.15</v>
          </cell>
          <cell r="BN259">
            <v>-1.1399999999999999</v>
          </cell>
          <cell r="BO259">
            <v>2.36</v>
          </cell>
          <cell r="BP259">
            <v>-0.87</v>
          </cell>
          <cell r="BQ259">
            <v>0.02</v>
          </cell>
          <cell r="BR259">
            <v>0.53</v>
          </cell>
          <cell r="BS259">
            <v>-1.35</v>
          </cell>
          <cell r="BT259">
            <v>1.36</v>
          </cell>
          <cell r="BU259">
            <v>0.6</v>
          </cell>
          <cell r="BV259">
            <v>0.5</v>
          </cell>
          <cell r="BW259">
            <v>1.9</v>
          </cell>
          <cell r="BX259">
            <v>-1.52</v>
          </cell>
          <cell r="BY259">
            <v>-1.1299999999999999</v>
          </cell>
          <cell r="BZ259">
            <v>-0.91</v>
          </cell>
          <cell r="CA259">
            <v>-0.66</v>
          </cell>
          <cell r="CB259">
            <v>-2.92</v>
          </cell>
          <cell r="CC259">
            <v>2.29</v>
          </cell>
          <cell r="CD259">
            <v>-2.98</v>
          </cell>
          <cell r="CE259">
            <v>-0.96</v>
          </cell>
          <cell r="CF259">
            <v>-0.52</v>
          </cell>
          <cell r="CG259">
            <v>-1.22</v>
          </cell>
          <cell r="CH259">
            <v>0.17</v>
          </cell>
          <cell r="CI259">
            <v>1.19</v>
          </cell>
          <cell r="CJ259">
            <v>-0.98</v>
          </cell>
          <cell r="CK259">
            <v>0.47</v>
          </cell>
          <cell r="CL259">
            <v>-0.79</v>
          </cell>
          <cell r="CM259">
            <v>-1.27</v>
          </cell>
          <cell r="CN259">
            <v>1.31</v>
          </cell>
          <cell r="CO259">
            <v>-0.19</v>
          </cell>
          <cell r="CP259">
            <v>0.78</v>
          </cell>
          <cell r="CQ259">
            <v>1.38</v>
          </cell>
          <cell r="CR259">
            <v>-0.96</v>
          </cell>
          <cell r="CS259">
            <v>-7.0000000000000007E-2</v>
          </cell>
          <cell r="CT259">
            <v>1.3</v>
          </cell>
          <cell r="CU259">
            <v>2.29</v>
          </cell>
          <cell r="CV259">
            <v>3.51</v>
          </cell>
          <cell r="CW259">
            <v>1.0900000000000001</v>
          </cell>
          <cell r="CX259">
            <v>3.19</v>
          </cell>
          <cell r="CY259">
            <v>-1.23</v>
          </cell>
          <cell r="CZ259">
            <v>2.04</v>
          </cell>
          <cell r="DA259">
            <v>0.27</v>
          </cell>
        </row>
        <row r="260">
          <cell r="A260">
            <v>3201052</v>
          </cell>
          <cell r="B260" t="str">
            <v>Secador de cabelo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42.87</v>
          </cell>
          <cell r="AN260">
            <v>40.72</v>
          </cell>
          <cell r="AO260">
            <v>45.68</v>
          </cell>
          <cell r="AP260">
            <v>36.869999999999997</v>
          </cell>
          <cell r="AQ260">
            <v>42.47</v>
          </cell>
          <cell r="AR260">
            <v>46.79</v>
          </cell>
          <cell r="AS260">
            <v>7.03</v>
          </cell>
          <cell r="AT260">
            <v>0.85</v>
          </cell>
          <cell r="AU260">
            <v>-0.16</v>
          </cell>
          <cell r="AV260">
            <v>6.11</v>
          </cell>
          <cell r="AW260">
            <v>5.19</v>
          </cell>
          <cell r="AX260">
            <v>0.71</v>
          </cell>
          <cell r="AY260">
            <v>1.43</v>
          </cell>
          <cell r="AZ260">
            <v>2.36</v>
          </cell>
          <cell r="BA260">
            <v>3.28</v>
          </cell>
          <cell r="BB260">
            <v>3.21</v>
          </cell>
          <cell r="BC260">
            <v>3.1</v>
          </cell>
          <cell r="BD260">
            <v>-0.77</v>
          </cell>
          <cell r="BE260">
            <v>1.97</v>
          </cell>
          <cell r="BF260">
            <v>-3.03</v>
          </cell>
          <cell r="BG260">
            <v>-1.79</v>
          </cell>
          <cell r="BH260">
            <v>-3.1</v>
          </cell>
          <cell r="BI260">
            <v>0.98</v>
          </cell>
          <cell r="BJ260">
            <v>-2.06</v>
          </cell>
          <cell r="BK260">
            <v>1.94</v>
          </cell>
          <cell r="BL260">
            <v>0.55000000000000004</v>
          </cell>
          <cell r="BM260">
            <v>0.56000000000000005</v>
          </cell>
          <cell r="BN260">
            <v>0.44</v>
          </cell>
          <cell r="BO260">
            <v>2.4500000000000002</v>
          </cell>
          <cell r="BP260">
            <v>1.81</v>
          </cell>
          <cell r="BQ260">
            <v>1.07</v>
          </cell>
          <cell r="BR260">
            <v>-1.6</v>
          </cell>
          <cell r="BS260">
            <v>-0.88</v>
          </cell>
          <cell r="BT260">
            <v>-1.17</v>
          </cell>
          <cell r="BU260">
            <v>1.85</v>
          </cell>
          <cell r="BV260">
            <v>1.24</v>
          </cell>
          <cell r="BW260">
            <v>0.28000000000000003</v>
          </cell>
          <cell r="BX260">
            <v>0.89</v>
          </cell>
          <cell r="BY260">
            <v>-0.31</v>
          </cell>
          <cell r="BZ260">
            <v>0.05</v>
          </cell>
          <cell r="CA260">
            <v>-0.32</v>
          </cell>
          <cell r="CB260">
            <v>0.06</v>
          </cell>
          <cell r="CC260">
            <v>2.78</v>
          </cell>
          <cell r="CD260">
            <v>1.89</v>
          </cell>
          <cell r="CE260">
            <v>3.44</v>
          </cell>
          <cell r="CF260">
            <v>1.29</v>
          </cell>
          <cell r="CG260">
            <v>-0.59</v>
          </cell>
          <cell r="CH260">
            <v>-5.55</v>
          </cell>
          <cell r="CI260">
            <v>-7.07</v>
          </cell>
          <cell r="CJ260">
            <v>3.56</v>
          </cell>
          <cell r="CK260">
            <v>0.62</v>
          </cell>
          <cell r="CL260">
            <v>-0.39</v>
          </cell>
          <cell r="CM260">
            <v>1.76</v>
          </cell>
          <cell r="CN260">
            <v>1.3</v>
          </cell>
          <cell r="CO260">
            <v>-0.14000000000000001</v>
          </cell>
          <cell r="CP260">
            <v>-0.05</v>
          </cell>
          <cell r="CQ260">
            <v>-1.27</v>
          </cell>
          <cell r="CR260">
            <v>1.93</v>
          </cell>
          <cell r="CS260">
            <v>-2.61</v>
          </cell>
          <cell r="CT260">
            <v>3.83</v>
          </cell>
          <cell r="CU260">
            <v>0.47</v>
          </cell>
          <cell r="CV260">
            <v>0.86</v>
          </cell>
          <cell r="CW260">
            <v>7.2</v>
          </cell>
          <cell r="CX260">
            <v>8.08</v>
          </cell>
          <cell r="CY260">
            <v>3.88</v>
          </cell>
          <cell r="CZ260">
            <v>0.59</v>
          </cell>
          <cell r="DA260">
            <v>3.74</v>
          </cell>
        </row>
        <row r="261">
          <cell r="A261">
            <v>3202</v>
          </cell>
          <cell r="B261" t="str">
            <v>TV e som</v>
          </cell>
          <cell r="C261">
            <v>10.63</v>
          </cell>
          <cell r="D261">
            <v>15.84</v>
          </cell>
          <cell r="E261">
            <v>14.83</v>
          </cell>
          <cell r="F261">
            <v>13.68</v>
          </cell>
          <cell r="G261">
            <v>11.26</v>
          </cell>
          <cell r="H261">
            <v>10.37</v>
          </cell>
          <cell r="I261">
            <v>8.75</v>
          </cell>
          <cell r="J261">
            <v>0</v>
          </cell>
          <cell r="K261">
            <v>27.01</v>
          </cell>
          <cell r="L261">
            <v>10.98</v>
          </cell>
          <cell r="M261">
            <v>17.329999999999998</v>
          </cell>
          <cell r="N261">
            <v>18.97</v>
          </cell>
          <cell r="O261">
            <v>26.71</v>
          </cell>
          <cell r="P261">
            <v>26.66</v>
          </cell>
          <cell r="Q261">
            <v>21.87</v>
          </cell>
          <cell r="R261">
            <v>22.33</v>
          </cell>
          <cell r="S261">
            <v>24.88</v>
          </cell>
          <cell r="T261">
            <v>24.06</v>
          </cell>
          <cell r="U261">
            <v>21.25</v>
          </cell>
          <cell r="V261">
            <v>32.6</v>
          </cell>
          <cell r="W261">
            <v>23.23</v>
          </cell>
          <cell r="X261">
            <v>23.92</v>
          </cell>
          <cell r="Y261">
            <v>24.76</v>
          </cell>
          <cell r="Z261">
            <v>24.51</v>
          </cell>
          <cell r="AA261">
            <v>26.04</v>
          </cell>
          <cell r="AB261">
            <v>24.22</v>
          </cell>
          <cell r="AC261">
            <v>25.64</v>
          </cell>
          <cell r="AD261">
            <v>25.15</v>
          </cell>
          <cell r="AE261">
            <v>24.57</v>
          </cell>
          <cell r="AF261">
            <v>30.13</v>
          </cell>
          <cell r="AG261">
            <v>23.92</v>
          </cell>
          <cell r="AH261">
            <v>28.43</v>
          </cell>
          <cell r="AI261">
            <v>29.53</v>
          </cell>
          <cell r="AJ261">
            <v>32.92</v>
          </cell>
          <cell r="AK261">
            <v>34.67</v>
          </cell>
          <cell r="AL261">
            <v>33.58</v>
          </cell>
          <cell r="AM261">
            <v>38.92</v>
          </cell>
          <cell r="AN261">
            <v>40.26</v>
          </cell>
          <cell r="AO261">
            <v>41.45</v>
          </cell>
          <cell r="AP261">
            <v>43.56</v>
          </cell>
          <cell r="AQ261">
            <v>44.14</v>
          </cell>
          <cell r="AR261">
            <v>45.6</v>
          </cell>
          <cell r="AS261">
            <v>4.04</v>
          </cell>
          <cell r="AT261">
            <v>3.72</v>
          </cell>
          <cell r="AU261">
            <v>0.91</v>
          </cell>
          <cell r="AV261">
            <v>2.72</v>
          </cell>
          <cell r="AW261">
            <v>1.52</v>
          </cell>
          <cell r="AX261">
            <v>2.27</v>
          </cell>
          <cell r="AY261">
            <v>1.68</v>
          </cell>
          <cell r="AZ261">
            <v>1.85</v>
          </cell>
          <cell r="BA261">
            <v>0.01</v>
          </cell>
          <cell r="BB261">
            <v>0.98</v>
          </cell>
          <cell r="BC261">
            <v>0.5</v>
          </cell>
          <cell r="BD261">
            <v>-0.74</v>
          </cell>
          <cell r="BE261">
            <v>-1.76</v>
          </cell>
          <cell r="BF261">
            <v>-2.6</v>
          </cell>
          <cell r="BG261">
            <v>-1.45</v>
          </cell>
          <cell r="BH261">
            <v>-1.36</v>
          </cell>
          <cell r="BI261">
            <v>-1.26</v>
          </cell>
          <cell r="BJ261">
            <v>-1.01</v>
          </cell>
          <cell r="BK261">
            <v>-0.18</v>
          </cell>
          <cell r="BL261">
            <v>-0.5</v>
          </cell>
          <cell r="BM261">
            <v>0.01</v>
          </cell>
          <cell r="BN261">
            <v>-1.04</v>
          </cell>
          <cell r="BO261">
            <v>-0.89</v>
          </cell>
          <cell r="BP261">
            <v>-0.39</v>
          </cell>
          <cell r="BQ261">
            <v>-0.16</v>
          </cell>
          <cell r="BR261">
            <v>-0.27</v>
          </cell>
          <cell r="BS261">
            <v>0.38</v>
          </cell>
          <cell r="BT261">
            <v>0.09</v>
          </cell>
          <cell r="BU261">
            <v>0.11</v>
          </cell>
          <cell r="BV261">
            <v>0.59</v>
          </cell>
          <cell r="BW261">
            <v>1.61</v>
          </cell>
          <cell r="BX261">
            <v>0.5</v>
          </cell>
          <cell r="BY261">
            <v>-0.63</v>
          </cell>
          <cell r="BZ261">
            <v>-1.25</v>
          </cell>
          <cell r="CA261">
            <v>-2.94</v>
          </cell>
          <cell r="CB261">
            <v>-1.64</v>
          </cell>
          <cell r="CC261">
            <v>-1.56</v>
          </cell>
          <cell r="CD261">
            <v>-0.7</v>
          </cell>
          <cell r="CE261">
            <v>-0.73</v>
          </cell>
          <cell r="CF261">
            <v>-2.08</v>
          </cell>
          <cell r="CG261">
            <v>-1.69</v>
          </cell>
          <cell r="CH261">
            <v>-1.45</v>
          </cell>
          <cell r="CI261">
            <v>-0.16</v>
          </cell>
          <cell r="CJ261">
            <v>0.65</v>
          </cell>
          <cell r="CK261">
            <v>2.4900000000000002</v>
          </cell>
          <cell r="CL261">
            <v>0.88</v>
          </cell>
          <cell r="CM261">
            <v>0.12</v>
          </cell>
          <cell r="CN261">
            <v>1.23</v>
          </cell>
          <cell r="CO261">
            <v>-0.87</v>
          </cell>
          <cell r="CP261">
            <v>-0.47</v>
          </cell>
          <cell r="CQ261">
            <v>-1.36</v>
          </cell>
          <cell r="CR261">
            <v>-0.95</v>
          </cell>
          <cell r="CS261">
            <v>-2.14</v>
          </cell>
          <cell r="CT261">
            <v>-3.46</v>
          </cell>
          <cell r="CU261">
            <v>0.89</v>
          </cell>
          <cell r="CV261">
            <v>3.39</v>
          </cell>
          <cell r="CW261">
            <v>4.55</v>
          </cell>
          <cell r="CX261">
            <v>3.12</v>
          </cell>
          <cell r="CY261">
            <v>1.86</v>
          </cell>
          <cell r="CZ261">
            <v>0.31</v>
          </cell>
          <cell r="DA261">
            <v>0.28000000000000003</v>
          </cell>
        </row>
        <row r="262">
          <cell r="A262">
            <v>3202001</v>
          </cell>
          <cell r="B262" t="str">
            <v>Televisor</v>
          </cell>
          <cell r="C262">
            <v>10.41</v>
          </cell>
          <cell r="D262">
            <v>21.71</v>
          </cell>
          <cell r="E262">
            <v>16.690000000000001</v>
          </cell>
          <cell r="F262">
            <v>15.05</v>
          </cell>
          <cell r="G262">
            <v>12.66</v>
          </cell>
          <cell r="H262">
            <v>12.45</v>
          </cell>
          <cell r="I262">
            <v>8.7899999999999991</v>
          </cell>
          <cell r="J262">
            <v>0</v>
          </cell>
          <cell r="K262">
            <v>27.3</v>
          </cell>
          <cell r="L262">
            <v>10.88</v>
          </cell>
          <cell r="M262">
            <v>17.54</v>
          </cell>
          <cell r="N262">
            <v>17.690000000000001</v>
          </cell>
          <cell r="O262">
            <v>28.67</v>
          </cell>
          <cell r="P262">
            <v>27.17</v>
          </cell>
          <cell r="Q262">
            <v>22.07</v>
          </cell>
          <cell r="R262">
            <v>23.91</v>
          </cell>
          <cell r="S262">
            <v>25.92</v>
          </cell>
          <cell r="T262">
            <v>25.06</v>
          </cell>
          <cell r="U262">
            <v>20.309999999999999</v>
          </cell>
          <cell r="V262">
            <v>35.159999999999997</v>
          </cell>
          <cell r="W262">
            <v>25.48</v>
          </cell>
          <cell r="X262">
            <v>22.26</v>
          </cell>
          <cell r="Y262">
            <v>24.61</v>
          </cell>
          <cell r="Z262">
            <v>24.5</v>
          </cell>
          <cell r="AA262">
            <v>24.93</v>
          </cell>
          <cell r="AB262">
            <v>23.87</v>
          </cell>
          <cell r="AC262">
            <v>26.88</v>
          </cell>
          <cell r="AD262">
            <v>24.66</v>
          </cell>
          <cell r="AE262">
            <v>23.73</v>
          </cell>
          <cell r="AF262">
            <v>29.44</v>
          </cell>
          <cell r="AG262">
            <v>24.16</v>
          </cell>
          <cell r="AH262">
            <v>27.14</v>
          </cell>
          <cell r="AI262">
            <v>31.22</v>
          </cell>
          <cell r="AJ262">
            <v>31.84</v>
          </cell>
          <cell r="AK262">
            <v>33.479999999999997</v>
          </cell>
          <cell r="AL262">
            <v>33.53</v>
          </cell>
          <cell r="AM262">
            <v>39.840000000000003</v>
          </cell>
          <cell r="AN262">
            <v>40.479999999999997</v>
          </cell>
          <cell r="AO262">
            <v>41.66</v>
          </cell>
          <cell r="AP262">
            <v>43.35</v>
          </cell>
          <cell r="AQ262">
            <v>45.85</v>
          </cell>
          <cell r="AR262">
            <v>48.05</v>
          </cell>
          <cell r="AS262">
            <v>3.5</v>
          </cell>
          <cell r="AT262">
            <v>2.98</v>
          </cell>
          <cell r="AU262">
            <v>2.62</v>
          </cell>
          <cell r="AV262">
            <v>2.0499999999999998</v>
          </cell>
          <cell r="AW262">
            <v>0.92</v>
          </cell>
          <cell r="AX262">
            <v>3.5</v>
          </cell>
          <cell r="AY262">
            <v>1.18</v>
          </cell>
          <cell r="AZ262">
            <v>1.71</v>
          </cell>
          <cell r="BA262">
            <v>-0.21</v>
          </cell>
          <cell r="BB262">
            <v>1</v>
          </cell>
          <cell r="BC262">
            <v>0.6</v>
          </cell>
          <cell r="BD262">
            <v>-0.73</v>
          </cell>
          <cell r="BE262">
            <v>-1.86</v>
          </cell>
          <cell r="BF262">
            <v>-3.17</v>
          </cell>
          <cell r="BG262">
            <v>-2.09</v>
          </cell>
          <cell r="BH262">
            <v>-1.86</v>
          </cell>
          <cell r="BI262">
            <v>-1.55</v>
          </cell>
          <cell r="BJ262">
            <v>-2.21</v>
          </cell>
          <cell r="BK262">
            <v>0.03</v>
          </cell>
          <cell r="BL262">
            <v>-0.96</v>
          </cell>
          <cell r="BM262">
            <v>-0.67</v>
          </cell>
          <cell r="BN262">
            <v>-1.19</v>
          </cell>
          <cell r="BO262">
            <v>-1.01</v>
          </cell>
          <cell r="BP262">
            <v>-0.3</v>
          </cell>
          <cell r="BQ262">
            <v>-0.53</v>
          </cell>
          <cell r="BR262">
            <v>-1.1000000000000001</v>
          </cell>
          <cell r="BS262">
            <v>0.19</v>
          </cell>
          <cell r="BT262">
            <v>0.02</v>
          </cell>
          <cell r="BU262">
            <v>1.17</v>
          </cell>
          <cell r="BV262">
            <v>0.13</v>
          </cell>
          <cell r="BW262">
            <v>0.47</v>
          </cell>
          <cell r="BX262">
            <v>-0.14000000000000001</v>
          </cell>
          <cell r="BY262">
            <v>-1.43</v>
          </cell>
          <cell r="BZ262">
            <v>-2.13</v>
          </cell>
          <cell r="CA262">
            <v>-4.22</v>
          </cell>
          <cell r="CB262">
            <v>-2.78</v>
          </cell>
          <cell r="CC262">
            <v>-1.92</v>
          </cell>
          <cell r="CD262">
            <v>-0.87</v>
          </cell>
          <cell r="CE262">
            <v>-1.31</v>
          </cell>
          <cell r="CF262">
            <v>-2.86</v>
          </cell>
          <cell r="CG262">
            <v>-0.67</v>
          </cell>
          <cell r="CH262">
            <v>-3.35</v>
          </cell>
          <cell r="CI262">
            <v>-0.96</v>
          </cell>
          <cell r="CJ262">
            <v>1.24</v>
          </cell>
          <cell r="CK262">
            <v>2.52</v>
          </cell>
          <cell r="CL262">
            <v>1.17</v>
          </cell>
          <cell r="CM262">
            <v>-0.22</v>
          </cell>
          <cell r="CN262">
            <v>1.23</v>
          </cell>
          <cell r="CO262">
            <v>-0.76</v>
          </cell>
          <cell r="CP262">
            <v>-0.92</v>
          </cell>
          <cell r="CQ262">
            <v>-1.66</v>
          </cell>
          <cell r="CR262">
            <v>-2.14</v>
          </cell>
          <cell r="CS262">
            <v>-2.37</v>
          </cell>
          <cell r="CT262">
            <v>-1.93</v>
          </cell>
          <cell r="CU262">
            <v>0.56999999999999995</v>
          </cell>
          <cell r="CV262">
            <v>4.51</v>
          </cell>
          <cell r="CW262">
            <v>5.87</v>
          </cell>
          <cell r="CX262">
            <v>4.59</v>
          </cell>
          <cell r="CY262">
            <v>1.64</v>
          </cell>
          <cell r="CZ262">
            <v>-0.11</v>
          </cell>
          <cell r="DA262">
            <v>-0.56999999999999995</v>
          </cell>
        </row>
        <row r="263">
          <cell r="A263">
            <v>3202002</v>
          </cell>
          <cell r="B263" t="str">
            <v>Rádio</v>
          </cell>
          <cell r="C263">
            <v>12.98</v>
          </cell>
          <cell r="D263">
            <v>7.73</v>
          </cell>
          <cell r="E263">
            <v>12.47</v>
          </cell>
          <cell r="F263">
            <v>8.01</v>
          </cell>
          <cell r="G263">
            <v>5.49</v>
          </cell>
          <cell r="H263">
            <v>7.26</v>
          </cell>
          <cell r="I263">
            <v>9.2899999999999991</v>
          </cell>
          <cell r="J263">
            <v>0</v>
          </cell>
          <cell r="K263">
            <v>31.22</v>
          </cell>
          <cell r="L263">
            <v>6.63</v>
          </cell>
          <cell r="M263">
            <v>19.010000000000002</v>
          </cell>
          <cell r="N263">
            <v>16.850000000000001</v>
          </cell>
          <cell r="O263">
            <v>25.97</v>
          </cell>
          <cell r="P263">
            <v>25.78</v>
          </cell>
          <cell r="Q263">
            <v>17.28</v>
          </cell>
          <cell r="R263">
            <v>26.21</v>
          </cell>
          <cell r="S263">
            <v>25.24</v>
          </cell>
          <cell r="T263">
            <v>19.47</v>
          </cell>
          <cell r="U263">
            <v>21.45</v>
          </cell>
          <cell r="V263">
            <v>22.8</v>
          </cell>
          <cell r="W263">
            <v>19.739999999999998</v>
          </cell>
          <cell r="X263">
            <v>30.38</v>
          </cell>
          <cell r="Y263">
            <v>28.01</v>
          </cell>
          <cell r="Z263">
            <v>19.91</v>
          </cell>
          <cell r="AA263">
            <v>24.76</v>
          </cell>
          <cell r="AB263">
            <v>29.8</v>
          </cell>
          <cell r="AC263">
            <v>17.71</v>
          </cell>
          <cell r="AD263">
            <v>23.8</v>
          </cell>
          <cell r="AE263">
            <v>25.69</v>
          </cell>
          <cell r="AF263">
            <v>31.54</v>
          </cell>
          <cell r="AG263">
            <v>19.11</v>
          </cell>
          <cell r="AH263">
            <v>32.6</v>
          </cell>
          <cell r="AI263">
            <v>24.99</v>
          </cell>
          <cell r="AJ263">
            <v>31.23</v>
          </cell>
          <cell r="AK263">
            <v>30.85</v>
          </cell>
          <cell r="AL263">
            <v>29.99</v>
          </cell>
          <cell r="AM263">
            <v>34.65</v>
          </cell>
          <cell r="AN263">
            <v>41.32</v>
          </cell>
          <cell r="AO263">
            <v>37.33</v>
          </cell>
          <cell r="AP263">
            <v>52.37</v>
          </cell>
          <cell r="AQ263">
            <v>40.9</v>
          </cell>
          <cell r="AR263">
            <v>47.14</v>
          </cell>
          <cell r="AS263">
            <v>6.86</v>
          </cell>
          <cell r="AT263">
            <v>2.81</v>
          </cell>
          <cell r="AU263">
            <v>-4.4400000000000004</v>
          </cell>
          <cell r="AV263">
            <v>1.25</v>
          </cell>
          <cell r="AW263">
            <v>6.07</v>
          </cell>
          <cell r="AX263">
            <v>3.1</v>
          </cell>
          <cell r="AY263">
            <v>1.1200000000000001</v>
          </cell>
          <cell r="AZ263">
            <v>-2.94</v>
          </cell>
          <cell r="BA263">
            <v>1.19</v>
          </cell>
          <cell r="BB263">
            <v>1.3</v>
          </cell>
          <cell r="BC263">
            <v>1.98</v>
          </cell>
          <cell r="BD263">
            <v>2.02</v>
          </cell>
          <cell r="BE263">
            <v>3.63</v>
          </cell>
          <cell r="BF263">
            <v>0.17</v>
          </cell>
          <cell r="BG263">
            <v>-3.53</v>
          </cell>
          <cell r="BH263">
            <v>-0.74</v>
          </cell>
          <cell r="BI263">
            <v>1.37</v>
          </cell>
          <cell r="BJ263">
            <v>0.3</v>
          </cell>
          <cell r="BK263">
            <v>-2.33</v>
          </cell>
          <cell r="BL263">
            <v>-0.7</v>
          </cell>
          <cell r="BM263">
            <v>-0.21</v>
          </cell>
          <cell r="BN263">
            <v>-0.89</v>
          </cell>
          <cell r="BO263">
            <v>-0.31</v>
          </cell>
          <cell r="BP263">
            <v>0.28999999999999998</v>
          </cell>
          <cell r="BQ263">
            <v>0.38</v>
          </cell>
          <cell r="BR263">
            <v>-0.31</v>
          </cell>
          <cell r="BS263">
            <v>0.22</v>
          </cell>
          <cell r="BT263">
            <v>-1.54</v>
          </cell>
          <cell r="BU263">
            <v>-2.44</v>
          </cell>
          <cell r="BV263">
            <v>2.52</v>
          </cell>
          <cell r="BW263">
            <v>2.2200000000000002</v>
          </cell>
          <cell r="BX263">
            <v>0.28999999999999998</v>
          </cell>
          <cell r="BY263">
            <v>1.17</v>
          </cell>
          <cell r="BZ263">
            <v>1.43</v>
          </cell>
          <cell r="CA263">
            <v>-0.42</v>
          </cell>
          <cell r="CB263">
            <v>1.0900000000000001</v>
          </cell>
          <cell r="CC263">
            <v>-1.92</v>
          </cell>
          <cell r="CD263">
            <v>-0.68</v>
          </cell>
          <cell r="CE263">
            <v>1.01</v>
          </cell>
          <cell r="CF263">
            <v>-1.36</v>
          </cell>
          <cell r="CG263">
            <v>0.88</v>
          </cell>
          <cell r="CH263">
            <v>0.48</v>
          </cell>
          <cell r="CI263">
            <v>0.24</v>
          </cell>
          <cell r="CJ263">
            <v>1.39</v>
          </cell>
          <cell r="CK263">
            <v>0.3</v>
          </cell>
          <cell r="CL263">
            <v>1.1399999999999999</v>
          </cell>
          <cell r="CM263">
            <v>0.67</v>
          </cell>
          <cell r="CN263">
            <v>0.62</v>
          </cell>
          <cell r="CO263">
            <v>0.61</v>
          </cell>
          <cell r="CP263">
            <v>0.72</v>
          </cell>
          <cell r="CQ263">
            <v>0.47</v>
          </cell>
          <cell r="CR263">
            <v>1.17</v>
          </cell>
          <cell r="CS263">
            <v>-3.19</v>
          </cell>
          <cell r="CT263">
            <v>-2.2999999999999998</v>
          </cell>
          <cell r="CU263">
            <v>1.2</v>
          </cell>
          <cell r="CV263">
            <v>3.97</v>
          </cell>
          <cell r="CW263">
            <v>2.17</v>
          </cell>
          <cell r="CX263">
            <v>0.47</v>
          </cell>
          <cell r="CY263">
            <v>1.19</v>
          </cell>
          <cell r="CZ263">
            <v>1.59</v>
          </cell>
          <cell r="DA263">
            <v>0.94</v>
          </cell>
        </row>
        <row r="264">
          <cell r="A264">
            <v>3202003</v>
          </cell>
          <cell r="B264" t="str">
            <v>Aparelho de som</v>
          </cell>
          <cell r="C264">
            <v>9.56</v>
          </cell>
          <cell r="D264">
            <v>7.26</v>
          </cell>
          <cell r="E264">
            <v>12.58</v>
          </cell>
          <cell r="F264">
            <v>12.65</v>
          </cell>
          <cell r="G264">
            <v>9.9700000000000006</v>
          </cell>
          <cell r="H264">
            <v>6.43</v>
          </cell>
          <cell r="I264">
            <v>9.94</v>
          </cell>
          <cell r="J264">
            <v>0</v>
          </cell>
          <cell r="K264">
            <v>24.8</v>
          </cell>
          <cell r="L264">
            <v>11.27</v>
          </cell>
          <cell r="M264">
            <v>15.17</v>
          </cell>
          <cell r="N264">
            <v>20.87</v>
          </cell>
          <cell r="O264">
            <v>26.12</v>
          </cell>
          <cell r="P264">
            <v>24.22</v>
          </cell>
          <cell r="Q264">
            <v>25.95</v>
          </cell>
          <cell r="R264">
            <v>16.43</v>
          </cell>
          <cell r="S264">
            <v>21.39</v>
          </cell>
          <cell r="T264">
            <v>23.8</v>
          </cell>
          <cell r="U264">
            <v>24.04</v>
          </cell>
          <cell r="V264">
            <v>30.59</v>
          </cell>
          <cell r="W264">
            <v>16.84</v>
          </cell>
          <cell r="X264">
            <v>27.3</v>
          </cell>
          <cell r="Y264">
            <v>23.13</v>
          </cell>
          <cell r="Z264">
            <v>28.3</v>
          </cell>
          <cell r="AA264">
            <v>30.05</v>
          </cell>
          <cell r="AB264">
            <v>22.83</v>
          </cell>
          <cell r="AC264">
            <v>24.92</v>
          </cell>
          <cell r="AD264">
            <v>28.24</v>
          </cell>
          <cell r="AE264">
            <v>28.1</v>
          </cell>
          <cell r="AF264">
            <v>31.51</v>
          </cell>
          <cell r="AG264">
            <v>25.05</v>
          </cell>
          <cell r="AH264">
            <v>30.88</v>
          </cell>
          <cell r="AI264">
            <v>26.29</v>
          </cell>
          <cell r="AJ264">
            <v>36.72</v>
          </cell>
          <cell r="AK264">
            <v>39.119999999999997</v>
          </cell>
          <cell r="AL264">
            <v>36.4</v>
          </cell>
          <cell r="AM264">
            <v>38.83</v>
          </cell>
          <cell r="AN264">
            <v>38.049999999999997</v>
          </cell>
          <cell r="AO264">
            <v>41.53</v>
          </cell>
          <cell r="AP264">
            <v>42.12</v>
          </cell>
          <cell r="AQ264">
            <v>40.68</v>
          </cell>
          <cell r="AR264">
            <v>40.06</v>
          </cell>
          <cell r="AS264">
            <v>5.27</v>
          </cell>
          <cell r="AT264">
            <v>6.5</v>
          </cell>
          <cell r="AU264">
            <v>-2.4700000000000002</v>
          </cell>
          <cell r="AV264">
            <v>3.97</v>
          </cell>
          <cell r="AW264">
            <v>0.91</v>
          </cell>
          <cell r="AX264">
            <v>1.17</v>
          </cell>
          <cell r="AY264">
            <v>4.18</v>
          </cell>
          <cell r="AZ264">
            <v>4.53</v>
          </cell>
          <cell r="BA264">
            <v>-1.43</v>
          </cell>
          <cell r="BB264">
            <v>1.65</v>
          </cell>
          <cell r="BC264">
            <v>0.27</v>
          </cell>
          <cell r="BD264">
            <v>-1.21</v>
          </cell>
          <cell r="BE264">
            <v>-2.08</v>
          </cell>
          <cell r="BF264">
            <v>-2.15</v>
          </cell>
          <cell r="BG264">
            <v>0.9</v>
          </cell>
          <cell r="BH264">
            <v>-0.78</v>
          </cell>
          <cell r="BI264">
            <v>-0.85</v>
          </cell>
          <cell r="BJ264">
            <v>1.8</v>
          </cell>
          <cell r="BK264">
            <v>0.26</v>
          </cell>
          <cell r="BL264">
            <v>0.73</v>
          </cell>
          <cell r="BM264">
            <v>1.06</v>
          </cell>
          <cell r="BN264">
            <v>-0.26</v>
          </cell>
          <cell r="BO264">
            <v>-1.19</v>
          </cell>
          <cell r="BP264">
            <v>-0.31</v>
          </cell>
          <cell r="BQ264">
            <v>0.77</v>
          </cell>
          <cell r="BR264">
            <v>1</v>
          </cell>
          <cell r="BS264">
            <v>0.81</v>
          </cell>
          <cell r="BT264">
            <v>-7.0000000000000007E-2</v>
          </cell>
          <cell r="BU264">
            <v>-0.54</v>
          </cell>
          <cell r="BV264">
            <v>1.0900000000000001</v>
          </cell>
          <cell r="BW264">
            <v>3.66</v>
          </cell>
          <cell r="BX264">
            <v>1.57</v>
          </cell>
          <cell r="BY264">
            <v>0.21</v>
          </cell>
          <cell r="BZ264">
            <v>0.11</v>
          </cell>
          <cell r="CA264">
            <v>-1.67</v>
          </cell>
          <cell r="CB264">
            <v>0.72</v>
          </cell>
          <cell r="CC264">
            <v>-0.75</v>
          </cell>
          <cell r="CD264">
            <v>0.88</v>
          </cell>
          <cell r="CE264">
            <v>0.71</v>
          </cell>
          <cell r="CF264">
            <v>-0.85</v>
          </cell>
          <cell r="CG264">
            <v>-2.7</v>
          </cell>
          <cell r="CH264">
            <v>1.51</v>
          </cell>
          <cell r="CI264">
            <v>0.7</v>
          </cell>
          <cell r="CJ264">
            <v>1.63</v>
          </cell>
          <cell r="CK264">
            <v>3.32</v>
          </cell>
          <cell r="CL264">
            <v>1.66</v>
          </cell>
          <cell r="CM264">
            <v>0.43</v>
          </cell>
          <cell r="CN264">
            <v>1.44</v>
          </cell>
          <cell r="CO264">
            <v>-0.22</v>
          </cell>
          <cell r="CP264">
            <v>-0.35</v>
          </cell>
          <cell r="CQ264">
            <v>-1.31</v>
          </cell>
          <cell r="CR264">
            <v>-0.1</v>
          </cell>
          <cell r="CS264">
            <v>-0.71</v>
          </cell>
          <cell r="CT264">
            <v>-5.61</v>
          </cell>
          <cell r="CU264">
            <v>0.73</v>
          </cell>
          <cell r="CV264">
            <v>1.39</v>
          </cell>
          <cell r="CW264">
            <v>2.2799999999999998</v>
          </cell>
          <cell r="CX264">
            <v>1.48</v>
          </cell>
          <cell r="CY264">
            <v>1.33</v>
          </cell>
          <cell r="CZ264">
            <v>1.25</v>
          </cell>
          <cell r="DA264">
            <v>0.52</v>
          </cell>
        </row>
        <row r="265">
          <cell r="A265">
            <v>3202005</v>
          </cell>
          <cell r="B265" t="str">
            <v>Vídeo-cassete</v>
          </cell>
          <cell r="C265">
            <v>11.64</v>
          </cell>
          <cell r="D265">
            <v>14.84</v>
          </cell>
          <cell r="E265">
            <v>11.05</v>
          </cell>
          <cell r="F265">
            <v>15.09</v>
          </cell>
          <cell r="G265">
            <v>12.82</v>
          </cell>
          <cell r="H265">
            <v>9.3699999999999992</v>
          </cell>
          <cell r="I265">
            <v>4.04</v>
          </cell>
          <cell r="J265">
            <v>0</v>
          </cell>
          <cell r="K265">
            <v>24.58</v>
          </cell>
          <cell r="L265">
            <v>18.28</v>
          </cell>
          <cell r="M265">
            <v>19.25</v>
          </cell>
          <cell r="N265">
            <v>27.62</v>
          </cell>
          <cell r="O265">
            <v>13.99</v>
          </cell>
          <cell r="P265">
            <v>30.68</v>
          </cell>
          <cell r="Q265">
            <v>15.51</v>
          </cell>
          <cell r="R265">
            <v>20.21</v>
          </cell>
          <cell r="S265">
            <v>24.97</v>
          </cell>
          <cell r="T265">
            <v>22.52</v>
          </cell>
          <cell r="U265">
            <v>21.98</v>
          </cell>
          <cell r="V265">
            <v>29.12</v>
          </cell>
          <cell r="W265">
            <v>24.9</v>
          </cell>
          <cell r="X265">
            <v>22.11</v>
          </cell>
          <cell r="Y265">
            <v>26.2</v>
          </cell>
          <cell r="Z265">
            <v>20.92</v>
          </cell>
          <cell r="AA265">
            <v>27.24</v>
          </cell>
          <cell r="AB265">
            <v>23.8</v>
          </cell>
          <cell r="AC265">
            <v>27.56</v>
          </cell>
          <cell r="AD265">
            <v>22.79</v>
          </cell>
          <cell r="AE265">
            <v>20.52</v>
          </cell>
          <cell r="AF265">
            <v>30.68</v>
          </cell>
          <cell r="AG265">
            <v>24.83</v>
          </cell>
          <cell r="AH265">
            <v>27.47</v>
          </cell>
          <cell r="AI265">
            <v>30.14</v>
          </cell>
          <cell r="AJ265">
            <v>33.74</v>
          </cell>
          <cell r="AK265">
            <v>36.9</v>
          </cell>
          <cell r="AL265">
            <v>28.94</v>
          </cell>
          <cell r="AM265">
            <v>38.06</v>
          </cell>
          <cell r="AN265">
            <v>42.58</v>
          </cell>
          <cell r="AO265">
            <v>42.01</v>
          </cell>
          <cell r="AP265">
            <v>43.64</v>
          </cell>
          <cell r="AQ265">
            <v>45.69</v>
          </cell>
          <cell r="AR265">
            <v>46.57</v>
          </cell>
          <cell r="AS265">
            <v>2.98</v>
          </cell>
          <cell r="AT265">
            <v>2.21</v>
          </cell>
          <cell r="AU265">
            <v>2.82</v>
          </cell>
          <cell r="AV265">
            <v>3.21</v>
          </cell>
          <cell r="AW265">
            <v>2.57</v>
          </cell>
          <cell r="AX265">
            <v>0.45</v>
          </cell>
          <cell r="AY265">
            <v>-0.14000000000000001</v>
          </cell>
          <cell r="AZ265">
            <v>-0.01</v>
          </cell>
          <cell r="BA265">
            <v>2.27</v>
          </cell>
          <cell r="BB265">
            <v>-0.08</v>
          </cell>
          <cell r="BC265">
            <v>0.12</v>
          </cell>
          <cell r="BD265">
            <v>-0.92</v>
          </cell>
          <cell r="BE265">
            <v>-2.68</v>
          </cell>
          <cell r="BF265">
            <v>-2.59</v>
          </cell>
          <cell r="BG265">
            <v>-2.39</v>
          </cell>
          <cell r="BH265">
            <v>-1.08</v>
          </cell>
          <cell r="BI265">
            <v>-1.98</v>
          </cell>
          <cell r="BJ265">
            <v>-2.4700000000000002</v>
          </cell>
          <cell r="BK265">
            <v>-0.64</v>
          </cell>
          <cell r="BL265">
            <v>-1.1299999999999999</v>
          </cell>
          <cell r="BM265">
            <v>0.2</v>
          </cell>
          <cell r="BN265">
            <v>-1.93</v>
          </cell>
          <cell r="BO265">
            <v>-0.31</v>
          </cell>
          <cell r="BP265">
            <v>-1.01</v>
          </cell>
          <cell r="BQ265">
            <v>-0.9</v>
          </cell>
          <cell r="BR265">
            <v>-0.15</v>
          </cell>
          <cell r="BS265">
            <v>0.2</v>
          </cell>
          <cell r="BT265">
            <v>1.1499999999999999</v>
          </cell>
          <cell r="BU265">
            <v>-0.68</v>
          </cell>
          <cell r="BV265">
            <v>0.28999999999999998</v>
          </cell>
          <cell r="BW265">
            <v>0.94</v>
          </cell>
          <cell r="BX265">
            <v>0.36</v>
          </cell>
          <cell r="BY265">
            <v>-0.64</v>
          </cell>
          <cell r="BZ265">
            <v>-2.31</v>
          </cell>
          <cell r="CA265">
            <v>-2.85</v>
          </cell>
          <cell r="CB265">
            <v>-4.1100000000000003</v>
          </cell>
          <cell r="CC265">
            <v>-2.02</v>
          </cell>
          <cell r="CD265">
            <v>-3.39</v>
          </cell>
          <cell r="CE265">
            <v>-2.81</v>
          </cell>
          <cell r="CF265">
            <v>-2.89</v>
          </cell>
          <cell r="CG265">
            <v>-3.36</v>
          </cell>
          <cell r="CH265">
            <v>-3.47</v>
          </cell>
          <cell r="CI265">
            <v>-0.1</v>
          </cell>
          <cell r="CJ265">
            <v>-3.62</v>
          </cell>
          <cell r="CK265">
            <v>1.48</v>
          </cell>
          <cell r="CL265">
            <v>-2.0499999999999998</v>
          </cell>
          <cell r="CM265">
            <v>0.06</v>
          </cell>
          <cell r="CN265">
            <v>1</v>
          </cell>
          <cell r="CO265">
            <v>-3.64</v>
          </cell>
          <cell r="CP265">
            <v>0.01</v>
          </cell>
          <cell r="CQ265">
            <v>-1.57</v>
          </cell>
          <cell r="CR265">
            <v>-0.68</v>
          </cell>
          <cell r="CS265">
            <v>-4.72</v>
          </cell>
          <cell r="CT265">
            <v>-2.84</v>
          </cell>
          <cell r="CU265">
            <v>2.16</v>
          </cell>
          <cell r="CV265">
            <v>4.97</v>
          </cell>
          <cell r="CW265">
            <v>7.7</v>
          </cell>
          <cell r="CX265">
            <v>4.1500000000000004</v>
          </cell>
          <cell r="CY265">
            <v>4.1399999999999997</v>
          </cell>
          <cell r="CZ265">
            <v>-1.27</v>
          </cell>
          <cell r="DA265">
            <v>1.92</v>
          </cell>
        </row>
        <row r="266">
          <cell r="A266">
            <v>4</v>
          </cell>
          <cell r="B266" t="str">
            <v>Vestuário</v>
          </cell>
          <cell r="C266">
            <v>6.2</v>
          </cell>
          <cell r="D266">
            <v>6.35</v>
          </cell>
          <cell r="E266">
            <v>5.87</v>
          </cell>
          <cell r="F266">
            <v>14.08</v>
          </cell>
          <cell r="G266">
            <v>15.49</v>
          </cell>
          <cell r="H266">
            <v>12.39</v>
          </cell>
          <cell r="I266">
            <v>12.89</v>
          </cell>
          <cell r="J266">
            <v>0</v>
          </cell>
          <cell r="K266">
            <v>30.73</v>
          </cell>
          <cell r="L266">
            <v>18.21</v>
          </cell>
          <cell r="M266">
            <v>18.37</v>
          </cell>
          <cell r="N266">
            <v>15.63</v>
          </cell>
          <cell r="O266">
            <v>9.5399999999999991</v>
          </cell>
          <cell r="P266">
            <v>17</v>
          </cell>
          <cell r="Q266">
            <v>17.04</v>
          </cell>
          <cell r="R266">
            <v>24.83</v>
          </cell>
          <cell r="S266">
            <v>27.49</v>
          </cell>
          <cell r="T266">
            <v>21.68</v>
          </cell>
          <cell r="U266">
            <v>21.04</v>
          </cell>
          <cell r="V266">
            <v>18.829999999999998</v>
          </cell>
          <cell r="W266">
            <v>27.37</v>
          </cell>
          <cell r="X266">
            <v>29.65</v>
          </cell>
          <cell r="Y266">
            <v>31.94</v>
          </cell>
          <cell r="Z266">
            <v>31.86</v>
          </cell>
          <cell r="AA266">
            <v>23.69</v>
          </cell>
          <cell r="AB266">
            <v>21.85</v>
          </cell>
          <cell r="AC266">
            <v>24.59</v>
          </cell>
          <cell r="AD266">
            <v>33.32</v>
          </cell>
          <cell r="AE266">
            <v>27.13</v>
          </cell>
          <cell r="AF266">
            <v>30.8</v>
          </cell>
          <cell r="AG266">
            <v>29.58</v>
          </cell>
          <cell r="AH266">
            <v>29.47</v>
          </cell>
          <cell r="AI266">
            <v>33.92</v>
          </cell>
          <cell r="AJ266">
            <v>36.229999999999997</v>
          </cell>
          <cell r="AK266">
            <v>37.04</v>
          </cell>
          <cell r="AL266">
            <v>38.43</v>
          </cell>
          <cell r="AM266">
            <v>35.74</v>
          </cell>
          <cell r="AN266">
            <v>30.96</v>
          </cell>
          <cell r="AO266">
            <v>38.56</v>
          </cell>
          <cell r="AP266">
            <v>43.92</v>
          </cell>
          <cell r="AQ266">
            <v>46.55</v>
          </cell>
          <cell r="AR266">
            <v>47.52</v>
          </cell>
          <cell r="AS266">
            <v>10.18</v>
          </cell>
          <cell r="AT266">
            <v>0.24</v>
          </cell>
          <cell r="AU266">
            <v>2.09</v>
          </cell>
          <cell r="AV266">
            <v>2.81</v>
          </cell>
          <cell r="AW266">
            <v>2.44</v>
          </cell>
          <cell r="AX266">
            <v>3.29</v>
          </cell>
          <cell r="AY266">
            <v>0.99</v>
          </cell>
          <cell r="AZ266">
            <v>-1.19</v>
          </cell>
          <cell r="BA266">
            <v>-0.69</v>
          </cell>
          <cell r="BB266">
            <v>2.62</v>
          </cell>
          <cell r="BC266">
            <v>2.64</v>
          </cell>
          <cell r="BD266">
            <v>1.21</v>
          </cell>
          <cell r="BE266">
            <v>0.91</v>
          </cell>
          <cell r="BF266">
            <v>-2.62</v>
          </cell>
          <cell r="BG266">
            <v>0.11</v>
          </cell>
          <cell r="BH266">
            <v>0.82</v>
          </cell>
          <cell r="BI266">
            <v>0.2</v>
          </cell>
          <cell r="BJ266">
            <v>-0.34</v>
          </cell>
          <cell r="BK266">
            <v>-0.28000000000000003</v>
          </cell>
          <cell r="BL266">
            <v>-3.28</v>
          </cell>
          <cell r="BM266">
            <v>-2.5</v>
          </cell>
          <cell r="BN266">
            <v>0.9</v>
          </cell>
          <cell r="BO266">
            <v>1.42</v>
          </cell>
          <cell r="BP266">
            <v>1.0900000000000001</v>
          </cell>
          <cell r="BQ266">
            <v>0.28999999999999998</v>
          </cell>
          <cell r="BR266">
            <v>-0.66</v>
          </cell>
          <cell r="BS266">
            <v>-0.48</v>
          </cell>
          <cell r="BT266">
            <v>0.82</v>
          </cell>
          <cell r="BU266">
            <v>0.27</v>
          </cell>
          <cell r="BV266">
            <v>0.88</v>
          </cell>
          <cell r="BW266">
            <v>0.21</v>
          </cell>
          <cell r="BX266">
            <v>-0.83</v>
          </cell>
          <cell r="BY266">
            <v>-0.5</v>
          </cell>
          <cell r="BZ266">
            <v>0.1</v>
          </cell>
          <cell r="CA266">
            <v>1.28</v>
          </cell>
          <cell r="CB266">
            <v>-0.1</v>
          </cell>
          <cell r="CC266">
            <v>0.08</v>
          </cell>
          <cell r="CD266">
            <v>-0.98</v>
          </cell>
          <cell r="CE266">
            <v>0.05</v>
          </cell>
          <cell r="CF266">
            <v>0.56000000000000005</v>
          </cell>
          <cell r="CG266">
            <v>-0.34</v>
          </cell>
          <cell r="CH266">
            <v>0.38</v>
          </cell>
          <cell r="CI266">
            <v>-0.79</v>
          </cell>
          <cell r="CJ266">
            <v>-0.64</v>
          </cell>
          <cell r="CK266">
            <v>-0.68</v>
          </cell>
          <cell r="CL266">
            <v>-0.24</v>
          </cell>
          <cell r="CM266">
            <v>0.57999999999999996</v>
          </cell>
          <cell r="CN266">
            <v>0.38</v>
          </cell>
          <cell r="CO266">
            <v>-0.15</v>
          </cell>
          <cell r="CP266">
            <v>-0.81</v>
          </cell>
          <cell r="CQ266">
            <v>-7.0000000000000007E-2</v>
          </cell>
          <cell r="CR266">
            <v>0.8</v>
          </cell>
          <cell r="CS266">
            <v>0.17</v>
          </cell>
          <cell r="CT266">
            <v>0.35</v>
          </cell>
          <cell r="CU266">
            <v>-0.25</v>
          </cell>
          <cell r="CV266">
            <v>-1.23</v>
          </cell>
          <cell r="CW266">
            <v>-7.0000000000000007E-2</v>
          </cell>
          <cell r="CX266">
            <v>1.1200000000000001</v>
          </cell>
          <cell r="CY266">
            <v>0.76</v>
          </cell>
          <cell r="CZ266">
            <v>0.74</v>
          </cell>
          <cell r="DA266">
            <v>0.47</v>
          </cell>
        </row>
        <row r="267">
          <cell r="A267">
            <v>41</v>
          </cell>
          <cell r="B267" t="str">
            <v>Roupas</v>
          </cell>
          <cell r="C267">
            <v>5.69</v>
          </cell>
          <cell r="D267">
            <v>6.06</v>
          </cell>
          <cell r="E267">
            <v>5.73</v>
          </cell>
          <cell r="F267">
            <v>16.14</v>
          </cell>
          <cell r="G267">
            <v>17.66</v>
          </cell>
          <cell r="H267">
            <v>12.04</v>
          </cell>
          <cell r="I267">
            <v>11.2</v>
          </cell>
          <cell r="J267">
            <v>0</v>
          </cell>
          <cell r="K267">
            <v>31.14</v>
          </cell>
          <cell r="L267">
            <v>17.22</v>
          </cell>
          <cell r="M267">
            <v>17.05</v>
          </cell>
          <cell r="N267">
            <v>13.44</v>
          </cell>
          <cell r="O267">
            <v>9.2100000000000009</v>
          </cell>
          <cell r="P267">
            <v>15.04</v>
          </cell>
          <cell r="Q267">
            <v>15.05</v>
          </cell>
          <cell r="R267">
            <v>26.25</v>
          </cell>
          <cell r="S267">
            <v>29.21</v>
          </cell>
          <cell r="T267">
            <v>22.58</v>
          </cell>
          <cell r="U267">
            <v>20.079999999999998</v>
          </cell>
          <cell r="V267">
            <v>18.52</v>
          </cell>
          <cell r="W267">
            <v>27.81</v>
          </cell>
          <cell r="X267">
            <v>29.88</v>
          </cell>
          <cell r="Y267">
            <v>33.26</v>
          </cell>
          <cell r="Z267">
            <v>32.299999999999997</v>
          </cell>
          <cell r="AA267">
            <v>22.86</v>
          </cell>
          <cell r="AB267">
            <v>20.68</v>
          </cell>
          <cell r="AC267">
            <v>22.56</v>
          </cell>
          <cell r="AD267">
            <v>34.97</v>
          </cell>
          <cell r="AE267">
            <v>27.75</v>
          </cell>
          <cell r="AF267">
            <v>31.97</v>
          </cell>
          <cell r="AG267">
            <v>29.68</v>
          </cell>
          <cell r="AH267">
            <v>28.95</v>
          </cell>
          <cell r="AI267">
            <v>34.630000000000003</v>
          </cell>
          <cell r="AJ267">
            <v>36.03</v>
          </cell>
          <cell r="AK267">
            <v>36.6</v>
          </cell>
          <cell r="AL267">
            <v>38.6</v>
          </cell>
          <cell r="AM267">
            <v>34.97</v>
          </cell>
          <cell r="AN267">
            <v>28.97</v>
          </cell>
          <cell r="AO267">
            <v>37.020000000000003</v>
          </cell>
          <cell r="AP267">
            <v>44.47</v>
          </cell>
          <cell r="AQ267">
            <v>49.23</v>
          </cell>
          <cell r="AR267">
            <v>48.03</v>
          </cell>
          <cell r="AS267">
            <v>11.03</v>
          </cell>
          <cell r="AU267">
            <v>2.08</v>
          </cell>
          <cell r="AV267">
            <v>3.28</v>
          </cell>
          <cell r="AW267">
            <v>2.8</v>
          </cell>
          <cell r="AX267">
            <v>3.9</v>
          </cell>
          <cell r="AY267">
            <v>1.38</v>
          </cell>
          <cell r="AZ267">
            <v>-1.7</v>
          </cell>
          <cell r="BA267">
            <v>-1.36</v>
          </cell>
          <cell r="BB267">
            <v>2.98</v>
          </cell>
          <cell r="BC267">
            <v>3.35</v>
          </cell>
          <cell r="BD267">
            <v>1.4</v>
          </cell>
          <cell r="BE267">
            <v>0.69</v>
          </cell>
          <cell r="BF267">
            <v>-3.82</v>
          </cell>
          <cell r="BG267">
            <v>0.01</v>
          </cell>
          <cell r="BH267">
            <v>1.06</v>
          </cell>
          <cell r="BI267">
            <v>-0.19</v>
          </cell>
          <cell r="BJ267">
            <v>-0.52</v>
          </cell>
          <cell r="BK267">
            <v>-0.24</v>
          </cell>
          <cell r="BL267">
            <v>-4.34</v>
          </cell>
          <cell r="BM267">
            <v>-3.33</v>
          </cell>
          <cell r="BN267">
            <v>1.43</v>
          </cell>
          <cell r="BO267">
            <v>2.15</v>
          </cell>
          <cell r="BP267">
            <v>1.44</v>
          </cell>
          <cell r="BQ267">
            <v>0.67</v>
          </cell>
          <cell r="BR267">
            <v>-1.06</v>
          </cell>
          <cell r="BS267">
            <v>-0.5</v>
          </cell>
          <cell r="BT267">
            <v>1.29</v>
          </cell>
          <cell r="BU267">
            <v>0.26</v>
          </cell>
          <cell r="BV267">
            <v>0.68</v>
          </cell>
          <cell r="BW267">
            <v>0.02</v>
          </cell>
          <cell r="BX267">
            <v>-0.74</v>
          </cell>
          <cell r="BY267">
            <v>-0.28000000000000003</v>
          </cell>
          <cell r="BZ267">
            <v>0.09</v>
          </cell>
          <cell r="CA267">
            <v>1.79</v>
          </cell>
          <cell r="CB267">
            <v>-0.03</v>
          </cell>
          <cell r="CC267">
            <v>0.1</v>
          </cell>
          <cell r="CD267">
            <v>-0.91</v>
          </cell>
          <cell r="CE267">
            <v>0.21</v>
          </cell>
          <cell r="CF267">
            <v>0.81</v>
          </cell>
          <cell r="CG267">
            <v>-0.53</v>
          </cell>
          <cell r="CH267">
            <v>0.3</v>
          </cell>
          <cell r="CI267">
            <v>-0.97</v>
          </cell>
          <cell r="CJ267">
            <v>-0.65</v>
          </cell>
          <cell r="CK267">
            <v>-1.05</v>
          </cell>
          <cell r="CL267">
            <v>-0.3</v>
          </cell>
          <cell r="CM267">
            <v>1.07</v>
          </cell>
          <cell r="CN267">
            <v>0.33</v>
          </cell>
          <cell r="CO267">
            <v>-0.18</v>
          </cell>
          <cell r="CP267">
            <v>-0.99</v>
          </cell>
          <cell r="CQ267">
            <v>0.18</v>
          </cell>
          <cell r="CR267">
            <v>0.96</v>
          </cell>
          <cell r="CS267">
            <v>0.4</v>
          </cell>
          <cell r="CT267">
            <v>0.43</v>
          </cell>
          <cell r="CU267">
            <v>-0.51</v>
          </cell>
          <cell r="CV267">
            <v>-2.1800000000000002</v>
          </cell>
          <cell r="CW267">
            <v>-0.55000000000000004</v>
          </cell>
          <cell r="CX267">
            <v>1.24</v>
          </cell>
          <cell r="CY267">
            <v>0.98</v>
          </cell>
          <cell r="CZ267">
            <v>0.74</v>
          </cell>
          <cell r="DA267">
            <v>0.53</v>
          </cell>
        </row>
        <row r="268">
          <cell r="A268">
            <v>4101</v>
          </cell>
          <cell r="B268" t="str">
            <v>Roupa de homem</v>
          </cell>
          <cell r="C268">
            <v>6.2</v>
          </cell>
          <cell r="D268">
            <v>6.88</v>
          </cell>
          <cell r="E268">
            <v>6.33</v>
          </cell>
          <cell r="F268">
            <v>13.06</v>
          </cell>
          <cell r="G268">
            <v>16.760000000000002</v>
          </cell>
          <cell r="H268">
            <v>12.71</v>
          </cell>
          <cell r="I268">
            <v>15.39</v>
          </cell>
          <cell r="J268">
            <v>0</v>
          </cell>
          <cell r="K268">
            <v>29.95</v>
          </cell>
          <cell r="L268">
            <v>18.73</v>
          </cell>
          <cell r="M268">
            <v>16.559999999999999</v>
          </cell>
          <cell r="N268">
            <v>13.09</v>
          </cell>
          <cell r="O268">
            <v>8.5399999999999991</v>
          </cell>
          <cell r="P268">
            <v>17.11</v>
          </cell>
          <cell r="Q268">
            <v>15.77</v>
          </cell>
          <cell r="R268">
            <v>22.94</v>
          </cell>
          <cell r="S268">
            <v>25.26</v>
          </cell>
          <cell r="T268">
            <v>21.75</v>
          </cell>
          <cell r="U268">
            <v>22.5</v>
          </cell>
          <cell r="V268">
            <v>22.63</v>
          </cell>
          <cell r="W268">
            <v>28.2</v>
          </cell>
          <cell r="X268">
            <v>31.62</v>
          </cell>
          <cell r="Y268">
            <v>33.619999999999997</v>
          </cell>
          <cell r="Z268">
            <v>36.369999999999997</v>
          </cell>
          <cell r="AA268">
            <v>22.22</v>
          </cell>
          <cell r="AB268">
            <v>22.21</v>
          </cell>
          <cell r="AC268">
            <v>21.7</v>
          </cell>
          <cell r="AD268">
            <v>30.14</v>
          </cell>
          <cell r="AE268">
            <v>26.95</v>
          </cell>
          <cell r="AF268">
            <v>32.04</v>
          </cell>
          <cell r="AG268">
            <v>33.58</v>
          </cell>
          <cell r="AH268">
            <v>29.33</v>
          </cell>
          <cell r="AI268">
            <v>33.17</v>
          </cell>
          <cell r="AJ268">
            <v>36.89</v>
          </cell>
          <cell r="AK268">
            <v>34.630000000000003</v>
          </cell>
          <cell r="AL268">
            <v>36.85</v>
          </cell>
          <cell r="AM268">
            <v>37.93</v>
          </cell>
          <cell r="AN268">
            <v>31.01</v>
          </cell>
          <cell r="AO268">
            <v>36.92</v>
          </cell>
          <cell r="AP268">
            <v>41.53</v>
          </cell>
          <cell r="AQ268">
            <v>44.99</v>
          </cell>
          <cell r="AR268">
            <v>44.31</v>
          </cell>
          <cell r="AS268">
            <v>13.45</v>
          </cell>
          <cell r="AT268">
            <v>2.5299999999999998</v>
          </cell>
          <cell r="AU268">
            <v>1.46</v>
          </cell>
          <cell r="AV268">
            <v>4.57</v>
          </cell>
          <cell r="AW268">
            <v>3.1</v>
          </cell>
          <cell r="AX268">
            <v>3.86</v>
          </cell>
          <cell r="AY268">
            <v>0.81</v>
          </cell>
          <cell r="AZ268">
            <v>-1.28</v>
          </cell>
          <cell r="BA268">
            <v>0.12</v>
          </cell>
          <cell r="BB268">
            <v>3.24</v>
          </cell>
          <cell r="BC268">
            <v>2.72</v>
          </cell>
          <cell r="BD268">
            <v>0.94</v>
          </cell>
          <cell r="BE268">
            <v>0.93</v>
          </cell>
          <cell r="BF268">
            <v>-3.15</v>
          </cell>
          <cell r="BG268">
            <v>0.83</v>
          </cell>
          <cell r="BH268">
            <v>0.2</v>
          </cell>
          <cell r="BI268">
            <v>-1.52</v>
          </cell>
          <cell r="BJ268">
            <v>-0.09</v>
          </cell>
          <cell r="BK268">
            <v>0.66</v>
          </cell>
          <cell r="BL268">
            <v>-3.61</v>
          </cell>
          <cell r="BM268">
            <v>-3.04</v>
          </cell>
          <cell r="BN268">
            <v>1.42</v>
          </cell>
          <cell r="BO268">
            <v>1.53</v>
          </cell>
          <cell r="BP268">
            <v>-0.18</v>
          </cell>
          <cell r="BQ268">
            <v>1.74</v>
          </cell>
          <cell r="BR268">
            <v>-1.26</v>
          </cell>
          <cell r="BS268">
            <v>-2.02</v>
          </cell>
          <cell r="BT268">
            <v>1.1399999999999999</v>
          </cell>
          <cell r="BU268">
            <v>1.03</v>
          </cell>
          <cell r="BV268">
            <v>0.37</v>
          </cell>
          <cell r="BW268">
            <v>0.21</v>
          </cell>
          <cell r="BX268">
            <v>-1.22</v>
          </cell>
          <cell r="BY268">
            <v>-0.33</v>
          </cell>
          <cell r="BZ268">
            <v>0.39</v>
          </cell>
          <cell r="CA268">
            <v>1.57</v>
          </cell>
          <cell r="CB268">
            <v>-1.02</v>
          </cell>
          <cell r="CC268">
            <v>-0.53</v>
          </cell>
          <cell r="CD268">
            <v>-1.86</v>
          </cell>
          <cell r="CE268">
            <v>0.16</v>
          </cell>
          <cell r="CF268">
            <v>1.03</v>
          </cell>
          <cell r="CG268">
            <v>0.11</v>
          </cell>
          <cell r="CH268">
            <v>0.93</v>
          </cell>
          <cell r="CI268">
            <v>-1.2</v>
          </cell>
          <cell r="CJ268">
            <v>-0.82</v>
          </cell>
          <cell r="CK268">
            <v>-0.87</v>
          </cell>
          <cell r="CL268">
            <v>-0.45</v>
          </cell>
          <cell r="CM268">
            <v>1.39</v>
          </cell>
          <cell r="CN268">
            <v>0.17</v>
          </cell>
          <cell r="CO268">
            <v>-0.28000000000000003</v>
          </cell>
          <cell r="CP268">
            <v>-1.1100000000000001</v>
          </cell>
          <cell r="CQ268">
            <v>0.43</v>
          </cell>
          <cell r="CR268">
            <v>0.99</v>
          </cell>
          <cell r="CS268">
            <v>0.44</v>
          </cell>
          <cell r="CT268">
            <v>0.71</v>
          </cell>
          <cell r="CU268">
            <v>0.09</v>
          </cell>
          <cell r="CV268">
            <v>-1.69</v>
          </cell>
          <cell r="CW268">
            <v>-0.24</v>
          </cell>
          <cell r="CX268">
            <v>1.3</v>
          </cell>
          <cell r="CY268">
            <v>0.71</v>
          </cell>
          <cell r="CZ268">
            <v>0.68</v>
          </cell>
          <cell r="DA268">
            <v>0.63</v>
          </cell>
        </row>
        <row r="269">
          <cell r="A269">
            <v>4101002</v>
          </cell>
          <cell r="B269" t="str">
            <v>Calça comprida</v>
          </cell>
          <cell r="C269">
            <v>5.81</v>
          </cell>
          <cell r="D269">
            <v>7.36</v>
          </cell>
          <cell r="E269">
            <v>7.89</v>
          </cell>
          <cell r="F269">
            <v>11.74</v>
          </cell>
          <cell r="G269">
            <v>17.87</v>
          </cell>
          <cell r="H269">
            <v>13.57</v>
          </cell>
          <cell r="I269">
            <v>19.329999999999998</v>
          </cell>
          <cell r="J269">
            <v>0</v>
          </cell>
          <cell r="K269">
            <v>29.44</v>
          </cell>
          <cell r="L269">
            <v>17.440000000000001</v>
          </cell>
          <cell r="M269">
            <v>14.5</v>
          </cell>
          <cell r="N269">
            <v>15.33</v>
          </cell>
          <cell r="O269">
            <v>7.8</v>
          </cell>
          <cell r="P269">
            <v>17.649999999999999</v>
          </cell>
          <cell r="Q269">
            <v>16.71</v>
          </cell>
          <cell r="R269">
            <v>25.63</v>
          </cell>
          <cell r="S269">
            <v>25.4</v>
          </cell>
          <cell r="T269">
            <v>21.33</v>
          </cell>
          <cell r="U269">
            <v>23.6</v>
          </cell>
          <cell r="V269">
            <v>27.84</v>
          </cell>
          <cell r="W269">
            <v>24.72</v>
          </cell>
          <cell r="X269">
            <v>33.18</v>
          </cell>
          <cell r="Y269">
            <v>32.18</v>
          </cell>
          <cell r="Z269">
            <v>37.700000000000003</v>
          </cell>
          <cell r="AA269">
            <v>21.14</v>
          </cell>
          <cell r="AB269">
            <v>23.23</v>
          </cell>
          <cell r="AC269">
            <v>23.06</v>
          </cell>
          <cell r="AD269">
            <v>31.54</v>
          </cell>
          <cell r="AE269">
            <v>28.98</v>
          </cell>
          <cell r="AF269">
            <v>33.03</v>
          </cell>
          <cell r="AG269">
            <v>35.9</v>
          </cell>
          <cell r="AH269">
            <v>27.21</v>
          </cell>
          <cell r="AI269">
            <v>27.92</v>
          </cell>
          <cell r="AJ269">
            <v>35.67</v>
          </cell>
          <cell r="AK269">
            <v>33.78</v>
          </cell>
          <cell r="AL269">
            <v>37.520000000000003</v>
          </cell>
          <cell r="AM269">
            <v>40.83</v>
          </cell>
          <cell r="AN269">
            <v>33.36</v>
          </cell>
          <cell r="AO269">
            <v>37.340000000000003</v>
          </cell>
          <cell r="AP269">
            <v>41.52</v>
          </cell>
          <cell r="AQ269">
            <v>46.28</v>
          </cell>
          <cell r="AR269">
            <v>44.73</v>
          </cell>
          <cell r="AS269">
            <v>16.77</v>
          </cell>
          <cell r="AT269">
            <v>1.3</v>
          </cell>
          <cell r="AU269">
            <v>2.15</v>
          </cell>
          <cell r="AV269">
            <v>1.68</v>
          </cell>
          <cell r="AW269">
            <v>3.81</v>
          </cell>
          <cell r="AX269">
            <v>2.83</v>
          </cell>
          <cell r="AY269">
            <v>0.13</v>
          </cell>
          <cell r="AZ269">
            <v>-0.69</v>
          </cell>
          <cell r="BA269">
            <v>2.4</v>
          </cell>
          <cell r="BB269">
            <v>2.95</v>
          </cell>
          <cell r="BC269">
            <v>4.0199999999999996</v>
          </cell>
          <cell r="BD269">
            <v>-0.25</v>
          </cell>
          <cell r="BE269">
            <v>1.82</v>
          </cell>
          <cell r="BF269">
            <v>-3.67</v>
          </cell>
          <cell r="BG269">
            <v>0.53</v>
          </cell>
          <cell r="BH269">
            <v>-0.01</v>
          </cell>
          <cell r="BI269">
            <v>-2.63</v>
          </cell>
          <cell r="BJ269">
            <v>-0.25</v>
          </cell>
          <cell r="BK269">
            <v>1.68</v>
          </cell>
          <cell r="BL269">
            <v>-3.29</v>
          </cell>
          <cell r="BM269">
            <v>-2.7</v>
          </cell>
          <cell r="BN269">
            <v>1.22</v>
          </cell>
          <cell r="BO269">
            <v>2.44</v>
          </cell>
          <cell r="BP269">
            <v>-0.86</v>
          </cell>
          <cell r="BQ269">
            <v>1.75</v>
          </cell>
          <cell r="BR269">
            <v>-2.2200000000000002</v>
          </cell>
          <cell r="BS269">
            <v>-2.76</v>
          </cell>
          <cell r="BT269">
            <v>1.85</v>
          </cell>
          <cell r="BU269">
            <v>1.62</v>
          </cell>
          <cell r="BV269">
            <v>-0.23</v>
          </cell>
          <cell r="BW269">
            <v>0.26</v>
          </cell>
          <cell r="BX269">
            <v>-1.88</v>
          </cell>
          <cell r="BY269">
            <v>0.19</v>
          </cell>
          <cell r="BZ269">
            <v>0.57999999999999996</v>
          </cell>
          <cell r="CA269">
            <v>1.03</v>
          </cell>
          <cell r="CB269">
            <v>-1.4</v>
          </cell>
          <cell r="CC269">
            <v>-1.1499999999999999</v>
          </cell>
          <cell r="CD269">
            <v>-2.65</v>
          </cell>
          <cell r="CE269">
            <v>0.69</v>
          </cell>
          <cell r="CF269">
            <v>1.87</v>
          </cell>
          <cell r="CG269">
            <v>0.49</v>
          </cell>
          <cell r="CH269">
            <v>1.33</v>
          </cell>
          <cell r="CI269">
            <v>-1.39</v>
          </cell>
          <cell r="CJ269">
            <v>-0.79</v>
          </cell>
          <cell r="CK269">
            <v>-0.76</v>
          </cell>
          <cell r="CL269">
            <v>-0.75</v>
          </cell>
          <cell r="CM269">
            <v>1.81</v>
          </cell>
          <cell r="CN269">
            <v>-0.28000000000000003</v>
          </cell>
          <cell r="CO269">
            <v>-0.63</v>
          </cell>
          <cell r="CP269">
            <v>-1.59</v>
          </cell>
          <cell r="CQ269">
            <v>1.36</v>
          </cell>
          <cell r="CR269">
            <v>0.6</v>
          </cell>
          <cell r="CS269">
            <v>0.28000000000000003</v>
          </cell>
          <cell r="CT269">
            <v>0.72</v>
          </cell>
          <cell r="CU269">
            <v>0.11</v>
          </cell>
          <cell r="CV269">
            <v>-1.49</v>
          </cell>
          <cell r="CW269">
            <v>-0.06</v>
          </cell>
          <cell r="CX269">
            <v>1.61</v>
          </cell>
          <cell r="CY269">
            <v>0.26</v>
          </cell>
          <cell r="CZ269">
            <v>0.24</v>
          </cell>
          <cell r="DA269">
            <v>0.9</v>
          </cell>
        </row>
        <row r="270">
          <cell r="A270">
            <v>4101004</v>
          </cell>
          <cell r="B270" t="str">
            <v>Terno</v>
          </cell>
          <cell r="C270">
            <v>3.22</v>
          </cell>
          <cell r="D270">
            <v>11.96</v>
          </cell>
          <cell r="E270">
            <v>6.29</v>
          </cell>
          <cell r="F270">
            <v>15.31</v>
          </cell>
          <cell r="G270">
            <v>19.87</v>
          </cell>
          <cell r="H270">
            <v>16.05</v>
          </cell>
          <cell r="I270">
            <v>15.93</v>
          </cell>
          <cell r="J270">
            <v>0</v>
          </cell>
          <cell r="K270">
            <v>25.49</v>
          </cell>
          <cell r="L270">
            <v>30.28</v>
          </cell>
          <cell r="M270">
            <v>23.03</v>
          </cell>
          <cell r="N270">
            <v>11.55</v>
          </cell>
          <cell r="O270">
            <v>5.97</v>
          </cell>
          <cell r="P270">
            <v>16.739999999999998</v>
          </cell>
          <cell r="Q270">
            <v>13.69</v>
          </cell>
          <cell r="R270">
            <v>22.97</v>
          </cell>
          <cell r="S270">
            <v>23.17</v>
          </cell>
          <cell r="T270">
            <v>23.99</v>
          </cell>
          <cell r="U270">
            <v>25.28</v>
          </cell>
          <cell r="V270">
            <v>23.66</v>
          </cell>
          <cell r="W270">
            <v>22.09</v>
          </cell>
          <cell r="X270">
            <v>37.26</v>
          </cell>
          <cell r="Y270">
            <v>29.45</v>
          </cell>
          <cell r="Z270">
            <v>39.79</v>
          </cell>
          <cell r="AA270">
            <v>25.12</v>
          </cell>
          <cell r="AB270">
            <v>22.05</v>
          </cell>
          <cell r="AC270">
            <v>26.68</v>
          </cell>
          <cell r="AD270">
            <v>25.77</v>
          </cell>
          <cell r="AE270">
            <v>25.98</v>
          </cell>
          <cell r="AF270">
            <v>33.299999999999997</v>
          </cell>
          <cell r="AG270">
            <v>17.989999999999998</v>
          </cell>
          <cell r="AH270">
            <v>33.700000000000003</v>
          </cell>
          <cell r="AI270">
            <v>37.15</v>
          </cell>
          <cell r="AJ270">
            <v>44.88</v>
          </cell>
          <cell r="AK270">
            <v>29.04</v>
          </cell>
          <cell r="AL270">
            <v>31.64</v>
          </cell>
          <cell r="AM270">
            <v>41.96</v>
          </cell>
          <cell r="AN270">
            <v>27.72</v>
          </cell>
          <cell r="AO270">
            <v>33</v>
          </cell>
          <cell r="AP270">
            <v>36.58</v>
          </cell>
          <cell r="AQ270">
            <v>47.14</v>
          </cell>
          <cell r="AR270">
            <v>37.869999999999997</v>
          </cell>
          <cell r="AS270">
            <v>16.010000000000002</v>
          </cell>
          <cell r="AT270">
            <v>7.79</v>
          </cell>
          <cell r="AU270">
            <v>1.85</v>
          </cell>
          <cell r="AV270">
            <v>7.57</v>
          </cell>
          <cell r="AW270">
            <v>8.5299999999999994</v>
          </cell>
          <cell r="AX270">
            <v>8.25</v>
          </cell>
          <cell r="AY270">
            <v>-0.57999999999999996</v>
          </cell>
          <cell r="AZ270">
            <v>-3.21</v>
          </cell>
          <cell r="BA270">
            <v>0.51</v>
          </cell>
          <cell r="BB270">
            <v>5.28</v>
          </cell>
          <cell r="BC270">
            <v>3.81</v>
          </cell>
          <cell r="BD270">
            <v>2.57</v>
          </cell>
          <cell r="BE270">
            <v>1.3</v>
          </cell>
          <cell r="BF270">
            <v>-4.22</v>
          </cell>
          <cell r="BG270">
            <v>-0.25</v>
          </cell>
          <cell r="BH270">
            <v>4.3499999999999996</v>
          </cell>
          <cell r="BI270">
            <v>0.56999999999999995</v>
          </cell>
          <cell r="BJ270">
            <v>3.78</v>
          </cell>
          <cell r="BK270">
            <v>-2.5099999999999998</v>
          </cell>
          <cell r="BL270">
            <v>-5.6</v>
          </cell>
          <cell r="BM270">
            <v>-2.8</v>
          </cell>
          <cell r="BN270">
            <v>2.25</v>
          </cell>
          <cell r="BO270">
            <v>2.93</v>
          </cell>
          <cell r="BP270">
            <v>0.76</v>
          </cell>
          <cell r="BQ270">
            <v>2.72</v>
          </cell>
          <cell r="BR270">
            <v>-0.86</v>
          </cell>
          <cell r="BS270">
            <v>-1.1200000000000001</v>
          </cell>
          <cell r="BT270">
            <v>2.11</v>
          </cell>
          <cell r="BU270">
            <v>0.44</v>
          </cell>
          <cell r="BV270">
            <v>1.56</v>
          </cell>
          <cell r="BW270">
            <v>1.21</v>
          </cell>
          <cell r="BX270">
            <v>-0.97</v>
          </cell>
          <cell r="BY270">
            <v>-0.67</v>
          </cell>
          <cell r="BZ270">
            <v>0.53</v>
          </cell>
          <cell r="CA270">
            <v>3.46</v>
          </cell>
          <cell r="CB270">
            <v>0.64</v>
          </cell>
          <cell r="CC270">
            <v>0.3</v>
          </cell>
          <cell r="CD270">
            <v>-2.14</v>
          </cell>
          <cell r="CE270">
            <v>-0.45</v>
          </cell>
          <cell r="CF270">
            <v>1.42</v>
          </cell>
          <cell r="CG270">
            <v>0.15</v>
          </cell>
          <cell r="CH270">
            <v>0.55000000000000004</v>
          </cell>
          <cell r="CI270">
            <v>-2.16</v>
          </cell>
          <cell r="CJ270">
            <v>-1.38</v>
          </cell>
          <cell r="CK270">
            <v>-2.41</v>
          </cell>
          <cell r="CL270">
            <v>0.36</v>
          </cell>
          <cell r="CM270">
            <v>-0.24</v>
          </cell>
          <cell r="CN270">
            <v>1.25</v>
          </cell>
          <cell r="CO270">
            <v>-0.31</v>
          </cell>
          <cell r="CP270">
            <v>-1.78</v>
          </cell>
          <cell r="CQ270">
            <v>-0.13</v>
          </cell>
          <cell r="CR270">
            <v>1.47</v>
          </cell>
          <cell r="CS270">
            <v>1.2</v>
          </cell>
          <cell r="CT270">
            <v>-0.91</v>
          </cell>
          <cell r="CU270">
            <v>-0.1</v>
          </cell>
          <cell r="CV270">
            <v>-3.03</v>
          </cell>
          <cell r="CW270">
            <v>-0.19</v>
          </cell>
          <cell r="CX270">
            <v>1.1200000000000001</v>
          </cell>
          <cell r="CY270">
            <v>1.46</v>
          </cell>
          <cell r="CZ270">
            <v>-0.11</v>
          </cell>
          <cell r="DA270">
            <v>0.89</v>
          </cell>
        </row>
        <row r="271">
          <cell r="A271">
            <v>4101005</v>
          </cell>
          <cell r="B271" t="str">
            <v>Agasalhos</v>
          </cell>
          <cell r="C271">
            <v>4.1900000000000004</v>
          </cell>
          <cell r="D271">
            <v>7.92</v>
          </cell>
          <cell r="E271">
            <v>11.9</v>
          </cell>
          <cell r="F271">
            <v>45.5</v>
          </cell>
          <cell r="G271">
            <v>25.04</v>
          </cell>
          <cell r="H271">
            <v>9.0299999999999994</v>
          </cell>
          <cell r="I271">
            <v>4.5599999999999996</v>
          </cell>
          <cell r="J271">
            <v>0</v>
          </cell>
          <cell r="K271">
            <v>0.68</v>
          </cell>
          <cell r="L271">
            <v>7.34</v>
          </cell>
          <cell r="M271">
            <v>5.54</v>
          </cell>
          <cell r="N271">
            <v>18.5</v>
          </cell>
          <cell r="O271">
            <v>5.82</v>
          </cell>
          <cell r="P271">
            <v>13.68</v>
          </cell>
          <cell r="Q271">
            <v>16.96</v>
          </cell>
          <cell r="R271">
            <v>49.21</v>
          </cell>
          <cell r="S271">
            <v>40.57</v>
          </cell>
          <cell r="T271">
            <v>21.49</v>
          </cell>
          <cell r="U271">
            <v>15.26</v>
          </cell>
          <cell r="V271">
            <v>4.1900000000000004</v>
          </cell>
          <cell r="W271">
            <v>7.61</v>
          </cell>
          <cell r="X271">
            <v>8.44</v>
          </cell>
          <cell r="Y271">
            <v>34.93</v>
          </cell>
          <cell r="Z271">
            <v>36.51</v>
          </cell>
          <cell r="AA271">
            <v>21.65</v>
          </cell>
          <cell r="AB271">
            <v>22.36</v>
          </cell>
          <cell r="AC271">
            <v>21.57</v>
          </cell>
          <cell r="AD271">
            <v>30.2</v>
          </cell>
          <cell r="AE271">
            <v>26.72</v>
          </cell>
          <cell r="AF271">
            <v>38.340000000000003</v>
          </cell>
          <cell r="AG271">
            <v>32.729999999999997</v>
          </cell>
          <cell r="AH271">
            <v>27.28</v>
          </cell>
          <cell r="AI271">
            <v>33.979999999999997</v>
          </cell>
          <cell r="AJ271">
            <v>38.07</v>
          </cell>
          <cell r="AK271">
            <v>32.6</v>
          </cell>
          <cell r="AL271">
            <v>35.54</v>
          </cell>
          <cell r="AM271">
            <v>35.83</v>
          </cell>
          <cell r="AN271">
            <v>34.049999999999997</v>
          </cell>
          <cell r="AO271">
            <v>38.78</v>
          </cell>
          <cell r="AP271">
            <v>42.52</v>
          </cell>
          <cell r="AQ271">
            <v>44.85</v>
          </cell>
          <cell r="AR271">
            <v>42.7</v>
          </cell>
          <cell r="AS271">
            <v>10.050000000000001</v>
          </cell>
          <cell r="AT271">
            <v>1.21</v>
          </cell>
          <cell r="AU271">
            <v>-2.1</v>
          </cell>
          <cell r="AV271">
            <v>3.71</v>
          </cell>
          <cell r="AW271">
            <v>3.96</v>
          </cell>
          <cell r="AX271">
            <v>2.97</v>
          </cell>
          <cell r="AY271">
            <v>0.15</v>
          </cell>
          <cell r="AZ271">
            <v>-2.36</v>
          </cell>
          <cell r="BA271">
            <v>0.91</v>
          </cell>
          <cell r="BB271">
            <v>4.3499999999999996</v>
          </cell>
          <cell r="BC271">
            <v>6.72</v>
          </cell>
          <cell r="BD271">
            <v>5.0999999999999996</v>
          </cell>
          <cell r="BE271">
            <v>-1.19</v>
          </cell>
          <cell r="BF271">
            <v>-5.93</v>
          </cell>
          <cell r="BG271">
            <v>-5</v>
          </cell>
          <cell r="BH271">
            <v>-0.75</v>
          </cell>
          <cell r="BI271">
            <v>3.17</v>
          </cell>
          <cell r="BJ271">
            <v>-0.36</v>
          </cell>
          <cell r="BK271">
            <v>1.19</v>
          </cell>
          <cell r="BL271">
            <v>-4.63</v>
          </cell>
          <cell r="BM271">
            <v>-2.71</v>
          </cell>
          <cell r="BN271">
            <v>1.53</v>
          </cell>
          <cell r="BO271">
            <v>3.8</v>
          </cell>
          <cell r="BP271">
            <v>-0.46</v>
          </cell>
          <cell r="BQ271">
            <v>2.2999999999999998</v>
          </cell>
          <cell r="BR271">
            <v>-2.11</v>
          </cell>
          <cell r="BS271">
            <v>-3.73</v>
          </cell>
          <cell r="BT271">
            <v>-1.43</v>
          </cell>
          <cell r="BU271">
            <v>-0.21</v>
          </cell>
          <cell r="BV271">
            <v>-0.41</v>
          </cell>
          <cell r="BW271">
            <v>0.36</v>
          </cell>
          <cell r="BX271">
            <v>-1.54</v>
          </cell>
          <cell r="BY271">
            <v>0</v>
          </cell>
          <cell r="BZ271">
            <v>1.06</v>
          </cell>
          <cell r="CA271">
            <v>2.54</v>
          </cell>
          <cell r="CB271">
            <v>-0.25</v>
          </cell>
          <cell r="CC271">
            <v>-1.1100000000000001</v>
          </cell>
          <cell r="CD271">
            <v>-2.62</v>
          </cell>
          <cell r="CE271">
            <v>0</v>
          </cell>
          <cell r="CF271">
            <v>-2.09</v>
          </cell>
          <cell r="CG271">
            <v>0.01</v>
          </cell>
          <cell r="CH271">
            <v>0.98</v>
          </cell>
          <cell r="CI271">
            <v>-0.96</v>
          </cell>
          <cell r="CJ271">
            <v>-1.3</v>
          </cell>
          <cell r="CK271">
            <v>-0.85</v>
          </cell>
          <cell r="CL271">
            <v>-0.56000000000000005</v>
          </cell>
          <cell r="CM271">
            <v>6.66</v>
          </cell>
          <cell r="CN271">
            <v>0.64</v>
          </cell>
          <cell r="CO271">
            <v>-1.62</v>
          </cell>
          <cell r="CP271">
            <v>-2.57</v>
          </cell>
          <cell r="CQ271">
            <v>-1.64</v>
          </cell>
          <cell r="CR271">
            <v>-0.4</v>
          </cell>
          <cell r="CS271">
            <v>0.32</v>
          </cell>
          <cell r="CT271">
            <v>0.85</v>
          </cell>
          <cell r="CU271">
            <v>0.18</v>
          </cell>
          <cell r="CV271">
            <v>-2.29</v>
          </cell>
          <cell r="CW271">
            <v>0.42</v>
          </cell>
          <cell r="CX271">
            <v>1.32</v>
          </cell>
          <cell r="CY271">
            <v>2.1</v>
          </cell>
          <cell r="CZ271">
            <v>1.35</v>
          </cell>
          <cell r="DA271">
            <v>0.28999999999999998</v>
          </cell>
        </row>
        <row r="272">
          <cell r="A272">
            <v>4101006</v>
          </cell>
          <cell r="B272" t="str">
            <v>Short, calção e bermuda</v>
          </cell>
          <cell r="C272">
            <v>9.09</v>
          </cell>
          <cell r="D272">
            <v>5.57</v>
          </cell>
          <cell r="E272">
            <v>1.69</v>
          </cell>
          <cell r="F272">
            <v>2.0699999999999998</v>
          </cell>
          <cell r="G272">
            <v>9.27</v>
          </cell>
          <cell r="H272">
            <v>9.01</v>
          </cell>
          <cell r="I272">
            <v>15.78</v>
          </cell>
          <cell r="J272">
            <v>0</v>
          </cell>
          <cell r="K272">
            <v>34.520000000000003</v>
          </cell>
          <cell r="L272">
            <v>29.22</v>
          </cell>
          <cell r="M272">
            <v>26.32</v>
          </cell>
          <cell r="N272">
            <v>12.66</v>
          </cell>
          <cell r="O272">
            <v>9</v>
          </cell>
          <cell r="P272">
            <v>14.83</v>
          </cell>
          <cell r="Q272">
            <v>7.25</v>
          </cell>
          <cell r="R272">
            <v>12.89</v>
          </cell>
          <cell r="S272">
            <v>15.13</v>
          </cell>
          <cell r="T272">
            <v>20.12</v>
          </cell>
          <cell r="U272">
            <v>20.61</v>
          </cell>
          <cell r="V272">
            <v>21.94</v>
          </cell>
          <cell r="W272">
            <v>42.28</v>
          </cell>
          <cell r="X272">
            <v>34.46</v>
          </cell>
          <cell r="Y272">
            <v>31.2</v>
          </cell>
          <cell r="Z272">
            <v>39.58</v>
          </cell>
          <cell r="AA272">
            <v>24.96</v>
          </cell>
          <cell r="AB272">
            <v>22.42</v>
          </cell>
          <cell r="AC272">
            <v>15.28</v>
          </cell>
          <cell r="AD272">
            <v>16.899999999999999</v>
          </cell>
          <cell r="AE272">
            <v>21.16</v>
          </cell>
          <cell r="AF272">
            <v>29.57</v>
          </cell>
          <cell r="AG272">
            <v>28.02</v>
          </cell>
          <cell r="AH272">
            <v>33.4</v>
          </cell>
          <cell r="AI272">
            <v>39.25</v>
          </cell>
          <cell r="AJ272">
            <v>36.25</v>
          </cell>
          <cell r="AK272">
            <v>43.09</v>
          </cell>
          <cell r="AL272">
            <v>37.36</v>
          </cell>
          <cell r="AM272">
            <v>40.56</v>
          </cell>
          <cell r="AN272">
            <v>25.82</v>
          </cell>
          <cell r="AO272">
            <v>29.73</v>
          </cell>
          <cell r="AP272">
            <v>35</v>
          </cell>
          <cell r="AQ272">
            <v>41.51</v>
          </cell>
          <cell r="AR272">
            <v>44.45</v>
          </cell>
          <cell r="AS272">
            <v>17.059999999999999</v>
          </cell>
          <cell r="AT272">
            <v>5.2</v>
          </cell>
          <cell r="AU272">
            <v>3.09</v>
          </cell>
          <cell r="AV272">
            <v>7.4</v>
          </cell>
          <cell r="AW272">
            <v>2.21</v>
          </cell>
          <cell r="AX272">
            <v>5.0599999999999996</v>
          </cell>
          <cell r="AY272">
            <v>1.89</v>
          </cell>
          <cell r="AZ272">
            <v>-0.28999999999999998</v>
          </cell>
          <cell r="BA272">
            <v>1.24</v>
          </cell>
          <cell r="BB272">
            <v>1.07</v>
          </cell>
          <cell r="BC272">
            <v>-0.08</v>
          </cell>
          <cell r="BD272">
            <v>-0.38</v>
          </cell>
          <cell r="BE272">
            <v>2.02</v>
          </cell>
          <cell r="BF272">
            <v>-1.86</v>
          </cell>
          <cell r="BG272">
            <v>0.84</v>
          </cell>
          <cell r="BH272">
            <v>-0.59</v>
          </cell>
          <cell r="BI272">
            <v>0.78</v>
          </cell>
          <cell r="BJ272">
            <v>0.39</v>
          </cell>
          <cell r="BK272">
            <v>-0.39</v>
          </cell>
          <cell r="BL272">
            <v>-1.95</v>
          </cell>
          <cell r="BM272">
            <v>-3.94</v>
          </cell>
          <cell r="BN272">
            <v>-0.93</v>
          </cell>
          <cell r="BO272">
            <v>1.05</v>
          </cell>
          <cell r="BP272">
            <v>0.19</v>
          </cell>
          <cell r="BQ272">
            <v>2.06</v>
          </cell>
          <cell r="BR272">
            <v>-0.61</v>
          </cell>
          <cell r="BS272">
            <v>-0.74</v>
          </cell>
          <cell r="BT272">
            <v>-0.16</v>
          </cell>
          <cell r="BU272">
            <v>0.84</v>
          </cell>
          <cell r="BV272">
            <v>1.51</v>
          </cell>
          <cell r="BW272">
            <v>0.03</v>
          </cell>
          <cell r="BX272">
            <v>-0.65</v>
          </cell>
          <cell r="BY272">
            <v>-0.74</v>
          </cell>
          <cell r="BZ272">
            <v>-1.23</v>
          </cell>
          <cell r="CA272">
            <v>-0.11</v>
          </cell>
          <cell r="CB272">
            <v>-7.0000000000000007E-2</v>
          </cell>
          <cell r="CC272">
            <v>0.28999999999999998</v>
          </cell>
          <cell r="CD272">
            <v>0.04</v>
          </cell>
          <cell r="CE272">
            <v>0.39</v>
          </cell>
          <cell r="CF272">
            <v>0.28999999999999998</v>
          </cell>
          <cell r="CG272">
            <v>0.74</v>
          </cell>
          <cell r="CH272">
            <v>0.17</v>
          </cell>
          <cell r="CI272">
            <v>-0.37</v>
          </cell>
          <cell r="CJ272">
            <v>0.2</v>
          </cell>
          <cell r="CK272">
            <v>-1.48</v>
          </cell>
          <cell r="CL272">
            <v>-0.45</v>
          </cell>
          <cell r="CM272">
            <v>-0.3</v>
          </cell>
          <cell r="CN272">
            <v>-0.47</v>
          </cell>
          <cell r="CO272">
            <v>-0.65</v>
          </cell>
          <cell r="CP272">
            <v>0.06</v>
          </cell>
          <cell r="CQ272">
            <v>-0.73</v>
          </cell>
          <cell r="CR272">
            <v>1.42</v>
          </cell>
          <cell r="CS272">
            <v>0.4</v>
          </cell>
          <cell r="CT272">
            <v>1.0900000000000001</v>
          </cell>
          <cell r="CU272">
            <v>1.27</v>
          </cell>
          <cell r="CV272">
            <v>-1.2</v>
          </cell>
          <cell r="CW272">
            <v>-0.96</v>
          </cell>
          <cell r="CX272">
            <v>0.8</v>
          </cell>
          <cell r="CY272">
            <v>0.5</v>
          </cell>
          <cell r="CZ272">
            <v>-0.06</v>
          </cell>
          <cell r="DA272">
            <v>0.28000000000000003</v>
          </cell>
        </row>
        <row r="273">
          <cell r="A273">
            <v>4101008</v>
          </cell>
          <cell r="B273" t="str">
            <v>Cueca</v>
          </cell>
          <cell r="C273">
            <v>14.46</v>
          </cell>
          <cell r="D273">
            <v>5</v>
          </cell>
          <cell r="E273">
            <v>2.58</v>
          </cell>
          <cell r="F273">
            <v>16.079999999999998</v>
          </cell>
          <cell r="G273">
            <v>10.050000000000001</v>
          </cell>
          <cell r="H273">
            <v>8.4499999999999993</v>
          </cell>
          <cell r="I273">
            <v>7.38</v>
          </cell>
          <cell r="J273">
            <v>0</v>
          </cell>
          <cell r="K273">
            <v>54.16</v>
          </cell>
          <cell r="L273">
            <v>14.26</v>
          </cell>
          <cell r="M273">
            <v>28.94</v>
          </cell>
          <cell r="N273">
            <v>24.82</v>
          </cell>
          <cell r="O273">
            <v>3.63</v>
          </cell>
          <cell r="P273">
            <v>23.81</v>
          </cell>
          <cell r="Q273">
            <v>27.34</v>
          </cell>
          <cell r="R273">
            <v>10.32</v>
          </cell>
          <cell r="S273">
            <v>28.72</v>
          </cell>
          <cell r="T273">
            <v>17.39</v>
          </cell>
          <cell r="U273">
            <v>21.95</v>
          </cell>
          <cell r="V273">
            <v>15.73</v>
          </cell>
          <cell r="W273">
            <v>35.53</v>
          </cell>
          <cell r="X273">
            <v>25.08</v>
          </cell>
          <cell r="Y273">
            <v>33.729999999999997</v>
          </cell>
          <cell r="Z273">
            <v>25.25</v>
          </cell>
          <cell r="AA273">
            <v>21.63</v>
          </cell>
          <cell r="AB273">
            <v>18.66</v>
          </cell>
          <cell r="AC273">
            <v>26.18</v>
          </cell>
          <cell r="AD273">
            <v>26.9</v>
          </cell>
          <cell r="AE273">
            <v>25.62</v>
          </cell>
          <cell r="AF273">
            <v>34.81</v>
          </cell>
          <cell r="AG273">
            <v>52.2</v>
          </cell>
          <cell r="AH273">
            <v>30.75</v>
          </cell>
          <cell r="AI273">
            <v>25.38</v>
          </cell>
          <cell r="AJ273">
            <v>31.23</v>
          </cell>
          <cell r="AK273">
            <v>21.77</v>
          </cell>
          <cell r="AL273">
            <v>33.9</v>
          </cell>
          <cell r="AM273">
            <v>34.729999999999997</v>
          </cell>
          <cell r="AN273">
            <v>27.5</v>
          </cell>
          <cell r="AO273">
            <v>38.26</v>
          </cell>
          <cell r="AP273">
            <v>47.5</v>
          </cell>
          <cell r="AQ273">
            <v>41.73</v>
          </cell>
          <cell r="AR273">
            <v>44.2</v>
          </cell>
          <cell r="AS273">
            <v>11.87</v>
          </cell>
          <cell r="AT273">
            <v>1.81</v>
          </cell>
          <cell r="AU273">
            <v>3.44</v>
          </cell>
          <cell r="AV273">
            <v>4.3499999999999996</v>
          </cell>
          <cell r="AW273">
            <v>-0.39</v>
          </cell>
          <cell r="AX273">
            <v>3.45</v>
          </cell>
          <cell r="AY273">
            <v>1.1399999999999999</v>
          </cell>
          <cell r="AZ273">
            <v>1.3</v>
          </cell>
          <cell r="BA273">
            <v>1.08</v>
          </cell>
          <cell r="BB273">
            <v>2.52</v>
          </cell>
          <cell r="BC273">
            <v>2.14</v>
          </cell>
          <cell r="BD273">
            <v>2.44</v>
          </cell>
          <cell r="BE273">
            <v>0.53</v>
          </cell>
          <cell r="BF273">
            <v>-1.71</v>
          </cell>
          <cell r="BG273">
            <v>-2.1</v>
          </cell>
          <cell r="BH273">
            <v>0.32</v>
          </cell>
          <cell r="BI273">
            <v>-0.46</v>
          </cell>
          <cell r="BJ273">
            <v>-1.62</v>
          </cell>
          <cell r="BK273">
            <v>1</v>
          </cell>
          <cell r="BL273">
            <v>-3.19</v>
          </cell>
          <cell r="BM273">
            <v>-1.49</v>
          </cell>
          <cell r="BN273">
            <v>-0.23</v>
          </cell>
          <cell r="BO273">
            <v>-1.29</v>
          </cell>
          <cell r="BP273">
            <v>0.48</v>
          </cell>
          <cell r="BQ273">
            <v>1.64</v>
          </cell>
          <cell r="BR273">
            <v>-3.44</v>
          </cell>
          <cell r="BS273">
            <v>-0.94</v>
          </cell>
          <cell r="BT273">
            <v>-0.08</v>
          </cell>
          <cell r="BU273">
            <v>0.05</v>
          </cell>
          <cell r="BV273">
            <v>0.95</v>
          </cell>
          <cell r="BW273">
            <v>-0.2</v>
          </cell>
          <cell r="BX273">
            <v>1.49</v>
          </cell>
          <cell r="BY273">
            <v>1.74</v>
          </cell>
          <cell r="BZ273">
            <v>-3.2</v>
          </cell>
          <cell r="CA273">
            <v>-1.61</v>
          </cell>
          <cell r="CB273">
            <v>0.24</v>
          </cell>
          <cell r="CC273">
            <v>-0.1</v>
          </cell>
          <cell r="CD273">
            <v>-0.18</v>
          </cell>
          <cell r="CE273">
            <v>1.0900000000000001</v>
          </cell>
          <cell r="CF273">
            <v>-0.04</v>
          </cell>
          <cell r="CG273">
            <v>0.11</v>
          </cell>
          <cell r="CH273">
            <v>0.8</v>
          </cell>
          <cell r="CI273">
            <v>-1.64</v>
          </cell>
          <cell r="CJ273">
            <v>0.09</v>
          </cell>
          <cell r="CK273">
            <v>-0.41</v>
          </cell>
          <cell r="CL273">
            <v>1.1100000000000001</v>
          </cell>
          <cell r="CM273">
            <v>0.27</v>
          </cell>
          <cell r="CN273">
            <v>1.47</v>
          </cell>
          <cell r="CO273">
            <v>0.05</v>
          </cell>
          <cell r="CP273">
            <v>0.74</v>
          </cell>
          <cell r="CQ273">
            <v>1.32</v>
          </cell>
          <cell r="CR273">
            <v>0.76</v>
          </cell>
          <cell r="CS273">
            <v>0.74</v>
          </cell>
          <cell r="CT273">
            <v>0.05</v>
          </cell>
          <cell r="CU273">
            <v>0.27</v>
          </cell>
          <cell r="CV273">
            <v>-2.42</v>
          </cell>
          <cell r="CW273">
            <v>2.44</v>
          </cell>
          <cell r="CX273">
            <v>0.49</v>
          </cell>
          <cell r="CY273">
            <v>-1.1200000000000001</v>
          </cell>
          <cell r="CZ273">
            <v>0.87</v>
          </cell>
          <cell r="DA273">
            <v>1.73</v>
          </cell>
        </row>
        <row r="274">
          <cell r="A274">
            <v>4101009</v>
          </cell>
          <cell r="B274" t="str">
            <v>Camisa</v>
          </cell>
          <cell r="C274">
            <v>5.68</v>
          </cell>
          <cell r="D274">
            <v>5.47</v>
          </cell>
          <cell r="E274">
            <v>5.98</v>
          </cell>
          <cell r="F274">
            <v>8.92</v>
          </cell>
          <cell r="G274">
            <v>15.8</v>
          </cell>
          <cell r="H274">
            <v>13.9</v>
          </cell>
          <cell r="I274">
            <v>15.14</v>
          </cell>
          <cell r="J274">
            <v>0</v>
          </cell>
          <cell r="K274">
            <v>35.32</v>
          </cell>
          <cell r="L274">
            <v>18.28</v>
          </cell>
          <cell r="M274">
            <v>17.88</v>
          </cell>
          <cell r="N274">
            <v>8.15</v>
          </cell>
          <cell r="O274">
            <v>10.97</v>
          </cell>
          <cell r="P274">
            <v>18.09</v>
          </cell>
          <cell r="Q274">
            <v>18.09</v>
          </cell>
          <cell r="R274">
            <v>19.7</v>
          </cell>
          <cell r="S274">
            <v>23.57</v>
          </cell>
          <cell r="T274">
            <v>23.11</v>
          </cell>
          <cell r="U274">
            <v>23.05</v>
          </cell>
          <cell r="V274">
            <v>21.72</v>
          </cell>
          <cell r="W274">
            <v>33.5</v>
          </cell>
          <cell r="X274">
            <v>32.07</v>
          </cell>
          <cell r="Y274">
            <v>36.229999999999997</v>
          </cell>
          <cell r="Z274">
            <v>35.369999999999997</v>
          </cell>
          <cell r="AA274">
            <v>21.58</v>
          </cell>
          <cell r="AB274">
            <v>21.75</v>
          </cell>
          <cell r="AC274">
            <v>21.79</v>
          </cell>
          <cell r="AD274">
            <v>33.6</v>
          </cell>
          <cell r="AE274">
            <v>26.91</v>
          </cell>
          <cell r="AF274">
            <v>29.3</v>
          </cell>
          <cell r="AG274">
            <v>33.549999999999997</v>
          </cell>
          <cell r="AH274">
            <v>30.98</v>
          </cell>
          <cell r="AI274">
            <v>36.909999999999997</v>
          </cell>
          <cell r="AJ274">
            <v>37.31</v>
          </cell>
          <cell r="AK274">
            <v>35.17</v>
          </cell>
          <cell r="AL274">
            <v>37.299999999999997</v>
          </cell>
          <cell r="AM274">
            <v>34.69</v>
          </cell>
          <cell r="AN274">
            <v>28.79</v>
          </cell>
          <cell r="AO274">
            <v>38.520000000000003</v>
          </cell>
          <cell r="AP274">
            <v>43.86</v>
          </cell>
          <cell r="AQ274">
            <v>44.24</v>
          </cell>
          <cell r="AR274">
            <v>45.7</v>
          </cell>
          <cell r="AS274">
            <v>8.89</v>
          </cell>
          <cell r="AT274">
            <v>3.3</v>
          </cell>
          <cell r="AU274">
            <v>0.49</v>
          </cell>
          <cell r="AV274">
            <v>7.12</v>
          </cell>
          <cell r="AW274">
            <v>0.94</v>
          </cell>
          <cell r="AX274">
            <v>4.4800000000000004</v>
          </cell>
          <cell r="AY274">
            <v>1.97</v>
          </cell>
          <cell r="AZ274">
            <v>-1.67</v>
          </cell>
          <cell r="BA274">
            <v>-2.65</v>
          </cell>
          <cell r="BB274">
            <v>3.8</v>
          </cell>
          <cell r="BC274">
            <v>0.81</v>
          </cell>
          <cell r="BD274">
            <v>1.48</v>
          </cell>
          <cell r="BE274">
            <v>-0.54</v>
          </cell>
          <cell r="BF274">
            <v>-1.78</v>
          </cell>
          <cell r="BG274">
            <v>1.72</v>
          </cell>
          <cell r="BH274">
            <v>-0.63</v>
          </cell>
          <cell r="BI274">
            <v>-1.75</v>
          </cell>
          <cell r="BJ274">
            <v>-0.48</v>
          </cell>
          <cell r="BK274">
            <v>0.28999999999999998</v>
          </cell>
          <cell r="BL274">
            <v>-3.36</v>
          </cell>
          <cell r="BM274">
            <v>-3.59</v>
          </cell>
          <cell r="BN274">
            <v>1.84</v>
          </cell>
          <cell r="BO274">
            <v>-0.37</v>
          </cell>
          <cell r="BP274">
            <v>0.9</v>
          </cell>
          <cell r="BQ274">
            <v>1.43</v>
          </cell>
          <cell r="BR274">
            <v>-0.21</v>
          </cell>
          <cell r="BS274">
            <v>-1.21</v>
          </cell>
          <cell r="BT274">
            <v>0.82</v>
          </cell>
          <cell r="BU274">
            <v>0.75</v>
          </cell>
          <cell r="BV274">
            <v>0.76</v>
          </cell>
          <cell r="BW274">
            <v>-0.04</v>
          </cell>
          <cell r="BX274">
            <v>-0.63</v>
          </cell>
          <cell r="BY274">
            <v>-0.99</v>
          </cell>
          <cell r="BZ274">
            <v>0.52</v>
          </cell>
          <cell r="CA274">
            <v>1.96</v>
          </cell>
          <cell r="CB274">
            <v>-1.05</v>
          </cell>
          <cell r="CC274">
            <v>-0.28999999999999998</v>
          </cell>
          <cell r="CD274">
            <v>-1.2</v>
          </cell>
          <cell r="CE274">
            <v>-0.41</v>
          </cell>
          <cell r="CF274">
            <v>0.68</v>
          </cell>
          <cell r="CG274">
            <v>-0.33</v>
          </cell>
          <cell r="CH274">
            <v>0.75</v>
          </cell>
          <cell r="CI274">
            <v>-0.97</v>
          </cell>
          <cell r="CJ274">
            <v>-0.71</v>
          </cell>
          <cell r="CK274">
            <v>-0.41</v>
          </cell>
          <cell r="CL274">
            <v>-0.27</v>
          </cell>
          <cell r="CM274">
            <v>0.6</v>
          </cell>
          <cell r="CN274">
            <v>0.56000000000000005</v>
          </cell>
          <cell r="CO274">
            <v>0.23</v>
          </cell>
          <cell r="CP274">
            <v>-0.53</v>
          </cell>
          <cell r="CQ274">
            <v>-0.25</v>
          </cell>
          <cell r="CR274">
            <v>1.64</v>
          </cell>
          <cell r="CS274">
            <v>0.73</v>
          </cell>
          <cell r="CT274">
            <v>0.95</v>
          </cell>
          <cell r="CU274">
            <v>-0.09</v>
          </cell>
          <cell r="CV274">
            <v>-1.19</v>
          </cell>
          <cell r="CW274">
            <v>-0.71</v>
          </cell>
          <cell r="CX274">
            <v>1.34</v>
          </cell>
          <cell r="CY274">
            <v>0.88</v>
          </cell>
          <cell r="CZ274">
            <v>1.57</v>
          </cell>
          <cell r="DA274">
            <v>0.3</v>
          </cell>
        </row>
        <row r="275">
          <cell r="A275">
            <v>4101010</v>
          </cell>
          <cell r="B275" t="str">
            <v>Camiseta</v>
          </cell>
          <cell r="C275">
            <v>9.74</v>
          </cell>
          <cell r="D275">
            <v>9.9700000000000006</v>
          </cell>
          <cell r="E275">
            <v>-1.35</v>
          </cell>
          <cell r="F275">
            <v>7.82</v>
          </cell>
          <cell r="G275">
            <v>6.89</v>
          </cell>
          <cell r="H275">
            <v>13.62</v>
          </cell>
          <cell r="I275">
            <v>16.39</v>
          </cell>
          <cell r="J275">
            <v>0</v>
          </cell>
          <cell r="K275">
            <v>62.06</v>
          </cell>
          <cell r="L275">
            <v>23.75</v>
          </cell>
          <cell r="M275">
            <v>11.53</v>
          </cell>
          <cell r="N275">
            <v>18.3</v>
          </cell>
          <cell r="O275">
            <v>7.54</v>
          </cell>
          <cell r="P275">
            <v>14.36</v>
          </cell>
          <cell r="Q275">
            <v>6.85</v>
          </cell>
          <cell r="R275">
            <v>10.19</v>
          </cell>
          <cell r="S275">
            <v>26.49</v>
          </cell>
          <cell r="T275">
            <v>18.96</v>
          </cell>
          <cell r="U275">
            <v>25.35</v>
          </cell>
          <cell r="V275">
            <v>24.68</v>
          </cell>
          <cell r="W275">
            <v>38.74</v>
          </cell>
          <cell r="X275">
            <v>39.36</v>
          </cell>
          <cell r="Y275">
            <v>35.26</v>
          </cell>
          <cell r="Z275">
            <v>28.12</v>
          </cell>
          <cell r="AA275">
            <v>28.44</v>
          </cell>
          <cell r="AB275">
            <v>18.079999999999998</v>
          </cell>
          <cell r="AC275">
            <v>14.57</v>
          </cell>
          <cell r="AD275">
            <v>24.18</v>
          </cell>
          <cell r="AE275">
            <v>20.329999999999998</v>
          </cell>
          <cell r="AF275">
            <v>37.65</v>
          </cell>
          <cell r="AG275">
            <v>32.950000000000003</v>
          </cell>
          <cell r="AH275">
            <v>28.29</v>
          </cell>
          <cell r="AI275">
            <v>43.92</v>
          </cell>
          <cell r="AJ275">
            <v>37.74</v>
          </cell>
          <cell r="AK275">
            <v>39.24</v>
          </cell>
          <cell r="AL275">
            <v>35.33</v>
          </cell>
          <cell r="AM275">
            <v>31.06</v>
          </cell>
          <cell r="AN275">
            <v>33.5</v>
          </cell>
          <cell r="AO275">
            <v>31.82</v>
          </cell>
          <cell r="AP275">
            <v>34.909999999999997</v>
          </cell>
          <cell r="AQ275">
            <v>39.47</v>
          </cell>
          <cell r="AR275">
            <v>40.729999999999997</v>
          </cell>
          <cell r="AS275">
            <v>14.89</v>
          </cell>
          <cell r="AT275">
            <v>0.74</v>
          </cell>
          <cell r="AU275">
            <v>4.76</v>
          </cell>
          <cell r="AV275">
            <v>8.68</v>
          </cell>
          <cell r="AW275">
            <v>5.17</v>
          </cell>
          <cell r="AX275">
            <v>2.0099999999999998</v>
          </cell>
          <cell r="AY275">
            <v>0.57999999999999996</v>
          </cell>
          <cell r="AZ275">
            <v>-1.04</v>
          </cell>
          <cell r="BA275">
            <v>-4.74</v>
          </cell>
          <cell r="BB275">
            <v>-0.76</v>
          </cell>
          <cell r="BC275">
            <v>-0.67</v>
          </cell>
          <cell r="BD275">
            <v>1.57</v>
          </cell>
          <cell r="BE275">
            <v>4.96</v>
          </cell>
          <cell r="BF275">
            <v>-3.83</v>
          </cell>
          <cell r="BG275">
            <v>9.61</v>
          </cell>
          <cell r="BH275">
            <v>3.65</v>
          </cell>
          <cell r="BI275">
            <v>-1.52</v>
          </cell>
          <cell r="BJ275">
            <v>-2.67</v>
          </cell>
          <cell r="BK275">
            <v>-0.28999999999999998</v>
          </cell>
          <cell r="BL275">
            <v>-5.7</v>
          </cell>
          <cell r="BM275">
            <v>-2.63</v>
          </cell>
          <cell r="BN275">
            <v>1.89</v>
          </cell>
          <cell r="BO275">
            <v>1.96</v>
          </cell>
          <cell r="BP275">
            <v>-3.43</v>
          </cell>
          <cell r="BQ275">
            <v>0.74</v>
          </cell>
          <cell r="BR275">
            <v>1.4</v>
          </cell>
          <cell r="BS275">
            <v>-1.65</v>
          </cell>
          <cell r="BT275">
            <v>-0.02</v>
          </cell>
          <cell r="BU275">
            <v>0.4</v>
          </cell>
          <cell r="BV275">
            <v>0.91</v>
          </cell>
          <cell r="BW275">
            <v>-0.28000000000000003</v>
          </cell>
          <cell r="BX275">
            <v>-0.24</v>
          </cell>
          <cell r="BY275">
            <v>-0.51</v>
          </cell>
          <cell r="BZ275">
            <v>-0.68</v>
          </cell>
          <cell r="CA275">
            <v>2.0699999999999998</v>
          </cell>
          <cell r="CB275">
            <v>-2.94</v>
          </cell>
          <cell r="CC275">
            <v>2.2400000000000002</v>
          </cell>
          <cell r="CD275">
            <v>0.18</v>
          </cell>
          <cell r="CE275">
            <v>0.06</v>
          </cell>
          <cell r="CF275">
            <v>-0.27</v>
          </cell>
          <cell r="CG275">
            <v>-1.29</v>
          </cell>
          <cell r="CH275">
            <v>-0.1</v>
          </cell>
          <cell r="CI275">
            <v>0.15</v>
          </cell>
          <cell r="CJ275">
            <v>-1.81</v>
          </cell>
          <cell r="CK275">
            <v>-1.81</v>
          </cell>
          <cell r="CL275">
            <v>-0.61</v>
          </cell>
          <cell r="CM275">
            <v>1.89</v>
          </cell>
          <cell r="CN275">
            <v>-0.67</v>
          </cell>
          <cell r="CO275">
            <v>1.89</v>
          </cell>
          <cell r="CP275">
            <v>0.94</v>
          </cell>
          <cell r="CQ275">
            <v>1.4</v>
          </cell>
          <cell r="CR275">
            <v>0.48</v>
          </cell>
          <cell r="CS275">
            <v>-1.63</v>
          </cell>
          <cell r="CT275">
            <v>1.91</v>
          </cell>
          <cell r="CU275">
            <v>0.13</v>
          </cell>
          <cell r="CV275">
            <v>-4.76</v>
          </cell>
          <cell r="CW275">
            <v>0.8</v>
          </cell>
          <cell r="CX275">
            <v>-1.34</v>
          </cell>
          <cell r="CY275">
            <v>1.8</v>
          </cell>
          <cell r="CZ275">
            <v>-0.38</v>
          </cell>
          <cell r="DA275">
            <v>0.38</v>
          </cell>
        </row>
        <row r="276">
          <cell r="A276">
            <v>4102</v>
          </cell>
          <cell r="B276" t="str">
            <v>Roupa de mulher</v>
          </cell>
          <cell r="C276">
            <v>5.57</v>
          </cell>
          <cell r="D276">
            <v>4.83</v>
          </cell>
          <cell r="E276">
            <v>5.46</v>
          </cell>
          <cell r="F276">
            <v>20.27</v>
          </cell>
          <cell r="G276">
            <v>18.86</v>
          </cell>
          <cell r="H276">
            <v>12.66</v>
          </cell>
          <cell r="I276">
            <v>8.4499999999999993</v>
          </cell>
          <cell r="J276">
            <v>0</v>
          </cell>
          <cell r="K276">
            <v>30.47</v>
          </cell>
          <cell r="L276">
            <v>16.09</v>
          </cell>
          <cell r="M276">
            <v>19.059999999999999</v>
          </cell>
          <cell r="N276">
            <v>11.95</v>
          </cell>
          <cell r="O276">
            <v>8.92</v>
          </cell>
          <cell r="P276">
            <v>13.1</v>
          </cell>
          <cell r="Q276">
            <v>13.81</v>
          </cell>
          <cell r="R276">
            <v>27.31</v>
          </cell>
          <cell r="S276">
            <v>32.92</v>
          </cell>
          <cell r="T276">
            <v>24.21</v>
          </cell>
          <cell r="U276">
            <v>18.32</v>
          </cell>
          <cell r="V276">
            <v>16.579999999999998</v>
          </cell>
          <cell r="W276">
            <v>29.54</v>
          </cell>
          <cell r="X276">
            <v>28.46</v>
          </cell>
          <cell r="Y276">
            <v>36.380000000000003</v>
          </cell>
          <cell r="Z276">
            <v>29.13</v>
          </cell>
          <cell r="AA276">
            <v>22.71</v>
          </cell>
          <cell r="AB276">
            <v>18.559999999999999</v>
          </cell>
          <cell r="AC276">
            <v>22.69</v>
          </cell>
          <cell r="AD276">
            <v>37.14</v>
          </cell>
          <cell r="AE276">
            <v>27.75</v>
          </cell>
          <cell r="AF276">
            <v>31.93</v>
          </cell>
          <cell r="AG276">
            <v>27.25</v>
          </cell>
          <cell r="AH276">
            <v>29.51</v>
          </cell>
          <cell r="AI276">
            <v>36.33</v>
          </cell>
          <cell r="AJ276">
            <v>38.14</v>
          </cell>
          <cell r="AK276">
            <v>40.31</v>
          </cell>
          <cell r="AL276">
            <v>39.92</v>
          </cell>
          <cell r="AM276">
            <v>30.42</v>
          </cell>
          <cell r="AN276">
            <v>24.58</v>
          </cell>
          <cell r="AO276">
            <v>37.869999999999997</v>
          </cell>
          <cell r="AP276">
            <v>47.76</v>
          </cell>
          <cell r="AQ276">
            <v>56.2</v>
          </cell>
          <cell r="AR276">
            <v>50.09</v>
          </cell>
          <cell r="AS276">
            <v>9.23</v>
          </cell>
          <cell r="AT276">
            <v>-2.85</v>
          </cell>
          <cell r="AU276">
            <v>3.28</v>
          </cell>
          <cell r="AV276">
            <v>1.62</v>
          </cell>
          <cell r="AW276">
            <v>3.26</v>
          </cell>
          <cell r="AX276">
            <v>4.09</v>
          </cell>
          <cell r="AY276">
            <v>1.29</v>
          </cell>
          <cell r="AZ276">
            <v>-3.29</v>
          </cell>
          <cell r="BA276">
            <v>-3.01</v>
          </cell>
          <cell r="BB276">
            <v>2.69</v>
          </cell>
          <cell r="BC276">
            <v>4.1900000000000004</v>
          </cell>
          <cell r="BD276">
            <v>1.52</v>
          </cell>
          <cell r="BE276">
            <v>0.96</v>
          </cell>
          <cell r="BF276">
            <v>-5.63</v>
          </cell>
          <cell r="BG276">
            <v>-0.02</v>
          </cell>
          <cell r="BH276">
            <v>1.96</v>
          </cell>
          <cell r="BI276">
            <v>1.1200000000000001</v>
          </cell>
          <cell r="BJ276">
            <v>-0.99</v>
          </cell>
          <cell r="BK276">
            <v>-1.1299999999999999</v>
          </cell>
          <cell r="BL276">
            <v>-5.43</v>
          </cell>
          <cell r="BM276">
            <v>-4.6399999999999997</v>
          </cell>
          <cell r="BN276">
            <v>1.2</v>
          </cell>
          <cell r="BO276">
            <v>3.09</v>
          </cell>
          <cell r="BP276">
            <v>3.58</v>
          </cell>
          <cell r="BQ276">
            <v>0.16</v>
          </cell>
          <cell r="BR276">
            <v>-1.01</v>
          </cell>
          <cell r="BS276">
            <v>0.89</v>
          </cell>
          <cell r="BT276">
            <v>2.09</v>
          </cell>
          <cell r="BU276">
            <v>-0.27</v>
          </cell>
          <cell r="BV276">
            <v>1.08</v>
          </cell>
          <cell r="BW276">
            <v>-0.1</v>
          </cell>
          <cell r="BX276">
            <v>-0.06</v>
          </cell>
          <cell r="BY276">
            <v>-0.56000000000000005</v>
          </cell>
          <cell r="BZ276">
            <v>-0.1</v>
          </cell>
          <cell r="CA276">
            <v>2</v>
          </cell>
          <cell r="CB276">
            <v>0.6</v>
          </cell>
          <cell r="CC276">
            <v>0.72</v>
          </cell>
          <cell r="CD276">
            <v>0</v>
          </cell>
          <cell r="CE276">
            <v>0.68</v>
          </cell>
          <cell r="CF276">
            <v>0.96</v>
          </cell>
          <cell r="CG276">
            <v>-1.2</v>
          </cell>
          <cell r="CH276">
            <v>-0.18</v>
          </cell>
          <cell r="CI276">
            <v>-1.1299999999999999</v>
          </cell>
          <cell r="CJ276">
            <v>-0.56000000000000005</v>
          </cell>
          <cell r="CK276">
            <v>-1.1499999999999999</v>
          </cell>
          <cell r="CL276">
            <v>-0.27</v>
          </cell>
          <cell r="CM276">
            <v>0.84</v>
          </cell>
          <cell r="CN276">
            <v>0.26</v>
          </cell>
          <cell r="CO276">
            <v>-7.0000000000000007E-2</v>
          </cell>
          <cell r="CP276">
            <v>-0.97</v>
          </cell>
          <cell r="CQ276">
            <v>0.1</v>
          </cell>
          <cell r="CR276">
            <v>1.18</v>
          </cell>
          <cell r="CS276">
            <v>0.37</v>
          </cell>
          <cell r="CT276">
            <v>0.45</v>
          </cell>
          <cell r="CU276">
            <v>-1.05</v>
          </cell>
          <cell r="CV276">
            <v>-3.17</v>
          </cell>
          <cell r="CW276">
            <v>-0.95</v>
          </cell>
          <cell r="CX276">
            <v>0.91</v>
          </cell>
          <cell r="CY276">
            <v>1.1399999999999999</v>
          </cell>
          <cell r="CZ276">
            <v>0.96</v>
          </cell>
          <cell r="DA276">
            <v>0.44</v>
          </cell>
        </row>
        <row r="277">
          <cell r="A277">
            <v>4102002</v>
          </cell>
          <cell r="B277" t="str">
            <v>Calça comprida</v>
          </cell>
          <cell r="C277">
            <v>2.06</v>
          </cell>
          <cell r="D277">
            <v>6.6</v>
          </cell>
          <cell r="E277">
            <v>5.86</v>
          </cell>
          <cell r="F277">
            <v>21.74</v>
          </cell>
          <cell r="G277">
            <v>21.5</v>
          </cell>
          <cell r="H277">
            <v>14.22</v>
          </cell>
          <cell r="I277">
            <v>4.32</v>
          </cell>
          <cell r="J277">
            <v>0</v>
          </cell>
          <cell r="K277">
            <v>33.54</v>
          </cell>
          <cell r="L277">
            <v>16.350000000000001</v>
          </cell>
          <cell r="M277">
            <v>14.01</v>
          </cell>
          <cell r="N277">
            <v>4.74</v>
          </cell>
          <cell r="O277">
            <v>16.89</v>
          </cell>
          <cell r="P277">
            <v>13.81</v>
          </cell>
          <cell r="Q277">
            <v>16.239999999999998</v>
          </cell>
          <cell r="R277">
            <v>28.74</v>
          </cell>
          <cell r="S277">
            <v>33.58</v>
          </cell>
          <cell r="T277">
            <v>27.04</v>
          </cell>
          <cell r="U277">
            <v>21.62</v>
          </cell>
          <cell r="V277">
            <v>22.22</v>
          </cell>
          <cell r="W277">
            <v>28.64</v>
          </cell>
          <cell r="X277">
            <v>25.8</v>
          </cell>
          <cell r="Y277">
            <v>38.549999999999997</v>
          </cell>
          <cell r="Z277">
            <v>25.83</v>
          </cell>
          <cell r="AA277">
            <v>20.02</v>
          </cell>
          <cell r="AB277">
            <v>18.18</v>
          </cell>
          <cell r="AC277">
            <v>25.94</v>
          </cell>
          <cell r="AD277">
            <v>33.01</v>
          </cell>
          <cell r="AE277">
            <v>34.81</v>
          </cell>
          <cell r="AF277">
            <v>33.409999999999997</v>
          </cell>
          <cell r="AG277">
            <v>35.79</v>
          </cell>
          <cell r="AH277">
            <v>26.58</v>
          </cell>
          <cell r="AI277">
            <v>34.71</v>
          </cell>
          <cell r="AJ277">
            <v>34.21</v>
          </cell>
          <cell r="AK277">
            <v>37.130000000000003</v>
          </cell>
          <cell r="AL277">
            <v>37.64</v>
          </cell>
          <cell r="AM277">
            <v>28.23</v>
          </cell>
          <cell r="AN277">
            <v>25.83</v>
          </cell>
          <cell r="AO277">
            <v>40.1</v>
          </cell>
          <cell r="AP277">
            <v>55.95</v>
          </cell>
          <cell r="AQ277">
            <v>56.92</v>
          </cell>
          <cell r="AR277">
            <v>53.83</v>
          </cell>
          <cell r="AS277">
            <v>9.52</v>
          </cell>
          <cell r="AT277">
            <v>-3.15</v>
          </cell>
          <cell r="AU277">
            <v>1.63</v>
          </cell>
          <cell r="AV277">
            <v>0.3</v>
          </cell>
          <cell r="AW277">
            <v>3.68</v>
          </cell>
          <cell r="AX277">
            <v>4.24</v>
          </cell>
          <cell r="AY277">
            <v>0.06</v>
          </cell>
          <cell r="AZ277">
            <v>-4.51</v>
          </cell>
          <cell r="BA277">
            <v>-2.02</v>
          </cell>
          <cell r="BB277">
            <v>4.3499999999999996</v>
          </cell>
          <cell r="BC277">
            <v>4.1100000000000003</v>
          </cell>
          <cell r="BD277">
            <v>1.62</v>
          </cell>
          <cell r="BE277">
            <v>2.31</v>
          </cell>
          <cell r="BF277">
            <v>-7.32</v>
          </cell>
          <cell r="BG277">
            <v>1.68</v>
          </cell>
          <cell r="BH277">
            <v>0.75</v>
          </cell>
          <cell r="BI277">
            <v>1.53</v>
          </cell>
          <cell r="BJ277">
            <v>0.61</v>
          </cell>
          <cell r="BK277">
            <v>-0.37</v>
          </cell>
          <cell r="BL277">
            <v>-5.37</v>
          </cell>
          <cell r="BM277">
            <v>-2.5299999999999998</v>
          </cell>
          <cell r="BN277">
            <v>1.19</v>
          </cell>
          <cell r="BO277">
            <v>3.12</v>
          </cell>
          <cell r="BP277">
            <v>4.7699999999999996</v>
          </cell>
          <cell r="BQ277">
            <v>-1.85</v>
          </cell>
          <cell r="BR277">
            <v>0.7</v>
          </cell>
          <cell r="BS277">
            <v>-0.89</v>
          </cell>
          <cell r="BT277">
            <v>4</v>
          </cell>
          <cell r="BU277">
            <v>-0.94</v>
          </cell>
          <cell r="BV277">
            <v>1.56</v>
          </cell>
          <cell r="BW277">
            <v>-0.28999999999999998</v>
          </cell>
          <cell r="BX277">
            <v>-1.03</v>
          </cell>
          <cell r="BY277">
            <v>-0.44</v>
          </cell>
          <cell r="BZ277">
            <v>-7.0000000000000007E-2</v>
          </cell>
          <cell r="CA277">
            <v>4</v>
          </cell>
          <cell r="CB277">
            <v>1.7</v>
          </cell>
          <cell r="CC277">
            <v>0.83</v>
          </cell>
          <cell r="CD277">
            <v>0.26</v>
          </cell>
          <cell r="CE277">
            <v>1.86</v>
          </cell>
          <cell r="CF277">
            <v>2.11</v>
          </cell>
          <cell r="CG277">
            <v>-1.33</v>
          </cell>
          <cell r="CH277">
            <v>-1.1200000000000001</v>
          </cell>
          <cell r="CI277">
            <v>-1.54</v>
          </cell>
          <cell r="CJ277">
            <v>-0.81</v>
          </cell>
          <cell r="CK277">
            <v>-1.63</v>
          </cell>
          <cell r="CL277">
            <v>0.28999999999999998</v>
          </cell>
          <cell r="CM277">
            <v>0.99</v>
          </cell>
          <cell r="CN277">
            <v>0.3</v>
          </cell>
          <cell r="CO277">
            <v>-0.28999999999999998</v>
          </cell>
          <cell r="CP277">
            <v>-1.43</v>
          </cell>
          <cell r="CQ277">
            <v>0.54</v>
          </cell>
          <cell r="CR277">
            <v>1.63</v>
          </cell>
          <cell r="CS277">
            <v>0.73</v>
          </cell>
          <cell r="CT277">
            <v>0.56000000000000005</v>
          </cell>
          <cell r="CU277">
            <v>-1.77</v>
          </cell>
          <cell r="CV277">
            <v>-3.1</v>
          </cell>
          <cell r="CW277">
            <v>-0.95</v>
          </cell>
          <cell r="CX277">
            <v>2.64</v>
          </cell>
          <cell r="CY277">
            <v>1.08</v>
          </cell>
          <cell r="CZ277">
            <v>2.16</v>
          </cell>
          <cell r="DA277">
            <v>0.72</v>
          </cell>
        </row>
        <row r="278">
          <cell r="A278">
            <v>4102003</v>
          </cell>
          <cell r="B278" t="str">
            <v>Agasalho</v>
          </cell>
          <cell r="C278">
            <v>4.2699999999999996</v>
          </cell>
          <cell r="D278">
            <v>4.0999999999999996</v>
          </cell>
          <cell r="E278">
            <v>19.11</v>
          </cell>
          <cell r="F278">
            <v>63.6</v>
          </cell>
          <cell r="G278">
            <v>27.57</v>
          </cell>
          <cell r="H278">
            <v>7.64</v>
          </cell>
          <cell r="I278">
            <v>4.13</v>
          </cell>
          <cell r="J278">
            <v>0</v>
          </cell>
          <cell r="K278">
            <v>-7.58</v>
          </cell>
          <cell r="L278">
            <v>5.29</v>
          </cell>
          <cell r="M278">
            <v>15.89</v>
          </cell>
          <cell r="N278">
            <v>13.94</v>
          </cell>
          <cell r="O278">
            <v>-0.08</v>
          </cell>
          <cell r="P278">
            <v>13.43</v>
          </cell>
          <cell r="Q278">
            <v>25.57</v>
          </cell>
          <cell r="R278">
            <v>62.24</v>
          </cell>
          <cell r="S278">
            <v>63.09</v>
          </cell>
          <cell r="T278">
            <v>26.97</v>
          </cell>
          <cell r="U278">
            <v>3.79</v>
          </cell>
          <cell r="V278">
            <v>9.44</v>
          </cell>
          <cell r="W278">
            <v>6.84</v>
          </cell>
          <cell r="X278">
            <v>11.81</v>
          </cell>
          <cell r="Y278">
            <v>36.01</v>
          </cell>
          <cell r="Z278">
            <v>24.56</v>
          </cell>
          <cell r="AA278">
            <v>22.38</v>
          </cell>
          <cell r="AB278">
            <v>17.7</v>
          </cell>
          <cell r="AC278">
            <v>23.1</v>
          </cell>
          <cell r="AD278">
            <v>39.26</v>
          </cell>
          <cell r="AE278">
            <v>28.23</v>
          </cell>
          <cell r="AF278">
            <v>35.049999999999997</v>
          </cell>
          <cell r="AG278">
            <v>26.23</v>
          </cell>
          <cell r="AH278">
            <v>27.78</v>
          </cell>
          <cell r="AI278">
            <v>37.369999999999997</v>
          </cell>
          <cell r="AJ278">
            <v>41.23</v>
          </cell>
          <cell r="AK278">
            <v>41.35</v>
          </cell>
          <cell r="AL278">
            <v>39.81</v>
          </cell>
          <cell r="AM278">
            <v>28.67</v>
          </cell>
          <cell r="AN278">
            <v>22.09</v>
          </cell>
          <cell r="AO278">
            <v>39.590000000000003</v>
          </cell>
          <cell r="AP278">
            <v>51.31</v>
          </cell>
          <cell r="AQ278">
            <v>57.3</v>
          </cell>
          <cell r="AR278">
            <v>45.44</v>
          </cell>
          <cell r="AS278">
            <v>1.03</v>
          </cell>
          <cell r="AT278">
            <v>-10.01</v>
          </cell>
          <cell r="AU278">
            <v>-6.67</v>
          </cell>
          <cell r="AV278">
            <v>-0.81</v>
          </cell>
          <cell r="AW278">
            <v>-1.1000000000000001</v>
          </cell>
          <cell r="AX278">
            <v>3.84</v>
          </cell>
          <cell r="AY278">
            <v>0.33</v>
          </cell>
          <cell r="AZ278">
            <v>-3.78</v>
          </cell>
          <cell r="BA278">
            <v>-2.2000000000000002</v>
          </cell>
          <cell r="BB278">
            <v>4.3099999999999996</v>
          </cell>
          <cell r="BC278">
            <v>9.67</v>
          </cell>
          <cell r="BD278">
            <v>1.46</v>
          </cell>
          <cell r="BE278">
            <v>0.03</v>
          </cell>
          <cell r="BF278">
            <v>-9.49</v>
          </cell>
          <cell r="BG278">
            <v>-2.61</v>
          </cell>
          <cell r="BH278">
            <v>-0.44</v>
          </cell>
          <cell r="BI278">
            <v>0.61</v>
          </cell>
          <cell r="BJ278">
            <v>-1.53</v>
          </cell>
          <cell r="BK278">
            <v>-0.42</v>
          </cell>
          <cell r="BL278">
            <v>-7.04</v>
          </cell>
          <cell r="BM278">
            <v>-3.91</v>
          </cell>
          <cell r="BN278">
            <v>2.02</v>
          </cell>
          <cell r="BO278">
            <v>1.39</v>
          </cell>
          <cell r="BP278">
            <v>3.21</v>
          </cell>
          <cell r="BQ278">
            <v>0.89</v>
          </cell>
          <cell r="BR278">
            <v>-2.29</v>
          </cell>
          <cell r="BS278">
            <v>-1.07</v>
          </cell>
          <cell r="BT278">
            <v>-1.47</v>
          </cell>
          <cell r="BU278">
            <v>0.43</v>
          </cell>
          <cell r="BV278">
            <v>-0.45</v>
          </cell>
          <cell r="BW278">
            <v>-0.11</v>
          </cell>
          <cell r="BX278">
            <v>-0.75</v>
          </cell>
          <cell r="BY278">
            <v>0</v>
          </cell>
          <cell r="BZ278">
            <v>0.63</v>
          </cell>
          <cell r="CA278">
            <v>1.86</v>
          </cell>
          <cell r="CB278">
            <v>1.65</v>
          </cell>
          <cell r="CC278">
            <v>-1.58</v>
          </cell>
          <cell r="CD278">
            <v>-4.87</v>
          </cell>
          <cell r="CE278">
            <v>-4.9000000000000004</v>
          </cell>
          <cell r="CF278">
            <v>-0.83</v>
          </cell>
          <cell r="CG278">
            <v>-1.04</v>
          </cell>
          <cell r="CH278">
            <v>0.05</v>
          </cell>
          <cell r="CI278">
            <v>-1.05</v>
          </cell>
          <cell r="CJ278">
            <v>-0.65</v>
          </cell>
          <cell r="CK278">
            <v>-0.99</v>
          </cell>
          <cell r="CL278">
            <v>-0.44</v>
          </cell>
          <cell r="CM278">
            <v>6.3</v>
          </cell>
          <cell r="CN278">
            <v>0.71</v>
          </cell>
          <cell r="CO278">
            <v>-0.52</v>
          </cell>
          <cell r="CP278">
            <v>-2.2000000000000002</v>
          </cell>
          <cell r="CQ278">
            <v>-2.0499999999999998</v>
          </cell>
          <cell r="CR278">
            <v>-0.51</v>
          </cell>
          <cell r="CS278">
            <v>0.23</v>
          </cell>
          <cell r="CT278">
            <v>0.53</v>
          </cell>
          <cell r="CU278">
            <v>-1.27</v>
          </cell>
          <cell r="CV278">
            <v>-3.49</v>
          </cell>
          <cell r="CW278">
            <v>-1.06</v>
          </cell>
          <cell r="CX278">
            <v>0.75</v>
          </cell>
          <cell r="CY278">
            <v>1.9</v>
          </cell>
          <cell r="CZ278">
            <v>1.4</v>
          </cell>
          <cell r="DA278">
            <v>6.87</v>
          </cell>
        </row>
        <row r="279">
          <cell r="A279">
            <v>4102004</v>
          </cell>
          <cell r="B279" t="str">
            <v>Saias</v>
          </cell>
          <cell r="C279">
            <v>2.64</v>
          </cell>
          <cell r="D279">
            <v>0.56000000000000005</v>
          </cell>
          <cell r="E279">
            <v>8.61</v>
          </cell>
          <cell r="F279">
            <v>22.25</v>
          </cell>
          <cell r="G279">
            <v>20.43</v>
          </cell>
          <cell r="H279">
            <v>10.06</v>
          </cell>
          <cell r="I279">
            <v>9.1999999999999993</v>
          </cell>
          <cell r="J279">
            <v>0</v>
          </cell>
          <cell r="K279">
            <v>21.62</v>
          </cell>
          <cell r="L279">
            <v>18.23</v>
          </cell>
          <cell r="M279">
            <v>18.79</v>
          </cell>
          <cell r="N279">
            <v>16.899999999999999</v>
          </cell>
          <cell r="O279">
            <v>1.26</v>
          </cell>
          <cell r="P279">
            <v>14.17</v>
          </cell>
          <cell r="Q279">
            <v>12.1</v>
          </cell>
          <cell r="R279">
            <v>28.28</v>
          </cell>
          <cell r="S279">
            <v>43.81</v>
          </cell>
          <cell r="T279">
            <v>24.87</v>
          </cell>
          <cell r="U279">
            <v>14.61</v>
          </cell>
          <cell r="V279">
            <v>13.27</v>
          </cell>
          <cell r="W279">
            <v>23.94</v>
          </cell>
          <cell r="X279">
            <v>37.1</v>
          </cell>
          <cell r="Y279">
            <v>36.51</v>
          </cell>
          <cell r="Z279">
            <v>30.53</v>
          </cell>
          <cell r="AA279">
            <v>21.25</v>
          </cell>
          <cell r="AB279">
            <v>17.22</v>
          </cell>
          <cell r="AC279">
            <v>25.82</v>
          </cell>
          <cell r="AD279">
            <v>47.28</v>
          </cell>
          <cell r="AE279">
            <v>30.2</v>
          </cell>
          <cell r="AF279">
            <v>34.43</v>
          </cell>
          <cell r="AG279">
            <v>28.47</v>
          </cell>
          <cell r="AH279">
            <v>29.57</v>
          </cell>
          <cell r="AI279">
            <v>32.799999999999997</v>
          </cell>
          <cell r="AJ279">
            <v>34.01</v>
          </cell>
          <cell r="AK279">
            <v>41.4</v>
          </cell>
          <cell r="AL279">
            <v>48.45</v>
          </cell>
          <cell r="AM279">
            <v>27.11</v>
          </cell>
          <cell r="AN279">
            <v>17.100000000000001</v>
          </cell>
          <cell r="AO279">
            <v>43.74</v>
          </cell>
          <cell r="AP279">
            <v>53.96</v>
          </cell>
          <cell r="AQ279">
            <v>66.430000000000007</v>
          </cell>
          <cell r="AR279">
            <v>55.98</v>
          </cell>
          <cell r="AS279">
            <v>8.24</v>
          </cell>
          <cell r="AT279">
            <v>-5.09</v>
          </cell>
          <cell r="AU279">
            <v>0.51</v>
          </cell>
          <cell r="AV279">
            <v>1.54</v>
          </cell>
          <cell r="AW279">
            <v>4.32</v>
          </cell>
          <cell r="AX279">
            <v>3.19</v>
          </cell>
          <cell r="AY279">
            <v>-1.77</v>
          </cell>
          <cell r="AZ279">
            <v>-2.97</v>
          </cell>
          <cell r="BA279">
            <v>-2.59</v>
          </cell>
          <cell r="BB279">
            <v>5.97</v>
          </cell>
          <cell r="BC279">
            <v>5.0199999999999996</v>
          </cell>
          <cell r="BD279">
            <v>1.35</v>
          </cell>
          <cell r="BE279">
            <v>-0.89</v>
          </cell>
          <cell r="BF279">
            <v>-8.82</v>
          </cell>
          <cell r="BG279">
            <v>0.57999999999999996</v>
          </cell>
          <cell r="BH279">
            <v>1.24</v>
          </cell>
          <cell r="BI279">
            <v>-0.21</v>
          </cell>
          <cell r="BJ279">
            <v>-0.35</v>
          </cell>
          <cell r="BK279">
            <v>-1.5</v>
          </cell>
          <cell r="BL279">
            <v>-7.51</v>
          </cell>
          <cell r="BM279">
            <v>-2.33</v>
          </cell>
          <cell r="BN279">
            <v>3.72</v>
          </cell>
          <cell r="BO279">
            <v>5</v>
          </cell>
          <cell r="BP279">
            <v>2.9</v>
          </cell>
          <cell r="BQ279">
            <v>-0.51</v>
          </cell>
          <cell r="BR279">
            <v>-4.03</v>
          </cell>
          <cell r="BS279">
            <v>0.19</v>
          </cell>
          <cell r="BT279">
            <v>1.58</v>
          </cell>
          <cell r="BU279">
            <v>-0.88</v>
          </cell>
          <cell r="BV279">
            <v>0.28999999999999998</v>
          </cell>
          <cell r="BW279">
            <v>0.02</v>
          </cell>
          <cell r="BX279">
            <v>-0.37</v>
          </cell>
          <cell r="BY279">
            <v>-0.48</v>
          </cell>
          <cell r="BZ279">
            <v>1.69</v>
          </cell>
          <cell r="CA279">
            <v>3.13</v>
          </cell>
          <cell r="CB279">
            <v>1.18</v>
          </cell>
          <cell r="CC279">
            <v>0.2</v>
          </cell>
          <cell r="CD279">
            <v>-0.85</v>
          </cell>
          <cell r="CE279">
            <v>1.02</v>
          </cell>
          <cell r="CF279">
            <v>-0.01</v>
          </cell>
          <cell r="CG279">
            <v>-0.68</v>
          </cell>
          <cell r="CH279">
            <v>0.78</v>
          </cell>
          <cell r="CI279">
            <v>-0.35</v>
          </cell>
          <cell r="CJ279">
            <v>-0.97</v>
          </cell>
          <cell r="CK279">
            <v>-1.37</v>
          </cell>
          <cell r="CL279">
            <v>-0.37</v>
          </cell>
          <cell r="CM279">
            <v>0.46</v>
          </cell>
          <cell r="CN279">
            <v>-0.59</v>
          </cell>
          <cell r="CO279">
            <v>0.15</v>
          </cell>
          <cell r="CP279">
            <v>-1.19</v>
          </cell>
          <cell r="CQ279">
            <v>-0.38</v>
          </cell>
          <cell r="CR279">
            <v>1.1499999999999999</v>
          </cell>
          <cell r="CS279">
            <v>-0.52</v>
          </cell>
          <cell r="CT279">
            <v>0.23</v>
          </cell>
          <cell r="CU279">
            <v>-1.41</v>
          </cell>
          <cell r="CV279">
            <v>-3.21</v>
          </cell>
          <cell r="CW279">
            <v>-2.02</v>
          </cell>
          <cell r="CX279">
            <v>0.3</v>
          </cell>
          <cell r="CY279">
            <v>0.9</v>
          </cell>
          <cell r="CZ279">
            <v>1.03</v>
          </cell>
          <cell r="DA279">
            <v>0.54</v>
          </cell>
        </row>
        <row r="280">
          <cell r="A280">
            <v>4102005</v>
          </cell>
          <cell r="B280" t="str">
            <v>Vestido</v>
          </cell>
          <cell r="C280">
            <v>6.37</v>
          </cell>
          <cell r="D280">
            <v>0.52</v>
          </cell>
          <cell r="E280">
            <v>5.86</v>
          </cell>
          <cell r="F280">
            <v>15.21</v>
          </cell>
          <cell r="G280">
            <v>34.64</v>
          </cell>
          <cell r="H280">
            <v>12</v>
          </cell>
          <cell r="I280">
            <v>15.8</v>
          </cell>
          <cell r="J280">
            <v>0</v>
          </cell>
          <cell r="K280">
            <v>12.66</v>
          </cell>
          <cell r="L280">
            <v>10.95</v>
          </cell>
          <cell r="M280">
            <v>36.85</v>
          </cell>
          <cell r="N280">
            <v>8.17</v>
          </cell>
          <cell r="O280">
            <v>6.42</v>
          </cell>
          <cell r="P280">
            <v>8.16</v>
          </cell>
          <cell r="Q280">
            <v>-0.67</v>
          </cell>
          <cell r="R280">
            <v>23.17</v>
          </cell>
          <cell r="S280">
            <v>42.16</v>
          </cell>
          <cell r="T280">
            <v>26.81</v>
          </cell>
          <cell r="U280">
            <v>21.68</v>
          </cell>
          <cell r="V280">
            <v>4.16</v>
          </cell>
          <cell r="W280">
            <v>28.54</v>
          </cell>
          <cell r="X280">
            <v>33.15</v>
          </cell>
          <cell r="Y280">
            <v>38.75</v>
          </cell>
          <cell r="Z280">
            <v>35.86</v>
          </cell>
          <cell r="AA280">
            <v>24.17</v>
          </cell>
          <cell r="AB280">
            <v>16</v>
          </cell>
          <cell r="AC280">
            <v>14.62</v>
          </cell>
          <cell r="AD280">
            <v>29.49</v>
          </cell>
          <cell r="AE280">
            <v>29.14</v>
          </cell>
          <cell r="AF280">
            <v>40.22</v>
          </cell>
          <cell r="AG280">
            <v>20.92</v>
          </cell>
          <cell r="AH280">
            <v>31.4</v>
          </cell>
          <cell r="AI280">
            <v>37.25</v>
          </cell>
          <cell r="AJ280">
            <v>36.68</v>
          </cell>
          <cell r="AK280">
            <v>46.68</v>
          </cell>
          <cell r="AL280">
            <v>44.39</v>
          </cell>
          <cell r="AM280">
            <v>33.6</v>
          </cell>
          <cell r="AN280">
            <v>26.42</v>
          </cell>
          <cell r="AO280">
            <v>23.51</v>
          </cell>
          <cell r="AP280">
            <v>42.62</v>
          </cell>
          <cell r="AQ280">
            <v>65.69</v>
          </cell>
          <cell r="AR280">
            <v>54.91</v>
          </cell>
          <cell r="AS280">
            <v>13.76</v>
          </cell>
          <cell r="AT280">
            <v>-6.01</v>
          </cell>
          <cell r="AU280">
            <v>5.98</v>
          </cell>
          <cell r="AV280">
            <v>2.72</v>
          </cell>
          <cell r="AW280">
            <v>3.59</v>
          </cell>
          <cell r="AX280">
            <v>4.7</v>
          </cell>
          <cell r="AY280">
            <v>3.93</v>
          </cell>
          <cell r="AZ280">
            <v>-6.09</v>
          </cell>
          <cell r="BA280">
            <v>-8.1199999999999992</v>
          </cell>
          <cell r="BB280">
            <v>4.0599999999999996</v>
          </cell>
          <cell r="BC280">
            <v>5.25</v>
          </cell>
          <cell r="BD280">
            <v>3.24</v>
          </cell>
          <cell r="BE280">
            <v>1.72</v>
          </cell>
          <cell r="BF280">
            <v>-8.11</v>
          </cell>
          <cell r="BG280">
            <v>-3.15</v>
          </cell>
          <cell r="BH280">
            <v>8.6300000000000008</v>
          </cell>
          <cell r="BI280">
            <v>2.4900000000000002</v>
          </cell>
          <cell r="BJ280">
            <v>-1.95</v>
          </cell>
          <cell r="BK280">
            <v>-2.39</v>
          </cell>
          <cell r="BL280">
            <v>-10.56</v>
          </cell>
          <cell r="BM280">
            <v>-10.09</v>
          </cell>
          <cell r="BN280">
            <v>0.89</v>
          </cell>
          <cell r="BO280">
            <v>7.04</v>
          </cell>
          <cell r="BP280">
            <v>10.1</v>
          </cell>
          <cell r="BQ280">
            <v>0.91</v>
          </cell>
          <cell r="BR280">
            <v>-5.59</v>
          </cell>
          <cell r="BS280">
            <v>2.66</v>
          </cell>
          <cell r="BT280">
            <v>1.23</v>
          </cell>
          <cell r="BU280">
            <v>0.26</v>
          </cell>
          <cell r="BV280">
            <v>2.96</v>
          </cell>
          <cell r="BW280">
            <v>-0.05</v>
          </cell>
          <cell r="BX280">
            <v>-1.22</v>
          </cell>
          <cell r="BY280">
            <v>-0.56000000000000005</v>
          </cell>
          <cell r="BZ280">
            <v>1.54</v>
          </cell>
          <cell r="CA280">
            <v>2.11</v>
          </cell>
          <cell r="CB280">
            <v>1.98</v>
          </cell>
          <cell r="CC280">
            <v>1.06</v>
          </cell>
          <cell r="CD280">
            <v>1.72</v>
          </cell>
          <cell r="CE280">
            <v>0.97</v>
          </cell>
          <cell r="CF280">
            <v>0.76</v>
          </cell>
          <cell r="CG280">
            <v>-1.01</v>
          </cell>
          <cell r="CH280">
            <v>-0.39</v>
          </cell>
          <cell r="CI280">
            <v>-0.61</v>
          </cell>
          <cell r="CJ280">
            <v>0.4</v>
          </cell>
          <cell r="CK280">
            <v>-1.89</v>
          </cell>
          <cell r="CL280">
            <v>-0.33</v>
          </cell>
          <cell r="CM280">
            <v>0.06</v>
          </cell>
          <cell r="CN280">
            <v>0.89</v>
          </cell>
          <cell r="CO280">
            <v>-0.1</v>
          </cell>
          <cell r="CP280">
            <v>-1.73</v>
          </cell>
          <cell r="CQ280">
            <v>0.59</v>
          </cell>
          <cell r="CR280">
            <v>1.84</v>
          </cell>
          <cell r="CS280">
            <v>0.39</v>
          </cell>
          <cell r="CT280">
            <v>-0.2</v>
          </cell>
          <cell r="CU280">
            <v>-0.47</v>
          </cell>
          <cell r="CV280">
            <v>-4.13</v>
          </cell>
          <cell r="CW280">
            <v>-2.14</v>
          </cell>
          <cell r="CX280">
            <v>-0.46</v>
          </cell>
          <cell r="CY280">
            <v>0.56000000000000005</v>
          </cell>
          <cell r="CZ280">
            <v>-0.73</v>
          </cell>
          <cell r="DA280">
            <v>-0.11</v>
          </cell>
        </row>
        <row r="281">
          <cell r="A281">
            <v>4102008</v>
          </cell>
          <cell r="B281" t="str">
            <v>Camiseta, blusa</v>
          </cell>
          <cell r="C281">
            <v>7.41</v>
          </cell>
          <cell r="D281">
            <v>5.66</v>
          </cell>
          <cell r="E281">
            <v>2.87</v>
          </cell>
          <cell r="F281">
            <v>15.79</v>
          </cell>
          <cell r="G281">
            <v>11.21</v>
          </cell>
          <cell r="H281">
            <v>16.010000000000002</v>
          </cell>
          <cell r="I281">
            <v>8.1</v>
          </cell>
          <cell r="J281">
            <v>0</v>
          </cell>
          <cell r="K281">
            <v>45.72</v>
          </cell>
          <cell r="L281">
            <v>17.97</v>
          </cell>
          <cell r="M281">
            <v>16.07</v>
          </cell>
          <cell r="N281">
            <v>11.61</v>
          </cell>
          <cell r="O281">
            <v>9.06</v>
          </cell>
          <cell r="P281">
            <v>13.17</v>
          </cell>
          <cell r="Q281">
            <v>15.94</v>
          </cell>
          <cell r="R281">
            <v>25.73</v>
          </cell>
          <cell r="S281">
            <v>22.69</v>
          </cell>
          <cell r="T281">
            <v>21.32</v>
          </cell>
          <cell r="U281">
            <v>19.8</v>
          </cell>
          <cell r="V281">
            <v>20.59</v>
          </cell>
          <cell r="W281">
            <v>37.11</v>
          </cell>
          <cell r="X281">
            <v>28.65</v>
          </cell>
          <cell r="Y281">
            <v>35.979999999999997</v>
          </cell>
          <cell r="Z281">
            <v>26.84</v>
          </cell>
          <cell r="AA281">
            <v>24.96</v>
          </cell>
          <cell r="AB281">
            <v>18.3</v>
          </cell>
          <cell r="AC281">
            <v>22.12</v>
          </cell>
          <cell r="AD281">
            <v>42.99</v>
          </cell>
          <cell r="AE281">
            <v>22.74</v>
          </cell>
          <cell r="AF281">
            <v>28</v>
          </cell>
          <cell r="AG281">
            <v>22.57</v>
          </cell>
          <cell r="AH281">
            <v>31.63</v>
          </cell>
          <cell r="AI281">
            <v>40.549999999999997</v>
          </cell>
          <cell r="AJ281">
            <v>45.01</v>
          </cell>
          <cell r="AK281">
            <v>39.659999999999997</v>
          </cell>
          <cell r="AL281">
            <v>38.299999999999997</v>
          </cell>
          <cell r="AM281">
            <v>30.53</v>
          </cell>
          <cell r="AN281">
            <v>22.54</v>
          </cell>
          <cell r="AO281">
            <v>41.46</v>
          </cell>
          <cell r="AP281">
            <v>43.55</v>
          </cell>
          <cell r="AQ281">
            <v>49.5</v>
          </cell>
          <cell r="AR281">
            <v>42.42</v>
          </cell>
          <cell r="AS281">
            <v>6.85</v>
          </cell>
          <cell r="AT281">
            <v>2</v>
          </cell>
          <cell r="AU281">
            <v>7.9</v>
          </cell>
          <cell r="AV281">
            <v>2.79</v>
          </cell>
          <cell r="AW281">
            <v>3.04</v>
          </cell>
          <cell r="AX281">
            <v>4.04</v>
          </cell>
          <cell r="AY281">
            <v>1.48</v>
          </cell>
          <cell r="AZ281">
            <v>-1.66</v>
          </cell>
          <cell r="BA281">
            <v>-2.0099999999999998</v>
          </cell>
          <cell r="BB281">
            <v>-0.78</v>
          </cell>
          <cell r="BC281">
            <v>3.11</v>
          </cell>
          <cell r="BD281">
            <v>-0.03</v>
          </cell>
          <cell r="BE281">
            <v>1.1200000000000001</v>
          </cell>
          <cell r="BF281">
            <v>-3.95</v>
          </cell>
          <cell r="BG281">
            <v>1.57</v>
          </cell>
          <cell r="BH281">
            <v>0.64</v>
          </cell>
          <cell r="BI281">
            <v>2.17</v>
          </cell>
          <cell r="BJ281">
            <v>-2.63</v>
          </cell>
          <cell r="BK281">
            <v>-1.88</v>
          </cell>
          <cell r="BL281">
            <v>-2.67</v>
          </cell>
          <cell r="BM281">
            <v>-5.57</v>
          </cell>
          <cell r="BN281">
            <v>-0.1</v>
          </cell>
          <cell r="BO281">
            <v>0.91</v>
          </cell>
          <cell r="BP281">
            <v>1.03</v>
          </cell>
          <cell r="BQ281">
            <v>1.62</v>
          </cell>
          <cell r="BR281">
            <v>1.21</v>
          </cell>
          <cell r="BS281">
            <v>2.09</v>
          </cell>
          <cell r="BT281">
            <v>3.76</v>
          </cell>
          <cell r="BU281">
            <v>-0.77</v>
          </cell>
          <cell r="BV281">
            <v>1.03</v>
          </cell>
          <cell r="BW281">
            <v>-0.43</v>
          </cell>
          <cell r="BX281">
            <v>1.3</v>
          </cell>
          <cell r="BY281">
            <v>-0.59</v>
          </cell>
          <cell r="BZ281">
            <v>-1.94</v>
          </cell>
          <cell r="CA281">
            <v>-0.14000000000000001</v>
          </cell>
          <cell r="CB281">
            <v>-0.86</v>
          </cell>
          <cell r="CC281">
            <v>1.55</v>
          </cell>
          <cell r="CD281">
            <v>-0.2</v>
          </cell>
          <cell r="CE281">
            <v>0.23</v>
          </cell>
          <cell r="CF281">
            <v>1.53</v>
          </cell>
          <cell r="CG281">
            <v>-1.45</v>
          </cell>
          <cell r="CH281">
            <v>0.56999999999999995</v>
          </cell>
          <cell r="CI281">
            <v>-2.44</v>
          </cell>
          <cell r="CJ281">
            <v>-0.78</v>
          </cell>
          <cell r="CK281">
            <v>-0.51</v>
          </cell>
          <cell r="CL281">
            <v>-0.52</v>
          </cell>
          <cell r="CM281">
            <v>0.94</v>
          </cell>
          <cell r="CN281">
            <v>0.43</v>
          </cell>
          <cell r="CO281">
            <v>-0.06</v>
          </cell>
          <cell r="CP281">
            <v>-0.14000000000000001</v>
          </cell>
          <cell r="CQ281">
            <v>-0.12</v>
          </cell>
          <cell r="CR281">
            <v>0.82</v>
          </cell>
          <cell r="CS281">
            <v>0.86</v>
          </cell>
          <cell r="CT281">
            <v>1.0900000000000001</v>
          </cell>
          <cell r="CU281">
            <v>-1.07</v>
          </cell>
          <cell r="CV281">
            <v>-3.62</v>
          </cell>
          <cell r="CW281">
            <v>-0.55000000000000004</v>
          </cell>
          <cell r="CX281">
            <v>0.89</v>
          </cell>
          <cell r="CY281">
            <v>1.65</v>
          </cell>
          <cell r="CZ281">
            <v>1</v>
          </cell>
          <cell r="DA281">
            <v>-0.14000000000000001</v>
          </cell>
        </row>
        <row r="282">
          <cell r="A282">
            <v>4102009</v>
          </cell>
          <cell r="B282" t="str">
            <v>Meias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28.07</v>
          </cell>
          <cell r="AN282">
            <v>14.57</v>
          </cell>
          <cell r="AO282">
            <v>47.63</v>
          </cell>
          <cell r="AP282">
            <v>56.61</v>
          </cell>
          <cell r="AQ282">
            <v>45.43</v>
          </cell>
          <cell r="AR282">
            <v>50.61</v>
          </cell>
          <cell r="AS282">
            <v>8.56</v>
          </cell>
          <cell r="AT282">
            <v>-4.54</v>
          </cell>
          <cell r="AU282">
            <v>0.49</v>
          </cell>
          <cell r="AV282">
            <v>2.42</v>
          </cell>
          <cell r="AW282">
            <v>4.95</v>
          </cell>
          <cell r="AX282">
            <v>3.4</v>
          </cell>
          <cell r="AY282">
            <v>0.89</v>
          </cell>
          <cell r="AZ282">
            <v>-8.84</v>
          </cell>
          <cell r="BA282">
            <v>0.76</v>
          </cell>
          <cell r="BB282">
            <v>7.17</v>
          </cell>
          <cell r="BC282">
            <v>6.68</v>
          </cell>
          <cell r="BD282">
            <v>3.35</v>
          </cell>
          <cell r="BE282">
            <v>-1.91</v>
          </cell>
          <cell r="BF282">
            <v>-6.88</v>
          </cell>
          <cell r="BG282">
            <v>-0.13</v>
          </cell>
          <cell r="BH282">
            <v>2.63</v>
          </cell>
          <cell r="BI282">
            <v>-3.52</v>
          </cell>
          <cell r="BJ282">
            <v>-1.23</v>
          </cell>
          <cell r="BK282">
            <v>2.77</v>
          </cell>
          <cell r="BL282">
            <v>-1.21</v>
          </cell>
          <cell r="BM282">
            <v>-0.38</v>
          </cell>
          <cell r="BN282">
            <v>-7.0000000000000007E-2</v>
          </cell>
          <cell r="BO282">
            <v>-0.81</v>
          </cell>
          <cell r="BP282">
            <v>-2.14</v>
          </cell>
          <cell r="BQ282">
            <v>0.73</v>
          </cell>
          <cell r="BR282">
            <v>1.78</v>
          </cell>
          <cell r="BS282">
            <v>-0.42</v>
          </cell>
          <cell r="BT282">
            <v>1.61</v>
          </cell>
          <cell r="BU282">
            <v>-1.54</v>
          </cell>
          <cell r="BV282">
            <v>-0.66</v>
          </cell>
          <cell r="BW282">
            <v>1.52</v>
          </cell>
          <cell r="BX282">
            <v>2.92</v>
          </cell>
          <cell r="BY282">
            <v>-0.76</v>
          </cell>
          <cell r="BZ282">
            <v>0.69</v>
          </cell>
          <cell r="CA282">
            <v>2.39</v>
          </cell>
          <cell r="CB282">
            <v>-0.09</v>
          </cell>
          <cell r="CC282">
            <v>1.85</v>
          </cell>
          <cell r="CD282">
            <v>-2.0499999999999998</v>
          </cell>
          <cell r="CE282">
            <v>2.3199999999999998</v>
          </cell>
          <cell r="CF282">
            <v>1.07</v>
          </cell>
          <cell r="CG282">
            <v>-1.88</v>
          </cell>
          <cell r="CH282">
            <v>0.06</v>
          </cell>
          <cell r="CI282">
            <v>2.13</v>
          </cell>
          <cell r="CJ282">
            <v>2.4</v>
          </cell>
          <cell r="CK282">
            <v>-0.64</v>
          </cell>
          <cell r="CL282">
            <v>-1.91</v>
          </cell>
          <cell r="CM282">
            <v>3.84</v>
          </cell>
          <cell r="CN282">
            <v>-0.65</v>
          </cell>
          <cell r="CO282">
            <v>-1.72</v>
          </cell>
          <cell r="CP282">
            <v>-1.69</v>
          </cell>
          <cell r="CQ282">
            <v>-0.47</v>
          </cell>
          <cell r="CR282">
            <v>-1.57</v>
          </cell>
          <cell r="CS282">
            <v>2.39</v>
          </cell>
          <cell r="CT282">
            <v>0.5</v>
          </cell>
          <cell r="CU282">
            <v>-0.86</v>
          </cell>
          <cell r="CV282">
            <v>-0.28999999999999998</v>
          </cell>
          <cell r="CW282">
            <v>1.1000000000000001</v>
          </cell>
          <cell r="CX282">
            <v>0.02</v>
          </cell>
          <cell r="CY282">
            <v>1.59</v>
          </cell>
          <cell r="CZ282">
            <v>2.71</v>
          </cell>
          <cell r="DA282">
            <v>-0.28999999999999998</v>
          </cell>
        </row>
        <row r="283">
          <cell r="A283">
            <v>4102010</v>
          </cell>
          <cell r="B283" t="str">
            <v>Lingerie</v>
          </cell>
          <cell r="C283">
            <v>9.8699999999999992</v>
          </cell>
          <cell r="D283">
            <v>13.04</v>
          </cell>
          <cell r="E283">
            <v>5.32</v>
          </cell>
          <cell r="F283">
            <v>11.43</v>
          </cell>
          <cell r="G283">
            <v>9.66</v>
          </cell>
          <cell r="H283">
            <v>9.24</v>
          </cell>
          <cell r="I283">
            <v>10.61</v>
          </cell>
          <cell r="J283">
            <v>0</v>
          </cell>
          <cell r="K283">
            <v>46.79</v>
          </cell>
          <cell r="L283">
            <v>17.25</v>
          </cell>
          <cell r="M283">
            <v>16.82</v>
          </cell>
          <cell r="N283">
            <v>21.81</v>
          </cell>
          <cell r="O283">
            <v>18.649999999999999</v>
          </cell>
          <cell r="P283">
            <v>18.059999999999999</v>
          </cell>
          <cell r="Q283">
            <v>18.670000000000002</v>
          </cell>
          <cell r="R283">
            <v>18.64</v>
          </cell>
          <cell r="S283">
            <v>21.92</v>
          </cell>
          <cell r="T283">
            <v>22.6</v>
          </cell>
          <cell r="U283">
            <v>21.14</v>
          </cell>
          <cell r="V283">
            <v>23.23</v>
          </cell>
          <cell r="W283">
            <v>25.22</v>
          </cell>
          <cell r="X283">
            <v>24.83</v>
          </cell>
          <cell r="Y283">
            <v>29.87</v>
          </cell>
          <cell r="Z283">
            <v>34.79</v>
          </cell>
          <cell r="AA283">
            <v>24.36</v>
          </cell>
          <cell r="AB283">
            <v>25.52</v>
          </cell>
          <cell r="AC283">
            <v>28.32</v>
          </cell>
          <cell r="AD283">
            <v>29.01</v>
          </cell>
          <cell r="AE283">
            <v>27.36</v>
          </cell>
          <cell r="AF283">
            <v>29.02</v>
          </cell>
          <cell r="AG283">
            <v>33.21</v>
          </cell>
          <cell r="AH283">
            <v>28.87</v>
          </cell>
          <cell r="AI283">
            <v>29.66</v>
          </cell>
          <cell r="AJ283">
            <v>29.52</v>
          </cell>
          <cell r="AK283">
            <v>39.29</v>
          </cell>
          <cell r="AL283">
            <v>35.380000000000003</v>
          </cell>
          <cell r="AM283">
            <v>35.020000000000003</v>
          </cell>
          <cell r="AN283">
            <v>38.479999999999997</v>
          </cell>
          <cell r="AO283">
            <v>41.68</v>
          </cell>
          <cell r="AP283">
            <v>42.84</v>
          </cell>
          <cell r="AQ283">
            <v>44.84</v>
          </cell>
          <cell r="AR283">
            <v>47.76</v>
          </cell>
          <cell r="AS283">
            <v>13.62</v>
          </cell>
          <cell r="AT283">
            <v>-2.4300000000000002</v>
          </cell>
          <cell r="AU283">
            <v>-0.62</v>
          </cell>
          <cell r="AV283">
            <v>-0.8</v>
          </cell>
          <cell r="AW283">
            <v>1.79</v>
          </cell>
          <cell r="AX283">
            <v>4.3499999999999996</v>
          </cell>
          <cell r="AY283">
            <v>3.93</v>
          </cell>
          <cell r="AZ283">
            <v>-7.0000000000000007E-2</v>
          </cell>
          <cell r="BA283">
            <v>-0.52</v>
          </cell>
          <cell r="BB283">
            <v>1.58</v>
          </cell>
          <cell r="BC283">
            <v>2.44</v>
          </cell>
          <cell r="BD283">
            <v>2.2999999999999998</v>
          </cell>
          <cell r="BE283">
            <v>0.6</v>
          </cell>
          <cell r="BF283">
            <v>3.64</v>
          </cell>
          <cell r="BG283">
            <v>-2.48</v>
          </cell>
          <cell r="BH283">
            <v>-0.63</v>
          </cell>
          <cell r="BI283">
            <v>-2.34</v>
          </cell>
          <cell r="BJ283">
            <v>0.16</v>
          </cell>
          <cell r="BK283">
            <v>1.86</v>
          </cell>
          <cell r="BL283">
            <v>-0.18</v>
          </cell>
          <cell r="BM283">
            <v>-2.3199999999999998</v>
          </cell>
          <cell r="BN283">
            <v>2.11</v>
          </cell>
          <cell r="BO283">
            <v>1.22</v>
          </cell>
          <cell r="BP283">
            <v>-0.12</v>
          </cell>
          <cell r="BQ283">
            <v>0.28000000000000003</v>
          </cell>
          <cell r="BR283">
            <v>2.21</v>
          </cell>
          <cell r="BS283">
            <v>0.53</v>
          </cell>
          <cell r="BT283">
            <v>-2.5</v>
          </cell>
          <cell r="BU283">
            <v>2.17</v>
          </cell>
          <cell r="BV283">
            <v>-0.89</v>
          </cell>
          <cell r="BW283">
            <v>0.68</v>
          </cell>
          <cell r="BX283">
            <v>0.92</v>
          </cell>
          <cell r="BY283">
            <v>-0.91</v>
          </cell>
          <cell r="BZ283">
            <v>-0.78</v>
          </cell>
          <cell r="CA283">
            <v>1.97</v>
          </cell>
          <cell r="CB283">
            <v>-1.41</v>
          </cell>
          <cell r="CC283">
            <v>-0.33</v>
          </cell>
          <cell r="CD283">
            <v>0.08</v>
          </cell>
          <cell r="CE283">
            <v>0.28999999999999998</v>
          </cell>
          <cell r="CF283">
            <v>-0.66</v>
          </cell>
          <cell r="CG283">
            <v>-1.47</v>
          </cell>
          <cell r="CH283">
            <v>-1.0900000000000001</v>
          </cell>
          <cell r="CI283">
            <v>0.69</v>
          </cell>
          <cell r="CJ283">
            <v>-0.76</v>
          </cell>
          <cell r="CK283">
            <v>0.05</v>
          </cell>
          <cell r="CL283">
            <v>-0.72</v>
          </cell>
          <cell r="CM283">
            <v>0.68</v>
          </cell>
          <cell r="CN283">
            <v>-0.18</v>
          </cell>
          <cell r="CO283">
            <v>0.34</v>
          </cell>
          <cell r="CP283">
            <v>0.02</v>
          </cell>
          <cell r="CQ283">
            <v>0.23</v>
          </cell>
          <cell r="CR283">
            <v>0.78</v>
          </cell>
          <cell r="CS283">
            <v>-0.63</v>
          </cell>
          <cell r="CT283">
            <v>-0.13</v>
          </cell>
          <cell r="CU283">
            <v>0.14000000000000001</v>
          </cell>
          <cell r="CV283">
            <v>-0.82</v>
          </cell>
          <cell r="CW283">
            <v>1.78</v>
          </cell>
          <cell r="CX283">
            <v>0.57999999999999996</v>
          </cell>
          <cell r="CY283">
            <v>1.29</v>
          </cell>
          <cell r="CZ283">
            <v>0.71</v>
          </cell>
          <cell r="DA283">
            <v>0.55000000000000004</v>
          </cell>
        </row>
        <row r="284">
          <cell r="A284">
            <v>4102011</v>
          </cell>
          <cell r="B284" t="str">
            <v>Roupas de dormir</v>
          </cell>
          <cell r="C284">
            <v>7.97</v>
          </cell>
          <cell r="D284">
            <v>5.35</v>
          </cell>
          <cell r="E284">
            <v>9.5</v>
          </cell>
          <cell r="F284">
            <v>26.74</v>
          </cell>
          <cell r="G284">
            <v>23.36</v>
          </cell>
          <cell r="H284">
            <v>4.6399999999999997</v>
          </cell>
          <cell r="I284">
            <v>9.08</v>
          </cell>
          <cell r="J284">
            <v>0</v>
          </cell>
          <cell r="K284">
            <v>36.94</v>
          </cell>
          <cell r="L284">
            <v>22.93</v>
          </cell>
          <cell r="M284">
            <v>17.850000000000001</v>
          </cell>
          <cell r="N284">
            <v>12.27</v>
          </cell>
          <cell r="O284">
            <v>-4.97</v>
          </cell>
          <cell r="P284">
            <v>39.06</v>
          </cell>
          <cell r="Q284">
            <v>19.45</v>
          </cell>
          <cell r="R284">
            <v>54.9</v>
          </cell>
          <cell r="S284">
            <v>45.35</v>
          </cell>
          <cell r="T284">
            <v>20.21</v>
          </cell>
          <cell r="U284">
            <v>21.83</v>
          </cell>
          <cell r="V284">
            <v>-11.05</v>
          </cell>
          <cell r="W284">
            <v>34.42</v>
          </cell>
          <cell r="X284">
            <v>33.869999999999997</v>
          </cell>
          <cell r="Y284">
            <v>15.4</v>
          </cell>
          <cell r="Z284">
            <v>37.03</v>
          </cell>
          <cell r="AA284">
            <v>21.09</v>
          </cell>
          <cell r="AB284">
            <v>14.27</v>
          </cell>
          <cell r="AC284">
            <v>31.65</v>
          </cell>
          <cell r="AD284">
            <v>35.71</v>
          </cell>
          <cell r="AE284">
            <v>30.7</v>
          </cell>
          <cell r="AF284">
            <v>30.07</v>
          </cell>
          <cell r="AG284">
            <v>18.03</v>
          </cell>
          <cell r="AH284">
            <v>20.21</v>
          </cell>
          <cell r="AI284">
            <v>41.74</v>
          </cell>
          <cell r="AJ284">
            <v>43.1</v>
          </cell>
          <cell r="AK284">
            <v>39.94</v>
          </cell>
          <cell r="AL284">
            <v>18.32</v>
          </cell>
          <cell r="AM284">
            <v>43</v>
          </cell>
          <cell r="AN284">
            <v>19.239999999999998</v>
          </cell>
          <cell r="AO284">
            <v>29.01</v>
          </cell>
          <cell r="AP284">
            <v>66.209999999999994</v>
          </cell>
          <cell r="AQ284">
            <v>78.900000000000006</v>
          </cell>
          <cell r="AR284">
            <v>37.659999999999997</v>
          </cell>
          <cell r="AS284">
            <v>5.3</v>
          </cell>
          <cell r="AT284">
            <v>-4.6399999999999997</v>
          </cell>
          <cell r="AU284">
            <v>0.11</v>
          </cell>
          <cell r="AV284">
            <v>-3.52</v>
          </cell>
          <cell r="AW284">
            <v>7.14</v>
          </cell>
          <cell r="AX284">
            <v>6.72</v>
          </cell>
          <cell r="AY284">
            <v>8.39</v>
          </cell>
          <cell r="AZ284">
            <v>-2.27</v>
          </cell>
          <cell r="BA284">
            <v>5.51</v>
          </cell>
          <cell r="BB284">
            <v>12.89</v>
          </cell>
          <cell r="BC284">
            <v>7.41</v>
          </cell>
          <cell r="BD284">
            <v>3.99</v>
          </cell>
          <cell r="BE284">
            <v>-0.42</v>
          </cell>
          <cell r="BF284">
            <v>-4.9400000000000004</v>
          </cell>
          <cell r="BG284">
            <v>0.68</v>
          </cell>
          <cell r="BH284">
            <v>-6.98</v>
          </cell>
          <cell r="BI284">
            <v>-2.88</v>
          </cell>
          <cell r="BJ284">
            <v>-4.03</v>
          </cell>
          <cell r="BK284">
            <v>3.59</v>
          </cell>
          <cell r="BL284">
            <v>-5.21</v>
          </cell>
          <cell r="BM284">
            <v>-0.7</v>
          </cell>
          <cell r="BN284">
            <v>2.85</v>
          </cell>
          <cell r="BO284">
            <v>2.4500000000000002</v>
          </cell>
          <cell r="BP284">
            <v>0.78</v>
          </cell>
          <cell r="BQ284">
            <v>-0.78</v>
          </cell>
          <cell r="BR284">
            <v>-1.31</v>
          </cell>
          <cell r="BS284">
            <v>-2.78</v>
          </cell>
          <cell r="BT284">
            <v>2.39</v>
          </cell>
          <cell r="BU284">
            <v>-0.89</v>
          </cell>
          <cell r="BV284">
            <v>0.12</v>
          </cell>
          <cell r="BW284">
            <v>-0.45</v>
          </cell>
          <cell r="BX284">
            <v>0.92</v>
          </cell>
          <cell r="BY284">
            <v>-0.18</v>
          </cell>
          <cell r="BZ284">
            <v>4.05</v>
          </cell>
          <cell r="CA284">
            <v>6.62</v>
          </cell>
          <cell r="CB284">
            <v>1.31</v>
          </cell>
          <cell r="CC284">
            <v>-2.85</v>
          </cell>
          <cell r="CD284">
            <v>-3.71</v>
          </cell>
          <cell r="CE284">
            <v>-1.33</v>
          </cell>
          <cell r="CF284">
            <v>-1.01</v>
          </cell>
          <cell r="CG284">
            <v>-0.79</v>
          </cell>
          <cell r="CH284">
            <v>-1</v>
          </cell>
          <cell r="CI284">
            <v>-0.19</v>
          </cell>
          <cell r="CJ284">
            <v>-1.44</v>
          </cell>
          <cell r="CK284">
            <v>-0.91</v>
          </cell>
          <cell r="CL284">
            <v>4.57</v>
          </cell>
          <cell r="CM284">
            <v>3.51</v>
          </cell>
          <cell r="CN284">
            <v>2.95</v>
          </cell>
          <cell r="CO284">
            <v>1.57</v>
          </cell>
          <cell r="CP284">
            <v>-2.31</v>
          </cell>
          <cell r="CQ284">
            <v>-2.84</v>
          </cell>
          <cell r="CR284">
            <v>-2.21</v>
          </cell>
          <cell r="CS284">
            <v>-2.63</v>
          </cell>
          <cell r="CT284">
            <v>-0.55000000000000004</v>
          </cell>
          <cell r="CU284">
            <v>-1.42</v>
          </cell>
          <cell r="CV284">
            <v>-0.17</v>
          </cell>
          <cell r="CW284">
            <v>1.91</v>
          </cell>
          <cell r="CX284">
            <v>3.54</v>
          </cell>
          <cell r="CY284">
            <v>2.92</v>
          </cell>
          <cell r="CZ284">
            <v>1.93</v>
          </cell>
          <cell r="DA284">
            <v>-2.5299999999999998</v>
          </cell>
        </row>
        <row r="285">
          <cell r="A285">
            <v>4102012</v>
          </cell>
          <cell r="B285" t="str">
            <v>Roupa de banho</v>
          </cell>
          <cell r="C285">
            <v>6.28</v>
          </cell>
          <cell r="D285">
            <v>2.98</v>
          </cell>
          <cell r="E285">
            <v>-4.13</v>
          </cell>
          <cell r="F285">
            <v>9.84</v>
          </cell>
          <cell r="G285">
            <v>15.64</v>
          </cell>
          <cell r="H285">
            <v>9.39</v>
          </cell>
          <cell r="I285">
            <v>8.58</v>
          </cell>
          <cell r="J285">
            <v>0</v>
          </cell>
          <cell r="K285">
            <v>44.5</v>
          </cell>
          <cell r="L285">
            <v>27.01</v>
          </cell>
          <cell r="M285">
            <v>28.55</v>
          </cell>
          <cell r="N285">
            <v>24.5</v>
          </cell>
          <cell r="O285">
            <v>-1.69</v>
          </cell>
          <cell r="P285">
            <v>6.28</v>
          </cell>
          <cell r="Q285">
            <v>2.77</v>
          </cell>
          <cell r="R285">
            <v>13.35</v>
          </cell>
          <cell r="S285">
            <v>21.85</v>
          </cell>
          <cell r="T285">
            <v>22.04</v>
          </cell>
          <cell r="U285">
            <v>22.02</v>
          </cell>
          <cell r="V285">
            <v>7.13</v>
          </cell>
          <cell r="W285">
            <v>51.94</v>
          </cell>
          <cell r="X285">
            <v>31.08</v>
          </cell>
          <cell r="Y285">
            <v>35.97</v>
          </cell>
          <cell r="Z285">
            <v>33.94</v>
          </cell>
          <cell r="AA285">
            <v>16.739999999999998</v>
          </cell>
          <cell r="AB285">
            <v>13.84</v>
          </cell>
          <cell r="AC285">
            <v>13.79</v>
          </cell>
          <cell r="AD285">
            <v>28.46</v>
          </cell>
          <cell r="AE285">
            <v>25.84</v>
          </cell>
          <cell r="AF285">
            <v>29.41</v>
          </cell>
          <cell r="AG285">
            <v>20.12</v>
          </cell>
          <cell r="AH285">
            <v>29.33</v>
          </cell>
          <cell r="AI285">
            <v>40.869999999999997</v>
          </cell>
          <cell r="AJ285">
            <v>42.16</v>
          </cell>
          <cell r="AK285">
            <v>41.09</v>
          </cell>
          <cell r="AL285">
            <v>38.72</v>
          </cell>
          <cell r="AM285">
            <v>37.94</v>
          </cell>
          <cell r="AN285">
            <v>32.18</v>
          </cell>
          <cell r="AO285">
            <v>33.74</v>
          </cell>
          <cell r="AP285">
            <v>30.01</v>
          </cell>
          <cell r="AQ285">
            <v>41.04</v>
          </cell>
          <cell r="AR285">
            <v>43.55</v>
          </cell>
          <cell r="AS285">
            <v>15.27</v>
          </cell>
          <cell r="AT285">
            <v>2.85</v>
          </cell>
          <cell r="AU285">
            <v>4.13</v>
          </cell>
          <cell r="AV285">
            <v>9</v>
          </cell>
          <cell r="AW285">
            <v>11.09</v>
          </cell>
          <cell r="AX285">
            <v>1.76</v>
          </cell>
          <cell r="AY285">
            <v>1.82</v>
          </cell>
          <cell r="AZ285">
            <v>-0.11</v>
          </cell>
          <cell r="BA285">
            <v>-0.28999999999999998</v>
          </cell>
          <cell r="BB285">
            <v>-4.25</v>
          </cell>
          <cell r="BC285">
            <v>-2.92</v>
          </cell>
          <cell r="BD285">
            <v>1.19</v>
          </cell>
          <cell r="BE285">
            <v>0.61</v>
          </cell>
          <cell r="BF285">
            <v>2.38</v>
          </cell>
          <cell r="BG285">
            <v>1.04</v>
          </cell>
          <cell r="BH285">
            <v>3.72</v>
          </cell>
          <cell r="BI285">
            <v>1.5</v>
          </cell>
          <cell r="BJ285">
            <v>4.3600000000000003</v>
          </cell>
          <cell r="BK285">
            <v>-1.1100000000000001</v>
          </cell>
          <cell r="BL285">
            <v>-2.64</v>
          </cell>
          <cell r="BM285">
            <v>-2.76</v>
          </cell>
          <cell r="BN285">
            <v>-8.56</v>
          </cell>
          <cell r="BO285">
            <v>2.33</v>
          </cell>
          <cell r="BP285">
            <v>-4.2300000000000004</v>
          </cell>
          <cell r="BQ285">
            <v>7.0000000000000007E-2</v>
          </cell>
          <cell r="BR285">
            <v>0.16</v>
          </cell>
          <cell r="BS285">
            <v>0.02</v>
          </cell>
          <cell r="BT285">
            <v>-1.17</v>
          </cell>
          <cell r="BU285">
            <v>3.06</v>
          </cell>
          <cell r="BV285">
            <v>0.82</v>
          </cell>
          <cell r="BW285">
            <v>0.56999999999999995</v>
          </cell>
          <cell r="BX285">
            <v>-0.92</v>
          </cell>
          <cell r="BY285">
            <v>-1.7</v>
          </cell>
          <cell r="BZ285">
            <v>-1.42</v>
          </cell>
          <cell r="CA285">
            <v>-1.96</v>
          </cell>
          <cell r="CB285">
            <v>-1.25</v>
          </cell>
          <cell r="CC285">
            <v>2.0699999999999998</v>
          </cell>
          <cell r="CD285">
            <v>0.11</v>
          </cell>
          <cell r="CE285">
            <v>2.64</v>
          </cell>
          <cell r="CF285">
            <v>-2.58</v>
          </cell>
          <cell r="CG285">
            <v>-1.03</v>
          </cell>
          <cell r="CH285">
            <v>0.99</v>
          </cell>
          <cell r="CI285">
            <v>-1.36</v>
          </cell>
          <cell r="CJ285">
            <v>0</v>
          </cell>
          <cell r="CK285">
            <v>-0.54</v>
          </cell>
          <cell r="CL285">
            <v>-0.01</v>
          </cell>
          <cell r="CM285">
            <v>-1.84</v>
          </cell>
          <cell r="CN285">
            <v>-0.21</v>
          </cell>
          <cell r="CO285">
            <v>-0.65</v>
          </cell>
          <cell r="CP285">
            <v>1.4</v>
          </cell>
          <cell r="CQ285">
            <v>1.1299999999999999</v>
          </cell>
          <cell r="CR285">
            <v>2.2400000000000002</v>
          </cell>
          <cell r="CS285">
            <v>2.5499999999999998</v>
          </cell>
          <cell r="CT285">
            <v>-0.32</v>
          </cell>
          <cell r="CU285">
            <v>-0.86</v>
          </cell>
          <cell r="CV285">
            <v>-1.55</v>
          </cell>
          <cell r="CW285">
            <v>-1.45</v>
          </cell>
          <cell r="CX285">
            <v>-0.93</v>
          </cell>
          <cell r="CY285">
            <v>0.11</v>
          </cell>
          <cell r="CZ285">
            <v>1.02</v>
          </cell>
          <cell r="DA285">
            <v>-0.81</v>
          </cell>
        </row>
        <row r="286">
          <cell r="A286">
            <v>4102013</v>
          </cell>
          <cell r="B286" t="str">
            <v>Bermuda e short</v>
          </cell>
          <cell r="C286">
            <v>5.13</v>
          </cell>
          <cell r="D286">
            <v>0.18</v>
          </cell>
          <cell r="E286">
            <v>-4.24</v>
          </cell>
          <cell r="F286">
            <v>4.88</v>
          </cell>
          <cell r="G286">
            <v>9.35</v>
          </cell>
          <cell r="H286">
            <v>16.62</v>
          </cell>
          <cell r="I286">
            <v>8.17</v>
          </cell>
          <cell r="J286">
            <v>0</v>
          </cell>
          <cell r="K286">
            <v>59.64</v>
          </cell>
          <cell r="L286">
            <v>20.57</v>
          </cell>
          <cell r="M286">
            <v>18.510000000000002</v>
          </cell>
          <cell r="N286">
            <v>12.26</v>
          </cell>
          <cell r="O286">
            <v>2.17</v>
          </cell>
          <cell r="P286">
            <v>7.46</v>
          </cell>
          <cell r="Q286">
            <v>9.75</v>
          </cell>
          <cell r="R286">
            <v>11.2</v>
          </cell>
          <cell r="S286">
            <v>29.81</v>
          </cell>
          <cell r="T286">
            <v>20.92</v>
          </cell>
          <cell r="U286">
            <v>21.59</v>
          </cell>
          <cell r="V286">
            <v>13.04</v>
          </cell>
          <cell r="W286">
            <v>57.85</v>
          </cell>
          <cell r="X286">
            <v>45.88</v>
          </cell>
          <cell r="Y286">
            <v>45.89</v>
          </cell>
          <cell r="Z286">
            <v>30.85</v>
          </cell>
          <cell r="AA286">
            <v>15.8</v>
          </cell>
          <cell r="AB286">
            <v>20.190000000000001</v>
          </cell>
          <cell r="AC286">
            <v>9.41</v>
          </cell>
          <cell r="AD286">
            <v>20.13</v>
          </cell>
          <cell r="AE286">
            <v>23.37</v>
          </cell>
          <cell r="AF286">
            <v>29.8</v>
          </cell>
          <cell r="AG286">
            <v>20.51</v>
          </cell>
          <cell r="AH286">
            <v>30.57</v>
          </cell>
          <cell r="AI286">
            <v>37.659999999999997</v>
          </cell>
          <cell r="AJ286">
            <v>38.76</v>
          </cell>
          <cell r="AK286">
            <v>43.42</v>
          </cell>
          <cell r="AL286">
            <v>39.619999999999997</v>
          </cell>
          <cell r="AM286">
            <v>29.27</v>
          </cell>
          <cell r="AN286">
            <v>27.82</v>
          </cell>
          <cell r="AO286">
            <v>29.55</v>
          </cell>
          <cell r="AP286">
            <v>37.19</v>
          </cell>
          <cell r="AQ286">
            <v>40.840000000000003</v>
          </cell>
          <cell r="AR286">
            <v>53.46</v>
          </cell>
          <cell r="AS286">
            <v>7.7</v>
          </cell>
          <cell r="AT286">
            <v>4.46</v>
          </cell>
          <cell r="AU286">
            <v>3.54</v>
          </cell>
          <cell r="AV286">
            <v>6.2</v>
          </cell>
          <cell r="AW286">
            <v>1.85</v>
          </cell>
          <cell r="AX286">
            <v>5.0599999999999996</v>
          </cell>
          <cell r="AY286">
            <v>1.92</v>
          </cell>
          <cell r="AZ286">
            <v>-3.49</v>
          </cell>
          <cell r="BA286">
            <v>-1.1399999999999999</v>
          </cell>
          <cell r="BB286">
            <v>-2.74</v>
          </cell>
          <cell r="BC286">
            <v>2.21</v>
          </cell>
          <cell r="BD286">
            <v>4.07</v>
          </cell>
          <cell r="BE286">
            <v>-3.07</v>
          </cell>
          <cell r="BF286">
            <v>1.96</v>
          </cell>
          <cell r="BG286">
            <v>0.06</v>
          </cell>
          <cell r="BH286">
            <v>2.2799999999999998</v>
          </cell>
          <cell r="BI286">
            <v>0.15</v>
          </cell>
          <cell r="BJ286">
            <v>3.62</v>
          </cell>
          <cell r="BK286">
            <v>-2.42</v>
          </cell>
          <cell r="BL286">
            <v>-6.27</v>
          </cell>
          <cell r="BM286">
            <v>-2.46</v>
          </cell>
          <cell r="BN286">
            <v>-0.81</v>
          </cell>
          <cell r="BO286">
            <v>0.04</v>
          </cell>
          <cell r="BP286">
            <v>0.79</v>
          </cell>
          <cell r="BQ286">
            <v>0.96</v>
          </cell>
          <cell r="BR286">
            <v>0.82</v>
          </cell>
          <cell r="BS286">
            <v>2.58</v>
          </cell>
          <cell r="BT286">
            <v>1.17</v>
          </cell>
          <cell r="BU286">
            <v>0.54</v>
          </cell>
          <cell r="BV286">
            <v>-0.04</v>
          </cell>
          <cell r="BW286">
            <v>1.27</v>
          </cell>
          <cell r="BX286">
            <v>0.1</v>
          </cell>
          <cell r="BY286">
            <v>-0.83</v>
          </cell>
          <cell r="BZ286">
            <v>-1.1100000000000001</v>
          </cell>
          <cell r="CA286">
            <v>-0.55000000000000004</v>
          </cell>
          <cell r="CB286">
            <v>0.25</v>
          </cell>
          <cell r="CC286">
            <v>-1.01</v>
          </cell>
          <cell r="CD286">
            <v>0.26</v>
          </cell>
          <cell r="CE286">
            <v>-1.82</v>
          </cell>
          <cell r="CF286">
            <v>2.2400000000000002</v>
          </cell>
          <cell r="CG286">
            <v>-1.02</v>
          </cell>
          <cell r="CH286">
            <v>-1</v>
          </cell>
          <cell r="CI286">
            <v>0.93</v>
          </cell>
          <cell r="CJ286">
            <v>0.94</v>
          </cell>
          <cell r="CK286">
            <v>-2.14</v>
          </cell>
          <cell r="CL286">
            <v>-0.5</v>
          </cell>
          <cell r="CM286">
            <v>-0.25</v>
          </cell>
          <cell r="CN286">
            <v>-0.24</v>
          </cell>
          <cell r="CO286">
            <v>-0.24</v>
          </cell>
          <cell r="CP286">
            <v>-1.1200000000000001</v>
          </cell>
          <cell r="CQ286">
            <v>0.97</v>
          </cell>
          <cell r="CR286">
            <v>0.69</v>
          </cell>
          <cell r="CS286">
            <v>1.34</v>
          </cell>
          <cell r="CT286">
            <v>1.74</v>
          </cell>
          <cell r="CU286">
            <v>0.09</v>
          </cell>
          <cell r="CV286">
            <v>-1.42</v>
          </cell>
          <cell r="CW286">
            <v>-2.02</v>
          </cell>
          <cell r="CX286">
            <v>-0.49</v>
          </cell>
          <cell r="CY286">
            <v>-0.28000000000000003</v>
          </cell>
          <cell r="CZ286">
            <v>0.59</v>
          </cell>
          <cell r="DA286">
            <v>-0.13</v>
          </cell>
        </row>
        <row r="287">
          <cell r="A287">
            <v>4103</v>
          </cell>
          <cell r="B287" t="str">
            <v>Roupa de criança</v>
          </cell>
          <cell r="C287">
            <v>5.03</v>
          </cell>
          <cell r="D287">
            <v>7.2</v>
          </cell>
          <cell r="E287">
            <v>5.21</v>
          </cell>
          <cell r="F287">
            <v>13.19</v>
          </cell>
          <cell r="G287">
            <v>16.64</v>
          </cell>
          <cell r="H287">
            <v>9.4499999999999993</v>
          </cell>
          <cell r="I287">
            <v>9.7100000000000009</v>
          </cell>
          <cell r="J287">
            <v>0</v>
          </cell>
          <cell r="K287">
            <v>34.96</v>
          </cell>
          <cell r="L287">
            <v>16.829999999999998</v>
          </cell>
          <cell r="M287">
            <v>13.6</v>
          </cell>
          <cell r="N287">
            <v>17.559999999999999</v>
          </cell>
          <cell r="O287">
            <v>11.12</v>
          </cell>
          <cell r="P287">
            <v>15.33</v>
          </cell>
          <cell r="Q287">
            <v>16.28</v>
          </cell>
          <cell r="R287">
            <v>30.25</v>
          </cell>
          <cell r="S287">
            <v>28.73</v>
          </cell>
          <cell r="T287">
            <v>20.65</v>
          </cell>
          <cell r="U287">
            <v>19.66</v>
          </cell>
          <cell r="V287">
            <v>15.29</v>
          </cell>
          <cell r="W287">
            <v>23.36</v>
          </cell>
          <cell r="X287">
            <v>29.62</v>
          </cell>
          <cell r="Y287">
            <v>25.6</v>
          </cell>
          <cell r="Z287">
            <v>31.29</v>
          </cell>
          <cell r="AA287">
            <v>24.62</v>
          </cell>
          <cell r="AB287">
            <v>22.33</v>
          </cell>
          <cell r="AC287">
            <v>24.1</v>
          </cell>
          <cell r="AD287">
            <v>40.380000000000003</v>
          </cell>
          <cell r="AE287">
            <v>29.33</v>
          </cell>
          <cell r="AF287">
            <v>31.9</v>
          </cell>
          <cell r="AG287">
            <v>27.37</v>
          </cell>
          <cell r="AH287">
            <v>26.96</v>
          </cell>
          <cell r="AI287">
            <v>33.92</v>
          </cell>
          <cell r="AJ287">
            <v>29.56</v>
          </cell>
          <cell r="AK287">
            <v>31.99</v>
          </cell>
          <cell r="AL287">
            <v>39.119999999999997</v>
          </cell>
          <cell r="AM287">
            <v>39.36</v>
          </cell>
          <cell r="AN287">
            <v>34.229999999999997</v>
          </cell>
          <cell r="AO287">
            <v>35.549999999999997</v>
          </cell>
          <cell r="AP287">
            <v>43.58</v>
          </cell>
          <cell r="AQ287">
            <v>43.01</v>
          </cell>
          <cell r="AR287">
            <v>50.58</v>
          </cell>
          <cell r="AS287">
            <v>10.57</v>
          </cell>
          <cell r="AT287">
            <v>1.48</v>
          </cell>
          <cell r="AU287">
            <v>0.73</v>
          </cell>
          <cell r="AV287">
            <v>4.38</v>
          </cell>
          <cell r="AW287">
            <v>1.27</v>
          </cell>
          <cell r="AX287">
            <v>3.6</v>
          </cell>
          <cell r="AY287">
            <v>2.71</v>
          </cell>
          <cell r="AZ287">
            <v>0.84</v>
          </cell>
          <cell r="BA287">
            <v>-0.82</v>
          </cell>
          <cell r="BB287">
            <v>3.09</v>
          </cell>
          <cell r="BC287">
            <v>2.89</v>
          </cell>
          <cell r="BD287">
            <v>2</v>
          </cell>
          <cell r="BE287">
            <v>-0.31</v>
          </cell>
          <cell r="BF287">
            <v>-1.46</v>
          </cell>
          <cell r="BG287">
            <v>-1.43</v>
          </cell>
          <cell r="BH287">
            <v>0.95</v>
          </cell>
          <cell r="BI287">
            <v>-0.26</v>
          </cell>
          <cell r="BJ287">
            <v>-0.37</v>
          </cell>
          <cell r="BK287">
            <v>-0.16</v>
          </cell>
          <cell r="BL287">
            <v>-3.59</v>
          </cell>
          <cell r="BM287">
            <v>-1.33</v>
          </cell>
          <cell r="BN287">
            <v>1.87</v>
          </cell>
          <cell r="BO287">
            <v>1.54</v>
          </cell>
          <cell r="BP287">
            <v>0.41</v>
          </cell>
          <cell r="BQ287">
            <v>-0.28999999999999998</v>
          </cell>
          <cell r="BR287">
            <v>-0.79</v>
          </cell>
          <cell r="BS287">
            <v>-0.37</v>
          </cell>
          <cell r="BT287">
            <v>-0.02</v>
          </cell>
          <cell r="BU287">
            <v>-0.09</v>
          </cell>
          <cell r="BV287">
            <v>0.48</v>
          </cell>
          <cell r="BW287">
            <v>-0.12</v>
          </cell>
          <cell r="BX287">
            <v>-1.2</v>
          </cell>
          <cell r="BY287">
            <v>0.36</v>
          </cell>
          <cell r="BZ287">
            <v>-0.1</v>
          </cell>
          <cell r="CA287">
            <v>1.78</v>
          </cell>
          <cell r="CB287">
            <v>0.55000000000000004</v>
          </cell>
          <cell r="CC287">
            <v>-0.02</v>
          </cell>
          <cell r="CD287">
            <v>-1.01</v>
          </cell>
          <cell r="CE287">
            <v>-0.69</v>
          </cell>
          <cell r="CF287">
            <v>0.09</v>
          </cell>
          <cell r="CG287">
            <v>-0.3</v>
          </cell>
          <cell r="CH287">
            <v>0.12</v>
          </cell>
          <cell r="CI287">
            <v>-0.19</v>
          </cell>
          <cell r="CJ287">
            <v>-0.54</v>
          </cell>
          <cell r="CK287">
            <v>-1.18</v>
          </cell>
          <cell r="CL287">
            <v>-0.11</v>
          </cell>
          <cell r="CM287">
            <v>0.96</v>
          </cell>
          <cell r="CN287">
            <v>0.74</v>
          </cell>
          <cell r="CO287">
            <v>-0.23</v>
          </cell>
          <cell r="CP287">
            <v>-0.82</v>
          </cell>
          <cell r="CQ287">
            <v>-0.13</v>
          </cell>
          <cell r="CR287">
            <v>0.47</v>
          </cell>
          <cell r="CS287">
            <v>0.37</v>
          </cell>
          <cell r="CT287">
            <v>-0.15</v>
          </cell>
          <cell r="CU287">
            <v>-0.5</v>
          </cell>
          <cell r="CV287">
            <v>-1.06</v>
          </cell>
          <cell r="CW287">
            <v>-0.35</v>
          </cell>
          <cell r="CX287">
            <v>1.8</v>
          </cell>
          <cell r="CY287">
            <v>1.17</v>
          </cell>
          <cell r="CZ287">
            <v>0.43</v>
          </cell>
          <cell r="DA287">
            <v>0.54</v>
          </cell>
        </row>
        <row r="288">
          <cell r="A288">
            <v>4103001</v>
          </cell>
          <cell r="B288" t="str">
            <v>Uniforme</v>
          </cell>
          <cell r="C288">
            <v>14.36</v>
          </cell>
          <cell r="D288">
            <v>12.1</v>
          </cell>
          <cell r="E288">
            <v>6.21</v>
          </cell>
          <cell r="F288">
            <v>6.12</v>
          </cell>
          <cell r="G288">
            <v>6.93</v>
          </cell>
          <cell r="H288">
            <v>4.75</v>
          </cell>
          <cell r="I288">
            <v>13.31</v>
          </cell>
          <cell r="J288">
            <v>0</v>
          </cell>
          <cell r="K288">
            <v>43.05</v>
          </cell>
          <cell r="L288">
            <v>17.61</v>
          </cell>
          <cell r="M288">
            <v>13.5</v>
          </cell>
          <cell r="N288">
            <v>29.65</v>
          </cell>
          <cell r="O288">
            <v>10.23</v>
          </cell>
          <cell r="P288">
            <v>26.16</v>
          </cell>
          <cell r="Q288">
            <v>14.7</v>
          </cell>
          <cell r="R288">
            <v>13.83</v>
          </cell>
          <cell r="S288">
            <v>25.42</v>
          </cell>
          <cell r="T288">
            <v>20.93</v>
          </cell>
          <cell r="U288">
            <v>19.399999999999999</v>
          </cell>
          <cell r="V288">
            <v>17.72</v>
          </cell>
          <cell r="W288">
            <v>19.420000000000002</v>
          </cell>
          <cell r="X288">
            <v>24.38</v>
          </cell>
          <cell r="Y288">
            <v>30.27</v>
          </cell>
          <cell r="Z288">
            <v>26.9</v>
          </cell>
          <cell r="AA288">
            <v>37.450000000000003</v>
          </cell>
          <cell r="AB288">
            <v>26</v>
          </cell>
          <cell r="AC288">
            <v>30.09</v>
          </cell>
          <cell r="AD288">
            <v>27.87</v>
          </cell>
          <cell r="AE288">
            <v>26.31</v>
          </cell>
          <cell r="AF288">
            <v>28.91</v>
          </cell>
          <cell r="AG288">
            <v>21.77</v>
          </cell>
          <cell r="AH288">
            <v>33.72</v>
          </cell>
          <cell r="AI288">
            <v>26.95</v>
          </cell>
          <cell r="AJ288">
            <v>24.41</v>
          </cell>
          <cell r="AK288">
            <v>33</v>
          </cell>
          <cell r="AL288">
            <v>39.01</v>
          </cell>
          <cell r="AM288">
            <v>45.42</v>
          </cell>
          <cell r="AN288">
            <v>54.1</v>
          </cell>
          <cell r="AO288">
            <v>38.97</v>
          </cell>
          <cell r="AP288">
            <v>33.86</v>
          </cell>
          <cell r="AQ288">
            <v>38.11</v>
          </cell>
          <cell r="AR288">
            <v>40.6</v>
          </cell>
          <cell r="AS288">
            <v>10.19</v>
          </cell>
          <cell r="AT288">
            <v>4.91</v>
          </cell>
          <cell r="AU288">
            <v>2.79</v>
          </cell>
          <cell r="AV288">
            <v>3.17</v>
          </cell>
          <cell r="AW288">
            <v>1.69</v>
          </cell>
          <cell r="AX288">
            <v>2.4900000000000002</v>
          </cell>
          <cell r="AY288">
            <v>6.76</v>
          </cell>
          <cell r="AZ288">
            <v>6.96</v>
          </cell>
          <cell r="BA288">
            <v>-0.61</v>
          </cell>
          <cell r="BB288">
            <v>0.82</v>
          </cell>
          <cell r="BC288">
            <v>3.55</v>
          </cell>
          <cell r="BD288">
            <v>1.62</v>
          </cell>
          <cell r="BE288">
            <v>0.65</v>
          </cell>
          <cell r="BF288">
            <v>0.78</v>
          </cell>
          <cell r="BG288">
            <v>-0.87</v>
          </cell>
          <cell r="BH288">
            <v>-0.2</v>
          </cell>
          <cell r="BI288">
            <v>0.86</v>
          </cell>
          <cell r="BJ288">
            <v>0.26</v>
          </cell>
          <cell r="BK288">
            <v>0.45</v>
          </cell>
          <cell r="BL288">
            <v>-0.17</v>
          </cell>
          <cell r="BM288">
            <v>-0.63</v>
          </cell>
          <cell r="BN288">
            <v>0.93</v>
          </cell>
          <cell r="BO288">
            <v>0.95</v>
          </cell>
          <cell r="BP288">
            <v>-0.03</v>
          </cell>
          <cell r="BQ288">
            <v>-0.57999999999999996</v>
          </cell>
          <cell r="BR288">
            <v>0.54</v>
          </cell>
          <cell r="BS288">
            <v>0.26</v>
          </cell>
          <cell r="BT288">
            <v>-0.02</v>
          </cell>
          <cell r="BU288">
            <v>-0.43</v>
          </cell>
          <cell r="BV288">
            <v>0.98</v>
          </cell>
          <cell r="BW288">
            <v>-0.4</v>
          </cell>
          <cell r="BX288">
            <v>-1.55</v>
          </cell>
          <cell r="BY288">
            <v>0.31</v>
          </cell>
          <cell r="BZ288">
            <v>-1.18</v>
          </cell>
          <cell r="CA288">
            <v>0.3</v>
          </cell>
          <cell r="CB288">
            <v>0.34</v>
          </cell>
          <cell r="CC288">
            <v>0.68</v>
          </cell>
          <cell r="CD288">
            <v>0.98</v>
          </cell>
          <cell r="CE288">
            <v>0.04</v>
          </cell>
          <cell r="CF288">
            <v>-1.23</v>
          </cell>
          <cell r="CG288">
            <v>-0.03</v>
          </cell>
          <cell r="CH288">
            <v>0.35</v>
          </cell>
          <cell r="CI288">
            <v>-0.45</v>
          </cell>
          <cell r="CJ288">
            <v>-0.51</v>
          </cell>
          <cell r="CK288">
            <v>-1.64</v>
          </cell>
          <cell r="CL288">
            <v>-1.17</v>
          </cell>
          <cell r="CM288">
            <v>0.65</v>
          </cell>
          <cell r="CN288">
            <v>0.99</v>
          </cell>
          <cell r="CO288">
            <v>-1.35</v>
          </cell>
          <cell r="CP288">
            <v>0.26</v>
          </cell>
          <cell r="CQ288">
            <v>0.26</v>
          </cell>
          <cell r="CR288">
            <v>-0.04</v>
          </cell>
          <cell r="CS288">
            <v>0.14000000000000001</v>
          </cell>
          <cell r="CT288">
            <v>0.23</v>
          </cell>
          <cell r="CU288">
            <v>0.33</v>
          </cell>
          <cell r="CV288">
            <v>-1.1299999999999999</v>
          </cell>
          <cell r="CW288">
            <v>-0.38</v>
          </cell>
          <cell r="CX288">
            <v>0.46</v>
          </cell>
          <cell r="CY288">
            <v>0.03</v>
          </cell>
          <cell r="CZ288">
            <v>-7.0000000000000007E-2</v>
          </cell>
          <cell r="DA288">
            <v>0.32</v>
          </cell>
        </row>
        <row r="289">
          <cell r="A289">
            <v>4103002</v>
          </cell>
          <cell r="B289" t="str">
            <v>Calça comprida</v>
          </cell>
          <cell r="C289">
            <v>4.84</v>
          </cell>
          <cell r="D289">
            <v>5.93</v>
          </cell>
          <cell r="E289">
            <v>5.74</v>
          </cell>
          <cell r="F289">
            <v>15.14</v>
          </cell>
          <cell r="G289">
            <v>13.59</v>
          </cell>
          <cell r="H289">
            <v>11.76</v>
          </cell>
          <cell r="I289">
            <v>11.26</v>
          </cell>
          <cell r="J289">
            <v>0</v>
          </cell>
          <cell r="K289">
            <v>44.49</v>
          </cell>
          <cell r="L289">
            <v>13.27</v>
          </cell>
          <cell r="M289">
            <v>11.23</v>
          </cell>
          <cell r="N289">
            <v>16.79</v>
          </cell>
          <cell r="O289">
            <v>2.99</v>
          </cell>
          <cell r="P289">
            <v>13.77</v>
          </cell>
          <cell r="Q289">
            <v>15.06</v>
          </cell>
          <cell r="R289">
            <v>24.5</v>
          </cell>
          <cell r="S289">
            <v>30.49</v>
          </cell>
          <cell r="T289">
            <v>17.7</v>
          </cell>
          <cell r="U289">
            <v>28.39</v>
          </cell>
          <cell r="V289">
            <v>21.22</v>
          </cell>
          <cell r="W289">
            <v>29.94</v>
          </cell>
          <cell r="X289">
            <v>29.5</v>
          </cell>
          <cell r="Y289">
            <v>29.11</v>
          </cell>
          <cell r="Z289">
            <v>28.79</v>
          </cell>
          <cell r="AA289">
            <v>21.49</v>
          </cell>
          <cell r="AB289">
            <v>20</v>
          </cell>
          <cell r="AC289">
            <v>26.52</v>
          </cell>
          <cell r="AD289">
            <v>31.59</v>
          </cell>
          <cell r="AE289">
            <v>31.18</v>
          </cell>
          <cell r="AF289">
            <v>34.17</v>
          </cell>
          <cell r="AG289">
            <v>29.52</v>
          </cell>
          <cell r="AH289">
            <v>29.84</v>
          </cell>
          <cell r="AI289">
            <v>36.76</v>
          </cell>
          <cell r="AJ289">
            <v>29.1</v>
          </cell>
          <cell r="AK289">
            <v>34.4</v>
          </cell>
          <cell r="AL289">
            <v>37.36</v>
          </cell>
          <cell r="AM289">
            <v>37.21</v>
          </cell>
          <cell r="AN289">
            <v>33.9</v>
          </cell>
          <cell r="AO289">
            <v>36.909999999999997</v>
          </cell>
          <cell r="AP289">
            <v>53.83</v>
          </cell>
          <cell r="AQ289">
            <v>41.03</v>
          </cell>
          <cell r="AR289">
            <v>52.59</v>
          </cell>
          <cell r="AS289">
            <v>11.6</v>
          </cell>
          <cell r="AT289">
            <v>0.78</v>
          </cell>
          <cell r="AU289">
            <v>2.72</v>
          </cell>
          <cell r="AV289">
            <v>4.42</v>
          </cell>
          <cell r="AW289">
            <v>2.4700000000000002</v>
          </cell>
          <cell r="AX289">
            <v>2.84</v>
          </cell>
          <cell r="AY289">
            <v>0.92</v>
          </cell>
          <cell r="AZ289">
            <v>-0.77</v>
          </cell>
          <cell r="BA289">
            <v>-2.39</v>
          </cell>
          <cell r="BB289">
            <v>3.06</v>
          </cell>
          <cell r="BC289">
            <v>1.31</v>
          </cell>
          <cell r="BD289">
            <v>-0.16</v>
          </cell>
          <cell r="BE289">
            <v>-1.1000000000000001</v>
          </cell>
          <cell r="BF289">
            <v>0.33</v>
          </cell>
          <cell r="BG289">
            <v>0.12</v>
          </cell>
          <cell r="BH289">
            <v>3.32</v>
          </cell>
          <cell r="BI289">
            <v>-0.26</v>
          </cell>
          <cell r="BJ289">
            <v>-0.9</v>
          </cell>
          <cell r="BK289">
            <v>-0.77</v>
          </cell>
          <cell r="BL289">
            <v>-5.74</v>
          </cell>
          <cell r="BM289">
            <v>-2.77</v>
          </cell>
          <cell r="BN289">
            <v>0.72</v>
          </cell>
          <cell r="BO289">
            <v>1.4</v>
          </cell>
          <cell r="BP289">
            <v>1.5</v>
          </cell>
          <cell r="BQ289">
            <v>-3.43</v>
          </cell>
          <cell r="BR289">
            <v>1.1100000000000001</v>
          </cell>
          <cell r="BS289">
            <v>0.74</v>
          </cell>
          <cell r="BT289">
            <v>3.1</v>
          </cell>
          <cell r="BU289">
            <v>0.26</v>
          </cell>
          <cell r="BV289">
            <v>0.73</v>
          </cell>
          <cell r="BW289">
            <v>-0.71</v>
          </cell>
          <cell r="BX289">
            <v>-0.28999999999999998</v>
          </cell>
          <cell r="BY289">
            <v>-0.44</v>
          </cell>
          <cell r="BZ289">
            <v>-2.97</v>
          </cell>
          <cell r="CA289">
            <v>2.11</v>
          </cell>
          <cell r="CB289">
            <v>0.64</v>
          </cell>
          <cell r="CC289">
            <v>-1.27</v>
          </cell>
          <cell r="CD289">
            <v>-2.14</v>
          </cell>
          <cell r="CE289">
            <v>-0.93</v>
          </cell>
          <cell r="CF289">
            <v>0.95</v>
          </cell>
          <cell r="CG289">
            <v>-0.01</v>
          </cell>
          <cell r="CH289">
            <v>0.28000000000000003</v>
          </cell>
          <cell r="CI289">
            <v>0.06</v>
          </cell>
          <cell r="CJ289">
            <v>-0.91</v>
          </cell>
          <cell r="CK289">
            <v>-1.43</v>
          </cell>
          <cell r="CL289">
            <v>0.68</v>
          </cell>
          <cell r="CM289">
            <v>1.35</v>
          </cell>
          <cell r="CN289">
            <v>0.65</v>
          </cell>
          <cell r="CO289">
            <v>-0.2</v>
          </cell>
          <cell r="CP289">
            <v>-1.67</v>
          </cell>
          <cell r="CQ289">
            <v>-0.31</v>
          </cell>
          <cell r="CR289">
            <v>0.97</v>
          </cell>
          <cell r="CS289">
            <v>-0.25</v>
          </cell>
          <cell r="CT289">
            <v>-0.67</v>
          </cell>
          <cell r="CU289">
            <v>-1.2</v>
          </cell>
          <cell r="CV289">
            <v>-0.85</v>
          </cell>
          <cell r="CW289">
            <v>1.03</v>
          </cell>
          <cell r="CX289">
            <v>2.2400000000000002</v>
          </cell>
          <cell r="CY289">
            <v>1.94</v>
          </cell>
          <cell r="CZ289">
            <v>1.1000000000000001</v>
          </cell>
          <cell r="DA289">
            <v>-0.54</v>
          </cell>
        </row>
        <row r="290">
          <cell r="A290">
            <v>4103005</v>
          </cell>
          <cell r="B290" t="str">
            <v>Agasalho</v>
          </cell>
          <cell r="C290">
            <v>5.08</v>
          </cell>
          <cell r="D290">
            <v>7.63</v>
          </cell>
          <cell r="E290">
            <v>5.79</v>
          </cell>
          <cell r="F290">
            <v>29.77</v>
          </cell>
          <cell r="G290">
            <v>33.53</v>
          </cell>
          <cell r="H290">
            <v>18.5</v>
          </cell>
          <cell r="I290">
            <v>12.79</v>
          </cell>
          <cell r="J290">
            <v>0</v>
          </cell>
          <cell r="K290">
            <v>-6</v>
          </cell>
          <cell r="L290">
            <v>7.49</v>
          </cell>
          <cell r="M290">
            <v>13.11</v>
          </cell>
          <cell r="N290">
            <v>7.56</v>
          </cell>
          <cell r="O290">
            <v>11.24</v>
          </cell>
          <cell r="P290">
            <v>16.57</v>
          </cell>
          <cell r="Q290">
            <v>17.899999999999999</v>
          </cell>
          <cell r="R290">
            <v>73.78</v>
          </cell>
          <cell r="S290">
            <v>33.26</v>
          </cell>
          <cell r="T290">
            <v>20.63</v>
          </cell>
          <cell r="U290">
            <v>10.28</v>
          </cell>
          <cell r="V290">
            <v>5.38</v>
          </cell>
          <cell r="W290">
            <v>-0.84</v>
          </cell>
          <cell r="X290">
            <v>12.28</v>
          </cell>
          <cell r="Y290">
            <v>24.64</v>
          </cell>
          <cell r="Z290">
            <v>30.86</v>
          </cell>
          <cell r="AA290">
            <v>22.81</v>
          </cell>
          <cell r="AB290">
            <v>23.37</v>
          </cell>
          <cell r="AC290">
            <v>24.48</v>
          </cell>
          <cell r="AD290">
            <v>49.77</v>
          </cell>
          <cell r="AE290">
            <v>32.049999999999997</v>
          </cell>
          <cell r="AF290">
            <v>43.14</v>
          </cell>
          <cell r="AG290">
            <v>27.66</v>
          </cell>
          <cell r="AH290">
            <v>22.07</v>
          </cell>
          <cell r="AI290">
            <v>38.65</v>
          </cell>
          <cell r="AJ290">
            <v>28.55</v>
          </cell>
          <cell r="AK290">
            <v>28.96</v>
          </cell>
          <cell r="AL290">
            <v>39.79</v>
          </cell>
          <cell r="AM290">
            <v>38.97</v>
          </cell>
          <cell r="AN290">
            <v>33.43</v>
          </cell>
          <cell r="AO290">
            <v>36.21</v>
          </cell>
          <cell r="AP290">
            <v>45.98</v>
          </cell>
          <cell r="AQ290">
            <v>46.01</v>
          </cell>
          <cell r="AR290">
            <v>37.869999999999997</v>
          </cell>
          <cell r="AS290">
            <v>0.57999999999999996</v>
          </cell>
          <cell r="AT290">
            <v>-5.44</v>
          </cell>
          <cell r="AU290">
            <v>-2.41</v>
          </cell>
          <cell r="AV290">
            <v>3.16</v>
          </cell>
          <cell r="AW290">
            <v>0.98</v>
          </cell>
          <cell r="AX290">
            <v>3.15</v>
          </cell>
          <cell r="AY290">
            <v>2.04</v>
          </cell>
          <cell r="AZ290">
            <v>-0.04</v>
          </cell>
          <cell r="BA290">
            <v>0.45</v>
          </cell>
          <cell r="BB290">
            <v>6.21</v>
          </cell>
          <cell r="BC290">
            <v>0.66</v>
          </cell>
          <cell r="BD290">
            <v>4.18</v>
          </cell>
          <cell r="BE290">
            <v>-0.78</v>
          </cell>
          <cell r="BF290">
            <v>-8.64</v>
          </cell>
          <cell r="BG290">
            <v>-2.75</v>
          </cell>
          <cell r="BH290">
            <v>1.1000000000000001</v>
          </cell>
          <cell r="BI290">
            <v>-0.62</v>
          </cell>
          <cell r="BJ290">
            <v>-1.03</v>
          </cell>
          <cell r="BK290">
            <v>-0.89</v>
          </cell>
          <cell r="BL290">
            <v>-3.43</v>
          </cell>
          <cell r="BM290">
            <v>-0.69</v>
          </cell>
          <cell r="BN290">
            <v>6.83</v>
          </cell>
          <cell r="BO290">
            <v>0.35</v>
          </cell>
          <cell r="BP290">
            <v>0.81</v>
          </cell>
          <cell r="BQ290">
            <v>-0.81</v>
          </cell>
          <cell r="BR290">
            <v>-2.19</v>
          </cell>
          <cell r="BS290">
            <v>-1.68</v>
          </cell>
          <cell r="BT290">
            <v>-0.84</v>
          </cell>
          <cell r="BU290">
            <v>-0.03</v>
          </cell>
          <cell r="BV290">
            <v>-0.1</v>
          </cell>
          <cell r="BW290">
            <v>-0.11</v>
          </cell>
          <cell r="BX290">
            <v>-1.05</v>
          </cell>
          <cell r="BY290">
            <v>0</v>
          </cell>
          <cell r="BZ290">
            <v>-7.0000000000000007E-2</v>
          </cell>
          <cell r="CA290">
            <v>2.33</v>
          </cell>
          <cell r="CB290">
            <v>2.98</v>
          </cell>
          <cell r="CC290">
            <v>-0.46</v>
          </cell>
          <cell r="CD290">
            <v>-3.92</v>
          </cell>
          <cell r="CE290">
            <v>-2.19</v>
          </cell>
          <cell r="CF290">
            <v>-1.75</v>
          </cell>
          <cell r="CG290">
            <v>-0.13</v>
          </cell>
          <cell r="CH290">
            <v>0.19</v>
          </cell>
          <cell r="CI290">
            <v>-0.11</v>
          </cell>
          <cell r="CJ290">
            <v>-0.69</v>
          </cell>
          <cell r="CK290">
            <v>-1.22</v>
          </cell>
          <cell r="CL290">
            <v>-0.18</v>
          </cell>
          <cell r="CM290">
            <v>4.84</v>
          </cell>
          <cell r="CN290">
            <v>0.63</v>
          </cell>
          <cell r="CO290">
            <v>0.51</v>
          </cell>
          <cell r="CP290">
            <v>-2.48</v>
          </cell>
          <cell r="CQ290">
            <v>-0.99</v>
          </cell>
          <cell r="CR290">
            <v>1.07</v>
          </cell>
          <cell r="CS290">
            <v>-1.68</v>
          </cell>
          <cell r="CT290">
            <v>-0.28999999999999998</v>
          </cell>
          <cell r="CU290">
            <v>-0.7</v>
          </cell>
          <cell r="CV290">
            <v>-0.93</v>
          </cell>
          <cell r="CW290">
            <v>0.35</v>
          </cell>
          <cell r="CX290">
            <v>2.06</v>
          </cell>
          <cell r="CY290">
            <v>1.65</v>
          </cell>
          <cell r="CZ290">
            <v>0.46</v>
          </cell>
          <cell r="DA290">
            <v>-0.22</v>
          </cell>
        </row>
        <row r="291">
          <cell r="A291">
            <v>4103007</v>
          </cell>
          <cell r="B291" t="str">
            <v>Vestido</v>
          </cell>
          <cell r="C291">
            <v>4.4400000000000004</v>
          </cell>
          <cell r="D291">
            <v>10.65</v>
          </cell>
          <cell r="E291">
            <v>5</v>
          </cell>
          <cell r="F291">
            <v>4.01</v>
          </cell>
          <cell r="G291">
            <v>7.62</v>
          </cell>
          <cell r="H291">
            <v>8.2200000000000006</v>
          </cell>
          <cell r="I291">
            <v>9.49</v>
          </cell>
          <cell r="J291">
            <v>0</v>
          </cell>
          <cell r="K291">
            <v>35.950000000000003</v>
          </cell>
          <cell r="L291">
            <v>20.22</v>
          </cell>
          <cell r="M291">
            <v>23.21</v>
          </cell>
          <cell r="N291">
            <v>15.5</v>
          </cell>
          <cell r="O291">
            <v>7.77</v>
          </cell>
          <cell r="P291">
            <v>11.81</v>
          </cell>
          <cell r="Q291">
            <v>8.52</v>
          </cell>
          <cell r="R291">
            <v>20.94</v>
          </cell>
          <cell r="S291">
            <v>19.16</v>
          </cell>
          <cell r="T291">
            <v>20.13</v>
          </cell>
          <cell r="U291">
            <v>22.6</v>
          </cell>
          <cell r="V291">
            <v>21.19</v>
          </cell>
          <cell r="W291">
            <v>38.39</v>
          </cell>
          <cell r="X291">
            <v>38.04</v>
          </cell>
          <cell r="Y291">
            <v>36.14</v>
          </cell>
          <cell r="Z291">
            <v>39.03</v>
          </cell>
          <cell r="AA291">
            <v>28.39</v>
          </cell>
          <cell r="AB291">
            <v>18.29</v>
          </cell>
          <cell r="AC291">
            <v>29.53</v>
          </cell>
          <cell r="AD291">
            <v>8.93</v>
          </cell>
          <cell r="AE291">
            <v>24.24</v>
          </cell>
          <cell r="AF291">
            <v>26.06</v>
          </cell>
          <cell r="AG291">
            <v>20.3</v>
          </cell>
          <cell r="AH291">
            <v>19.98</v>
          </cell>
          <cell r="AI291">
            <v>19.87</v>
          </cell>
          <cell r="AJ291">
            <v>24.69</v>
          </cell>
          <cell r="AK291">
            <v>29.61</v>
          </cell>
          <cell r="AL291">
            <v>39.450000000000003</v>
          </cell>
          <cell r="AM291">
            <v>32.840000000000003</v>
          </cell>
          <cell r="AN291">
            <v>35.67</v>
          </cell>
          <cell r="AO291">
            <v>35.78</v>
          </cell>
          <cell r="AP291">
            <v>36.72</v>
          </cell>
          <cell r="AQ291">
            <v>37.5</v>
          </cell>
          <cell r="AR291">
            <v>49.39</v>
          </cell>
          <cell r="AS291">
            <v>8.24</v>
          </cell>
          <cell r="AT291">
            <v>0.72</v>
          </cell>
          <cell r="AU291">
            <v>8.99</v>
          </cell>
          <cell r="AV291">
            <v>7.7</v>
          </cell>
          <cell r="AW291">
            <v>-1.35</v>
          </cell>
          <cell r="AX291">
            <v>11.96</v>
          </cell>
          <cell r="AY291">
            <v>1.49</v>
          </cell>
          <cell r="AZ291">
            <v>2.0099999999999998</v>
          </cell>
          <cell r="BA291">
            <v>-4.1100000000000003</v>
          </cell>
          <cell r="BB291">
            <v>1.9</v>
          </cell>
          <cell r="BC291">
            <v>-2.88</v>
          </cell>
          <cell r="BD291">
            <v>-0.1</v>
          </cell>
          <cell r="BE291">
            <v>3.72</v>
          </cell>
          <cell r="BF291">
            <v>-5.39</v>
          </cell>
          <cell r="BG291">
            <v>-0.67</v>
          </cell>
          <cell r="BH291">
            <v>3.45</v>
          </cell>
          <cell r="BI291">
            <v>0</v>
          </cell>
          <cell r="BJ291">
            <v>-3.79</v>
          </cell>
          <cell r="BK291">
            <v>3.05</v>
          </cell>
          <cell r="BL291">
            <v>-5.04</v>
          </cell>
          <cell r="BM291">
            <v>-5.75</v>
          </cell>
          <cell r="BN291">
            <v>0.88</v>
          </cell>
          <cell r="BO291">
            <v>1.73</v>
          </cell>
          <cell r="BP291">
            <v>-0.75</v>
          </cell>
          <cell r="BQ291">
            <v>3.99</v>
          </cell>
          <cell r="BR291">
            <v>-0.66</v>
          </cell>
          <cell r="BS291">
            <v>-1.45</v>
          </cell>
          <cell r="BT291">
            <v>-2.57</v>
          </cell>
          <cell r="BU291">
            <v>7.0000000000000007E-2</v>
          </cell>
          <cell r="BV291">
            <v>0.45</v>
          </cell>
          <cell r="BW291">
            <v>-0.57999999999999996</v>
          </cell>
          <cell r="BX291">
            <v>-1.93</v>
          </cell>
          <cell r="BY291">
            <v>-7.0000000000000007E-2</v>
          </cell>
          <cell r="BZ291">
            <v>1.1299999999999999</v>
          </cell>
          <cell r="CA291">
            <v>1.52</v>
          </cell>
          <cell r="CB291">
            <v>0.44</v>
          </cell>
          <cell r="CC291">
            <v>0.08</v>
          </cell>
          <cell r="CD291">
            <v>0.65</v>
          </cell>
          <cell r="CE291">
            <v>0.69</v>
          </cell>
          <cell r="CF291">
            <v>-0.27</v>
          </cell>
          <cell r="CG291">
            <v>-0.57999999999999996</v>
          </cell>
          <cell r="CH291">
            <v>-1.06</v>
          </cell>
          <cell r="CI291">
            <v>1.2</v>
          </cell>
          <cell r="CJ291">
            <v>0.59</v>
          </cell>
          <cell r="CK291">
            <v>0.4</v>
          </cell>
          <cell r="CL291">
            <v>-0.89</v>
          </cell>
          <cell r="CM291">
            <v>-0.63</v>
          </cell>
          <cell r="CN291">
            <v>-1.1599999999999999</v>
          </cell>
          <cell r="CO291">
            <v>-0.03</v>
          </cell>
          <cell r="CP291">
            <v>-0.74</v>
          </cell>
          <cell r="CQ291">
            <v>-0.64</v>
          </cell>
          <cell r="CR291">
            <v>-0.43</v>
          </cell>
          <cell r="CS291">
            <v>1.1599999999999999</v>
          </cell>
          <cell r="CT291">
            <v>-0.95</v>
          </cell>
          <cell r="CU291">
            <v>0.57999999999999996</v>
          </cell>
          <cell r="CV291">
            <v>-2.79</v>
          </cell>
          <cell r="CW291">
            <v>-1.3</v>
          </cell>
          <cell r="CX291">
            <v>1.22</v>
          </cell>
          <cell r="CY291">
            <v>1.02</v>
          </cell>
          <cell r="CZ291">
            <v>0.06</v>
          </cell>
          <cell r="DA291">
            <v>0.28999999999999998</v>
          </cell>
        </row>
        <row r="292">
          <cell r="A292">
            <v>4103008</v>
          </cell>
          <cell r="B292" t="str">
            <v>Short</v>
          </cell>
          <cell r="C292">
            <v>9.0399999999999991</v>
          </cell>
          <cell r="D292">
            <v>6.58</v>
          </cell>
          <cell r="E292">
            <v>5.28</v>
          </cell>
          <cell r="F292">
            <v>2.8</v>
          </cell>
          <cell r="G292">
            <v>10.38</v>
          </cell>
          <cell r="H292">
            <v>10.49</v>
          </cell>
          <cell r="I292">
            <v>7.41</v>
          </cell>
          <cell r="J292">
            <v>0</v>
          </cell>
          <cell r="K292">
            <v>41.25</v>
          </cell>
          <cell r="L292">
            <v>24.16</v>
          </cell>
          <cell r="M292">
            <v>18.98</v>
          </cell>
          <cell r="N292">
            <v>18.27</v>
          </cell>
          <cell r="O292">
            <v>7.91</v>
          </cell>
          <cell r="P292">
            <v>14.45</v>
          </cell>
          <cell r="Q292">
            <v>9.39</v>
          </cell>
          <cell r="R292">
            <v>20.57</v>
          </cell>
          <cell r="S292">
            <v>21.92</v>
          </cell>
          <cell r="T292">
            <v>23.42</v>
          </cell>
          <cell r="U292">
            <v>24.64</v>
          </cell>
          <cell r="V292">
            <v>21.65</v>
          </cell>
          <cell r="W292">
            <v>29.36</v>
          </cell>
          <cell r="X292">
            <v>33.85</v>
          </cell>
          <cell r="Y292">
            <v>26.03</v>
          </cell>
          <cell r="Z292">
            <v>32.119999999999997</v>
          </cell>
          <cell r="AA292">
            <v>29.26</v>
          </cell>
          <cell r="AB292">
            <v>18.66</v>
          </cell>
          <cell r="AC292">
            <v>28.78</v>
          </cell>
          <cell r="AD292">
            <v>23.18</v>
          </cell>
          <cell r="AE292">
            <v>25.41</v>
          </cell>
          <cell r="AF292">
            <v>29.91</v>
          </cell>
          <cell r="AG292">
            <v>25.17</v>
          </cell>
          <cell r="AH292">
            <v>25.49</v>
          </cell>
          <cell r="AI292">
            <v>34.58</v>
          </cell>
          <cell r="AJ292">
            <v>30.21</v>
          </cell>
          <cell r="AK292">
            <v>33.299999999999997</v>
          </cell>
          <cell r="AL292">
            <v>45.41</v>
          </cell>
          <cell r="AM292">
            <v>37.97</v>
          </cell>
          <cell r="AN292">
            <v>34.35</v>
          </cell>
          <cell r="AO292">
            <v>30.26</v>
          </cell>
          <cell r="AP292">
            <v>39.020000000000003</v>
          </cell>
          <cell r="AQ292">
            <v>39.799999999999997</v>
          </cell>
          <cell r="AR292">
            <v>41.96</v>
          </cell>
          <cell r="AS292">
            <v>13.13</v>
          </cell>
          <cell r="AT292">
            <v>2.35</v>
          </cell>
          <cell r="AU292">
            <v>2.98</v>
          </cell>
          <cell r="AV292">
            <v>7.94</v>
          </cell>
          <cell r="AW292">
            <v>2.39</v>
          </cell>
          <cell r="AX292">
            <v>2.38</v>
          </cell>
          <cell r="AY292">
            <v>4.96</v>
          </cell>
          <cell r="AZ292">
            <v>2.31</v>
          </cell>
          <cell r="BA292">
            <v>-2.1800000000000002</v>
          </cell>
          <cell r="BB292">
            <v>0.87</v>
          </cell>
          <cell r="BC292">
            <v>0.31</v>
          </cell>
          <cell r="BD292">
            <v>0.94</v>
          </cell>
          <cell r="BE292">
            <v>0.41</v>
          </cell>
          <cell r="BF292">
            <v>-3.36</v>
          </cell>
          <cell r="BG292">
            <v>-1.08</v>
          </cell>
          <cell r="BH292">
            <v>1.85</v>
          </cell>
          <cell r="BI292">
            <v>0.43</v>
          </cell>
          <cell r="BJ292">
            <v>1.1399999999999999</v>
          </cell>
          <cell r="BK292">
            <v>1.31</v>
          </cell>
          <cell r="BL292">
            <v>-2.74</v>
          </cell>
          <cell r="BM292">
            <v>-4.0599999999999996</v>
          </cell>
          <cell r="BN292">
            <v>0.45</v>
          </cell>
          <cell r="BO292">
            <v>2.16</v>
          </cell>
          <cell r="BP292">
            <v>0.18</v>
          </cell>
          <cell r="BQ292">
            <v>1.21</v>
          </cell>
          <cell r="BR292">
            <v>1.0900000000000001</v>
          </cell>
          <cell r="BS292">
            <v>-0.72</v>
          </cell>
          <cell r="BT292">
            <v>-0.97</v>
          </cell>
          <cell r="BU292">
            <v>0.64</v>
          </cell>
          <cell r="BV292">
            <v>-0.87</v>
          </cell>
          <cell r="BW292">
            <v>1.01</v>
          </cell>
          <cell r="BX292">
            <v>-0.89</v>
          </cell>
          <cell r="BY292">
            <v>0.19</v>
          </cell>
          <cell r="BZ292">
            <v>-1.04</v>
          </cell>
          <cell r="CA292">
            <v>1.21</v>
          </cell>
          <cell r="CB292">
            <v>-0.56000000000000005</v>
          </cell>
          <cell r="CC292">
            <v>-0.04</v>
          </cell>
          <cell r="CD292">
            <v>0.53</v>
          </cell>
          <cell r="CE292">
            <v>1.1599999999999999</v>
          </cell>
          <cell r="CF292">
            <v>0.7</v>
          </cell>
          <cell r="CG292">
            <v>-1.29</v>
          </cell>
          <cell r="CH292">
            <v>-0.12</v>
          </cell>
          <cell r="CI292">
            <v>0.1</v>
          </cell>
          <cell r="CJ292">
            <v>0.1</v>
          </cell>
          <cell r="CK292">
            <v>-0.66</v>
          </cell>
          <cell r="CL292">
            <v>0.31</v>
          </cell>
          <cell r="CM292">
            <v>-0.68</v>
          </cell>
          <cell r="CN292">
            <v>1.02</v>
          </cell>
          <cell r="CO292">
            <v>1.01</v>
          </cell>
          <cell r="CP292">
            <v>0.04</v>
          </cell>
          <cell r="CQ292">
            <v>-0.52</v>
          </cell>
          <cell r="CR292">
            <v>0.53</v>
          </cell>
          <cell r="CS292">
            <v>0.41</v>
          </cell>
          <cell r="CT292">
            <v>0.91</v>
          </cell>
          <cell r="CU292">
            <v>-1.1100000000000001</v>
          </cell>
          <cell r="CV292">
            <v>-1.76</v>
          </cell>
          <cell r="CW292">
            <v>-1.25</v>
          </cell>
          <cell r="CX292">
            <v>0.65</v>
          </cell>
          <cell r="CY292">
            <v>1.22</v>
          </cell>
          <cell r="CZ292">
            <v>1.27</v>
          </cell>
          <cell r="DA292">
            <v>0.9</v>
          </cell>
        </row>
        <row r="293">
          <cell r="A293">
            <v>4103011</v>
          </cell>
          <cell r="B293" t="str">
            <v>Camisa</v>
          </cell>
          <cell r="C293">
            <v>3.9</v>
          </cell>
          <cell r="D293">
            <v>2.96</v>
          </cell>
          <cell r="E293">
            <v>3.03</v>
          </cell>
          <cell r="F293">
            <v>11.98</v>
          </cell>
          <cell r="G293">
            <v>25.88</v>
          </cell>
          <cell r="H293">
            <v>5.04</v>
          </cell>
          <cell r="I293">
            <v>2.85</v>
          </cell>
          <cell r="J293">
            <v>0</v>
          </cell>
          <cell r="K293">
            <v>48.87</v>
          </cell>
          <cell r="L293">
            <v>17.010000000000002</v>
          </cell>
          <cell r="M293">
            <v>12.9</v>
          </cell>
          <cell r="N293">
            <v>13</v>
          </cell>
          <cell r="O293">
            <v>13.03</v>
          </cell>
          <cell r="P293">
            <v>0.67</v>
          </cell>
          <cell r="Q293">
            <v>11.86</v>
          </cell>
          <cell r="R293">
            <v>36.229999999999997</v>
          </cell>
          <cell r="S293">
            <v>45.8</v>
          </cell>
          <cell r="T293">
            <v>19.28</v>
          </cell>
          <cell r="U293">
            <v>21.86</v>
          </cell>
          <cell r="V293">
            <v>9.9</v>
          </cell>
          <cell r="W293">
            <v>19.8</v>
          </cell>
          <cell r="X293">
            <v>44.33</v>
          </cell>
          <cell r="Y293">
            <v>21.62</v>
          </cell>
          <cell r="Z293">
            <v>32.369999999999997</v>
          </cell>
          <cell r="AA293">
            <v>19.41</v>
          </cell>
          <cell r="AB293">
            <v>21.87</v>
          </cell>
          <cell r="AC293">
            <v>14.56</v>
          </cell>
          <cell r="AD293">
            <v>57.49</v>
          </cell>
          <cell r="AE293">
            <v>37.01</v>
          </cell>
          <cell r="AF293">
            <v>29.49</v>
          </cell>
          <cell r="AG293">
            <v>28.82</v>
          </cell>
          <cell r="AH293">
            <v>30.25</v>
          </cell>
          <cell r="AI293">
            <v>23.35</v>
          </cell>
          <cell r="AJ293">
            <v>31.03</v>
          </cell>
          <cell r="AK293">
            <v>32.380000000000003</v>
          </cell>
          <cell r="AL293">
            <v>38.28</v>
          </cell>
          <cell r="AM293">
            <v>33.93</v>
          </cell>
          <cell r="AN293">
            <v>27</v>
          </cell>
          <cell r="AO293">
            <v>26.07</v>
          </cell>
          <cell r="AP293">
            <v>43.52</v>
          </cell>
          <cell r="AQ293">
            <v>39.07</v>
          </cell>
          <cell r="AR293">
            <v>57.64</v>
          </cell>
          <cell r="AS293">
            <v>12.96</v>
          </cell>
          <cell r="AT293">
            <v>0.67</v>
          </cell>
          <cell r="AU293">
            <v>-0.8</v>
          </cell>
          <cell r="AV293">
            <v>6.67</v>
          </cell>
          <cell r="AW293">
            <v>1.34</v>
          </cell>
          <cell r="AX293">
            <v>2.91</v>
          </cell>
          <cell r="AY293">
            <v>5.71</v>
          </cell>
          <cell r="AZ293">
            <v>0.76</v>
          </cell>
          <cell r="BA293">
            <v>-3.12</v>
          </cell>
          <cell r="BB293">
            <v>5.41</v>
          </cell>
          <cell r="BC293">
            <v>3.52</v>
          </cell>
          <cell r="BD293">
            <v>1.43</v>
          </cell>
          <cell r="BE293">
            <v>0.59</v>
          </cell>
          <cell r="BF293">
            <v>-4.68</v>
          </cell>
          <cell r="BG293">
            <v>-3.5</v>
          </cell>
          <cell r="BH293">
            <v>2.34</v>
          </cell>
          <cell r="BI293">
            <v>-1.1299999999999999</v>
          </cell>
          <cell r="BJ293">
            <v>-1.92</v>
          </cell>
          <cell r="BK293">
            <v>-1.63</v>
          </cell>
          <cell r="BL293">
            <v>-4.08</v>
          </cell>
          <cell r="BM293">
            <v>0.62</v>
          </cell>
          <cell r="BN293">
            <v>0.62</v>
          </cell>
          <cell r="BO293">
            <v>3.54</v>
          </cell>
          <cell r="BP293">
            <v>-0.64</v>
          </cell>
          <cell r="BQ293">
            <v>2.46</v>
          </cell>
          <cell r="BR293">
            <v>-3.51</v>
          </cell>
          <cell r="BS293">
            <v>0.1</v>
          </cell>
          <cell r="BT293">
            <v>-1.08</v>
          </cell>
          <cell r="BU293">
            <v>1.9</v>
          </cell>
          <cell r="BV293">
            <v>-0.49</v>
          </cell>
          <cell r="BW293">
            <v>-7.0000000000000007E-2</v>
          </cell>
          <cell r="BX293">
            <v>-0.96</v>
          </cell>
          <cell r="BY293">
            <v>-0.16</v>
          </cell>
          <cell r="BZ293">
            <v>2.94</v>
          </cell>
          <cell r="CA293">
            <v>3.66</v>
          </cell>
          <cell r="CB293">
            <v>0.77</v>
          </cell>
          <cell r="CC293">
            <v>1.32</v>
          </cell>
          <cell r="CD293">
            <v>-4.0599999999999996</v>
          </cell>
          <cell r="CE293">
            <v>-0.82</v>
          </cell>
          <cell r="CF293">
            <v>0.75</v>
          </cell>
          <cell r="CG293">
            <v>-0.11</v>
          </cell>
          <cell r="CH293">
            <v>-1.19</v>
          </cell>
          <cell r="CI293">
            <v>-0.38</v>
          </cell>
          <cell r="CJ293">
            <v>-1.36</v>
          </cell>
          <cell r="CK293">
            <v>0.34</v>
          </cell>
          <cell r="CL293">
            <v>-1.1100000000000001</v>
          </cell>
          <cell r="CM293">
            <v>0.47</v>
          </cell>
          <cell r="CN293">
            <v>0.11</v>
          </cell>
          <cell r="CO293">
            <v>0.12</v>
          </cell>
          <cell r="CP293">
            <v>-7.0000000000000007E-2</v>
          </cell>
          <cell r="CQ293">
            <v>0.24</v>
          </cell>
          <cell r="CR293">
            <v>0.52</v>
          </cell>
          <cell r="CS293">
            <v>0.88</v>
          </cell>
          <cell r="CT293">
            <v>-0.77</v>
          </cell>
          <cell r="CU293">
            <v>-0.17</v>
          </cell>
          <cell r="CV293">
            <v>-2.08</v>
          </cell>
          <cell r="CW293">
            <v>-0.12</v>
          </cell>
          <cell r="CX293">
            <v>2.5299999999999998</v>
          </cell>
          <cell r="CY293">
            <v>0.2</v>
          </cell>
          <cell r="CZ293">
            <v>-0.42</v>
          </cell>
          <cell r="DA293">
            <v>0.91</v>
          </cell>
        </row>
        <row r="294">
          <cell r="A294">
            <v>4103012</v>
          </cell>
          <cell r="B294" t="str">
            <v>Camiseta</v>
          </cell>
          <cell r="C294">
            <v>5.98</v>
          </cell>
          <cell r="D294">
            <v>6.7</v>
          </cell>
          <cell r="E294">
            <v>3.83</v>
          </cell>
          <cell r="F294">
            <v>17.29</v>
          </cell>
          <cell r="G294">
            <v>16.2</v>
          </cell>
          <cell r="H294">
            <v>8.4499999999999993</v>
          </cell>
          <cell r="I294">
            <v>9.32</v>
          </cell>
          <cell r="J294">
            <v>0</v>
          </cell>
          <cell r="K294">
            <v>45.32</v>
          </cell>
          <cell r="L294">
            <v>19.850000000000001</v>
          </cell>
          <cell r="M294">
            <v>12.08</v>
          </cell>
          <cell r="N294">
            <v>14.2</v>
          </cell>
          <cell r="O294">
            <v>16.850000000000001</v>
          </cell>
          <cell r="P294">
            <v>13.48</v>
          </cell>
          <cell r="Q294">
            <v>19.46</v>
          </cell>
          <cell r="R294">
            <v>28.67</v>
          </cell>
          <cell r="S294">
            <v>18.649999999999999</v>
          </cell>
          <cell r="T294">
            <v>22.78</v>
          </cell>
          <cell r="U294">
            <v>18.760000000000002</v>
          </cell>
          <cell r="V294">
            <v>16.75</v>
          </cell>
          <cell r="W294">
            <v>37.65</v>
          </cell>
          <cell r="X294">
            <v>30.08</v>
          </cell>
          <cell r="Y294">
            <v>23.99</v>
          </cell>
          <cell r="Z294">
            <v>32.76</v>
          </cell>
          <cell r="AA294">
            <v>25.91</v>
          </cell>
          <cell r="AB294">
            <v>21.16</v>
          </cell>
          <cell r="AC294">
            <v>15.82</v>
          </cell>
          <cell r="AD294">
            <v>62.97</v>
          </cell>
          <cell r="AE294">
            <v>24.34</v>
          </cell>
          <cell r="AF294">
            <v>32</v>
          </cell>
          <cell r="AG294">
            <v>25.79</v>
          </cell>
          <cell r="AH294">
            <v>27.62</v>
          </cell>
          <cell r="AI294">
            <v>49.47</v>
          </cell>
          <cell r="AJ294">
            <v>33.04</v>
          </cell>
          <cell r="AK294">
            <v>32.86</v>
          </cell>
          <cell r="AL294">
            <v>39.909999999999997</v>
          </cell>
          <cell r="AM294">
            <v>39.19</v>
          </cell>
          <cell r="AN294">
            <v>29.63</v>
          </cell>
          <cell r="AO294">
            <v>31.18</v>
          </cell>
          <cell r="AP294">
            <v>38.69</v>
          </cell>
          <cell r="AQ294">
            <v>48.29</v>
          </cell>
          <cell r="AR294">
            <v>67.069999999999993</v>
          </cell>
          <cell r="AS294">
            <v>11.43</v>
          </cell>
          <cell r="AT294">
            <v>1.79</v>
          </cell>
          <cell r="AU294">
            <v>1.32</v>
          </cell>
          <cell r="AV294">
            <v>4.6900000000000004</v>
          </cell>
          <cell r="AW294">
            <v>1.42</v>
          </cell>
          <cell r="AX294">
            <v>5.52</v>
          </cell>
          <cell r="AY294">
            <v>0.97</v>
          </cell>
          <cell r="AZ294">
            <v>-4.87</v>
          </cell>
          <cell r="BA294">
            <v>0.38</v>
          </cell>
          <cell r="BB294">
            <v>2.7</v>
          </cell>
          <cell r="BC294">
            <v>6.67</v>
          </cell>
          <cell r="BD294">
            <v>4.99</v>
          </cell>
          <cell r="BE294">
            <v>-2.59</v>
          </cell>
          <cell r="BF294">
            <v>1.81</v>
          </cell>
          <cell r="BG294">
            <v>-4.58</v>
          </cell>
          <cell r="BH294">
            <v>-0.03</v>
          </cell>
          <cell r="BI294">
            <v>-0.56000000000000005</v>
          </cell>
          <cell r="BJ294">
            <v>1.43</v>
          </cell>
          <cell r="BK294">
            <v>-3.2</v>
          </cell>
          <cell r="BL294">
            <v>-5.59</v>
          </cell>
          <cell r="BM294">
            <v>-1.89</v>
          </cell>
          <cell r="BN294">
            <v>5.17</v>
          </cell>
          <cell r="BO294">
            <v>1.1599999999999999</v>
          </cell>
          <cell r="BP294">
            <v>0.33</v>
          </cell>
          <cell r="BQ294">
            <v>2.85</v>
          </cell>
          <cell r="BR294">
            <v>-3.42</v>
          </cell>
          <cell r="BS294">
            <v>-1.62</v>
          </cell>
          <cell r="BT294">
            <v>0.9</v>
          </cell>
          <cell r="BU294">
            <v>-1.99</v>
          </cell>
          <cell r="BV294">
            <v>2</v>
          </cell>
          <cell r="BW294">
            <v>0.04</v>
          </cell>
          <cell r="BX294">
            <v>-3.11</v>
          </cell>
          <cell r="BY294">
            <v>1.64</v>
          </cell>
          <cell r="BZ294">
            <v>1.54</v>
          </cell>
          <cell r="CA294">
            <v>3.15</v>
          </cell>
          <cell r="CB294">
            <v>0.86</v>
          </cell>
          <cell r="CC294">
            <v>-0.79</v>
          </cell>
          <cell r="CD294">
            <v>-0.11</v>
          </cell>
          <cell r="CE294">
            <v>-1.36</v>
          </cell>
          <cell r="CF294">
            <v>0.45</v>
          </cell>
          <cell r="CG294">
            <v>0.44</v>
          </cell>
          <cell r="CH294">
            <v>1.07</v>
          </cell>
          <cell r="CI294">
            <v>0.64</v>
          </cell>
          <cell r="CJ294">
            <v>-1.05</v>
          </cell>
          <cell r="CK294">
            <v>-2.2999999999999998</v>
          </cell>
          <cell r="CL294">
            <v>-0.81</v>
          </cell>
          <cell r="CM294">
            <v>0.52</v>
          </cell>
          <cell r="CN294">
            <v>0.87</v>
          </cell>
          <cell r="CO294">
            <v>-0.48</v>
          </cell>
          <cell r="CP294">
            <v>-0.89</v>
          </cell>
          <cell r="CQ294">
            <v>1.08</v>
          </cell>
          <cell r="CR294">
            <v>0.77</v>
          </cell>
          <cell r="CS294">
            <v>-0.24</v>
          </cell>
          <cell r="CT294">
            <v>0.34</v>
          </cell>
          <cell r="CU294">
            <v>-0.65</v>
          </cell>
          <cell r="CV294">
            <v>-0.67</v>
          </cell>
          <cell r="CW294">
            <v>-2.86</v>
          </cell>
          <cell r="CX294">
            <v>2.98</v>
          </cell>
          <cell r="CY294">
            <v>1.91</v>
          </cell>
          <cell r="CZ294">
            <v>-0.44</v>
          </cell>
          <cell r="DA294">
            <v>1.97</v>
          </cell>
        </row>
        <row r="295">
          <cell r="A295">
            <v>4103017</v>
          </cell>
          <cell r="B295" t="str">
            <v>Fraldas</v>
          </cell>
          <cell r="C295">
            <v>-7.48</v>
          </cell>
          <cell r="D295">
            <v>11.99</v>
          </cell>
          <cell r="E295">
            <v>0.91</v>
          </cell>
          <cell r="F295">
            <v>6.93</v>
          </cell>
          <cell r="G295">
            <v>5.66</v>
          </cell>
          <cell r="H295">
            <v>5.92</v>
          </cell>
          <cell r="I295">
            <v>9.4</v>
          </cell>
          <cell r="J295">
            <v>0</v>
          </cell>
          <cell r="K295">
            <v>32.49</v>
          </cell>
          <cell r="L295">
            <v>16.21</v>
          </cell>
          <cell r="M295">
            <v>26.5</v>
          </cell>
          <cell r="N295">
            <v>33</v>
          </cell>
          <cell r="O295">
            <v>21.57</v>
          </cell>
          <cell r="P295">
            <v>39.619999999999997</v>
          </cell>
          <cell r="Q295">
            <v>12.52</v>
          </cell>
          <cell r="R295">
            <v>24.87</v>
          </cell>
          <cell r="S295">
            <v>17.98</v>
          </cell>
          <cell r="T295">
            <v>22.74</v>
          </cell>
          <cell r="U295">
            <v>4.79</v>
          </cell>
          <cell r="V295">
            <v>20.68</v>
          </cell>
          <cell r="W295">
            <v>26.23</v>
          </cell>
          <cell r="X295">
            <v>16.09</v>
          </cell>
          <cell r="Y295">
            <v>24.25</v>
          </cell>
          <cell r="Z295">
            <v>48.48</v>
          </cell>
          <cell r="AA295">
            <v>21.87</v>
          </cell>
          <cell r="AB295">
            <v>30.52</v>
          </cell>
          <cell r="AC295">
            <v>37.450000000000003</v>
          </cell>
          <cell r="AD295">
            <v>15.91</v>
          </cell>
          <cell r="AE295">
            <v>23.9</v>
          </cell>
          <cell r="AF295">
            <v>34.119999999999997</v>
          </cell>
          <cell r="AG295">
            <v>21.38</v>
          </cell>
          <cell r="AH295">
            <v>17.739999999999998</v>
          </cell>
          <cell r="AI295">
            <v>24.78</v>
          </cell>
          <cell r="AJ295">
            <v>24.56</v>
          </cell>
          <cell r="AK295">
            <v>27.01</v>
          </cell>
          <cell r="AL295">
            <v>36.450000000000003</v>
          </cell>
          <cell r="AM295">
            <v>41.61</v>
          </cell>
          <cell r="AN295">
            <v>37.86</v>
          </cell>
          <cell r="AO295">
            <v>43.32</v>
          </cell>
          <cell r="AP295">
            <v>35.020000000000003</v>
          </cell>
          <cell r="AQ295">
            <v>42.7</v>
          </cell>
          <cell r="AR295">
            <v>44.42</v>
          </cell>
          <cell r="AS295">
            <v>16.7</v>
          </cell>
          <cell r="AT295">
            <v>1.73</v>
          </cell>
          <cell r="AU295">
            <v>-3.73</v>
          </cell>
          <cell r="AV295">
            <v>-0.56999999999999995</v>
          </cell>
          <cell r="AW295">
            <v>-2.77</v>
          </cell>
          <cell r="AX295">
            <v>5.75</v>
          </cell>
          <cell r="AY295">
            <v>-5.21</v>
          </cell>
          <cell r="AZ295">
            <v>3.24</v>
          </cell>
          <cell r="BA295">
            <v>4.34</v>
          </cell>
          <cell r="BB295">
            <v>1.82</v>
          </cell>
          <cell r="BC295">
            <v>3</v>
          </cell>
          <cell r="BD295">
            <v>3.01</v>
          </cell>
          <cell r="BE295">
            <v>1.57</v>
          </cell>
          <cell r="BF295">
            <v>0.66</v>
          </cell>
          <cell r="BG295">
            <v>1.02</v>
          </cell>
          <cell r="BH295">
            <v>-0.41</v>
          </cell>
          <cell r="BI295">
            <v>-0.86</v>
          </cell>
          <cell r="BJ295">
            <v>0.11</v>
          </cell>
          <cell r="BK295">
            <v>2.4300000000000002</v>
          </cell>
          <cell r="BL295">
            <v>-3.39</v>
          </cell>
          <cell r="BM295">
            <v>0.54</v>
          </cell>
          <cell r="BN295">
            <v>1.07</v>
          </cell>
          <cell r="BO295">
            <v>-0.76</v>
          </cell>
          <cell r="BP295">
            <v>-1.97</v>
          </cell>
          <cell r="BQ295">
            <v>-2.35</v>
          </cell>
          <cell r="BR295">
            <v>-1.28</v>
          </cell>
          <cell r="BS295">
            <v>-1.8</v>
          </cell>
          <cell r="BT295">
            <v>-2.62</v>
          </cell>
          <cell r="BU295">
            <v>0.3</v>
          </cell>
          <cell r="BV295">
            <v>-0.16</v>
          </cell>
          <cell r="BW295">
            <v>0.64</v>
          </cell>
          <cell r="BX295">
            <v>-0.71</v>
          </cell>
          <cell r="BY295">
            <v>-0.41</v>
          </cell>
          <cell r="BZ295">
            <v>0.42</v>
          </cell>
          <cell r="CA295">
            <v>-1.67</v>
          </cell>
          <cell r="CB295">
            <v>-0.12</v>
          </cell>
          <cell r="CC295">
            <v>-0.23</v>
          </cell>
          <cell r="CD295">
            <v>0.48</v>
          </cell>
          <cell r="CE295">
            <v>-2</v>
          </cell>
          <cell r="CF295">
            <v>-1.5</v>
          </cell>
          <cell r="CG295">
            <v>-0.72</v>
          </cell>
          <cell r="CH295">
            <v>-0.09</v>
          </cell>
          <cell r="CI295">
            <v>-0.86</v>
          </cell>
          <cell r="CJ295">
            <v>0.76</v>
          </cell>
          <cell r="CK295">
            <v>-1.2</v>
          </cell>
          <cell r="CL295">
            <v>-0.75</v>
          </cell>
          <cell r="CM295">
            <v>0.14000000000000001</v>
          </cell>
          <cell r="CN295">
            <v>-0.81</v>
          </cell>
          <cell r="CO295">
            <v>-0.95</v>
          </cell>
          <cell r="CP295">
            <v>-0.78</v>
          </cell>
          <cell r="CQ295">
            <v>0.56999999999999995</v>
          </cell>
          <cell r="CR295">
            <v>-0.25</v>
          </cell>
          <cell r="CS295">
            <v>1.46</v>
          </cell>
          <cell r="CT295">
            <v>-0.12</v>
          </cell>
          <cell r="CU295">
            <v>-0.38</v>
          </cell>
          <cell r="CV295">
            <v>0.14000000000000001</v>
          </cell>
          <cell r="CW295">
            <v>0.53</v>
          </cell>
          <cell r="CX295">
            <v>0.44</v>
          </cell>
          <cell r="CY295">
            <v>1.04</v>
          </cell>
          <cell r="CZ295">
            <v>0.67</v>
          </cell>
          <cell r="DA295">
            <v>1.36</v>
          </cell>
        </row>
        <row r="296">
          <cell r="A296">
            <v>4103018</v>
          </cell>
          <cell r="B296" t="str">
            <v>Roupas de bebê</v>
          </cell>
          <cell r="C296">
            <v>3.19</v>
          </cell>
          <cell r="D296">
            <v>10.6</v>
          </cell>
          <cell r="E296">
            <v>10.18</v>
          </cell>
          <cell r="F296">
            <v>12.82</v>
          </cell>
          <cell r="G296">
            <v>11</v>
          </cell>
          <cell r="H296">
            <v>9.44</v>
          </cell>
          <cell r="I296">
            <v>14.86</v>
          </cell>
          <cell r="J296">
            <v>0</v>
          </cell>
          <cell r="K296">
            <v>23.99</v>
          </cell>
          <cell r="L296">
            <v>19.760000000000002</v>
          </cell>
          <cell r="M296">
            <v>10.81</v>
          </cell>
          <cell r="N296">
            <v>23.44</v>
          </cell>
          <cell r="O296">
            <v>12.54</v>
          </cell>
          <cell r="P296">
            <v>23.62</v>
          </cell>
          <cell r="Q296">
            <v>27.53</v>
          </cell>
          <cell r="R296">
            <v>28.52</v>
          </cell>
          <cell r="S296">
            <v>27.09</v>
          </cell>
          <cell r="T296">
            <v>21.14</v>
          </cell>
          <cell r="U296">
            <v>18.690000000000001</v>
          </cell>
          <cell r="V296">
            <v>13.09</v>
          </cell>
          <cell r="W296">
            <v>15.36</v>
          </cell>
          <cell r="X296">
            <v>24.45</v>
          </cell>
          <cell r="Y296">
            <v>24.72</v>
          </cell>
          <cell r="Z296">
            <v>25.56</v>
          </cell>
          <cell r="AA296">
            <v>25.66</v>
          </cell>
          <cell r="AB296">
            <v>25.16</v>
          </cell>
          <cell r="AC296">
            <v>30.86</v>
          </cell>
          <cell r="AD296">
            <v>38.14</v>
          </cell>
          <cell r="AE296">
            <v>29.15</v>
          </cell>
          <cell r="AF296">
            <v>29.17</v>
          </cell>
          <cell r="AG296">
            <v>32.799999999999997</v>
          </cell>
          <cell r="AH296">
            <v>21.14</v>
          </cell>
          <cell r="AI296">
            <v>30.95</v>
          </cell>
          <cell r="AJ296">
            <v>28.17</v>
          </cell>
          <cell r="AK296">
            <v>28.41</v>
          </cell>
          <cell r="AL296">
            <v>38.11</v>
          </cell>
          <cell r="AM296">
            <v>46.58</v>
          </cell>
          <cell r="AN296">
            <v>28.7</v>
          </cell>
          <cell r="AO296">
            <v>46.31</v>
          </cell>
          <cell r="AP296">
            <v>50.57</v>
          </cell>
          <cell r="AQ296">
            <v>50.95</v>
          </cell>
          <cell r="AR296">
            <v>53.15</v>
          </cell>
          <cell r="AS296">
            <v>9.61</v>
          </cell>
          <cell r="AT296">
            <v>3.98</v>
          </cell>
          <cell r="AU296">
            <v>-2.0099999999999998</v>
          </cell>
          <cell r="AV296">
            <v>2.4500000000000002</v>
          </cell>
          <cell r="AW296">
            <v>0.2</v>
          </cell>
          <cell r="AX296">
            <v>3.33</v>
          </cell>
          <cell r="AY296">
            <v>2.5099999999999998</v>
          </cell>
          <cell r="AZ296">
            <v>2.19</v>
          </cell>
          <cell r="BA296">
            <v>1.65</v>
          </cell>
          <cell r="BB296">
            <v>3.79</v>
          </cell>
          <cell r="BC296">
            <v>4.25</v>
          </cell>
          <cell r="BD296">
            <v>2.4</v>
          </cell>
          <cell r="BE296">
            <v>-0.2</v>
          </cell>
          <cell r="BF296">
            <v>-0.66</v>
          </cell>
          <cell r="BG296">
            <v>0.61</v>
          </cell>
          <cell r="BH296">
            <v>-1.97</v>
          </cell>
          <cell r="BI296">
            <v>-0.28999999999999998</v>
          </cell>
          <cell r="BJ296">
            <v>-0.75</v>
          </cell>
          <cell r="BK296">
            <v>2.44</v>
          </cell>
          <cell r="BL296">
            <v>-2.0299999999999998</v>
          </cell>
          <cell r="BM296">
            <v>0.17</v>
          </cell>
          <cell r="BN296">
            <v>1.36</v>
          </cell>
          <cell r="BO296">
            <v>1.8</v>
          </cell>
          <cell r="BP296">
            <v>1.42</v>
          </cell>
          <cell r="BQ296">
            <v>-2.02</v>
          </cell>
          <cell r="BR296">
            <v>0.27</v>
          </cell>
          <cell r="BS296">
            <v>-0.1</v>
          </cell>
          <cell r="BT296">
            <v>-1.54</v>
          </cell>
          <cell r="BU296">
            <v>-0.9</v>
          </cell>
          <cell r="BV296">
            <v>0.54</v>
          </cell>
          <cell r="BW296">
            <v>-0.17</v>
          </cell>
          <cell r="BX296">
            <v>-0.84</v>
          </cell>
          <cell r="BY296">
            <v>1.4</v>
          </cell>
          <cell r="BZ296">
            <v>0.62</v>
          </cell>
          <cell r="CA296">
            <v>0.99</v>
          </cell>
          <cell r="CB296">
            <v>-0.09</v>
          </cell>
          <cell r="CC296">
            <v>0.62</v>
          </cell>
          <cell r="CD296">
            <v>0.34</v>
          </cell>
          <cell r="CE296">
            <v>-0.67</v>
          </cell>
          <cell r="CF296">
            <v>0.31</v>
          </cell>
          <cell r="CG296">
            <v>-0.98</v>
          </cell>
          <cell r="CH296">
            <v>0.43</v>
          </cell>
          <cell r="CI296">
            <v>-1.1299999999999999</v>
          </cell>
          <cell r="CJ296">
            <v>0.19</v>
          </cell>
          <cell r="CK296">
            <v>-1.34</v>
          </cell>
          <cell r="CL296">
            <v>1.53</v>
          </cell>
          <cell r="CM296">
            <v>1.42</v>
          </cell>
          <cell r="CN296">
            <v>1.66</v>
          </cell>
          <cell r="CO296">
            <v>-0.32</v>
          </cell>
          <cell r="CP296">
            <v>-1.1599999999999999</v>
          </cell>
          <cell r="CQ296">
            <v>-1.1299999999999999</v>
          </cell>
          <cell r="CR296">
            <v>0.04</v>
          </cell>
          <cell r="CS296">
            <v>1.91</v>
          </cell>
          <cell r="CT296">
            <v>-0.28000000000000003</v>
          </cell>
          <cell r="CU296">
            <v>-0.26</v>
          </cell>
          <cell r="CV296">
            <v>-0.37</v>
          </cell>
          <cell r="CW296">
            <v>0.31</v>
          </cell>
          <cell r="CX296">
            <v>1.83</v>
          </cell>
          <cell r="CY296">
            <v>1.23</v>
          </cell>
          <cell r="CZ296">
            <v>1.02</v>
          </cell>
          <cell r="DA296">
            <v>0.37</v>
          </cell>
        </row>
        <row r="297">
          <cell r="A297">
            <v>42</v>
          </cell>
          <cell r="B297" t="str">
            <v>Calçados e acessórios</v>
          </cell>
          <cell r="C297">
            <v>5.65</v>
          </cell>
          <cell r="D297">
            <v>5.64</v>
          </cell>
          <cell r="E297">
            <v>5.66</v>
          </cell>
          <cell r="F297">
            <v>10.07</v>
          </cell>
          <cell r="G297">
            <v>10.76</v>
          </cell>
          <cell r="H297">
            <v>13.81</v>
          </cell>
          <cell r="I297">
            <v>16.36</v>
          </cell>
          <cell r="J297">
            <v>0</v>
          </cell>
          <cell r="K297">
            <v>29.59</v>
          </cell>
          <cell r="L297">
            <v>21.62</v>
          </cell>
          <cell r="M297">
            <v>19.52</v>
          </cell>
          <cell r="N297">
            <v>20.36</v>
          </cell>
          <cell r="O297">
            <v>7.26</v>
          </cell>
          <cell r="P297">
            <v>20.100000000000001</v>
          </cell>
          <cell r="Q297">
            <v>19.43</v>
          </cell>
          <cell r="R297">
            <v>23.41</v>
          </cell>
          <cell r="S297">
            <v>24.92</v>
          </cell>
          <cell r="T297">
            <v>19.850000000000001</v>
          </cell>
          <cell r="U297">
            <v>23.52</v>
          </cell>
          <cell r="V297">
            <v>19.61</v>
          </cell>
          <cell r="W297">
            <v>27.24</v>
          </cell>
          <cell r="X297">
            <v>30.09</v>
          </cell>
          <cell r="Y297">
            <v>29.55</v>
          </cell>
          <cell r="Z297">
            <v>31.34</v>
          </cell>
          <cell r="AA297">
            <v>24.67</v>
          </cell>
          <cell r="AB297">
            <v>23.2</v>
          </cell>
          <cell r="AC297">
            <v>28.25</v>
          </cell>
          <cell r="AD297">
            <v>31.35</v>
          </cell>
          <cell r="AE297">
            <v>25.81</v>
          </cell>
          <cell r="AF297">
            <v>28.79</v>
          </cell>
          <cell r="AG297">
            <v>30.84</v>
          </cell>
          <cell r="AH297">
            <v>30.19</v>
          </cell>
          <cell r="AI297">
            <v>33.950000000000003</v>
          </cell>
          <cell r="AJ297">
            <v>38.01</v>
          </cell>
          <cell r="AK297">
            <v>38.61</v>
          </cell>
          <cell r="AL297">
            <v>39.31</v>
          </cell>
          <cell r="AM297">
            <v>37.08</v>
          </cell>
          <cell r="AN297">
            <v>32.36</v>
          </cell>
          <cell r="AO297">
            <v>41.14</v>
          </cell>
          <cell r="AP297">
            <v>42.93</v>
          </cell>
          <cell r="AQ297">
            <v>42.11</v>
          </cell>
          <cell r="AR297">
            <v>46.32</v>
          </cell>
          <cell r="AS297">
            <v>9.42</v>
          </cell>
          <cell r="AT297">
            <v>0.69</v>
          </cell>
          <cell r="AU297">
            <v>3.14</v>
          </cell>
          <cell r="AV297">
            <v>2.81</v>
          </cell>
          <cell r="AW297">
            <v>1.59</v>
          </cell>
          <cell r="AX297">
            <v>2.2400000000000002</v>
          </cell>
          <cell r="AY297">
            <v>-0.64</v>
          </cell>
          <cell r="AZ297">
            <v>0.17</v>
          </cell>
          <cell r="BA297">
            <v>0.94</v>
          </cell>
          <cell r="BB297">
            <v>2.7</v>
          </cell>
          <cell r="BC297">
            <v>0.96</v>
          </cell>
          <cell r="BD297">
            <v>1.2</v>
          </cell>
          <cell r="BE297">
            <v>1.6</v>
          </cell>
          <cell r="BF297">
            <v>-0.21</v>
          </cell>
          <cell r="BG297">
            <v>0.6</v>
          </cell>
          <cell r="BH297">
            <v>0.87</v>
          </cell>
          <cell r="BI297">
            <v>1.02</v>
          </cell>
          <cell r="BJ297">
            <v>0.09</v>
          </cell>
          <cell r="BK297">
            <v>-0.85</v>
          </cell>
          <cell r="BL297">
            <v>-1.26</v>
          </cell>
          <cell r="BM297">
            <v>-1.71</v>
          </cell>
          <cell r="BN297">
            <v>-0.02</v>
          </cell>
          <cell r="BO297">
            <v>0.55000000000000004</v>
          </cell>
          <cell r="BP297">
            <v>0.48</v>
          </cell>
          <cell r="BQ297">
            <v>-0.66</v>
          </cell>
          <cell r="BR297">
            <v>-0.36</v>
          </cell>
          <cell r="BS297">
            <v>-0.18</v>
          </cell>
          <cell r="BT297">
            <v>-0.25</v>
          </cell>
          <cell r="BU297">
            <v>0.45</v>
          </cell>
          <cell r="BV297">
            <v>0.91</v>
          </cell>
          <cell r="BW297">
            <v>0.48</v>
          </cell>
          <cell r="BX297">
            <v>-1.38</v>
          </cell>
          <cell r="BY297">
            <v>-1.1100000000000001</v>
          </cell>
          <cell r="BZ297">
            <v>0.44</v>
          </cell>
          <cell r="CA297">
            <v>0.46</v>
          </cell>
          <cell r="CB297">
            <v>-0.11</v>
          </cell>
          <cell r="CC297">
            <v>-0.3</v>
          </cell>
          <cell r="CD297">
            <v>-1.77</v>
          </cell>
          <cell r="CE297">
            <v>-0.3</v>
          </cell>
          <cell r="CF297">
            <v>0</v>
          </cell>
          <cell r="CG297">
            <v>0.27</v>
          </cell>
          <cell r="CH297">
            <v>0.64</v>
          </cell>
          <cell r="CI297">
            <v>-0.97</v>
          </cell>
          <cell r="CJ297">
            <v>-1.1399999999999999</v>
          </cell>
          <cell r="CK297">
            <v>0.03</v>
          </cell>
          <cell r="CL297">
            <v>-0.39</v>
          </cell>
          <cell r="CM297">
            <v>-0.42</v>
          </cell>
          <cell r="CN297">
            <v>0.62</v>
          </cell>
          <cell r="CO297">
            <v>-0.21</v>
          </cell>
          <cell r="CP297">
            <v>-1.08</v>
          </cell>
          <cell r="CQ297">
            <v>-0.51</v>
          </cell>
          <cell r="CR297">
            <v>0.52</v>
          </cell>
          <cell r="CS297">
            <v>-0.35</v>
          </cell>
          <cell r="CT297">
            <v>0.05</v>
          </cell>
          <cell r="CU297">
            <v>-0.1</v>
          </cell>
          <cell r="CV297">
            <v>-0.17</v>
          </cell>
          <cell r="CW297">
            <v>-0.86</v>
          </cell>
          <cell r="CX297">
            <v>0.37</v>
          </cell>
          <cell r="CY297">
            <v>0.52</v>
          </cell>
          <cell r="CZ297">
            <v>0.93</v>
          </cell>
          <cell r="DA297">
            <v>-0.04</v>
          </cell>
        </row>
        <row r="298">
          <cell r="A298">
            <v>4201</v>
          </cell>
          <cell r="B298" t="str">
            <v>Calçados e acessórios</v>
          </cell>
          <cell r="C298">
            <v>5.65</v>
          </cell>
          <cell r="D298">
            <v>5.64</v>
          </cell>
          <cell r="E298">
            <v>5.66</v>
          </cell>
          <cell r="F298">
            <v>10.07</v>
          </cell>
          <cell r="G298">
            <v>10.76</v>
          </cell>
          <cell r="H298">
            <v>13.81</v>
          </cell>
          <cell r="I298">
            <v>16.36</v>
          </cell>
          <cell r="J298">
            <v>0</v>
          </cell>
          <cell r="K298">
            <v>29.59</v>
          </cell>
          <cell r="L298">
            <v>21.62</v>
          </cell>
          <cell r="M298">
            <v>19.52</v>
          </cell>
          <cell r="N298">
            <v>20.36</v>
          </cell>
          <cell r="O298">
            <v>7.26</v>
          </cell>
          <cell r="P298">
            <v>20.100000000000001</v>
          </cell>
          <cell r="Q298">
            <v>19.43</v>
          </cell>
          <cell r="R298">
            <v>23.41</v>
          </cell>
          <cell r="S298">
            <v>24.92</v>
          </cell>
          <cell r="T298">
            <v>19.850000000000001</v>
          </cell>
          <cell r="U298">
            <v>23.52</v>
          </cell>
          <cell r="V298">
            <v>19.61</v>
          </cell>
          <cell r="W298">
            <v>27.24</v>
          </cell>
          <cell r="X298">
            <v>30.09</v>
          </cell>
          <cell r="Y298">
            <v>29.55</v>
          </cell>
          <cell r="Z298">
            <v>31.34</v>
          </cell>
          <cell r="AA298">
            <v>24.67</v>
          </cell>
          <cell r="AB298">
            <v>23.2</v>
          </cell>
          <cell r="AC298">
            <v>28.25</v>
          </cell>
          <cell r="AD298">
            <v>31.35</v>
          </cell>
          <cell r="AE298">
            <v>25.81</v>
          </cell>
          <cell r="AF298">
            <v>28.79</v>
          </cell>
          <cell r="AG298">
            <v>30.84</v>
          </cell>
          <cell r="AH298">
            <v>30.19</v>
          </cell>
          <cell r="AI298">
            <v>33.950000000000003</v>
          </cell>
          <cell r="AJ298">
            <v>38.01</v>
          </cell>
          <cell r="AK298">
            <v>38.61</v>
          </cell>
          <cell r="AL298">
            <v>39.31</v>
          </cell>
          <cell r="AM298">
            <v>37.08</v>
          </cell>
          <cell r="AN298">
            <v>32.36</v>
          </cell>
          <cell r="AO298">
            <v>41.14</v>
          </cell>
          <cell r="AP298">
            <v>42.93</v>
          </cell>
          <cell r="AQ298">
            <v>42.11</v>
          </cell>
          <cell r="AR298">
            <v>46.32</v>
          </cell>
          <cell r="AS298">
            <v>9.42</v>
          </cell>
          <cell r="AT298">
            <v>0.69</v>
          </cell>
          <cell r="AU298">
            <v>3.14</v>
          </cell>
          <cell r="AV298">
            <v>2.81</v>
          </cell>
          <cell r="AW298">
            <v>1.59</v>
          </cell>
          <cell r="AX298">
            <v>2.2400000000000002</v>
          </cell>
          <cell r="AY298">
            <v>-0.64</v>
          </cell>
          <cell r="AZ298">
            <v>0.17</v>
          </cell>
          <cell r="BA298">
            <v>0.94</v>
          </cell>
          <cell r="BB298">
            <v>2.7</v>
          </cell>
          <cell r="BC298">
            <v>0.96</v>
          </cell>
          <cell r="BD298">
            <v>1.2</v>
          </cell>
          <cell r="BE298">
            <v>1.6</v>
          </cell>
          <cell r="BF298">
            <v>-0.21</v>
          </cell>
          <cell r="BG298">
            <v>0.6</v>
          </cell>
          <cell r="BH298">
            <v>0.87</v>
          </cell>
          <cell r="BI298">
            <v>1.02</v>
          </cell>
          <cell r="BJ298">
            <v>0.09</v>
          </cell>
          <cell r="BK298">
            <v>-0.85</v>
          </cell>
          <cell r="BL298">
            <v>-1.26</v>
          </cell>
          <cell r="BM298">
            <v>-1.71</v>
          </cell>
          <cell r="BN298">
            <v>-0.02</v>
          </cell>
          <cell r="BO298">
            <v>0.55000000000000004</v>
          </cell>
          <cell r="BP298">
            <v>0.48</v>
          </cell>
          <cell r="BQ298">
            <v>-0.66</v>
          </cell>
          <cell r="BR298">
            <v>-0.36</v>
          </cell>
          <cell r="BS298">
            <v>-0.18</v>
          </cell>
          <cell r="BT298">
            <v>-0.25</v>
          </cell>
          <cell r="BU298">
            <v>0.45</v>
          </cell>
          <cell r="BV298">
            <v>0.91</v>
          </cell>
          <cell r="BW298">
            <v>0.48</v>
          </cell>
          <cell r="BX298">
            <v>-1.38</v>
          </cell>
          <cell r="BY298">
            <v>-1.1100000000000001</v>
          </cell>
          <cell r="BZ298">
            <v>0.44</v>
          </cell>
          <cell r="CA298">
            <v>0.46</v>
          </cell>
          <cell r="CB298">
            <v>-0.11</v>
          </cell>
          <cell r="CC298">
            <v>-0.3</v>
          </cell>
          <cell r="CD298">
            <v>-1.77</v>
          </cell>
          <cell r="CE298">
            <v>-0.3</v>
          </cell>
          <cell r="CF298">
            <v>0</v>
          </cell>
          <cell r="CG298">
            <v>0.27</v>
          </cell>
          <cell r="CH298">
            <v>0.64</v>
          </cell>
          <cell r="CI298">
            <v>-0.97</v>
          </cell>
          <cell r="CJ298">
            <v>-1.1399999999999999</v>
          </cell>
          <cell r="CK298">
            <v>0.03</v>
          </cell>
          <cell r="CL298">
            <v>-0.39</v>
          </cell>
          <cell r="CM298">
            <v>-0.42</v>
          </cell>
          <cell r="CN298">
            <v>0.62</v>
          </cell>
          <cell r="CO298">
            <v>-0.21</v>
          </cell>
          <cell r="CP298">
            <v>-1.08</v>
          </cell>
          <cell r="CQ298">
            <v>-0.51</v>
          </cell>
          <cell r="CR298">
            <v>0.52</v>
          </cell>
          <cell r="CS298">
            <v>-0.35</v>
          </cell>
          <cell r="CT298">
            <v>0.05</v>
          </cell>
          <cell r="CU298">
            <v>-0.1</v>
          </cell>
          <cell r="CV298">
            <v>-0.17</v>
          </cell>
          <cell r="CW298">
            <v>-0.86</v>
          </cell>
          <cell r="CX298">
            <v>0.37</v>
          </cell>
          <cell r="CY298">
            <v>0.52</v>
          </cell>
          <cell r="CZ298">
            <v>0.93</v>
          </cell>
          <cell r="DA298">
            <v>-0.04</v>
          </cell>
        </row>
        <row r="299">
          <cell r="A299">
            <v>4201002</v>
          </cell>
          <cell r="B299" t="str">
            <v>Sapato de homem</v>
          </cell>
          <cell r="C299">
            <v>3.46</v>
          </cell>
          <cell r="D299">
            <v>6.02</v>
          </cell>
          <cell r="E299">
            <v>4.6399999999999997</v>
          </cell>
          <cell r="F299">
            <v>7.2</v>
          </cell>
          <cell r="G299">
            <v>10.44</v>
          </cell>
          <cell r="H299">
            <v>16.100000000000001</v>
          </cell>
          <cell r="I299">
            <v>17.010000000000002</v>
          </cell>
          <cell r="J299">
            <v>0</v>
          </cell>
          <cell r="K299">
            <v>32.630000000000003</v>
          </cell>
          <cell r="L299">
            <v>14.83</v>
          </cell>
          <cell r="M299">
            <v>20.61</v>
          </cell>
          <cell r="N299">
            <v>27.47</v>
          </cell>
          <cell r="O299">
            <v>1.42</v>
          </cell>
          <cell r="P299">
            <v>20.65</v>
          </cell>
          <cell r="Q299">
            <v>18.05</v>
          </cell>
          <cell r="R299">
            <v>20.64</v>
          </cell>
          <cell r="S299">
            <v>25.92</v>
          </cell>
          <cell r="T299">
            <v>20.239999999999998</v>
          </cell>
          <cell r="U299">
            <v>25.55</v>
          </cell>
          <cell r="V299">
            <v>20.58</v>
          </cell>
          <cell r="W299">
            <v>31.67</v>
          </cell>
          <cell r="X299">
            <v>30.82</v>
          </cell>
          <cell r="Y299">
            <v>31.09</v>
          </cell>
          <cell r="Z299">
            <v>34.17</v>
          </cell>
          <cell r="AA299">
            <v>25.86</v>
          </cell>
          <cell r="AB299">
            <v>20.61</v>
          </cell>
          <cell r="AC299">
            <v>28.92</v>
          </cell>
          <cell r="AD299">
            <v>33.33</v>
          </cell>
          <cell r="AE299">
            <v>22.1</v>
          </cell>
          <cell r="AF299">
            <v>27.36</v>
          </cell>
          <cell r="AG299">
            <v>31.81</v>
          </cell>
          <cell r="AH299">
            <v>30.45</v>
          </cell>
          <cell r="AI299">
            <v>33.04</v>
          </cell>
          <cell r="AJ299">
            <v>35.03</v>
          </cell>
          <cell r="AK299">
            <v>39.049999999999997</v>
          </cell>
          <cell r="AL299">
            <v>39.950000000000003</v>
          </cell>
          <cell r="AM299">
            <v>33.44</v>
          </cell>
          <cell r="AN299">
            <v>33.520000000000003</v>
          </cell>
          <cell r="AO299">
            <v>42.49</v>
          </cell>
          <cell r="AP299">
            <v>43.94</v>
          </cell>
          <cell r="AQ299">
            <v>43.34</v>
          </cell>
          <cell r="AR299">
            <v>44.37</v>
          </cell>
          <cell r="AS299">
            <v>14.22</v>
          </cell>
          <cell r="AT299">
            <v>0.31</v>
          </cell>
          <cell r="AU299">
            <v>3.03</v>
          </cell>
          <cell r="AV299">
            <v>2.25</v>
          </cell>
          <cell r="AW299">
            <v>1.07</v>
          </cell>
          <cell r="AX299">
            <v>3.08</v>
          </cell>
          <cell r="AY299">
            <v>-1.37</v>
          </cell>
          <cell r="AZ299">
            <v>0.95</v>
          </cell>
          <cell r="BA299">
            <v>1.32</v>
          </cell>
          <cell r="BB299">
            <v>1.02</v>
          </cell>
          <cell r="BC299">
            <v>1.06</v>
          </cell>
          <cell r="BD299">
            <v>2.74</v>
          </cell>
          <cell r="BE299">
            <v>1.55</v>
          </cell>
          <cell r="BF299">
            <v>-1.21</v>
          </cell>
          <cell r="BG299">
            <v>0.25</v>
          </cell>
          <cell r="BH299">
            <v>-7.0000000000000007E-2</v>
          </cell>
          <cell r="BI299">
            <v>0.27</v>
          </cell>
          <cell r="BJ299">
            <v>-1.1499999999999999</v>
          </cell>
          <cell r="BK299">
            <v>-0.05</v>
          </cell>
          <cell r="BL299">
            <v>-2.48</v>
          </cell>
          <cell r="BM299">
            <v>0.6</v>
          </cell>
          <cell r="BN299">
            <v>0.05</v>
          </cell>
          <cell r="BO299">
            <v>0.24</v>
          </cell>
          <cell r="BP299">
            <v>0.66</v>
          </cell>
          <cell r="BQ299">
            <v>-1.23</v>
          </cell>
          <cell r="BR299">
            <v>1.07</v>
          </cell>
          <cell r="BS299">
            <v>0.3</v>
          </cell>
          <cell r="BT299">
            <v>0.75</v>
          </cell>
          <cell r="BU299">
            <v>0</v>
          </cell>
          <cell r="BV299">
            <v>-0.04</v>
          </cell>
          <cell r="BW299">
            <v>1.49</v>
          </cell>
          <cell r="BX299">
            <v>-1.47</v>
          </cell>
          <cell r="BY299">
            <v>-0.87</v>
          </cell>
          <cell r="BZ299">
            <v>-0.75</v>
          </cell>
          <cell r="CA299">
            <v>0.49</v>
          </cell>
          <cell r="CB299">
            <v>-0.37</v>
          </cell>
          <cell r="CC299">
            <v>-0.37</v>
          </cell>
          <cell r="CD299">
            <v>-1.68</v>
          </cell>
          <cell r="CE299">
            <v>0.01</v>
          </cell>
          <cell r="CF299">
            <v>-0.28000000000000003</v>
          </cell>
          <cell r="CG299">
            <v>1.08</v>
          </cell>
          <cell r="CH299">
            <v>1.2</v>
          </cell>
          <cell r="CI299">
            <v>-1.95</v>
          </cell>
          <cell r="CJ299">
            <v>-2.41</v>
          </cell>
          <cell r="CK299">
            <v>0.59</v>
          </cell>
          <cell r="CL299">
            <v>0.39</v>
          </cell>
          <cell r="CM299">
            <v>-1.19</v>
          </cell>
          <cell r="CN299">
            <v>0.73</v>
          </cell>
          <cell r="CO299">
            <v>-0.4</v>
          </cell>
          <cell r="CP299">
            <v>-0.86</v>
          </cell>
          <cell r="CQ299">
            <v>-1.22</v>
          </cell>
          <cell r="CR299">
            <v>0.15</v>
          </cell>
          <cell r="CS299">
            <v>-0.34</v>
          </cell>
          <cell r="CT299">
            <v>7.0000000000000007E-2</v>
          </cell>
          <cell r="CU299">
            <v>-0.66</v>
          </cell>
          <cell r="CV299">
            <v>0.41</v>
          </cell>
          <cell r="CW299">
            <v>-0.9</v>
          </cell>
          <cell r="CX299">
            <v>-0.08</v>
          </cell>
          <cell r="CY299">
            <v>-0.06</v>
          </cell>
          <cell r="CZ299">
            <v>2.12</v>
          </cell>
          <cell r="DA299">
            <v>-0.19</v>
          </cell>
        </row>
        <row r="300">
          <cell r="A300">
            <v>4201003</v>
          </cell>
          <cell r="B300" t="str">
            <v>Sapato de mulher</v>
          </cell>
          <cell r="C300">
            <v>3.92</v>
          </cell>
          <cell r="D300">
            <v>4.8099999999999996</v>
          </cell>
          <cell r="E300">
            <v>7.54</v>
          </cell>
          <cell r="F300">
            <v>20.16</v>
          </cell>
          <cell r="G300">
            <v>12.95</v>
          </cell>
          <cell r="H300">
            <v>11.4</v>
          </cell>
          <cell r="I300">
            <v>11.73</v>
          </cell>
          <cell r="J300">
            <v>0</v>
          </cell>
          <cell r="K300">
            <v>26.88</v>
          </cell>
          <cell r="L300">
            <v>21.15</v>
          </cell>
          <cell r="M300">
            <v>18.16</v>
          </cell>
          <cell r="N300">
            <v>24.09</v>
          </cell>
          <cell r="O300">
            <v>3.1</v>
          </cell>
          <cell r="P300">
            <v>17.2</v>
          </cell>
          <cell r="Q300">
            <v>23.19</v>
          </cell>
          <cell r="R300">
            <v>30.23</v>
          </cell>
          <cell r="S300">
            <v>27.74</v>
          </cell>
          <cell r="T300">
            <v>18.420000000000002</v>
          </cell>
          <cell r="U300">
            <v>21.12</v>
          </cell>
          <cell r="V300">
            <v>14.71</v>
          </cell>
          <cell r="W300">
            <v>23.22</v>
          </cell>
          <cell r="X300">
            <v>29.69</v>
          </cell>
          <cell r="Y300">
            <v>29.83</v>
          </cell>
          <cell r="Z300">
            <v>30.38</v>
          </cell>
          <cell r="AA300">
            <v>21.19</v>
          </cell>
          <cell r="AB300">
            <v>23.28</v>
          </cell>
          <cell r="AC300">
            <v>31.54</v>
          </cell>
          <cell r="AD300">
            <v>36.619999999999997</v>
          </cell>
          <cell r="AE300">
            <v>27.38</v>
          </cell>
          <cell r="AF300">
            <v>29.67</v>
          </cell>
          <cell r="AG300">
            <v>26.78</v>
          </cell>
          <cell r="AH300">
            <v>29.25</v>
          </cell>
          <cell r="AI300">
            <v>33.31</v>
          </cell>
          <cell r="AJ300">
            <v>39.33</v>
          </cell>
          <cell r="AK300">
            <v>37.89</v>
          </cell>
          <cell r="AL300">
            <v>40.200000000000003</v>
          </cell>
          <cell r="AM300">
            <v>36.18</v>
          </cell>
          <cell r="AN300">
            <v>28.83</v>
          </cell>
          <cell r="AO300">
            <v>44.76</v>
          </cell>
          <cell r="AP300">
            <v>51.17</v>
          </cell>
          <cell r="AQ300">
            <v>46.08</v>
          </cell>
          <cell r="AR300">
            <v>50.21</v>
          </cell>
          <cell r="AS300">
            <v>7.23</v>
          </cell>
          <cell r="AT300">
            <v>-1.84</v>
          </cell>
          <cell r="AU300">
            <v>3.38</v>
          </cell>
          <cell r="AV300">
            <v>1.07</v>
          </cell>
          <cell r="AW300">
            <v>1.21</v>
          </cell>
          <cell r="AX300">
            <v>2.85</v>
          </cell>
          <cell r="AY300">
            <v>-1.33</v>
          </cell>
          <cell r="AZ300">
            <v>1.91</v>
          </cell>
          <cell r="BA300">
            <v>-1.64</v>
          </cell>
          <cell r="BB300">
            <v>6.15</v>
          </cell>
          <cell r="BC300">
            <v>0.9</v>
          </cell>
          <cell r="BD300">
            <v>1</v>
          </cell>
          <cell r="BE300">
            <v>2.15</v>
          </cell>
          <cell r="BF300">
            <v>-1.3</v>
          </cell>
          <cell r="BG300">
            <v>0.43</v>
          </cell>
          <cell r="BH300">
            <v>0.95</v>
          </cell>
          <cell r="BI300">
            <v>-0.1</v>
          </cell>
          <cell r="BJ300">
            <v>-0.01</v>
          </cell>
          <cell r="BK300">
            <v>-0.93</v>
          </cell>
          <cell r="BL300">
            <v>-1.34</v>
          </cell>
          <cell r="BM300">
            <v>-2.46</v>
          </cell>
          <cell r="BN300">
            <v>1.2</v>
          </cell>
          <cell r="BO300">
            <v>0.06</v>
          </cell>
          <cell r="BP300">
            <v>0.69</v>
          </cell>
          <cell r="BQ300">
            <v>-2.23</v>
          </cell>
          <cell r="BR300">
            <v>-1.3</v>
          </cell>
          <cell r="BS300">
            <v>-1.31</v>
          </cell>
          <cell r="BT300">
            <v>-1.1399999999999999</v>
          </cell>
          <cell r="BU300">
            <v>0.42</v>
          </cell>
          <cell r="BV300">
            <v>0.34</v>
          </cell>
          <cell r="BW300">
            <v>0.44</v>
          </cell>
          <cell r="BX300">
            <v>-1.48</v>
          </cell>
          <cell r="BY300">
            <v>-0.3</v>
          </cell>
          <cell r="BZ300">
            <v>2.73</v>
          </cell>
          <cell r="CA300">
            <v>2.0099999999999998</v>
          </cell>
          <cell r="CB300">
            <v>0.51</v>
          </cell>
          <cell r="CC300">
            <v>-0.8</v>
          </cell>
          <cell r="CD300">
            <v>-1.8</v>
          </cell>
          <cell r="CE300">
            <v>-2.4</v>
          </cell>
          <cell r="CF300">
            <v>-1.94</v>
          </cell>
          <cell r="CG300">
            <v>-0.35</v>
          </cell>
          <cell r="CH300">
            <v>0.79</v>
          </cell>
          <cell r="CI300">
            <v>-1.99</v>
          </cell>
          <cell r="CJ300">
            <v>-0.33</v>
          </cell>
          <cell r="CK300">
            <v>0.55000000000000004</v>
          </cell>
          <cell r="CL300">
            <v>-0.17</v>
          </cell>
          <cell r="CM300">
            <v>0.41</v>
          </cell>
          <cell r="CN300">
            <v>1.48</v>
          </cell>
          <cell r="CO300">
            <v>-0.42</v>
          </cell>
          <cell r="CP300">
            <v>-3.6</v>
          </cell>
          <cell r="CQ300">
            <v>0</v>
          </cell>
          <cell r="CR300">
            <v>0.17</v>
          </cell>
          <cell r="CS300">
            <v>-0.73</v>
          </cell>
          <cell r="CT300">
            <v>-0.05</v>
          </cell>
          <cell r="CU300">
            <v>0.16</v>
          </cell>
          <cell r="CV300">
            <v>-0.28999999999999998</v>
          </cell>
          <cell r="CW300">
            <v>-0.63</v>
          </cell>
          <cell r="CX300">
            <v>2.4700000000000002</v>
          </cell>
          <cell r="CY300">
            <v>1.01</v>
          </cell>
          <cell r="CZ300">
            <v>0.75</v>
          </cell>
          <cell r="DA300">
            <v>0.85</v>
          </cell>
        </row>
        <row r="301">
          <cell r="A301">
            <v>4201004</v>
          </cell>
          <cell r="B301" t="str">
            <v>Sapato de criança</v>
          </cell>
          <cell r="C301">
            <v>3.4</v>
          </cell>
          <cell r="D301">
            <v>5.7</v>
          </cell>
          <cell r="E301">
            <v>8.18</v>
          </cell>
          <cell r="F301">
            <v>9.5</v>
          </cell>
          <cell r="G301">
            <v>4.3499999999999996</v>
          </cell>
          <cell r="H301">
            <v>12.13</v>
          </cell>
          <cell r="I301">
            <v>17.52</v>
          </cell>
          <cell r="J301">
            <v>0</v>
          </cell>
          <cell r="K301">
            <v>26.74</v>
          </cell>
          <cell r="L301">
            <v>19.399999999999999</v>
          </cell>
          <cell r="M301">
            <v>14.11</v>
          </cell>
          <cell r="N301">
            <v>17.5</v>
          </cell>
          <cell r="O301">
            <v>18.100000000000001</v>
          </cell>
          <cell r="P301">
            <v>25.86</v>
          </cell>
          <cell r="Q301">
            <v>16.440000000000001</v>
          </cell>
          <cell r="R301">
            <v>20.95</v>
          </cell>
          <cell r="S301">
            <v>20.329999999999998</v>
          </cell>
          <cell r="T301">
            <v>18.36</v>
          </cell>
          <cell r="U301">
            <v>21.13</v>
          </cell>
          <cell r="V301">
            <v>15.13</v>
          </cell>
          <cell r="W301">
            <v>26.58</v>
          </cell>
          <cell r="X301">
            <v>26.25</v>
          </cell>
          <cell r="Y301">
            <v>31.02</v>
          </cell>
          <cell r="Z301">
            <v>34.950000000000003</v>
          </cell>
          <cell r="AA301">
            <v>27.64</v>
          </cell>
          <cell r="AB301">
            <v>24</v>
          </cell>
          <cell r="AC301">
            <v>23.9</v>
          </cell>
          <cell r="AD301">
            <v>27.8</v>
          </cell>
          <cell r="AE301">
            <v>18.43</v>
          </cell>
          <cell r="AF301">
            <v>31.49</v>
          </cell>
          <cell r="AG301">
            <v>28.64</v>
          </cell>
          <cell r="AH301">
            <v>23.5</v>
          </cell>
          <cell r="AI301">
            <v>38.770000000000003</v>
          </cell>
          <cell r="AJ301">
            <v>36.04</v>
          </cell>
          <cell r="AK301">
            <v>39.409999999999997</v>
          </cell>
          <cell r="AL301">
            <v>37.71</v>
          </cell>
          <cell r="AM301">
            <v>38.15</v>
          </cell>
          <cell r="AN301">
            <v>29.43</v>
          </cell>
          <cell r="AO301">
            <v>39.159999999999997</v>
          </cell>
          <cell r="AP301">
            <v>36.119999999999997</v>
          </cell>
          <cell r="AQ301">
            <v>47.47</v>
          </cell>
          <cell r="AR301">
            <v>46.65</v>
          </cell>
          <cell r="AS301">
            <v>6.58</v>
          </cell>
          <cell r="AT301">
            <v>1.66</v>
          </cell>
          <cell r="AU301">
            <v>5.08</v>
          </cell>
          <cell r="AV301">
            <v>2.89</v>
          </cell>
          <cell r="AW301">
            <v>2.36</v>
          </cell>
          <cell r="AX301">
            <v>1.47</v>
          </cell>
          <cell r="AY301">
            <v>1.44</v>
          </cell>
          <cell r="AZ301">
            <v>-1.1299999999999999</v>
          </cell>
          <cell r="BA301">
            <v>-1.08</v>
          </cell>
          <cell r="BB301">
            <v>3.45</v>
          </cell>
          <cell r="BC301">
            <v>1.54</v>
          </cell>
          <cell r="BD301">
            <v>3.67</v>
          </cell>
          <cell r="BE301">
            <v>-0.17</v>
          </cell>
          <cell r="BF301">
            <v>0.34</v>
          </cell>
          <cell r="BG301">
            <v>-0.56000000000000005</v>
          </cell>
          <cell r="BH301">
            <v>-3.26</v>
          </cell>
          <cell r="BI301">
            <v>2.68</v>
          </cell>
          <cell r="BJ301">
            <v>1.06</v>
          </cell>
          <cell r="BK301">
            <v>-1.88</v>
          </cell>
          <cell r="BL301">
            <v>-0.74</v>
          </cell>
          <cell r="BM301">
            <v>-0.81</v>
          </cell>
          <cell r="BN301">
            <v>0.68</v>
          </cell>
          <cell r="BO301">
            <v>1.65</v>
          </cell>
          <cell r="BP301">
            <v>-0.12</v>
          </cell>
          <cell r="BQ301">
            <v>-1.36</v>
          </cell>
          <cell r="BR301">
            <v>-1.96</v>
          </cell>
          <cell r="BS301">
            <v>2.11</v>
          </cell>
          <cell r="BT301">
            <v>-0.8</v>
          </cell>
          <cell r="BU301">
            <v>-0.33</v>
          </cell>
          <cell r="BV301">
            <v>0.44</v>
          </cell>
          <cell r="BW301">
            <v>-0.23</v>
          </cell>
          <cell r="BX301">
            <v>-0.68</v>
          </cell>
          <cell r="BY301">
            <v>-0.3</v>
          </cell>
          <cell r="BZ301">
            <v>-0.92</v>
          </cell>
          <cell r="CA301">
            <v>0.37</v>
          </cell>
          <cell r="CB301">
            <v>1.28</v>
          </cell>
          <cell r="CC301">
            <v>-0.16</v>
          </cell>
          <cell r="CD301">
            <v>-2.96</v>
          </cell>
          <cell r="CE301">
            <v>0.77</v>
          </cell>
          <cell r="CF301">
            <v>0.18</v>
          </cell>
          <cell r="CG301">
            <v>0.63</v>
          </cell>
          <cell r="CH301">
            <v>-0.03</v>
          </cell>
          <cell r="CI301">
            <v>1.67</v>
          </cell>
          <cell r="CJ301">
            <v>-1.25</v>
          </cell>
          <cell r="CK301">
            <v>2.0299999999999998</v>
          </cell>
          <cell r="CL301">
            <v>-0.79</v>
          </cell>
          <cell r="CM301">
            <v>0.21</v>
          </cell>
          <cell r="CN301">
            <v>0.54</v>
          </cell>
          <cell r="CO301">
            <v>-0.86</v>
          </cell>
          <cell r="CP301">
            <v>0.72</v>
          </cell>
          <cell r="CQ301">
            <v>-0.56999999999999995</v>
          </cell>
          <cell r="CR301">
            <v>-0.04</v>
          </cell>
          <cell r="CS301">
            <v>-0.64</v>
          </cell>
          <cell r="CT301">
            <v>0</v>
          </cell>
          <cell r="CU301">
            <v>-1.9</v>
          </cell>
          <cell r="CV301">
            <v>0.31</v>
          </cell>
          <cell r="CW301">
            <v>-0.95</v>
          </cell>
          <cell r="CX301">
            <v>0.37</v>
          </cell>
          <cell r="CY301">
            <v>1.18</v>
          </cell>
          <cell r="CZ301">
            <v>-0.05</v>
          </cell>
          <cell r="DA301">
            <v>-0.72</v>
          </cell>
        </row>
        <row r="302">
          <cell r="A302">
            <v>4201007</v>
          </cell>
          <cell r="B302" t="str">
            <v>Sandália de mulher</v>
          </cell>
          <cell r="C302">
            <v>5.24</v>
          </cell>
          <cell r="D302">
            <v>0.04</v>
          </cell>
          <cell r="E302">
            <v>1.0900000000000001</v>
          </cell>
          <cell r="F302">
            <v>3.13</v>
          </cell>
          <cell r="G302">
            <v>5.86</v>
          </cell>
          <cell r="H302">
            <v>7.2</v>
          </cell>
          <cell r="I302">
            <v>10.79</v>
          </cell>
          <cell r="J302">
            <v>0</v>
          </cell>
          <cell r="K302">
            <v>44.19</v>
          </cell>
          <cell r="L302">
            <v>43.92</v>
          </cell>
          <cell r="M302">
            <v>25.92</v>
          </cell>
          <cell r="N302">
            <v>18.16</v>
          </cell>
          <cell r="O302">
            <v>5.37</v>
          </cell>
          <cell r="P302">
            <v>13.92</v>
          </cell>
          <cell r="Q302">
            <v>10.14</v>
          </cell>
          <cell r="R302">
            <v>12.92</v>
          </cell>
          <cell r="S302">
            <v>20.94</v>
          </cell>
          <cell r="T302">
            <v>18.63</v>
          </cell>
          <cell r="U302">
            <v>19.16</v>
          </cell>
          <cell r="V302">
            <v>15.98</v>
          </cell>
          <cell r="W302">
            <v>34.619999999999997</v>
          </cell>
          <cell r="X302">
            <v>49.4</v>
          </cell>
          <cell r="Y302">
            <v>35.950000000000003</v>
          </cell>
          <cell r="Z302">
            <v>33.96</v>
          </cell>
          <cell r="AA302">
            <v>26.68</v>
          </cell>
          <cell r="AB302">
            <v>20.76</v>
          </cell>
          <cell r="AC302">
            <v>17.09</v>
          </cell>
          <cell r="AD302">
            <v>21.4</v>
          </cell>
          <cell r="AE302">
            <v>26.24</v>
          </cell>
          <cell r="AF302">
            <v>28.64</v>
          </cell>
          <cell r="AG302">
            <v>26.47</v>
          </cell>
          <cell r="AH302">
            <v>32.01</v>
          </cell>
          <cell r="AI302">
            <v>48.13</v>
          </cell>
          <cell r="AJ302">
            <v>41.29</v>
          </cell>
          <cell r="AK302">
            <v>46.92</v>
          </cell>
          <cell r="AL302">
            <v>42.62</v>
          </cell>
          <cell r="AM302">
            <v>41.22</v>
          </cell>
          <cell r="AN302">
            <v>34.049999999999997</v>
          </cell>
          <cell r="AO302">
            <v>30.37</v>
          </cell>
          <cell r="AP302">
            <v>30.07</v>
          </cell>
          <cell r="AQ302">
            <v>41.77</v>
          </cell>
          <cell r="AR302">
            <v>40.659999999999997</v>
          </cell>
          <cell r="AS302">
            <v>11.31</v>
          </cell>
          <cell r="AT302">
            <v>-1.07</v>
          </cell>
          <cell r="AU302">
            <v>7.71</v>
          </cell>
          <cell r="AV302">
            <v>11.75</v>
          </cell>
          <cell r="AW302">
            <v>4</v>
          </cell>
          <cell r="AX302">
            <v>-0.21</v>
          </cell>
          <cell r="AY302">
            <v>2.15</v>
          </cell>
          <cell r="AZ302">
            <v>-0.71</v>
          </cell>
          <cell r="BA302">
            <v>-1.31</v>
          </cell>
          <cell r="BB302">
            <v>-0.57999999999999996</v>
          </cell>
          <cell r="BC302">
            <v>2.12</v>
          </cell>
          <cell r="BD302">
            <v>-1.25</v>
          </cell>
          <cell r="BE302">
            <v>1.43</v>
          </cell>
          <cell r="BF302">
            <v>0.2</v>
          </cell>
          <cell r="BG302">
            <v>1.58</v>
          </cell>
          <cell r="BH302">
            <v>2.6</v>
          </cell>
          <cell r="BI302">
            <v>1.22</v>
          </cell>
          <cell r="BJ302">
            <v>-0.62</v>
          </cell>
          <cell r="BK302">
            <v>0.01</v>
          </cell>
          <cell r="BL302">
            <v>0.19</v>
          </cell>
          <cell r="BM302">
            <v>-3.93</v>
          </cell>
          <cell r="BN302">
            <v>-1.51</v>
          </cell>
          <cell r="BO302">
            <v>1.84</v>
          </cell>
          <cell r="BP302">
            <v>0.63</v>
          </cell>
          <cell r="BQ302">
            <v>-0.01</v>
          </cell>
          <cell r="BR302">
            <v>0.55000000000000004</v>
          </cell>
          <cell r="BS302">
            <v>2.19</v>
          </cell>
          <cell r="BT302">
            <v>-1.6</v>
          </cell>
          <cell r="BU302">
            <v>0.98</v>
          </cell>
          <cell r="BV302">
            <v>1.56</v>
          </cell>
          <cell r="BW302">
            <v>-0.43</v>
          </cell>
          <cell r="BX302">
            <v>-2.92</v>
          </cell>
          <cell r="BY302">
            <v>-3.53</v>
          </cell>
          <cell r="BZ302">
            <v>-1.22</v>
          </cell>
          <cell r="CA302">
            <v>-0.72</v>
          </cell>
          <cell r="CB302">
            <v>-0.67</v>
          </cell>
          <cell r="CC302">
            <v>0.83</v>
          </cell>
          <cell r="CD302">
            <v>0.28000000000000003</v>
          </cell>
          <cell r="CE302">
            <v>0.64</v>
          </cell>
          <cell r="CF302">
            <v>1.55</v>
          </cell>
          <cell r="CG302">
            <v>0.74</v>
          </cell>
          <cell r="CH302">
            <v>0.79</v>
          </cell>
          <cell r="CI302">
            <v>-1.9</v>
          </cell>
          <cell r="CJ302">
            <v>-1.73</v>
          </cell>
          <cell r="CK302">
            <v>-1.68</v>
          </cell>
          <cell r="CL302">
            <v>-1.58</v>
          </cell>
          <cell r="CM302">
            <v>-1.26</v>
          </cell>
          <cell r="CN302">
            <v>-0.19</v>
          </cell>
          <cell r="CO302">
            <v>-0.63</v>
          </cell>
          <cell r="CP302">
            <v>-0.03</v>
          </cell>
          <cell r="CQ302">
            <v>0.08</v>
          </cell>
          <cell r="CR302">
            <v>3.91</v>
          </cell>
          <cell r="CS302">
            <v>-7.0000000000000007E-2</v>
          </cell>
          <cell r="CT302">
            <v>0.51</v>
          </cell>
          <cell r="CU302">
            <v>-1.25</v>
          </cell>
          <cell r="CV302">
            <v>-0.65</v>
          </cell>
          <cell r="CW302">
            <v>-2.31</v>
          </cell>
          <cell r="CX302">
            <v>-0.66</v>
          </cell>
          <cell r="CY302">
            <v>0.56000000000000005</v>
          </cell>
          <cell r="CZ302">
            <v>0.4</v>
          </cell>
          <cell r="DA302">
            <v>0.94</v>
          </cell>
        </row>
        <row r="303">
          <cell r="A303">
            <v>4201009</v>
          </cell>
          <cell r="B303" t="str">
            <v>Sandália de borracha</v>
          </cell>
          <cell r="C303">
            <v>6.54</v>
          </cell>
          <cell r="D303">
            <v>15.01</v>
          </cell>
          <cell r="E303">
            <v>4.5199999999999996</v>
          </cell>
          <cell r="F303">
            <v>12.46</v>
          </cell>
          <cell r="G303">
            <v>13.55</v>
          </cell>
          <cell r="H303">
            <v>20.27</v>
          </cell>
          <cell r="I303">
            <v>6.49</v>
          </cell>
          <cell r="J303">
            <v>0</v>
          </cell>
          <cell r="K303">
            <v>20.399999999999999</v>
          </cell>
          <cell r="L303">
            <v>10.59</v>
          </cell>
          <cell r="M303">
            <v>21.49</v>
          </cell>
          <cell r="N303">
            <v>23.07</v>
          </cell>
          <cell r="O303">
            <v>17.36</v>
          </cell>
          <cell r="P303">
            <v>10.92</v>
          </cell>
          <cell r="Q303">
            <v>14.45</v>
          </cell>
          <cell r="R303">
            <v>18.89</v>
          </cell>
          <cell r="S303">
            <v>27.11</v>
          </cell>
          <cell r="T303">
            <v>25.09</v>
          </cell>
          <cell r="U303">
            <v>32.729999999999997</v>
          </cell>
          <cell r="V303">
            <v>24.89</v>
          </cell>
          <cell r="W303">
            <v>15.05</v>
          </cell>
          <cell r="X303">
            <v>16.37</v>
          </cell>
          <cell r="Y303">
            <v>20.309999999999999</v>
          </cell>
          <cell r="Z303">
            <v>55.77</v>
          </cell>
          <cell r="AA303">
            <v>29.67</v>
          </cell>
          <cell r="AB303">
            <v>18.23</v>
          </cell>
          <cell r="AC303">
            <v>29.69</v>
          </cell>
          <cell r="AD303">
            <v>30.94</v>
          </cell>
          <cell r="AE303">
            <v>14.37</v>
          </cell>
          <cell r="AF303">
            <v>39.28</v>
          </cell>
          <cell r="AG303">
            <v>24.92</v>
          </cell>
          <cell r="AH303">
            <v>48.01</v>
          </cell>
          <cell r="AI303">
            <v>15.71</v>
          </cell>
          <cell r="AJ303">
            <v>21.94</v>
          </cell>
          <cell r="AK303">
            <v>13.55</v>
          </cell>
          <cell r="AL303">
            <v>32.619999999999997</v>
          </cell>
          <cell r="AM303">
            <v>46.84</v>
          </cell>
          <cell r="AN303">
            <v>31.28</v>
          </cell>
          <cell r="AO303">
            <v>44.98</v>
          </cell>
          <cell r="AP303">
            <v>46.1</v>
          </cell>
          <cell r="AQ303">
            <v>34.9</v>
          </cell>
          <cell r="AR303">
            <v>54.94</v>
          </cell>
          <cell r="AS303">
            <v>8</v>
          </cell>
          <cell r="AT303">
            <v>4.4800000000000004</v>
          </cell>
          <cell r="AU303">
            <v>-0.12</v>
          </cell>
          <cell r="AV303">
            <v>0.63</v>
          </cell>
          <cell r="AW303">
            <v>4.5</v>
          </cell>
          <cell r="AX303">
            <v>0.22</v>
          </cell>
          <cell r="AY303">
            <v>5.28</v>
          </cell>
          <cell r="AZ303">
            <v>2.0099999999999998</v>
          </cell>
          <cell r="BA303">
            <v>-0.68</v>
          </cell>
          <cell r="BB303">
            <v>4.5599999999999996</v>
          </cell>
          <cell r="BC303">
            <v>-0.73</v>
          </cell>
          <cell r="BD303">
            <v>3.27</v>
          </cell>
          <cell r="BE303">
            <v>2.88</v>
          </cell>
          <cell r="BF303">
            <v>5.17</v>
          </cell>
          <cell r="BG303">
            <v>3.49</v>
          </cell>
          <cell r="BH303">
            <v>-0.26</v>
          </cell>
          <cell r="BI303">
            <v>5.53</v>
          </cell>
          <cell r="BJ303">
            <v>5.1100000000000003</v>
          </cell>
          <cell r="BK303">
            <v>1.62</v>
          </cell>
          <cell r="BL303">
            <v>4.13</v>
          </cell>
          <cell r="BM303">
            <v>-6.46</v>
          </cell>
          <cell r="BN303">
            <v>-0.69</v>
          </cell>
          <cell r="BO303">
            <v>1.73</v>
          </cell>
          <cell r="BP303">
            <v>2.33</v>
          </cell>
          <cell r="BQ303">
            <v>0.43</v>
          </cell>
          <cell r="BR303">
            <v>-0.15</v>
          </cell>
          <cell r="BS303">
            <v>-1.95</v>
          </cell>
          <cell r="BT303">
            <v>-0.28999999999999998</v>
          </cell>
          <cell r="BU303">
            <v>1.48</v>
          </cell>
          <cell r="BV303">
            <v>2.14</v>
          </cell>
          <cell r="BW303">
            <v>0.91</v>
          </cell>
          <cell r="BX303">
            <v>1.22</v>
          </cell>
          <cell r="BY303">
            <v>0.31</v>
          </cell>
          <cell r="BZ303">
            <v>-1.1499999999999999</v>
          </cell>
          <cell r="CA303">
            <v>-0.16</v>
          </cell>
          <cell r="CB303">
            <v>-0.56000000000000005</v>
          </cell>
          <cell r="CC303">
            <v>1.58</v>
          </cell>
          <cell r="CD303">
            <v>-0.76</v>
          </cell>
          <cell r="CE303">
            <v>2.14</v>
          </cell>
          <cell r="CF303">
            <v>-1.75</v>
          </cell>
          <cell r="CG303">
            <v>-0.53</v>
          </cell>
          <cell r="CH303">
            <v>0.01</v>
          </cell>
          <cell r="CI303">
            <v>0.17</v>
          </cell>
          <cell r="CJ303">
            <v>0.04</v>
          </cell>
          <cell r="CK303">
            <v>-1.08</v>
          </cell>
          <cell r="CL303">
            <v>0.79</v>
          </cell>
          <cell r="CM303">
            <v>1.03</v>
          </cell>
          <cell r="CN303">
            <v>0.47</v>
          </cell>
          <cell r="CO303">
            <v>-1.61</v>
          </cell>
          <cell r="CP303">
            <v>1.86</v>
          </cell>
          <cell r="CQ303">
            <v>0.34</v>
          </cell>
          <cell r="CR303">
            <v>-0.37</v>
          </cell>
          <cell r="CS303">
            <v>1.0900000000000001</v>
          </cell>
          <cell r="CT303">
            <v>0.56000000000000005</v>
          </cell>
          <cell r="CU303">
            <v>1.4</v>
          </cell>
          <cell r="CV303">
            <v>0.87</v>
          </cell>
          <cell r="CW303">
            <v>-0.33</v>
          </cell>
          <cell r="CX303">
            <v>1.34</v>
          </cell>
          <cell r="CY303">
            <v>1.37</v>
          </cell>
          <cell r="CZ303">
            <v>1.96</v>
          </cell>
          <cell r="DA303">
            <v>0.28999999999999998</v>
          </cell>
        </row>
        <row r="304">
          <cell r="A304">
            <v>4201015</v>
          </cell>
          <cell r="B304" t="str">
            <v>Bolsa de mulher</v>
          </cell>
          <cell r="C304">
            <v>4.34</v>
          </cell>
          <cell r="D304">
            <v>2.17</v>
          </cell>
          <cell r="E304">
            <v>10.7</v>
          </cell>
          <cell r="F304">
            <v>10.78</v>
          </cell>
          <cell r="G304">
            <v>16.350000000000001</v>
          </cell>
          <cell r="H304">
            <v>11.88</v>
          </cell>
          <cell r="I304">
            <v>14.36</v>
          </cell>
          <cell r="J304">
            <v>0</v>
          </cell>
          <cell r="K304">
            <v>19.87</v>
          </cell>
          <cell r="L304">
            <v>19.489999999999998</v>
          </cell>
          <cell r="M304">
            <v>19.75</v>
          </cell>
          <cell r="N304">
            <v>17.920000000000002</v>
          </cell>
          <cell r="O304">
            <v>5.45</v>
          </cell>
          <cell r="P304">
            <v>13.12</v>
          </cell>
          <cell r="Q304">
            <v>21.42</v>
          </cell>
          <cell r="R304">
            <v>30.12</v>
          </cell>
          <cell r="S304">
            <v>27.78</v>
          </cell>
          <cell r="T304">
            <v>26.91</v>
          </cell>
          <cell r="U304">
            <v>20.309999999999999</v>
          </cell>
          <cell r="V304">
            <v>28.55</v>
          </cell>
          <cell r="W304">
            <v>25.04</v>
          </cell>
          <cell r="X304">
            <v>24.61</v>
          </cell>
          <cell r="Y304">
            <v>31.5</v>
          </cell>
          <cell r="Z304">
            <v>27.12</v>
          </cell>
          <cell r="AA304">
            <v>20.27</v>
          </cell>
          <cell r="AB304">
            <v>22.51</v>
          </cell>
          <cell r="AC304">
            <v>33.01</v>
          </cell>
          <cell r="AD304">
            <v>35.159999999999997</v>
          </cell>
          <cell r="AE304">
            <v>26.73</v>
          </cell>
          <cell r="AF304">
            <v>29.91</v>
          </cell>
          <cell r="AG304">
            <v>29.27</v>
          </cell>
          <cell r="AH304">
            <v>30.35</v>
          </cell>
          <cell r="AI304">
            <v>37.94</v>
          </cell>
          <cell r="AJ304">
            <v>40.79</v>
          </cell>
          <cell r="AK304">
            <v>36.24</v>
          </cell>
          <cell r="AL304">
            <v>34.96</v>
          </cell>
          <cell r="AM304">
            <v>34.799999999999997</v>
          </cell>
          <cell r="AN304">
            <v>36.06</v>
          </cell>
          <cell r="AO304">
            <v>42.86</v>
          </cell>
          <cell r="AP304">
            <v>47.33</v>
          </cell>
          <cell r="AQ304">
            <v>44.48</v>
          </cell>
          <cell r="AR304">
            <v>48.1</v>
          </cell>
          <cell r="AS304">
            <v>6.19</v>
          </cell>
          <cell r="AT304">
            <v>2.98</v>
          </cell>
          <cell r="AU304">
            <v>4.62</v>
          </cell>
          <cell r="AV304">
            <v>4.4000000000000004</v>
          </cell>
          <cell r="AW304">
            <v>1.33</v>
          </cell>
          <cell r="AX304">
            <v>1.18</v>
          </cell>
          <cell r="AY304">
            <v>1.01</v>
          </cell>
          <cell r="AZ304">
            <v>-0.38</v>
          </cell>
          <cell r="BA304">
            <v>1.69</v>
          </cell>
          <cell r="BB304">
            <v>3.35</v>
          </cell>
          <cell r="BC304">
            <v>1.92</v>
          </cell>
          <cell r="BD304">
            <v>0.05</v>
          </cell>
          <cell r="BE304">
            <v>0.56999999999999995</v>
          </cell>
          <cell r="BF304">
            <v>-0.41</v>
          </cell>
          <cell r="BG304">
            <v>-1.8</v>
          </cell>
          <cell r="BH304">
            <v>0.31</v>
          </cell>
          <cell r="BI304">
            <v>0.57999999999999996</v>
          </cell>
          <cell r="BJ304">
            <v>-0.24</v>
          </cell>
          <cell r="BK304">
            <v>-1.75</v>
          </cell>
          <cell r="BL304">
            <v>-2.1800000000000002</v>
          </cell>
          <cell r="BM304">
            <v>-0.36</v>
          </cell>
          <cell r="BN304">
            <v>0.11</v>
          </cell>
          <cell r="BO304">
            <v>0.83</v>
          </cell>
          <cell r="BP304">
            <v>-0.77</v>
          </cell>
          <cell r="BQ304">
            <v>-0.1</v>
          </cell>
          <cell r="BR304">
            <v>-1.1599999999999999</v>
          </cell>
          <cell r="BS304">
            <v>0.26</v>
          </cell>
          <cell r="BT304">
            <v>-0.9</v>
          </cell>
          <cell r="BU304">
            <v>0.13</v>
          </cell>
          <cell r="BV304">
            <v>1.22</v>
          </cell>
          <cell r="BW304">
            <v>0.08</v>
          </cell>
          <cell r="BX304">
            <v>-1.79</v>
          </cell>
          <cell r="BY304">
            <v>-0.8</v>
          </cell>
          <cell r="BZ304">
            <v>-0.19</v>
          </cell>
          <cell r="CA304">
            <v>-1.1499999999999999</v>
          </cell>
          <cell r="CB304">
            <v>0.03</v>
          </cell>
          <cell r="CC304">
            <v>-1.77</v>
          </cell>
          <cell r="CD304">
            <v>-3</v>
          </cell>
          <cell r="CE304">
            <v>-0.13</v>
          </cell>
          <cell r="CF304">
            <v>1.58</v>
          </cell>
          <cell r="CG304">
            <v>-0.25</v>
          </cell>
          <cell r="CH304">
            <v>-0.76</v>
          </cell>
          <cell r="CI304">
            <v>0.15</v>
          </cell>
          <cell r="CJ304">
            <v>-0.44</v>
          </cell>
          <cell r="CK304">
            <v>-0.87</v>
          </cell>
          <cell r="CL304">
            <v>0.12</v>
          </cell>
          <cell r="CM304">
            <v>-0.28999999999999998</v>
          </cell>
          <cell r="CN304">
            <v>-0.99</v>
          </cell>
          <cell r="CO304">
            <v>-0.54</v>
          </cell>
          <cell r="CP304">
            <v>-1.32</v>
          </cell>
          <cell r="CQ304">
            <v>0.23</v>
          </cell>
          <cell r="CR304">
            <v>1.91</v>
          </cell>
          <cell r="CS304">
            <v>0.65</v>
          </cell>
          <cell r="CT304">
            <v>0.92</v>
          </cell>
          <cell r="CU304">
            <v>0.09</v>
          </cell>
          <cell r="CV304">
            <v>-0.57999999999999996</v>
          </cell>
          <cell r="CW304">
            <v>-0.56999999999999995</v>
          </cell>
          <cell r="CX304">
            <v>0.32</v>
          </cell>
          <cell r="CY304">
            <v>0.43</v>
          </cell>
          <cell r="CZ304">
            <v>0.26</v>
          </cell>
          <cell r="DA304">
            <v>0.12</v>
          </cell>
        </row>
        <row r="305">
          <cell r="A305">
            <v>4201029</v>
          </cell>
          <cell r="B305" t="str">
            <v>Bolsa de homem</v>
          </cell>
          <cell r="C305">
            <v>12.65</v>
          </cell>
          <cell r="D305">
            <v>7.07</v>
          </cell>
          <cell r="E305">
            <v>7.12</v>
          </cell>
          <cell r="F305">
            <v>3.97</v>
          </cell>
          <cell r="G305">
            <v>12.74</v>
          </cell>
          <cell r="H305">
            <v>11.57</v>
          </cell>
          <cell r="I305">
            <v>12.79</v>
          </cell>
          <cell r="J305">
            <v>0</v>
          </cell>
          <cell r="K305">
            <v>33.630000000000003</v>
          </cell>
          <cell r="L305">
            <v>14.63</v>
          </cell>
          <cell r="M305">
            <v>17.09</v>
          </cell>
          <cell r="N305">
            <v>24.53</v>
          </cell>
          <cell r="O305">
            <v>12</v>
          </cell>
          <cell r="P305">
            <v>51.38</v>
          </cell>
          <cell r="Q305">
            <v>17.53</v>
          </cell>
          <cell r="R305">
            <v>23.05</v>
          </cell>
          <cell r="S305">
            <v>31.95</v>
          </cell>
          <cell r="T305">
            <v>16.25</v>
          </cell>
          <cell r="U305">
            <v>20.27</v>
          </cell>
          <cell r="V305">
            <v>21.92</v>
          </cell>
          <cell r="W305">
            <v>21.23</v>
          </cell>
          <cell r="X305">
            <v>32.01</v>
          </cell>
          <cell r="Y305">
            <v>24.92</v>
          </cell>
          <cell r="Z305">
            <v>33.58</v>
          </cell>
          <cell r="AA305">
            <v>23.17</v>
          </cell>
          <cell r="AB305">
            <v>17.64</v>
          </cell>
          <cell r="AC305">
            <v>30.49</v>
          </cell>
          <cell r="AD305">
            <v>24.95</v>
          </cell>
          <cell r="AE305">
            <v>18.22</v>
          </cell>
          <cell r="AF305">
            <v>31.61</v>
          </cell>
          <cell r="AG305">
            <v>27.33</v>
          </cell>
          <cell r="AH305">
            <v>28.82</v>
          </cell>
          <cell r="AI305">
            <v>28.53</v>
          </cell>
          <cell r="AJ305">
            <v>34.01</v>
          </cell>
          <cell r="AK305">
            <v>30.62</v>
          </cell>
          <cell r="AL305">
            <v>39.619999999999997</v>
          </cell>
          <cell r="AM305">
            <v>39.71</v>
          </cell>
          <cell r="AN305">
            <v>29.64</v>
          </cell>
          <cell r="AO305">
            <v>39.76</v>
          </cell>
          <cell r="AP305">
            <v>50.93</v>
          </cell>
          <cell r="AQ305">
            <v>34.1</v>
          </cell>
          <cell r="AR305">
            <v>46.06</v>
          </cell>
          <cell r="AS305">
            <v>10.32</v>
          </cell>
          <cell r="AT305">
            <v>-1.1200000000000001</v>
          </cell>
          <cell r="AU305">
            <v>8.42</v>
          </cell>
          <cell r="AV305">
            <v>7.55</v>
          </cell>
          <cell r="AW305">
            <v>-1.39</v>
          </cell>
          <cell r="AX305">
            <v>4.4400000000000004</v>
          </cell>
          <cell r="AY305">
            <v>0.08</v>
          </cell>
          <cell r="AZ305">
            <v>-2.75</v>
          </cell>
          <cell r="BA305">
            <v>0.88</v>
          </cell>
          <cell r="BB305">
            <v>-2.19</v>
          </cell>
          <cell r="BC305">
            <v>2.72</v>
          </cell>
          <cell r="BD305">
            <v>1.24</v>
          </cell>
          <cell r="BE305">
            <v>2.1800000000000002</v>
          </cell>
          <cell r="BF305">
            <v>2.57</v>
          </cell>
          <cell r="BG305">
            <v>-3.55</v>
          </cell>
          <cell r="BH305">
            <v>2.12</v>
          </cell>
          <cell r="BI305">
            <v>-2.52</v>
          </cell>
          <cell r="BJ305">
            <v>-1.65</v>
          </cell>
          <cell r="BK305">
            <v>2.86</v>
          </cell>
          <cell r="BL305">
            <v>0.32</v>
          </cell>
          <cell r="BM305">
            <v>0.05</v>
          </cell>
          <cell r="BN305">
            <v>-2.97</v>
          </cell>
          <cell r="BO305">
            <v>2.2400000000000002</v>
          </cell>
          <cell r="BP305">
            <v>0.24</v>
          </cell>
          <cell r="BQ305">
            <v>0.99</v>
          </cell>
          <cell r="BR305">
            <v>1.27</v>
          </cell>
          <cell r="BS305">
            <v>-0.76</v>
          </cell>
          <cell r="BT305">
            <v>-3.46</v>
          </cell>
          <cell r="BU305">
            <v>0.13</v>
          </cell>
          <cell r="BV305">
            <v>0.52</v>
          </cell>
          <cell r="BW305">
            <v>0.81</v>
          </cell>
          <cell r="BX305">
            <v>0.24</v>
          </cell>
          <cell r="BY305">
            <v>-0.57999999999999996</v>
          </cell>
          <cell r="BZ305">
            <v>-2.98</v>
          </cell>
          <cell r="CA305">
            <v>1.07</v>
          </cell>
          <cell r="CB305">
            <v>-3.22</v>
          </cell>
          <cell r="CC305">
            <v>2.44</v>
          </cell>
          <cell r="CD305">
            <v>1.64</v>
          </cell>
          <cell r="CE305">
            <v>-2.02</v>
          </cell>
          <cell r="CF305">
            <v>-1.94</v>
          </cell>
          <cell r="CG305">
            <v>1.39</v>
          </cell>
          <cell r="CH305">
            <v>-1.39</v>
          </cell>
          <cell r="CI305">
            <v>-1.1399999999999999</v>
          </cell>
          <cell r="CJ305">
            <v>-2.89</v>
          </cell>
          <cell r="CK305">
            <v>0</v>
          </cell>
          <cell r="CL305">
            <v>2.09</v>
          </cell>
          <cell r="CM305">
            <v>-2.2200000000000002</v>
          </cell>
          <cell r="CN305">
            <v>-1.91</v>
          </cell>
          <cell r="CO305">
            <v>-2.87</v>
          </cell>
          <cell r="CP305">
            <v>-0.12</v>
          </cell>
          <cell r="CQ305">
            <v>-0.36</v>
          </cell>
          <cell r="CR305">
            <v>-1.44</v>
          </cell>
          <cell r="CS305">
            <v>-2.58</v>
          </cell>
          <cell r="CT305">
            <v>1.95</v>
          </cell>
          <cell r="CU305">
            <v>-0.65</v>
          </cell>
          <cell r="CV305">
            <v>-0.6</v>
          </cell>
          <cell r="CW305">
            <v>-2.39</v>
          </cell>
          <cell r="CX305">
            <v>0.52</v>
          </cell>
          <cell r="CY305">
            <v>-1.64</v>
          </cell>
          <cell r="CZ305">
            <v>0.54</v>
          </cell>
          <cell r="DA305">
            <v>0</v>
          </cell>
        </row>
        <row r="306">
          <cell r="A306">
            <v>4201063</v>
          </cell>
          <cell r="B306" t="str">
            <v>Tênis de homem, mulher</v>
          </cell>
          <cell r="C306">
            <v>8.7899999999999991</v>
          </cell>
          <cell r="D306">
            <v>7.78</v>
          </cell>
          <cell r="E306">
            <v>5.74</v>
          </cell>
          <cell r="F306">
            <v>5.74</v>
          </cell>
          <cell r="G306">
            <v>10.33</v>
          </cell>
          <cell r="H306">
            <v>18.93</v>
          </cell>
          <cell r="I306">
            <v>21.15</v>
          </cell>
          <cell r="J306">
            <v>0</v>
          </cell>
          <cell r="K306">
            <v>28.86</v>
          </cell>
          <cell r="L306">
            <v>20.010000000000002</v>
          </cell>
          <cell r="M306">
            <v>18.48</v>
          </cell>
          <cell r="N306">
            <v>16.71</v>
          </cell>
          <cell r="O306">
            <v>12.68</v>
          </cell>
          <cell r="P306">
            <v>23.19</v>
          </cell>
          <cell r="Q306">
            <v>20.86</v>
          </cell>
          <cell r="R306">
            <v>24.17</v>
          </cell>
          <cell r="S306">
            <v>25.04</v>
          </cell>
          <cell r="T306">
            <v>19.86</v>
          </cell>
          <cell r="U306">
            <v>24.72</v>
          </cell>
          <cell r="V306">
            <v>21.21</v>
          </cell>
          <cell r="W306">
            <v>28.32</v>
          </cell>
          <cell r="X306">
            <v>27.43</v>
          </cell>
          <cell r="Y306">
            <v>27.4</v>
          </cell>
          <cell r="Z306">
            <v>28.35</v>
          </cell>
          <cell r="AA306">
            <v>27.05</v>
          </cell>
          <cell r="AB306">
            <v>26.03</v>
          </cell>
          <cell r="AC306">
            <v>29.13</v>
          </cell>
          <cell r="AD306">
            <v>29.06</v>
          </cell>
          <cell r="AE306">
            <v>27.79</v>
          </cell>
          <cell r="AF306">
            <v>27.42</v>
          </cell>
          <cell r="AG306">
            <v>32.57</v>
          </cell>
          <cell r="AH306">
            <v>32.44</v>
          </cell>
          <cell r="AI306">
            <v>31.16</v>
          </cell>
          <cell r="AJ306">
            <v>37.26</v>
          </cell>
          <cell r="AK306">
            <v>38.99</v>
          </cell>
          <cell r="AL306">
            <v>38.6</v>
          </cell>
          <cell r="AM306">
            <v>38.479999999999997</v>
          </cell>
          <cell r="AN306">
            <v>33.03</v>
          </cell>
          <cell r="AO306">
            <v>41.7</v>
          </cell>
          <cell r="AP306">
            <v>39.44</v>
          </cell>
          <cell r="AQ306">
            <v>37.17</v>
          </cell>
          <cell r="AR306">
            <v>46.59</v>
          </cell>
          <cell r="AS306">
            <v>8.32</v>
          </cell>
          <cell r="AT306">
            <v>1.42</v>
          </cell>
          <cell r="AU306">
            <v>2.3199999999999998</v>
          </cell>
          <cell r="AV306">
            <v>0.15</v>
          </cell>
          <cell r="AW306">
            <v>1.17</v>
          </cell>
          <cell r="AX306">
            <v>2.74</v>
          </cell>
          <cell r="AY306">
            <v>-2.65</v>
          </cell>
          <cell r="AZ306">
            <v>-0.22</v>
          </cell>
          <cell r="BA306">
            <v>4.04</v>
          </cell>
          <cell r="BB306">
            <v>1.02</v>
          </cell>
          <cell r="BC306">
            <v>0.85</v>
          </cell>
          <cell r="BD306">
            <v>1.64</v>
          </cell>
          <cell r="BE306">
            <v>0.68</v>
          </cell>
          <cell r="BF306">
            <v>1.01</v>
          </cell>
          <cell r="BG306">
            <v>1.59</v>
          </cell>
          <cell r="BH306">
            <v>1.1000000000000001</v>
          </cell>
          <cell r="BI306">
            <v>2.31</v>
          </cell>
          <cell r="BJ306">
            <v>1.29</v>
          </cell>
          <cell r="BK306">
            <v>-1.36</v>
          </cell>
          <cell r="BL306">
            <v>-1.0900000000000001</v>
          </cell>
          <cell r="BM306">
            <v>-2.69</v>
          </cell>
          <cell r="BN306">
            <v>-1.29</v>
          </cell>
          <cell r="BO306">
            <v>0.2</v>
          </cell>
          <cell r="BP306">
            <v>0.65</v>
          </cell>
          <cell r="BQ306">
            <v>0.75</v>
          </cell>
          <cell r="BR306">
            <v>-1.02</v>
          </cell>
          <cell r="BS306">
            <v>-0.84</v>
          </cell>
          <cell r="BT306">
            <v>0.39</v>
          </cell>
          <cell r="BU306">
            <v>0.43</v>
          </cell>
          <cell r="BV306">
            <v>2</v>
          </cell>
          <cell r="BW306">
            <v>0.39</v>
          </cell>
          <cell r="BX306">
            <v>7.0000000000000007E-2</v>
          </cell>
          <cell r="BY306">
            <v>-1.78</v>
          </cell>
          <cell r="BZ306">
            <v>0.53</v>
          </cell>
          <cell r="CA306">
            <v>0.04</v>
          </cell>
          <cell r="CB306">
            <v>-0.43</v>
          </cell>
          <cell r="CC306">
            <v>0.01</v>
          </cell>
          <cell r="CD306">
            <v>-1.67</v>
          </cell>
          <cell r="CE306">
            <v>0.4</v>
          </cell>
          <cell r="CF306">
            <v>0.84</v>
          </cell>
          <cell r="CG306">
            <v>-0.48</v>
          </cell>
          <cell r="CH306">
            <v>0.98</v>
          </cell>
          <cell r="CI306">
            <v>0</v>
          </cell>
          <cell r="CJ306">
            <v>-0.83</v>
          </cell>
          <cell r="CK306">
            <v>-0.14000000000000001</v>
          </cell>
          <cell r="CL306">
            <v>-0.97</v>
          </cell>
          <cell r="CM306">
            <v>-0.67</v>
          </cell>
          <cell r="CN306">
            <v>0.78</v>
          </cell>
          <cell r="CO306">
            <v>0.73</v>
          </cell>
          <cell r="CP306">
            <v>-0.52</v>
          </cell>
          <cell r="CQ306">
            <v>-0.74</v>
          </cell>
          <cell r="CR306">
            <v>-0.16</v>
          </cell>
          <cell r="CS306">
            <v>-0.75</v>
          </cell>
          <cell r="CT306">
            <v>-0.75</v>
          </cell>
          <cell r="CU306">
            <v>0.86</v>
          </cell>
          <cell r="CV306">
            <v>-0.15</v>
          </cell>
          <cell r="CW306">
            <v>-0.68</v>
          </cell>
          <cell r="CX306">
            <v>-0.09</v>
          </cell>
          <cell r="CY306">
            <v>-0.01</v>
          </cell>
          <cell r="CZ306">
            <v>0.97</v>
          </cell>
          <cell r="DA306">
            <v>-1.06</v>
          </cell>
        </row>
        <row r="307">
          <cell r="A307">
            <v>4201064</v>
          </cell>
          <cell r="B307" t="str">
            <v>Tênis de criança</v>
          </cell>
          <cell r="C307">
            <v>7.75</v>
          </cell>
          <cell r="D307">
            <v>9.16</v>
          </cell>
          <cell r="E307">
            <v>3.83</v>
          </cell>
          <cell r="F307">
            <v>10.94</v>
          </cell>
          <cell r="G307">
            <v>11.3</v>
          </cell>
          <cell r="H307">
            <v>10.53</v>
          </cell>
          <cell r="I307">
            <v>19.87</v>
          </cell>
          <cell r="J307">
            <v>0</v>
          </cell>
          <cell r="K307">
            <v>28.41</v>
          </cell>
          <cell r="L307">
            <v>21.78</v>
          </cell>
          <cell r="M307">
            <v>18.95</v>
          </cell>
          <cell r="N307">
            <v>14.62</v>
          </cell>
          <cell r="O307">
            <v>11.54</v>
          </cell>
          <cell r="P307">
            <v>24.98</v>
          </cell>
          <cell r="Q307">
            <v>19.760000000000002</v>
          </cell>
          <cell r="R307">
            <v>18.57</v>
          </cell>
          <cell r="S307">
            <v>19.850000000000001</v>
          </cell>
          <cell r="T307">
            <v>20.27</v>
          </cell>
          <cell r="U307">
            <v>29.01</v>
          </cell>
          <cell r="V307">
            <v>24.26</v>
          </cell>
          <cell r="W307">
            <v>22.15</v>
          </cell>
          <cell r="X307">
            <v>26.95</v>
          </cell>
          <cell r="Y307">
            <v>24.88</v>
          </cell>
          <cell r="Z307">
            <v>34.67</v>
          </cell>
          <cell r="AA307">
            <v>22.21</v>
          </cell>
          <cell r="AB307">
            <v>22.65</v>
          </cell>
          <cell r="AC307">
            <v>27.94</v>
          </cell>
          <cell r="AD307">
            <v>31.77</v>
          </cell>
          <cell r="AE307">
            <v>26.07</v>
          </cell>
          <cell r="AF307">
            <v>31.62</v>
          </cell>
          <cell r="AG307">
            <v>39.72</v>
          </cell>
          <cell r="AH307">
            <v>25.34</v>
          </cell>
          <cell r="AI307">
            <v>30.19</v>
          </cell>
          <cell r="AJ307">
            <v>39.450000000000003</v>
          </cell>
          <cell r="AK307">
            <v>32.24</v>
          </cell>
          <cell r="AL307">
            <v>38.299999999999997</v>
          </cell>
          <cell r="AM307">
            <v>39.36</v>
          </cell>
          <cell r="AN307">
            <v>32.43</v>
          </cell>
          <cell r="AO307">
            <v>41.59</v>
          </cell>
          <cell r="AP307">
            <v>45.83</v>
          </cell>
          <cell r="AQ307">
            <v>40.01</v>
          </cell>
          <cell r="AR307">
            <v>44.67</v>
          </cell>
          <cell r="AS307">
            <v>8.07</v>
          </cell>
          <cell r="AT307">
            <v>5.31</v>
          </cell>
          <cell r="AU307">
            <v>-1.37</v>
          </cell>
          <cell r="AV307">
            <v>4.13</v>
          </cell>
          <cell r="AW307">
            <v>1.61</v>
          </cell>
          <cell r="AX307">
            <v>1.87</v>
          </cell>
          <cell r="AY307">
            <v>1.39</v>
          </cell>
          <cell r="AZ307">
            <v>-2.91</v>
          </cell>
          <cell r="BA307">
            <v>1.99</v>
          </cell>
          <cell r="BB307">
            <v>5.91</v>
          </cell>
          <cell r="BC307">
            <v>-0.99</v>
          </cell>
          <cell r="BD307">
            <v>-0.78</v>
          </cell>
          <cell r="BE307">
            <v>4.34</v>
          </cell>
          <cell r="BF307">
            <v>0.76</v>
          </cell>
          <cell r="BG307">
            <v>0.61</v>
          </cell>
          <cell r="BH307">
            <v>2.85</v>
          </cell>
          <cell r="BI307">
            <v>1.25</v>
          </cell>
          <cell r="BJ307">
            <v>0.41</v>
          </cell>
          <cell r="BK307">
            <v>-1.54</v>
          </cell>
          <cell r="BL307">
            <v>-0.65</v>
          </cell>
          <cell r="BM307">
            <v>-1.19</v>
          </cell>
          <cell r="BN307">
            <v>1.46</v>
          </cell>
          <cell r="BO307">
            <v>0.94</v>
          </cell>
          <cell r="BP307">
            <v>-0.03</v>
          </cell>
          <cell r="BQ307">
            <v>-0.14000000000000001</v>
          </cell>
          <cell r="BR307">
            <v>0.06</v>
          </cell>
          <cell r="BS307">
            <v>-0.86</v>
          </cell>
          <cell r="BT307">
            <v>0.18</v>
          </cell>
          <cell r="BU307">
            <v>1.43</v>
          </cell>
          <cell r="BV307">
            <v>0.93</v>
          </cell>
          <cell r="BW307">
            <v>-0.02</v>
          </cell>
          <cell r="BX307">
            <v>-2.99</v>
          </cell>
          <cell r="BY307">
            <v>0.02</v>
          </cell>
          <cell r="BZ307">
            <v>1.34</v>
          </cell>
          <cell r="CA307">
            <v>0.56000000000000005</v>
          </cell>
          <cell r="CB307">
            <v>-0.1</v>
          </cell>
          <cell r="CC307">
            <v>-0.34</v>
          </cell>
          <cell r="CD307">
            <v>-3.17</v>
          </cell>
          <cell r="CE307">
            <v>-0.02</v>
          </cell>
          <cell r="CF307">
            <v>0.32</v>
          </cell>
          <cell r="CG307">
            <v>1.24</v>
          </cell>
          <cell r="CH307">
            <v>-0.51</v>
          </cell>
          <cell r="CI307">
            <v>0.18</v>
          </cell>
          <cell r="CJ307">
            <v>-0.53</v>
          </cell>
          <cell r="CK307">
            <v>-0.15</v>
          </cell>
          <cell r="CL307">
            <v>-0.51</v>
          </cell>
          <cell r="CM307">
            <v>0.49</v>
          </cell>
          <cell r="CN307">
            <v>0.27</v>
          </cell>
          <cell r="CO307">
            <v>-0.31</v>
          </cell>
          <cell r="CP307">
            <v>0.21</v>
          </cell>
          <cell r="CQ307">
            <v>-0.61</v>
          </cell>
          <cell r="CR307">
            <v>-0.32</v>
          </cell>
          <cell r="CS307">
            <v>0.2</v>
          </cell>
          <cell r="CT307">
            <v>0.8</v>
          </cell>
          <cell r="CU307">
            <v>0.01</v>
          </cell>
          <cell r="CV307">
            <v>-0.81</v>
          </cell>
          <cell r="CW307">
            <v>-0.38</v>
          </cell>
          <cell r="CX307">
            <v>-0.84</v>
          </cell>
          <cell r="CY307">
            <v>1.61</v>
          </cell>
          <cell r="CZ307">
            <v>-0.15</v>
          </cell>
          <cell r="DA307">
            <v>-0.12</v>
          </cell>
        </row>
        <row r="308">
          <cell r="A308">
            <v>43</v>
          </cell>
          <cell r="B308" t="str">
            <v>Jóias, relógio de pulso</v>
          </cell>
          <cell r="C308">
            <v>19.89</v>
          </cell>
          <cell r="D308">
            <v>12.61</v>
          </cell>
          <cell r="E308">
            <v>5.33</v>
          </cell>
          <cell r="F308">
            <v>8.89</v>
          </cell>
          <cell r="G308">
            <v>9.31</v>
          </cell>
          <cell r="H308">
            <v>7.43</v>
          </cell>
          <cell r="I308">
            <v>9.25</v>
          </cell>
          <cell r="J308">
            <v>0</v>
          </cell>
          <cell r="K308">
            <v>27.11</v>
          </cell>
          <cell r="L308">
            <v>19.95</v>
          </cell>
          <cell r="M308">
            <v>34.79</v>
          </cell>
          <cell r="N308">
            <v>19.600000000000001</v>
          </cell>
          <cell r="O308">
            <v>16.16</v>
          </cell>
          <cell r="P308">
            <v>22.28</v>
          </cell>
          <cell r="Q308">
            <v>22.9</v>
          </cell>
          <cell r="R308">
            <v>17.100000000000001</v>
          </cell>
          <cell r="S308">
            <v>26.79</v>
          </cell>
          <cell r="T308">
            <v>20.55</v>
          </cell>
          <cell r="U308">
            <v>21.33</v>
          </cell>
          <cell r="V308">
            <v>20.329999999999998</v>
          </cell>
          <cell r="W308">
            <v>23.39</v>
          </cell>
          <cell r="X308">
            <v>28.71</v>
          </cell>
          <cell r="Y308">
            <v>26.05</v>
          </cell>
          <cell r="Z308">
            <v>27.61</v>
          </cell>
          <cell r="AA308">
            <v>24.08</v>
          </cell>
          <cell r="AB308">
            <v>26.92</v>
          </cell>
          <cell r="AC308">
            <v>23.49</v>
          </cell>
          <cell r="AD308">
            <v>28.34</v>
          </cell>
          <cell r="AE308">
            <v>28.93</v>
          </cell>
          <cell r="AF308">
            <v>25.94</v>
          </cell>
          <cell r="AG308">
            <v>27.42</v>
          </cell>
          <cell r="AH308">
            <v>35.71</v>
          </cell>
          <cell r="AI308">
            <v>29.6</v>
          </cell>
          <cell r="AJ308">
            <v>28.73</v>
          </cell>
          <cell r="AK308">
            <v>31.83</v>
          </cell>
          <cell r="AL308">
            <v>37.700000000000003</v>
          </cell>
          <cell r="AM308">
            <v>39.630000000000003</v>
          </cell>
          <cell r="AN308">
            <v>38.97</v>
          </cell>
          <cell r="AO308">
            <v>40.99</v>
          </cell>
          <cell r="AP308">
            <v>42.07</v>
          </cell>
          <cell r="AQ308">
            <v>39.75</v>
          </cell>
          <cell r="AR308">
            <v>46.09</v>
          </cell>
          <cell r="AS308">
            <v>7.46</v>
          </cell>
          <cell r="AT308">
            <v>2.5</v>
          </cell>
          <cell r="AU308">
            <v>-1</v>
          </cell>
          <cell r="AV308">
            <v>-0.14000000000000001</v>
          </cell>
          <cell r="AW308">
            <v>1.27</v>
          </cell>
          <cell r="AX308">
            <v>1.82</v>
          </cell>
          <cell r="AY308">
            <v>2.16</v>
          </cell>
          <cell r="AZ308">
            <v>-2.2400000000000002</v>
          </cell>
          <cell r="BA308">
            <v>0.17</v>
          </cell>
          <cell r="BB308">
            <v>-0.5</v>
          </cell>
          <cell r="BC308">
            <v>1.93</v>
          </cell>
          <cell r="BD308">
            <v>0.6</v>
          </cell>
          <cell r="BE308">
            <v>1.4</v>
          </cell>
          <cell r="BF308">
            <v>0.56000000000000005</v>
          </cell>
          <cell r="BG308">
            <v>-0.36</v>
          </cell>
          <cell r="BH308">
            <v>-0.92</v>
          </cell>
          <cell r="BI308">
            <v>1.78</v>
          </cell>
          <cell r="BJ308">
            <v>-0.28000000000000003</v>
          </cell>
          <cell r="BK308">
            <v>2.85</v>
          </cell>
          <cell r="BL308">
            <v>-1.56</v>
          </cell>
          <cell r="BM308">
            <v>1.41</v>
          </cell>
          <cell r="BN308">
            <v>0.52</v>
          </cell>
          <cell r="BO308">
            <v>-1.98</v>
          </cell>
          <cell r="BP308">
            <v>1.1599999999999999</v>
          </cell>
          <cell r="BQ308">
            <v>0.54</v>
          </cell>
          <cell r="BR308">
            <v>2.1</v>
          </cell>
          <cell r="BS308">
            <v>-1.83</v>
          </cell>
          <cell r="BT308">
            <v>1</v>
          </cell>
          <cell r="BU308">
            <v>-0.08</v>
          </cell>
          <cell r="BV308">
            <v>2.56</v>
          </cell>
          <cell r="BW308">
            <v>1.1399999999999999</v>
          </cell>
          <cell r="BX308">
            <v>-0.85</v>
          </cell>
          <cell r="BY308">
            <v>-0.47</v>
          </cell>
          <cell r="BZ308">
            <v>-1.22</v>
          </cell>
          <cell r="CA308">
            <v>-0.12</v>
          </cell>
          <cell r="CB308">
            <v>-0.91</v>
          </cell>
          <cell r="CC308">
            <v>1.36</v>
          </cell>
          <cell r="CD308">
            <v>0.47</v>
          </cell>
          <cell r="CE308">
            <v>-0.13</v>
          </cell>
          <cell r="CF308">
            <v>0.72</v>
          </cell>
          <cell r="CG308">
            <v>-0.87</v>
          </cell>
          <cell r="CH308">
            <v>0.85</v>
          </cell>
          <cell r="CI308">
            <v>0.21</v>
          </cell>
          <cell r="CJ308">
            <v>1.1499999999999999</v>
          </cell>
          <cell r="CK308">
            <v>0.12</v>
          </cell>
          <cell r="CL308">
            <v>0.54</v>
          </cell>
          <cell r="CM308">
            <v>-0.84</v>
          </cell>
          <cell r="CN308">
            <v>0.72</v>
          </cell>
          <cell r="CO308">
            <v>0.97</v>
          </cell>
          <cell r="CP308">
            <v>1.1499999999999999</v>
          </cell>
          <cell r="CQ308">
            <v>-1.21</v>
          </cell>
          <cell r="CR308">
            <v>0.49</v>
          </cell>
          <cell r="CS308">
            <v>-0.32</v>
          </cell>
          <cell r="CT308">
            <v>0.48</v>
          </cell>
          <cell r="CU308">
            <v>1.33</v>
          </cell>
          <cell r="CV308">
            <v>3.57</v>
          </cell>
          <cell r="CW308">
            <v>6.29</v>
          </cell>
          <cell r="CX308">
            <v>2.2999999999999998</v>
          </cell>
          <cell r="CY308">
            <v>-0.65</v>
          </cell>
          <cell r="CZ308">
            <v>0.53</v>
          </cell>
          <cell r="DA308">
            <v>1.02</v>
          </cell>
        </row>
        <row r="309">
          <cell r="A309">
            <v>4301</v>
          </cell>
          <cell r="B309" t="str">
            <v>Jóias, relógio de pulso</v>
          </cell>
          <cell r="C309">
            <v>19.89</v>
          </cell>
          <cell r="D309">
            <v>12.61</v>
          </cell>
          <cell r="E309">
            <v>5.33</v>
          </cell>
          <cell r="F309">
            <v>8.89</v>
          </cell>
          <cell r="G309">
            <v>9.31</v>
          </cell>
          <cell r="H309">
            <v>7.43</v>
          </cell>
          <cell r="I309">
            <v>9.25</v>
          </cell>
          <cell r="J309">
            <v>0</v>
          </cell>
          <cell r="K309">
            <v>27.11</v>
          </cell>
          <cell r="L309">
            <v>19.95</v>
          </cell>
          <cell r="M309">
            <v>34.79</v>
          </cell>
          <cell r="N309">
            <v>19.600000000000001</v>
          </cell>
          <cell r="O309">
            <v>16.16</v>
          </cell>
          <cell r="P309">
            <v>22.28</v>
          </cell>
          <cell r="Q309">
            <v>22.9</v>
          </cell>
          <cell r="R309">
            <v>17.100000000000001</v>
          </cell>
          <cell r="S309">
            <v>26.79</v>
          </cell>
          <cell r="T309">
            <v>20.55</v>
          </cell>
          <cell r="U309">
            <v>21.33</v>
          </cell>
          <cell r="V309">
            <v>20.329999999999998</v>
          </cell>
          <cell r="W309">
            <v>23.39</v>
          </cell>
          <cell r="X309">
            <v>28.71</v>
          </cell>
          <cell r="Y309">
            <v>26.05</v>
          </cell>
          <cell r="Z309">
            <v>27.61</v>
          </cell>
          <cell r="AA309">
            <v>24.08</v>
          </cell>
          <cell r="AB309">
            <v>26.92</v>
          </cell>
          <cell r="AC309">
            <v>23.49</v>
          </cell>
          <cell r="AD309">
            <v>28.34</v>
          </cell>
          <cell r="AE309">
            <v>28.93</v>
          </cell>
          <cell r="AF309">
            <v>25.94</v>
          </cell>
          <cell r="AG309">
            <v>27.42</v>
          </cell>
          <cell r="AH309">
            <v>35.71</v>
          </cell>
          <cell r="AI309">
            <v>29.6</v>
          </cell>
          <cell r="AJ309">
            <v>28.73</v>
          </cell>
          <cell r="AK309">
            <v>31.83</v>
          </cell>
          <cell r="AL309">
            <v>37.700000000000003</v>
          </cell>
          <cell r="AM309">
            <v>39.630000000000003</v>
          </cell>
          <cell r="AN309">
            <v>38.97</v>
          </cell>
          <cell r="AO309">
            <v>40.99</v>
          </cell>
          <cell r="AP309">
            <v>42.07</v>
          </cell>
          <cell r="AQ309">
            <v>39.75</v>
          </cell>
          <cell r="AR309">
            <v>46.09</v>
          </cell>
          <cell r="AS309">
            <v>7.46</v>
          </cell>
          <cell r="AT309">
            <v>2.5</v>
          </cell>
          <cell r="AU309">
            <v>-1</v>
          </cell>
          <cell r="AV309">
            <v>-0.14000000000000001</v>
          </cell>
          <cell r="AW309">
            <v>1.27</v>
          </cell>
          <cell r="AX309">
            <v>1.82</v>
          </cell>
          <cell r="AY309">
            <v>2.16</v>
          </cell>
          <cell r="AZ309">
            <v>-2.2400000000000002</v>
          </cell>
          <cell r="BA309">
            <v>0.17</v>
          </cell>
          <cell r="BB309">
            <v>-0.5</v>
          </cell>
          <cell r="BC309">
            <v>1.93</v>
          </cell>
          <cell r="BD309">
            <v>0.6</v>
          </cell>
          <cell r="BE309">
            <v>1.4</v>
          </cell>
          <cell r="BF309">
            <v>0.56000000000000005</v>
          </cell>
          <cell r="BG309">
            <v>-0.36</v>
          </cell>
          <cell r="BH309">
            <v>-0.92</v>
          </cell>
          <cell r="BI309">
            <v>1.78</v>
          </cell>
          <cell r="BJ309">
            <v>-0.28000000000000003</v>
          </cell>
          <cell r="BK309">
            <v>2.85</v>
          </cell>
          <cell r="BL309">
            <v>-1.56</v>
          </cell>
          <cell r="BM309">
            <v>1.41</v>
          </cell>
          <cell r="BN309">
            <v>0.52</v>
          </cell>
          <cell r="BO309">
            <v>-1.98</v>
          </cell>
          <cell r="BP309">
            <v>1.1599999999999999</v>
          </cell>
          <cell r="BQ309">
            <v>0.54</v>
          </cell>
          <cell r="BR309">
            <v>2.1</v>
          </cell>
          <cell r="BS309">
            <v>-1.83</v>
          </cell>
          <cell r="BT309">
            <v>1</v>
          </cell>
          <cell r="BU309">
            <v>-0.08</v>
          </cell>
          <cell r="BV309">
            <v>2.56</v>
          </cell>
          <cell r="BW309">
            <v>1.1399999999999999</v>
          </cell>
          <cell r="BX309">
            <v>-0.85</v>
          </cell>
          <cell r="BY309">
            <v>-0.47</v>
          </cell>
          <cell r="BZ309">
            <v>-1.22</v>
          </cell>
          <cell r="CA309">
            <v>-0.12</v>
          </cell>
          <cell r="CB309">
            <v>-0.91</v>
          </cell>
          <cell r="CC309">
            <v>1.36</v>
          </cell>
          <cell r="CD309">
            <v>0.47</v>
          </cell>
          <cell r="CE309">
            <v>-0.13</v>
          </cell>
          <cell r="CF309">
            <v>0.72</v>
          </cell>
          <cell r="CG309">
            <v>-0.87</v>
          </cell>
          <cell r="CH309">
            <v>0.85</v>
          </cell>
          <cell r="CI309">
            <v>0.21</v>
          </cell>
          <cell r="CJ309">
            <v>1.1499999999999999</v>
          </cell>
          <cell r="CK309">
            <v>0.12</v>
          </cell>
          <cell r="CL309">
            <v>0.54</v>
          </cell>
          <cell r="CM309">
            <v>-0.84</v>
          </cell>
          <cell r="CN309">
            <v>0.72</v>
          </cell>
          <cell r="CO309">
            <v>0.97</v>
          </cell>
          <cell r="CP309">
            <v>1.1499999999999999</v>
          </cell>
          <cell r="CQ309">
            <v>-1.21</v>
          </cell>
          <cell r="CR309">
            <v>0.49</v>
          </cell>
          <cell r="CS309">
            <v>-0.32</v>
          </cell>
          <cell r="CT309">
            <v>0.48</v>
          </cell>
          <cell r="CU309">
            <v>1.33</v>
          </cell>
          <cell r="CV309">
            <v>3.57</v>
          </cell>
          <cell r="CW309">
            <v>6.29</v>
          </cell>
          <cell r="CX309">
            <v>2.2999999999999998</v>
          </cell>
          <cell r="CY309">
            <v>-0.65</v>
          </cell>
          <cell r="CZ309">
            <v>0.53</v>
          </cell>
          <cell r="DA309">
            <v>1.02</v>
          </cell>
        </row>
        <row r="310">
          <cell r="A310">
            <v>4301002</v>
          </cell>
          <cell r="B310" t="str">
            <v>Jóias</v>
          </cell>
          <cell r="C310">
            <v>23.17</v>
          </cell>
          <cell r="D310">
            <v>11.29</v>
          </cell>
          <cell r="E310">
            <v>3.42</v>
          </cell>
          <cell r="F310">
            <v>7.95</v>
          </cell>
          <cell r="G310">
            <v>11.75</v>
          </cell>
          <cell r="H310">
            <v>8.0399999999999991</v>
          </cell>
          <cell r="I310">
            <v>10.41</v>
          </cell>
          <cell r="J310">
            <v>0</v>
          </cell>
          <cell r="K310">
            <v>25.66</v>
          </cell>
          <cell r="L310">
            <v>22.83</v>
          </cell>
          <cell r="M310">
            <v>35.630000000000003</v>
          </cell>
          <cell r="N310">
            <v>16.670000000000002</v>
          </cell>
          <cell r="O310">
            <v>15.88</v>
          </cell>
          <cell r="P310">
            <v>20.170000000000002</v>
          </cell>
          <cell r="Q310">
            <v>23.65</v>
          </cell>
          <cell r="R310">
            <v>16.12</v>
          </cell>
          <cell r="S310">
            <v>28.57</v>
          </cell>
          <cell r="T310">
            <v>18.02</v>
          </cell>
          <cell r="U310">
            <v>24.39</v>
          </cell>
          <cell r="V310">
            <v>19.399999999999999</v>
          </cell>
          <cell r="W310">
            <v>23.87</v>
          </cell>
          <cell r="X310">
            <v>28.85</v>
          </cell>
          <cell r="Y310">
            <v>26.43</v>
          </cell>
          <cell r="Z310">
            <v>26.86</v>
          </cell>
          <cell r="AA310">
            <v>22.31</v>
          </cell>
          <cell r="AB310">
            <v>28.26</v>
          </cell>
          <cell r="AC310">
            <v>21.14</v>
          </cell>
          <cell r="AD310">
            <v>28.78</v>
          </cell>
          <cell r="AE310">
            <v>31.03</v>
          </cell>
          <cell r="AF310">
            <v>25.16</v>
          </cell>
          <cell r="AG310">
            <v>27.03</v>
          </cell>
          <cell r="AH310">
            <v>38.299999999999997</v>
          </cell>
          <cell r="AI310">
            <v>27.05</v>
          </cell>
          <cell r="AJ310">
            <v>29.57</v>
          </cell>
          <cell r="AK310">
            <v>28.8</v>
          </cell>
          <cell r="AL310">
            <v>39.82</v>
          </cell>
          <cell r="AM310">
            <v>40.89</v>
          </cell>
          <cell r="AN310">
            <v>40.159999999999997</v>
          </cell>
          <cell r="AO310">
            <v>39.57</v>
          </cell>
          <cell r="AP310">
            <v>45.31</v>
          </cell>
          <cell r="AQ310">
            <v>37.54</v>
          </cell>
          <cell r="AR310">
            <v>46.69</v>
          </cell>
          <cell r="AS310">
            <v>8.5</v>
          </cell>
          <cell r="AT310">
            <v>2.4700000000000002</v>
          </cell>
          <cell r="AU310">
            <v>0.33</v>
          </cell>
          <cell r="AV310">
            <v>-1.07</v>
          </cell>
          <cell r="AW310">
            <v>1.42</v>
          </cell>
          <cell r="AX310">
            <v>3.08</v>
          </cell>
          <cell r="AY310">
            <v>2.76</v>
          </cell>
          <cell r="AZ310">
            <v>-3.49</v>
          </cell>
          <cell r="BA310">
            <v>0.43</v>
          </cell>
          <cell r="BB310">
            <v>-1.38</v>
          </cell>
          <cell r="BC310">
            <v>2.99</v>
          </cell>
          <cell r="BD310">
            <v>0.31</v>
          </cell>
          <cell r="BE310">
            <v>2.06</v>
          </cell>
          <cell r="BF310">
            <v>0.91</v>
          </cell>
          <cell r="BG310">
            <v>-1.24</v>
          </cell>
          <cell r="BH310">
            <v>-1.1100000000000001</v>
          </cell>
          <cell r="BI310">
            <v>1.91</v>
          </cell>
          <cell r="BJ310">
            <v>-0.64</v>
          </cell>
          <cell r="BK310">
            <v>4.55</v>
          </cell>
          <cell r="BL310">
            <v>-1.9</v>
          </cell>
          <cell r="BM310">
            <v>1.74</v>
          </cell>
          <cell r="BN310">
            <v>-0.34</v>
          </cell>
          <cell r="BO310">
            <v>-2.31</v>
          </cell>
          <cell r="BP310">
            <v>1.95</v>
          </cell>
          <cell r="BQ310">
            <v>0.92</v>
          </cell>
          <cell r="BR310">
            <v>3.7</v>
          </cell>
          <cell r="BS310">
            <v>-3.11</v>
          </cell>
          <cell r="BT310">
            <v>1.1299999999999999</v>
          </cell>
          <cell r="BU310">
            <v>0.02</v>
          </cell>
          <cell r="BV310">
            <v>4.1900000000000004</v>
          </cell>
          <cell r="BW310">
            <v>1.68</v>
          </cell>
          <cell r="BX310">
            <v>-0.95</v>
          </cell>
          <cell r="BY310">
            <v>-0.59</v>
          </cell>
          <cell r="BZ310">
            <v>-1.37</v>
          </cell>
          <cell r="CA310">
            <v>-0.68</v>
          </cell>
          <cell r="CB310">
            <v>-1.04</v>
          </cell>
          <cell r="CC310">
            <v>1.33</v>
          </cell>
          <cell r="CD310">
            <v>0.59</v>
          </cell>
          <cell r="CE310">
            <v>-0.28999999999999998</v>
          </cell>
          <cell r="CF310">
            <v>0.67</v>
          </cell>
          <cell r="CG310">
            <v>-1.26</v>
          </cell>
          <cell r="CH310">
            <v>1.1100000000000001</v>
          </cell>
          <cell r="CI310">
            <v>-0.64</v>
          </cell>
          <cell r="CJ310">
            <v>1.87</v>
          </cell>
          <cell r="CK310">
            <v>0.34</v>
          </cell>
          <cell r="CL310">
            <v>0.65</v>
          </cell>
          <cell r="CM310">
            <v>-1.26</v>
          </cell>
          <cell r="CN310">
            <v>0.62</v>
          </cell>
          <cell r="CO310">
            <v>0.1</v>
          </cell>
          <cell r="CP310">
            <v>1.49</v>
          </cell>
          <cell r="CQ310">
            <v>-1.17</v>
          </cell>
          <cell r="CR310">
            <v>0.1</v>
          </cell>
          <cell r="CS310">
            <v>-0.28999999999999998</v>
          </cell>
          <cell r="CT310">
            <v>0.15</v>
          </cell>
          <cell r="CU310">
            <v>1.83</v>
          </cell>
          <cell r="CV310">
            <v>4.33</v>
          </cell>
          <cell r="CW310">
            <v>8.82</v>
          </cell>
          <cell r="CX310">
            <v>2.4700000000000002</v>
          </cell>
          <cell r="CY310">
            <v>-1.46</v>
          </cell>
          <cell r="CZ310">
            <v>0.24</v>
          </cell>
          <cell r="DA310">
            <v>0.61</v>
          </cell>
        </row>
        <row r="311">
          <cell r="A311">
            <v>4301004</v>
          </cell>
          <cell r="B311" t="str">
            <v>Relógio de pulso</v>
          </cell>
          <cell r="C311">
            <v>14.76</v>
          </cell>
          <cell r="D311">
            <v>14.83</v>
          </cell>
          <cell r="E311">
            <v>8.4499999999999993</v>
          </cell>
          <cell r="F311">
            <v>10.38</v>
          </cell>
          <cell r="G311">
            <v>5.56</v>
          </cell>
          <cell r="H311">
            <v>6.44</v>
          </cell>
          <cell r="I311">
            <v>7.33</v>
          </cell>
          <cell r="J311">
            <v>0</v>
          </cell>
          <cell r="K311">
            <v>29.57</v>
          </cell>
          <cell r="L311">
            <v>15.2</v>
          </cell>
          <cell r="M311">
            <v>33.32</v>
          </cell>
          <cell r="N311">
            <v>24.83</v>
          </cell>
          <cell r="O311">
            <v>16.62</v>
          </cell>
          <cell r="P311">
            <v>25.78</v>
          </cell>
          <cell r="Q311">
            <v>21.7</v>
          </cell>
          <cell r="R311">
            <v>18.68</v>
          </cell>
          <cell r="S311">
            <v>23.98</v>
          </cell>
          <cell r="T311">
            <v>24.66</v>
          </cell>
          <cell r="U311">
            <v>16.62</v>
          </cell>
          <cell r="V311">
            <v>21.87</v>
          </cell>
          <cell r="W311">
            <v>22.63</v>
          </cell>
          <cell r="X311">
            <v>28.49</v>
          </cell>
          <cell r="Y311">
            <v>25.43</v>
          </cell>
          <cell r="Z311">
            <v>28.84</v>
          </cell>
          <cell r="AA311">
            <v>26.95</v>
          </cell>
          <cell r="AB311">
            <v>24.84</v>
          </cell>
          <cell r="AC311">
            <v>27.24</v>
          </cell>
          <cell r="AD311">
            <v>27.68</v>
          </cell>
          <cell r="AE311">
            <v>25.7</v>
          </cell>
          <cell r="AF311">
            <v>27.2</v>
          </cell>
          <cell r="AG311">
            <v>28.03</v>
          </cell>
          <cell r="AH311">
            <v>31.66</v>
          </cell>
          <cell r="AI311">
            <v>33.799999999999997</v>
          </cell>
          <cell r="AJ311">
            <v>27.43</v>
          </cell>
          <cell r="AK311">
            <v>36.630000000000003</v>
          </cell>
          <cell r="AL311">
            <v>34.520000000000003</v>
          </cell>
          <cell r="AM311">
            <v>37.97</v>
          </cell>
          <cell r="AN311">
            <v>37.380000000000003</v>
          </cell>
          <cell r="AO311">
            <v>42.94</v>
          </cell>
          <cell r="AP311">
            <v>37.729999999999997</v>
          </cell>
          <cell r="AQ311">
            <v>42.86</v>
          </cell>
          <cell r="AR311">
            <v>45.27</v>
          </cell>
          <cell r="AS311">
            <v>6.03</v>
          </cell>
          <cell r="AT311">
            <v>2.5499999999999998</v>
          </cell>
          <cell r="AU311">
            <v>-2.87</v>
          </cell>
          <cell r="AV311">
            <v>1.22</v>
          </cell>
          <cell r="AW311">
            <v>1.06</v>
          </cell>
          <cell r="AX311">
            <v>0.01</v>
          </cell>
          <cell r="AY311">
            <v>1.28</v>
          </cell>
          <cell r="AZ311">
            <v>-0.37</v>
          </cell>
          <cell r="BA311">
            <v>-0.2</v>
          </cell>
          <cell r="BB311">
            <v>0.79</v>
          </cell>
          <cell r="BC311">
            <v>0.41</v>
          </cell>
          <cell r="BD311">
            <v>1.02</v>
          </cell>
          <cell r="BE311">
            <v>0.45</v>
          </cell>
          <cell r="BF311">
            <v>0.04</v>
          </cell>
          <cell r="BG311">
            <v>0.94</v>
          </cell>
          <cell r="BH311">
            <v>-0.65</v>
          </cell>
          <cell r="BI311">
            <v>1.6</v>
          </cell>
          <cell r="BJ311">
            <v>0.24</v>
          </cell>
          <cell r="BK311">
            <v>0.41</v>
          </cell>
          <cell r="BL311">
            <v>-1.05</v>
          </cell>
          <cell r="BM311">
            <v>0.92</v>
          </cell>
          <cell r="BN311">
            <v>1.79</v>
          </cell>
          <cell r="BO311">
            <v>-1.48</v>
          </cell>
          <cell r="BP311">
            <v>0</v>
          </cell>
          <cell r="BQ311">
            <v>-0.02</v>
          </cell>
          <cell r="BR311">
            <v>-0.3</v>
          </cell>
          <cell r="BS311">
            <v>0.15</v>
          </cell>
          <cell r="BT311">
            <v>0.81</v>
          </cell>
          <cell r="BU311">
            <v>-0.24</v>
          </cell>
          <cell r="BV311">
            <v>0.09</v>
          </cell>
          <cell r="BW311">
            <v>0.28999999999999998</v>
          </cell>
          <cell r="BX311">
            <v>-0.7</v>
          </cell>
          <cell r="BY311">
            <v>-0.28000000000000003</v>
          </cell>
          <cell r="BZ311">
            <v>-0.97</v>
          </cell>
          <cell r="CA311">
            <v>0.76</v>
          </cell>
          <cell r="CB311">
            <v>-0.71</v>
          </cell>
          <cell r="CC311">
            <v>1.42</v>
          </cell>
          <cell r="CD311">
            <v>0.28999999999999998</v>
          </cell>
          <cell r="CE311">
            <v>0.12</v>
          </cell>
          <cell r="CF311">
            <v>0.79</v>
          </cell>
          <cell r="CG311">
            <v>-0.26</v>
          </cell>
          <cell r="CH311">
            <v>0.46</v>
          </cell>
          <cell r="CI311">
            <v>1.52</v>
          </cell>
          <cell r="CJ311">
            <v>7.0000000000000007E-2</v>
          </cell>
          <cell r="CK311">
            <v>-0.21</v>
          </cell>
          <cell r="CL311">
            <v>0.36</v>
          </cell>
          <cell r="CM311">
            <v>-0.18</v>
          </cell>
          <cell r="CN311">
            <v>0.89</v>
          </cell>
          <cell r="CO311">
            <v>2.29</v>
          </cell>
          <cell r="CP311">
            <v>0.64</v>
          </cell>
          <cell r="CQ311">
            <v>-1.26</v>
          </cell>
          <cell r="CR311">
            <v>1.0900000000000001</v>
          </cell>
          <cell r="CS311">
            <v>-0.37</v>
          </cell>
          <cell r="CT311">
            <v>0.96</v>
          </cell>
          <cell r="CU311">
            <v>0.59</v>
          </cell>
          <cell r="CV311">
            <v>2.42</v>
          </cell>
          <cell r="CW311">
            <v>2.41</v>
          </cell>
          <cell r="CX311">
            <v>2.0099999999999998</v>
          </cell>
          <cell r="CY311">
            <v>0.68</v>
          </cell>
          <cell r="CZ311">
            <v>1</v>
          </cell>
          <cell r="DA311">
            <v>1.67</v>
          </cell>
        </row>
        <row r="312">
          <cell r="A312">
            <v>44</v>
          </cell>
          <cell r="B312" t="str">
            <v>Tecidos e armarinho</v>
          </cell>
          <cell r="C312">
            <v>9.18</v>
          </cell>
          <cell r="D312">
            <v>10.71</v>
          </cell>
          <cell r="E312">
            <v>9.32</v>
          </cell>
          <cell r="F312">
            <v>11.74</v>
          </cell>
          <cell r="G312">
            <v>14.46</v>
          </cell>
          <cell r="H312">
            <v>12.83</v>
          </cell>
          <cell r="I312">
            <v>20.58</v>
          </cell>
          <cell r="J312">
            <v>0</v>
          </cell>
          <cell r="K312">
            <v>32.96</v>
          </cell>
          <cell r="L312">
            <v>13.43</v>
          </cell>
          <cell r="M312">
            <v>21.53</v>
          </cell>
          <cell r="N312">
            <v>16.8</v>
          </cell>
          <cell r="O312">
            <v>21.76</v>
          </cell>
          <cell r="P312">
            <v>21.27</v>
          </cell>
          <cell r="Q312">
            <v>23.63</v>
          </cell>
          <cell r="R312">
            <v>21.55</v>
          </cell>
          <cell r="S312">
            <v>22.13</v>
          </cell>
          <cell r="T312">
            <v>21.15</v>
          </cell>
          <cell r="U312">
            <v>19.89</v>
          </cell>
          <cell r="V312">
            <v>17.7</v>
          </cell>
          <cell r="W312">
            <v>25.49</v>
          </cell>
          <cell r="X312">
            <v>25.63</v>
          </cell>
          <cell r="Y312">
            <v>32.119999999999997</v>
          </cell>
          <cell r="Z312">
            <v>31.67</v>
          </cell>
          <cell r="AA312">
            <v>28.36</v>
          </cell>
          <cell r="AB312">
            <v>25.87</v>
          </cell>
          <cell r="AC312">
            <v>29.68</v>
          </cell>
          <cell r="AD312">
            <v>28.22</v>
          </cell>
          <cell r="AE312">
            <v>26</v>
          </cell>
          <cell r="AF312">
            <v>30.16</v>
          </cell>
          <cell r="AG312">
            <v>23.71</v>
          </cell>
          <cell r="AH312">
            <v>28.86</v>
          </cell>
          <cell r="AI312">
            <v>27.82</v>
          </cell>
          <cell r="AJ312">
            <v>33.18</v>
          </cell>
          <cell r="AK312">
            <v>36.57</v>
          </cell>
          <cell r="AL312">
            <v>32</v>
          </cell>
          <cell r="AM312">
            <v>35.479999999999997</v>
          </cell>
          <cell r="AN312">
            <v>40.33</v>
          </cell>
          <cell r="AO312">
            <v>42.6</v>
          </cell>
          <cell r="AP312">
            <v>43.87</v>
          </cell>
          <cell r="AQ312">
            <v>42.55</v>
          </cell>
          <cell r="AR312">
            <v>47.97</v>
          </cell>
          <cell r="AS312">
            <v>6.36</v>
          </cell>
          <cell r="AT312">
            <v>-1.04</v>
          </cell>
          <cell r="AU312">
            <v>1.08</v>
          </cell>
          <cell r="AV312">
            <v>0.28000000000000003</v>
          </cell>
          <cell r="AW312">
            <v>2.87</v>
          </cell>
          <cell r="AX312">
            <v>1.78</v>
          </cell>
          <cell r="AY312">
            <v>1.85</v>
          </cell>
          <cell r="AZ312">
            <v>0.63</v>
          </cell>
          <cell r="BA312">
            <v>-0.12</v>
          </cell>
          <cell r="BB312">
            <v>0.98</v>
          </cell>
          <cell r="BC312">
            <v>1.69</v>
          </cell>
          <cell r="BD312">
            <v>-0.51</v>
          </cell>
          <cell r="BE312">
            <v>0.35</v>
          </cell>
          <cell r="BF312">
            <v>-0.95</v>
          </cell>
          <cell r="BG312">
            <v>-0.37</v>
          </cell>
          <cell r="BH312">
            <v>-0.59</v>
          </cell>
          <cell r="BI312">
            <v>-0.24</v>
          </cell>
          <cell r="BJ312">
            <v>-0.21</v>
          </cell>
          <cell r="BK312">
            <v>-1.37</v>
          </cell>
          <cell r="BL312">
            <v>-0.82</v>
          </cell>
          <cell r="BM312">
            <v>-0.12</v>
          </cell>
          <cell r="BN312">
            <v>-0.83</v>
          </cell>
          <cell r="BO312">
            <v>0.2</v>
          </cell>
          <cell r="BP312">
            <v>-0.52</v>
          </cell>
          <cell r="BQ312">
            <v>-0.35</v>
          </cell>
          <cell r="BR312">
            <v>0.19</v>
          </cell>
          <cell r="BS312">
            <v>-0.12</v>
          </cell>
          <cell r="BT312">
            <v>-0.37</v>
          </cell>
          <cell r="BU312">
            <v>-0.11</v>
          </cell>
          <cell r="BV312">
            <v>1.44</v>
          </cell>
          <cell r="BW312">
            <v>0.32</v>
          </cell>
          <cell r="BX312">
            <v>0.44</v>
          </cell>
          <cell r="BY312">
            <v>-0.44</v>
          </cell>
          <cell r="BZ312">
            <v>0.2</v>
          </cell>
          <cell r="CA312">
            <v>0.04</v>
          </cell>
          <cell r="CB312">
            <v>-0.16</v>
          </cell>
          <cell r="CC312">
            <v>0.27</v>
          </cell>
          <cell r="CD312">
            <v>-7.0000000000000007E-2</v>
          </cell>
          <cell r="CE312">
            <v>-0.21</v>
          </cell>
          <cell r="CF312">
            <v>-0.32</v>
          </cell>
          <cell r="CG312">
            <v>0.02</v>
          </cell>
          <cell r="CH312">
            <v>-0.28999999999999998</v>
          </cell>
          <cell r="CI312">
            <v>1.1000000000000001</v>
          </cell>
          <cell r="CJ312">
            <v>-0.27</v>
          </cell>
          <cell r="CK312">
            <v>0.06</v>
          </cell>
          <cell r="CL312">
            <v>0.33</v>
          </cell>
          <cell r="CM312">
            <v>0.45</v>
          </cell>
          <cell r="CN312">
            <v>-0.28000000000000003</v>
          </cell>
          <cell r="CO312">
            <v>-0.7</v>
          </cell>
          <cell r="CP312">
            <v>0.38</v>
          </cell>
          <cell r="CQ312">
            <v>0.08</v>
          </cell>
          <cell r="CR312">
            <v>0.25</v>
          </cell>
          <cell r="CS312">
            <v>0.16</v>
          </cell>
          <cell r="CT312">
            <v>0.43</v>
          </cell>
          <cell r="CU312">
            <v>0.59</v>
          </cell>
          <cell r="CV312">
            <v>0.56000000000000005</v>
          </cell>
          <cell r="CW312">
            <v>1.5</v>
          </cell>
          <cell r="CX312">
            <v>1.37</v>
          </cell>
          <cell r="CY312">
            <v>0.95</v>
          </cell>
          <cell r="CZ312">
            <v>0.18</v>
          </cell>
          <cell r="DA312">
            <v>1.07</v>
          </cell>
        </row>
        <row r="313">
          <cell r="A313">
            <v>4401</v>
          </cell>
          <cell r="B313" t="str">
            <v>Tecidos e armarinho</v>
          </cell>
          <cell r="C313">
            <v>9.18</v>
          </cell>
          <cell r="D313">
            <v>10.71</v>
          </cell>
          <cell r="E313">
            <v>9.32</v>
          </cell>
          <cell r="F313">
            <v>11.74</v>
          </cell>
          <cell r="G313">
            <v>14.46</v>
          </cell>
          <cell r="H313">
            <v>12.83</v>
          </cell>
          <cell r="I313">
            <v>20.58</v>
          </cell>
          <cell r="J313">
            <v>0</v>
          </cell>
          <cell r="K313">
            <v>32.96</v>
          </cell>
          <cell r="L313">
            <v>13.43</v>
          </cell>
          <cell r="M313">
            <v>21.53</v>
          </cell>
          <cell r="N313">
            <v>16.8</v>
          </cell>
          <cell r="O313">
            <v>21.76</v>
          </cell>
          <cell r="P313">
            <v>21.27</v>
          </cell>
          <cell r="Q313">
            <v>23.63</v>
          </cell>
          <cell r="R313">
            <v>21.55</v>
          </cell>
          <cell r="S313">
            <v>22.13</v>
          </cell>
          <cell r="T313">
            <v>21.15</v>
          </cell>
          <cell r="U313">
            <v>19.89</v>
          </cell>
          <cell r="V313">
            <v>17.7</v>
          </cell>
          <cell r="W313">
            <v>25.49</v>
          </cell>
          <cell r="X313">
            <v>25.63</v>
          </cell>
          <cell r="Y313">
            <v>32.119999999999997</v>
          </cell>
          <cell r="Z313">
            <v>31.67</v>
          </cell>
          <cell r="AA313">
            <v>28.36</v>
          </cell>
          <cell r="AB313">
            <v>25.87</v>
          </cell>
          <cell r="AC313">
            <v>29.68</v>
          </cell>
          <cell r="AD313">
            <v>28.22</v>
          </cell>
          <cell r="AE313">
            <v>26</v>
          </cell>
          <cell r="AF313">
            <v>30.16</v>
          </cell>
          <cell r="AG313">
            <v>23.71</v>
          </cell>
          <cell r="AH313">
            <v>28.86</v>
          </cell>
          <cell r="AI313">
            <v>27.82</v>
          </cell>
          <cell r="AJ313">
            <v>33.18</v>
          </cell>
          <cell r="AK313">
            <v>36.57</v>
          </cell>
          <cell r="AL313">
            <v>32</v>
          </cell>
          <cell r="AM313">
            <v>35.479999999999997</v>
          </cell>
          <cell r="AN313">
            <v>40.33</v>
          </cell>
          <cell r="AO313">
            <v>42.6</v>
          </cell>
          <cell r="AP313">
            <v>43.87</v>
          </cell>
          <cell r="AQ313">
            <v>42.55</v>
          </cell>
          <cell r="AR313">
            <v>47.97</v>
          </cell>
          <cell r="AS313">
            <v>6.36</v>
          </cell>
          <cell r="AT313">
            <v>-1.04</v>
          </cell>
          <cell r="AU313">
            <v>1.08</v>
          </cell>
          <cell r="AV313">
            <v>0.28000000000000003</v>
          </cell>
          <cell r="AW313">
            <v>2.87</v>
          </cell>
          <cell r="AX313">
            <v>1.78</v>
          </cell>
          <cell r="AY313">
            <v>1.85</v>
          </cell>
          <cell r="AZ313">
            <v>0.63</v>
          </cell>
          <cell r="BA313">
            <v>-0.12</v>
          </cell>
          <cell r="BB313">
            <v>0.98</v>
          </cell>
          <cell r="BC313">
            <v>1.69</v>
          </cell>
          <cell r="BD313">
            <v>-0.51</v>
          </cell>
          <cell r="BE313">
            <v>0.35</v>
          </cell>
          <cell r="BF313">
            <v>-0.95</v>
          </cell>
          <cell r="BG313">
            <v>-0.37</v>
          </cell>
          <cell r="BH313">
            <v>-0.59</v>
          </cell>
          <cell r="BI313">
            <v>-0.24</v>
          </cell>
          <cell r="BJ313">
            <v>-0.21</v>
          </cell>
          <cell r="BK313">
            <v>-1.37</v>
          </cell>
          <cell r="BL313">
            <v>-0.82</v>
          </cell>
          <cell r="BM313">
            <v>-0.12</v>
          </cell>
          <cell r="BN313">
            <v>-0.83</v>
          </cell>
          <cell r="BO313">
            <v>0.2</v>
          </cell>
          <cell r="BP313">
            <v>-0.52</v>
          </cell>
          <cell r="BQ313">
            <v>-0.35</v>
          </cell>
          <cell r="BR313">
            <v>0.19</v>
          </cell>
          <cell r="BS313">
            <v>-0.12</v>
          </cell>
          <cell r="BT313">
            <v>-0.37</v>
          </cell>
          <cell r="BU313">
            <v>-0.11</v>
          </cell>
          <cell r="BV313">
            <v>1.44</v>
          </cell>
          <cell r="BW313">
            <v>0.32</v>
          </cell>
          <cell r="BX313">
            <v>0.44</v>
          </cell>
          <cell r="BY313">
            <v>-0.44</v>
          </cell>
          <cell r="BZ313">
            <v>0.2</v>
          </cell>
          <cell r="CA313">
            <v>0.04</v>
          </cell>
          <cell r="CB313">
            <v>-0.16</v>
          </cell>
          <cell r="CC313">
            <v>0.27</v>
          </cell>
          <cell r="CD313">
            <v>-7.0000000000000007E-2</v>
          </cell>
          <cell r="CE313">
            <v>-0.21</v>
          </cell>
          <cell r="CF313">
            <v>-0.32</v>
          </cell>
          <cell r="CG313">
            <v>0.02</v>
          </cell>
          <cell r="CH313">
            <v>-0.28999999999999998</v>
          </cell>
          <cell r="CI313">
            <v>1.1000000000000001</v>
          </cell>
          <cell r="CJ313">
            <v>-0.27</v>
          </cell>
          <cell r="CK313">
            <v>0.06</v>
          </cell>
          <cell r="CL313">
            <v>0.33</v>
          </cell>
          <cell r="CM313">
            <v>0.45</v>
          </cell>
          <cell r="CN313">
            <v>-0.28000000000000003</v>
          </cell>
          <cell r="CO313">
            <v>-0.7</v>
          </cell>
          <cell r="CP313">
            <v>0.38</v>
          </cell>
          <cell r="CQ313">
            <v>0.08</v>
          </cell>
          <cell r="CR313">
            <v>0.25</v>
          </cell>
          <cell r="CS313">
            <v>0.16</v>
          </cell>
          <cell r="CT313">
            <v>0.43</v>
          </cell>
          <cell r="CU313">
            <v>0.59</v>
          </cell>
          <cell r="CV313">
            <v>0.56000000000000005</v>
          </cell>
          <cell r="CW313">
            <v>1.5</v>
          </cell>
          <cell r="CX313">
            <v>1.37</v>
          </cell>
          <cell r="CY313">
            <v>0.95</v>
          </cell>
          <cell r="CZ313">
            <v>0.18</v>
          </cell>
          <cell r="DA313">
            <v>1.07</v>
          </cell>
        </row>
        <row r="314">
          <cell r="A314">
            <v>4401001</v>
          </cell>
          <cell r="B314" t="str">
            <v>Tecidos</v>
          </cell>
          <cell r="C314">
            <v>7.95</v>
          </cell>
          <cell r="D314">
            <v>10.36</v>
          </cell>
          <cell r="E314">
            <v>9.81</v>
          </cell>
          <cell r="F314">
            <v>12.78</v>
          </cell>
          <cell r="G314">
            <v>14.94</v>
          </cell>
          <cell r="H314">
            <v>12.8</v>
          </cell>
          <cell r="I314">
            <v>19.66</v>
          </cell>
          <cell r="J314">
            <v>0</v>
          </cell>
          <cell r="K314">
            <v>33.5</v>
          </cell>
          <cell r="L314">
            <v>12.86</v>
          </cell>
          <cell r="M314">
            <v>20.18</v>
          </cell>
          <cell r="N314">
            <v>15.82</v>
          </cell>
          <cell r="O314">
            <v>19.940000000000001</v>
          </cell>
          <cell r="P314">
            <v>21.37</v>
          </cell>
          <cell r="Q314">
            <v>23.19</v>
          </cell>
          <cell r="R314">
            <v>21.54</v>
          </cell>
          <cell r="S314">
            <v>22.12</v>
          </cell>
          <cell r="T314">
            <v>21.78</v>
          </cell>
          <cell r="U314">
            <v>19.8</v>
          </cell>
          <cell r="V314">
            <v>18.04</v>
          </cell>
          <cell r="W314">
            <v>26.56</v>
          </cell>
          <cell r="X314">
            <v>25.63</v>
          </cell>
          <cell r="Y314">
            <v>34.19</v>
          </cell>
          <cell r="Z314">
            <v>32.51</v>
          </cell>
          <cell r="AA314">
            <v>28.02</v>
          </cell>
          <cell r="AB314">
            <v>25.49</v>
          </cell>
          <cell r="AC314">
            <v>29.42</v>
          </cell>
          <cell r="AD314">
            <v>28.77</v>
          </cell>
          <cell r="AE314">
            <v>25.76</v>
          </cell>
          <cell r="AF314">
            <v>29.93</v>
          </cell>
          <cell r="AG314">
            <v>23.13</v>
          </cell>
          <cell r="AH314">
            <v>28.15</v>
          </cell>
          <cell r="AI314">
            <v>27.3</v>
          </cell>
          <cell r="AJ314">
            <v>33.36</v>
          </cell>
          <cell r="AK314">
            <v>37.57</v>
          </cell>
          <cell r="AL314">
            <v>31.04</v>
          </cell>
          <cell r="AM314">
            <v>34.97</v>
          </cell>
          <cell r="AN314">
            <v>40.31</v>
          </cell>
          <cell r="AO314">
            <v>41.83</v>
          </cell>
          <cell r="AP314">
            <v>44.34</v>
          </cell>
          <cell r="AQ314">
            <v>41.05</v>
          </cell>
          <cell r="AR314">
            <v>46.67</v>
          </cell>
          <cell r="AS314">
            <v>5.57</v>
          </cell>
          <cell r="AT314">
            <v>-2.12</v>
          </cell>
          <cell r="AU314">
            <v>0.59</v>
          </cell>
          <cell r="AV314">
            <v>7.0000000000000007E-2</v>
          </cell>
          <cell r="AW314">
            <v>3.01</v>
          </cell>
          <cell r="AX314">
            <v>2</v>
          </cell>
          <cell r="AY314">
            <v>1.96</v>
          </cell>
          <cell r="AZ314">
            <v>-0.12</v>
          </cell>
          <cell r="BA314">
            <v>-0.86</v>
          </cell>
          <cell r="BB314">
            <v>1.19</v>
          </cell>
          <cell r="BC314">
            <v>1.54</v>
          </cell>
          <cell r="BD314">
            <v>-0.71</v>
          </cell>
          <cell r="BE314">
            <v>-0.06</v>
          </cell>
          <cell r="BF314">
            <v>-1.33</v>
          </cell>
          <cell r="BG314">
            <v>-0.42</v>
          </cell>
          <cell r="BH314">
            <v>-0.92</v>
          </cell>
          <cell r="BI314">
            <v>-0.02</v>
          </cell>
          <cell r="BJ314">
            <v>-0.25</v>
          </cell>
          <cell r="BK314">
            <v>-1.62</v>
          </cell>
          <cell r="BL314">
            <v>-1.82</v>
          </cell>
          <cell r="BM314">
            <v>-0.17</v>
          </cell>
          <cell r="BN314">
            <v>-1.07</v>
          </cell>
          <cell r="BO314">
            <v>0.38</v>
          </cell>
          <cell r="BP314">
            <v>-0.64</v>
          </cell>
          <cell r="BQ314">
            <v>-0.19</v>
          </cell>
          <cell r="BR314">
            <v>7.0000000000000007E-2</v>
          </cell>
          <cell r="BS314">
            <v>-0.01</v>
          </cell>
          <cell r="BT314">
            <v>-0.03</v>
          </cell>
          <cell r="BU314">
            <v>-0.3</v>
          </cell>
          <cell r="BV314">
            <v>1.49</v>
          </cell>
          <cell r="BW314">
            <v>0.42</v>
          </cell>
          <cell r="BX314">
            <v>0.34</v>
          </cell>
          <cell r="BY314">
            <v>-0.41</v>
          </cell>
          <cell r="BZ314">
            <v>0.19</v>
          </cell>
          <cell r="CA314">
            <v>0.38</v>
          </cell>
          <cell r="CB314">
            <v>-0.4</v>
          </cell>
          <cell r="CC314">
            <v>-0.13</v>
          </cell>
          <cell r="CD314">
            <v>-0.01</v>
          </cell>
          <cell r="CE314">
            <v>7.0000000000000007E-2</v>
          </cell>
          <cell r="CF314">
            <v>-0.19</v>
          </cell>
          <cell r="CG314">
            <v>0.04</v>
          </cell>
          <cell r="CH314">
            <v>0</v>
          </cell>
          <cell r="CI314">
            <v>0.45</v>
          </cell>
          <cell r="CJ314">
            <v>-0.11</v>
          </cell>
          <cell r="CK314">
            <v>0.21</v>
          </cell>
          <cell r="CL314">
            <v>0.43</v>
          </cell>
          <cell r="CM314">
            <v>0.59</v>
          </cell>
          <cell r="CN314">
            <v>0.21</v>
          </cell>
          <cell r="CO314">
            <v>-0.82</v>
          </cell>
          <cell r="CP314">
            <v>0.18</v>
          </cell>
          <cell r="CQ314">
            <v>-0.08</v>
          </cell>
          <cell r="CR314">
            <v>0.51</v>
          </cell>
          <cell r="CS314">
            <v>0.03</v>
          </cell>
          <cell r="CT314">
            <v>0.17</v>
          </cell>
          <cell r="CU314">
            <v>0.44</v>
          </cell>
          <cell r="CV314">
            <v>0.72</v>
          </cell>
          <cell r="CW314">
            <v>1.44</v>
          </cell>
          <cell r="CX314">
            <v>1.37</v>
          </cell>
          <cell r="CY314">
            <v>1.04</v>
          </cell>
          <cell r="CZ314">
            <v>0.17</v>
          </cell>
          <cell r="DA314">
            <v>1.45</v>
          </cell>
        </row>
        <row r="315">
          <cell r="A315">
            <v>4401002</v>
          </cell>
          <cell r="B315" t="str">
            <v>Artigos de armarinho</v>
          </cell>
          <cell r="C315">
            <v>17.53</v>
          </cell>
          <cell r="D315">
            <v>12.87</v>
          </cell>
          <cell r="E315">
            <v>6.3</v>
          </cell>
          <cell r="F315">
            <v>4.9800000000000004</v>
          </cell>
          <cell r="G315">
            <v>11.11</v>
          </cell>
          <cell r="H315">
            <v>13.08</v>
          </cell>
          <cell r="I315">
            <v>27.13</v>
          </cell>
          <cell r="J315">
            <v>0</v>
          </cell>
          <cell r="K315">
            <v>29.38</v>
          </cell>
          <cell r="L315">
            <v>17.309999999999999</v>
          </cell>
          <cell r="M315">
            <v>30.49</v>
          </cell>
          <cell r="N315">
            <v>22.74</v>
          </cell>
          <cell r="O315">
            <v>32.130000000000003</v>
          </cell>
          <cell r="P315">
            <v>20.73</v>
          </cell>
          <cell r="Q315">
            <v>25.89</v>
          </cell>
          <cell r="R315">
            <v>21.57</v>
          </cell>
          <cell r="S315">
            <v>22.15</v>
          </cell>
          <cell r="T315">
            <v>17.93</v>
          </cell>
          <cell r="U315">
            <v>20.329999999999998</v>
          </cell>
          <cell r="V315">
            <v>15.92</v>
          </cell>
          <cell r="W315">
            <v>19.78</v>
          </cell>
          <cell r="X315">
            <v>25.62</v>
          </cell>
          <cell r="Y315">
            <v>20.47</v>
          </cell>
          <cell r="Z315">
            <v>26.43</v>
          </cell>
          <cell r="AA315">
            <v>30.61</v>
          </cell>
          <cell r="AB315">
            <v>28.32</v>
          </cell>
          <cell r="AC315">
            <v>31.24</v>
          </cell>
          <cell r="AD315">
            <v>24.85</v>
          </cell>
          <cell r="AE315">
            <v>27.49</v>
          </cell>
          <cell r="AF315">
            <v>31.58</v>
          </cell>
          <cell r="AG315">
            <v>27.35</v>
          </cell>
          <cell r="AH315">
            <v>33.08</v>
          </cell>
          <cell r="AI315">
            <v>30.81</v>
          </cell>
          <cell r="AJ315">
            <v>32.17</v>
          </cell>
          <cell r="AK315">
            <v>30.95</v>
          </cell>
          <cell r="AL315">
            <v>37.840000000000003</v>
          </cell>
          <cell r="AM315">
            <v>39.130000000000003</v>
          </cell>
          <cell r="AN315">
            <v>40.47</v>
          </cell>
          <cell r="AO315">
            <v>47.89</v>
          </cell>
          <cell r="AP315">
            <v>40.75</v>
          </cell>
          <cell r="AQ315">
            <v>52.79</v>
          </cell>
          <cell r="AR315">
            <v>56.15</v>
          </cell>
          <cell r="AS315">
            <v>11.09</v>
          </cell>
          <cell r="AT315">
            <v>5.0999999999999996</v>
          </cell>
          <cell r="AU315">
            <v>3.66</v>
          </cell>
          <cell r="AV315">
            <v>1.32</v>
          </cell>
          <cell r="AW315">
            <v>2.15</v>
          </cell>
          <cell r="AX315">
            <v>0.65</v>
          </cell>
          <cell r="AY315">
            <v>1.3</v>
          </cell>
          <cell r="AZ315">
            <v>4.54</v>
          </cell>
          <cell r="BA315">
            <v>3.54</v>
          </cell>
          <cell r="BB315">
            <v>-0.02</v>
          </cell>
          <cell r="BC315">
            <v>2.46</v>
          </cell>
          <cell r="BD315">
            <v>0.45</v>
          </cell>
          <cell r="BE315">
            <v>2.27</v>
          </cell>
          <cell r="BF315">
            <v>0.8</v>
          </cell>
          <cell r="BG315">
            <v>-0.13</v>
          </cell>
          <cell r="BH315">
            <v>0.89</v>
          </cell>
          <cell r="BI315">
            <v>-1.21</v>
          </cell>
          <cell r="BJ315">
            <v>-0.03</v>
          </cell>
          <cell r="BK315">
            <v>-0.21</v>
          </cell>
          <cell r="BL315">
            <v>3.61</v>
          </cell>
          <cell r="BM315">
            <v>0.1</v>
          </cell>
          <cell r="BN315">
            <v>0.2</v>
          </cell>
          <cell r="BO315">
            <v>-0.53</v>
          </cell>
          <cell r="BP315">
            <v>0</v>
          </cell>
          <cell r="BQ315">
            <v>-1.02</v>
          </cell>
          <cell r="BR315">
            <v>0.68</v>
          </cell>
          <cell r="BS315">
            <v>-0.57999999999999996</v>
          </cell>
          <cell r="BT315">
            <v>-1.8</v>
          </cell>
          <cell r="BU315">
            <v>0.68</v>
          </cell>
          <cell r="BV315">
            <v>1.27</v>
          </cell>
          <cell r="BW315">
            <v>-0.11</v>
          </cell>
          <cell r="BX315">
            <v>0.89</v>
          </cell>
          <cell r="BY315">
            <v>-0.55000000000000004</v>
          </cell>
          <cell r="BZ315">
            <v>0.2</v>
          </cell>
          <cell r="CA315">
            <v>-1.41</v>
          </cell>
          <cell r="CB315">
            <v>0.87</v>
          </cell>
          <cell r="CC315">
            <v>1.99</v>
          </cell>
          <cell r="CD315">
            <v>-0.31</v>
          </cell>
          <cell r="CE315">
            <v>-1.37</v>
          </cell>
          <cell r="CF315">
            <v>-0.89</v>
          </cell>
          <cell r="CG315">
            <v>-0.06</v>
          </cell>
          <cell r="CH315">
            <v>-1.54</v>
          </cell>
          <cell r="CI315">
            <v>3.93</v>
          </cell>
          <cell r="CJ315">
            <v>-0.96</v>
          </cell>
          <cell r="CK315">
            <v>-0.56999999999999995</v>
          </cell>
          <cell r="CL315">
            <v>-0.12</v>
          </cell>
          <cell r="CM315">
            <v>-0.16</v>
          </cell>
          <cell r="CN315">
            <v>-2.4</v>
          </cell>
          <cell r="CO315">
            <v>-0.16</v>
          </cell>
          <cell r="CP315">
            <v>1.26</v>
          </cell>
          <cell r="CQ315">
            <v>0.79</v>
          </cell>
          <cell r="CR315">
            <v>-0.87</v>
          </cell>
          <cell r="CS315">
            <v>0.74</v>
          </cell>
          <cell r="CT315">
            <v>1.55</v>
          </cell>
          <cell r="CU315">
            <v>1.23</v>
          </cell>
          <cell r="CV315">
            <v>-0.1</v>
          </cell>
          <cell r="CW315">
            <v>1.72</v>
          </cell>
          <cell r="CX315">
            <v>1.34</v>
          </cell>
          <cell r="CY315">
            <v>0.55000000000000004</v>
          </cell>
          <cell r="CZ315">
            <v>0.24</v>
          </cell>
          <cell r="DA315">
            <v>-0.56999999999999995</v>
          </cell>
        </row>
        <row r="316">
          <cell r="A316">
            <v>5</v>
          </cell>
          <cell r="B316" t="str">
            <v>Transporte e comunicação</v>
          </cell>
          <cell r="C316">
            <v>20.18</v>
          </cell>
          <cell r="D316">
            <v>36.92</v>
          </cell>
          <cell r="E316">
            <v>5.03</v>
          </cell>
          <cell r="F316">
            <v>4.04</v>
          </cell>
          <cell r="G316">
            <v>4.5599999999999996</v>
          </cell>
          <cell r="H316">
            <v>10.95</v>
          </cell>
          <cell r="I316">
            <v>10.5</v>
          </cell>
          <cell r="J316">
            <v>0</v>
          </cell>
          <cell r="K316">
            <v>30.1</v>
          </cell>
          <cell r="L316">
            <v>20.059999999999999</v>
          </cell>
          <cell r="M316">
            <v>28.5</v>
          </cell>
          <cell r="N316">
            <v>28.06</v>
          </cell>
          <cell r="O316">
            <v>30.01</v>
          </cell>
          <cell r="P316">
            <v>29.71</v>
          </cell>
          <cell r="Q316">
            <v>22.29</v>
          </cell>
          <cell r="R316">
            <v>15.98</v>
          </cell>
          <cell r="S316">
            <v>19.79</v>
          </cell>
          <cell r="T316">
            <v>20.87</v>
          </cell>
          <cell r="U316">
            <v>23.18</v>
          </cell>
          <cell r="V316">
            <v>26.15</v>
          </cell>
          <cell r="W316">
            <v>22.14</v>
          </cell>
          <cell r="X316">
            <v>23.27</v>
          </cell>
          <cell r="Y316">
            <v>19.77</v>
          </cell>
          <cell r="Z316">
            <v>23.7</v>
          </cell>
          <cell r="AA316">
            <v>31.59</v>
          </cell>
          <cell r="AB316">
            <v>30.43</v>
          </cell>
          <cell r="AC316">
            <v>27.75</v>
          </cell>
          <cell r="AD316">
            <v>27.63</v>
          </cell>
          <cell r="AE316">
            <v>27.81</v>
          </cell>
          <cell r="AF316">
            <v>30.03</v>
          </cell>
          <cell r="AG316">
            <v>31.72</v>
          </cell>
          <cell r="AH316">
            <v>33.11</v>
          </cell>
          <cell r="AI316">
            <v>34.76</v>
          </cell>
          <cell r="AJ316">
            <v>32.130000000000003</v>
          </cell>
          <cell r="AK316">
            <v>35.71</v>
          </cell>
          <cell r="AL316">
            <v>34.549999999999997</v>
          </cell>
          <cell r="AM316">
            <v>39.79</v>
          </cell>
          <cell r="AN316">
            <v>43.06</v>
          </cell>
          <cell r="AO316">
            <v>42.67</v>
          </cell>
          <cell r="AP316">
            <v>43.24</v>
          </cell>
          <cell r="AQ316">
            <v>46.24</v>
          </cell>
          <cell r="AR316">
            <v>47.2</v>
          </cell>
          <cell r="AS316">
            <v>6.79</v>
          </cell>
          <cell r="AT316">
            <v>1.38</v>
          </cell>
          <cell r="AU316">
            <v>1.22</v>
          </cell>
          <cell r="AV316">
            <v>0.43</v>
          </cell>
          <cell r="AW316">
            <v>0.45</v>
          </cell>
          <cell r="AX316">
            <v>0.01</v>
          </cell>
          <cell r="AY316">
            <v>0.38</v>
          </cell>
          <cell r="AZ316">
            <v>0.95</v>
          </cell>
          <cell r="BA316">
            <v>0.75</v>
          </cell>
          <cell r="BB316">
            <v>0.73</v>
          </cell>
          <cell r="BC316">
            <v>1.29</v>
          </cell>
          <cell r="BD316">
            <v>4.1399999999999997</v>
          </cell>
          <cell r="BE316">
            <v>3.36</v>
          </cell>
          <cell r="BF316">
            <v>0.77</v>
          </cell>
          <cell r="BG316">
            <v>0.83</v>
          </cell>
          <cell r="BH316">
            <v>2.0699999999999998</v>
          </cell>
          <cell r="BI316">
            <v>0.22</v>
          </cell>
          <cell r="BJ316">
            <v>0.69</v>
          </cell>
          <cell r="BK316">
            <v>0.91</v>
          </cell>
          <cell r="BL316">
            <v>3.56</v>
          </cell>
          <cell r="BM316">
            <v>0.86</v>
          </cell>
          <cell r="BN316">
            <v>3.55</v>
          </cell>
          <cell r="BO316">
            <v>0.73</v>
          </cell>
          <cell r="BP316">
            <v>2.33</v>
          </cell>
          <cell r="BQ316">
            <v>2.31</v>
          </cell>
          <cell r="BR316">
            <v>0.83</v>
          </cell>
          <cell r="BS316">
            <v>0.17</v>
          </cell>
          <cell r="BT316">
            <v>0.13</v>
          </cell>
          <cell r="BU316">
            <v>0.45</v>
          </cell>
          <cell r="BV316">
            <v>1</v>
          </cell>
          <cell r="BW316">
            <v>2.59</v>
          </cell>
          <cell r="BX316">
            <v>0.47</v>
          </cell>
          <cell r="BY316">
            <v>0.7</v>
          </cell>
          <cell r="BZ316">
            <v>3.21</v>
          </cell>
          <cell r="CA316">
            <v>1.41</v>
          </cell>
          <cell r="CB316">
            <v>2.36</v>
          </cell>
          <cell r="CC316">
            <v>0.84</v>
          </cell>
          <cell r="CD316">
            <v>0.45</v>
          </cell>
          <cell r="CE316">
            <v>0.18</v>
          </cell>
          <cell r="CF316">
            <v>0.12</v>
          </cell>
          <cell r="CG316">
            <v>0.77</v>
          </cell>
          <cell r="CH316">
            <v>0.55000000000000004</v>
          </cell>
          <cell r="CI316">
            <v>0.62</v>
          </cell>
          <cell r="CJ316">
            <v>0.56999999999999995</v>
          </cell>
          <cell r="CK316">
            <v>0.13</v>
          </cell>
          <cell r="CL316">
            <v>-0.08</v>
          </cell>
          <cell r="CM316">
            <v>-0.06</v>
          </cell>
          <cell r="CN316">
            <v>-0.1</v>
          </cell>
          <cell r="CO316">
            <v>0.32</v>
          </cell>
          <cell r="CP316">
            <v>-0.8</v>
          </cell>
          <cell r="CQ316">
            <v>-0.12</v>
          </cell>
          <cell r="CR316">
            <v>-0.23</v>
          </cell>
          <cell r="CS316">
            <v>-0.22</v>
          </cell>
          <cell r="CT316">
            <v>0.86</v>
          </cell>
          <cell r="CU316">
            <v>0.98</v>
          </cell>
          <cell r="CV316">
            <v>1.97</v>
          </cell>
          <cell r="CW316">
            <v>0.88</v>
          </cell>
          <cell r="CX316">
            <v>1</v>
          </cell>
          <cell r="CY316">
            <v>1.1100000000000001</v>
          </cell>
          <cell r="CZ316">
            <v>0.94</v>
          </cell>
          <cell r="DA316">
            <v>4.17</v>
          </cell>
        </row>
        <row r="317">
          <cell r="A317">
            <v>51</v>
          </cell>
          <cell r="B317" t="str">
            <v>Transporte</v>
          </cell>
          <cell r="C317">
            <v>20.46</v>
          </cell>
          <cell r="D317">
            <v>36.29</v>
          </cell>
          <cell r="E317">
            <v>5.17</v>
          </cell>
          <cell r="F317">
            <v>4.17</v>
          </cell>
          <cell r="G317">
            <v>4.7</v>
          </cell>
          <cell r="H317">
            <v>11.1</v>
          </cell>
          <cell r="I317">
            <v>10.72</v>
          </cell>
          <cell r="J317">
            <v>0</v>
          </cell>
          <cell r="K317">
            <v>30.07</v>
          </cell>
          <cell r="L317">
            <v>19.77</v>
          </cell>
          <cell r="M317">
            <v>28.33</v>
          </cell>
          <cell r="N317">
            <v>28.12</v>
          </cell>
          <cell r="O317">
            <v>29.61</v>
          </cell>
          <cell r="P317">
            <v>29.43</v>
          </cell>
          <cell r="Q317">
            <v>22.44</v>
          </cell>
          <cell r="R317">
            <v>15.82</v>
          </cell>
          <cell r="S317">
            <v>19.829999999999998</v>
          </cell>
          <cell r="T317">
            <v>20.91</v>
          </cell>
          <cell r="U317">
            <v>23.25</v>
          </cell>
          <cell r="V317">
            <v>25.94</v>
          </cell>
          <cell r="W317">
            <v>22.16</v>
          </cell>
          <cell r="X317">
            <v>23.14</v>
          </cell>
          <cell r="Y317">
            <v>19.82</v>
          </cell>
          <cell r="Z317">
            <v>24.16</v>
          </cell>
          <cell r="AA317">
            <v>31.69</v>
          </cell>
          <cell r="AB317">
            <v>30.35</v>
          </cell>
          <cell r="AC317">
            <v>27.48</v>
          </cell>
          <cell r="AD317">
            <v>27.33</v>
          </cell>
          <cell r="AE317">
            <v>27.55</v>
          </cell>
          <cell r="AF317">
            <v>29.88</v>
          </cell>
          <cell r="AG317">
            <v>31.36</v>
          </cell>
          <cell r="AH317">
            <v>32.74</v>
          </cell>
          <cell r="AI317">
            <v>34.85</v>
          </cell>
          <cell r="AJ317">
            <v>32.65</v>
          </cell>
          <cell r="AK317">
            <v>35.479999999999997</v>
          </cell>
          <cell r="AL317">
            <v>34.83</v>
          </cell>
          <cell r="AM317">
            <v>39.630000000000003</v>
          </cell>
          <cell r="AN317">
            <v>43.37</v>
          </cell>
          <cell r="AO317">
            <v>43.22</v>
          </cell>
          <cell r="AP317">
            <v>43.81</v>
          </cell>
          <cell r="AQ317">
            <v>45.61</v>
          </cell>
          <cell r="AR317">
            <v>47.39</v>
          </cell>
          <cell r="AS317">
            <v>7.15</v>
          </cell>
          <cell r="AT317">
            <v>1.45</v>
          </cell>
          <cell r="AU317">
            <v>1.28</v>
          </cell>
          <cell r="AV317">
            <v>0.46</v>
          </cell>
          <cell r="AW317">
            <v>1.02</v>
          </cell>
          <cell r="AX317">
            <v>0.09</v>
          </cell>
          <cell r="AY317">
            <v>0.4</v>
          </cell>
          <cell r="AZ317">
            <v>0.99</v>
          </cell>
          <cell r="BA317">
            <v>0.78</v>
          </cell>
          <cell r="BB317">
            <v>0.76</v>
          </cell>
          <cell r="BC317">
            <v>1.35</v>
          </cell>
          <cell r="BD317">
            <v>4.3099999999999996</v>
          </cell>
          <cell r="BE317">
            <v>3.49</v>
          </cell>
          <cell r="BF317">
            <v>0.8</v>
          </cell>
          <cell r="BG317">
            <v>0.86</v>
          </cell>
          <cell r="BH317">
            <v>2.14</v>
          </cell>
          <cell r="BI317">
            <v>0.16</v>
          </cell>
          <cell r="BJ317">
            <v>-0.13</v>
          </cell>
          <cell r="BK317">
            <v>0.84</v>
          </cell>
          <cell r="BL317">
            <v>0.71</v>
          </cell>
          <cell r="BM317">
            <v>0.92</v>
          </cell>
          <cell r="BN317">
            <v>3.82</v>
          </cell>
          <cell r="BO317">
            <v>0.78</v>
          </cell>
          <cell r="BP317">
            <v>2.5</v>
          </cell>
          <cell r="BQ317">
            <v>2.48</v>
          </cell>
          <cell r="BR317">
            <v>0.88</v>
          </cell>
          <cell r="BS317">
            <v>0.18</v>
          </cell>
          <cell r="BT317">
            <v>0.13</v>
          </cell>
          <cell r="BU317">
            <v>0.48</v>
          </cell>
          <cell r="BV317">
            <v>1.07</v>
          </cell>
          <cell r="BW317">
            <v>2.77</v>
          </cell>
          <cell r="BX317">
            <v>0.5</v>
          </cell>
          <cell r="BY317">
            <v>0.75</v>
          </cell>
          <cell r="BZ317">
            <v>0.47</v>
          </cell>
          <cell r="CA317">
            <v>0.26</v>
          </cell>
          <cell r="CB317">
            <v>1.1299999999999999</v>
          </cell>
          <cell r="CC317">
            <v>0.94</v>
          </cell>
          <cell r="CD317">
            <v>0.51</v>
          </cell>
          <cell r="CE317">
            <v>0.2</v>
          </cell>
          <cell r="CF317">
            <v>0.14000000000000001</v>
          </cell>
          <cell r="CG317">
            <v>0.86</v>
          </cell>
          <cell r="CH317">
            <v>0.62</v>
          </cell>
          <cell r="CI317">
            <v>0.47</v>
          </cell>
          <cell r="CJ317">
            <v>0.64</v>
          </cell>
          <cell r="CK317">
            <v>0.15</v>
          </cell>
          <cell r="CL317">
            <v>-0.09</v>
          </cell>
          <cell r="CM317">
            <v>-7.0000000000000007E-2</v>
          </cell>
          <cell r="CN317">
            <v>-0.11</v>
          </cell>
          <cell r="CO317">
            <v>0.36</v>
          </cell>
          <cell r="CP317">
            <v>-0.9</v>
          </cell>
          <cell r="CQ317">
            <v>-0.13</v>
          </cell>
          <cell r="CR317">
            <v>-0.26</v>
          </cell>
          <cell r="CS317">
            <v>-0.24</v>
          </cell>
          <cell r="CT317">
            <v>0.97</v>
          </cell>
          <cell r="CU317">
            <v>1.03</v>
          </cell>
          <cell r="CV317">
            <v>2.17</v>
          </cell>
          <cell r="CW317">
            <v>0.98</v>
          </cell>
          <cell r="CX317">
            <v>1.1299999999999999</v>
          </cell>
          <cell r="CY317">
            <v>1.23</v>
          </cell>
          <cell r="CZ317">
            <v>0.8</v>
          </cell>
          <cell r="DA317">
            <v>3.91</v>
          </cell>
        </row>
        <row r="318">
          <cell r="A318">
            <v>5101</v>
          </cell>
          <cell r="B318" t="str">
            <v>Transporte público</v>
          </cell>
          <cell r="C318">
            <v>26.61</v>
          </cell>
          <cell r="D318">
            <v>28.83</v>
          </cell>
          <cell r="E318">
            <v>4.3899999999999997</v>
          </cell>
          <cell r="F318">
            <v>3.16</v>
          </cell>
          <cell r="G318">
            <v>4.68</v>
          </cell>
          <cell r="H318">
            <v>15.71</v>
          </cell>
          <cell r="I318">
            <v>8.85</v>
          </cell>
          <cell r="J318">
            <v>0</v>
          </cell>
          <cell r="K318">
            <v>33.18</v>
          </cell>
          <cell r="L318">
            <v>18.64</v>
          </cell>
          <cell r="M318">
            <v>28.14</v>
          </cell>
          <cell r="N318">
            <v>28.41</v>
          </cell>
          <cell r="O318">
            <v>24.28</v>
          </cell>
          <cell r="P318">
            <v>27.04</v>
          </cell>
          <cell r="Q318">
            <v>26.68</v>
          </cell>
          <cell r="R318">
            <v>21.37</v>
          </cell>
          <cell r="S318">
            <v>20.83</v>
          </cell>
          <cell r="T318">
            <v>22.61</v>
          </cell>
          <cell r="U318">
            <v>24.21</v>
          </cell>
          <cell r="V318">
            <v>25.67</v>
          </cell>
          <cell r="W318">
            <v>19</v>
          </cell>
          <cell r="X318">
            <v>21.09</v>
          </cell>
          <cell r="Y318">
            <v>23.04</v>
          </cell>
          <cell r="Z318">
            <v>23.61</v>
          </cell>
          <cell r="AA318">
            <v>24.24</v>
          </cell>
          <cell r="AB318">
            <v>31.36</v>
          </cell>
          <cell r="AC318">
            <v>31.69</v>
          </cell>
          <cell r="AD318">
            <v>28.96</v>
          </cell>
          <cell r="AE318">
            <v>27.26</v>
          </cell>
          <cell r="AF318">
            <v>30.18</v>
          </cell>
          <cell r="AG318">
            <v>33.94</v>
          </cell>
          <cell r="AH318">
            <v>36.22</v>
          </cell>
          <cell r="AI318">
            <v>36.11</v>
          </cell>
          <cell r="AJ318">
            <v>33.700000000000003</v>
          </cell>
          <cell r="AK318">
            <v>36.44</v>
          </cell>
          <cell r="AL318">
            <v>35.6</v>
          </cell>
          <cell r="AM318">
            <v>38.46</v>
          </cell>
          <cell r="AN318">
            <v>43.02</v>
          </cell>
          <cell r="AO318">
            <v>40.450000000000003</v>
          </cell>
          <cell r="AP318">
            <v>42.91</v>
          </cell>
          <cell r="AQ318">
            <v>47.64</v>
          </cell>
          <cell r="AR318">
            <v>48.66</v>
          </cell>
          <cell r="AS318">
            <v>16.170000000000002</v>
          </cell>
          <cell r="AT318">
            <v>-0.17</v>
          </cell>
          <cell r="AU318">
            <v>-0.05</v>
          </cell>
          <cell r="AV318">
            <v>-0.26</v>
          </cell>
          <cell r="AW318">
            <v>-0.01</v>
          </cell>
          <cell r="AX318">
            <v>0.19</v>
          </cell>
          <cell r="AY318">
            <v>0.59</v>
          </cell>
          <cell r="AZ318">
            <v>0.59</v>
          </cell>
          <cell r="BA318">
            <v>0.11</v>
          </cell>
          <cell r="BB318">
            <v>0.06</v>
          </cell>
          <cell r="BC318">
            <v>0.59</v>
          </cell>
          <cell r="BD318">
            <v>12.31</v>
          </cell>
          <cell r="BE318">
            <v>10.58</v>
          </cell>
          <cell r="BF318">
            <v>1.85</v>
          </cell>
          <cell r="BG318">
            <v>1.94</v>
          </cell>
          <cell r="BH318">
            <v>0.15</v>
          </cell>
          <cell r="BI318">
            <v>0.05</v>
          </cell>
          <cell r="BJ318">
            <v>7.0000000000000007E-2</v>
          </cell>
          <cell r="BK318">
            <v>1.9</v>
          </cell>
          <cell r="BL318">
            <v>1.07</v>
          </cell>
          <cell r="BM318">
            <v>0.66</v>
          </cell>
          <cell r="BN318">
            <v>0.24</v>
          </cell>
          <cell r="BO318">
            <v>0.67</v>
          </cell>
          <cell r="BP318">
            <v>6.72</v>
          </cell>
          <cell r="BQ318">
            <v>6.05</v>
          </cell>
          <cell r="BR318">
            <v>1.31</v>
          </cell>
          <cell r="BS318">
            <v>0.14000000000000001</v>
          </cell>
          <cell r="BT318">
            <v>0.06</v>
          </cell>
          <cell r="BU318">
            <v>0.47</v>
          </cell>
          <cell r="BV318">
            <v>0.32</v>
          </cell>
          <cell r="BW318">
            <v>0.08</v>
          </cell>
          <cell r="BX318">
            <v>0.45</v>
          </cell>
          <cell r="BY318">
            <v>0.98</v>
          </cell>
          <cell r="BZ318">
            <v>0.02</v>
          </cell>
          <cell r="CA318">
            <v>0.05</v>
          </cell>
          <cell r="CB318">
            <v>3.26</v>
          </cell>
          <cell r="CC318">
            <v>2.86</v>
          </cell>
          <cell r="CD318">
            <v>1.56</v>
          </cell>
          <cell r="CE318">
            <v>0.51</v>
          </cell>
          <cell r="CF318">
            <v>0.14000000000000001</v>
          </cell>
          <cell r="CG318">
            <v>0.52</v>
          </cell>
          <cell r="CH318">
            <v>0.74</v>
          </cell>
          <cell r="CI318">
            <v>0.59</v>
          </cell>
          <cell r="CJ318">
            <v>1.97</v>
          </cell>
          <cell r="CK318">
            <v>-0.25</v>
          </cell>
          <cell r="CL318">
            <v>0.18</v>
          </cell>
          <cell r="CM318">
            <v>0.44</v>
          </cell>
          <cell r="CN318">
            <v>0.32</v>
          </cell>
          <cell r="CO318">
            <v>0.56999999999999995</v>
          </cell>
          <cell r="CP318">
            <v>0.2</v>
          </cell>
          <cell r="CQ318">
            <v>-0.05</v>
          </cell>
          <cell r="CR318">
            <v>0.06</v>
          </cell>
          <cell r="CS318">
            <v>0.35</v>
          </cell>
          <cell r="CT318">
            <v>1.88</v>
          </cell>
          <cell r="CU318">
            <v>1.94</v>
          </cell>
          <cell r="CV318">
            <v>1.71</v>
          </cell>
          <cell r="CW318">
            <v>0.67</v>
          </cell>
          <cell r="CX318">
            <v>0.23</v>
          </cell>
          <cell r="CY318">
            <v>0.32</v>
          </cell>
          <cell r="CZ318">
            <v>1.28</v>
          </cell>
          <cell r="DA318">
            <v>2.3199999999999998</v>
          </cell>
        </row>
        <row r="319">
          <cell r="A319">
            <v>5101001</v>
          </cell>
          <cell r="B319" t="str">
            <v>Ônibus urbano</v>
          </cell>
          <cell r="C319">
            <v>26.17</v>
          </cell>
          <cell r="D319">
            <v>27.88</v>
          </cell>
          <cell r="E319">
            <v>3.14</v>
          </cell>
          <cell r="F319">
            <v>4.29</v>
          </cell>
          <cell r="G319">
            <v>3.37</v>
          </cell>
          <cell r="H319">
            <v>17.2</v>
          </cell>
          <cell r="I319">
            <v>7.69</v>
          </cell>
          <cell r="J319">
            <v>0</v>
          </cell>
          <cell r="K319">
            <v>31.14</v>
          </cell>
          <cell r="L319">
            <v>16.41</v>
          </cell>
          <cell r="M319">
            <v>29.08</v>
          </cell>
          <cell r="N319">
            <v>27.15</v>
          </cell>
          <cell r="O319">
            <v>24.52</v>
          </cell>
          <cell r="P319">
            <v>25.8</v>
          </cell>
          <cell r="Q319">
            <v>27.61</v>
          </cell>
          <cell r="R319">
            <v>20.81</v>
          </cell>
          <cell r="S319">
            <v>22.8</v>
          </cell>
          <cell r="T319">
            <v>23.59</v>
          </cell>
          <cell r="U319">
            <v>25.9</v>
          </cell>
          <cell r="V319">
            <v>27.66</v>
          </cell>
          <cell r="W319">
            <v>17.14</v>
          </cell>
          <cell r="X319">
            <v>18.260000000000002</v>
          </cell>
          <cell r="Y319">
            <v>20.07</v>
          </cell>
          <cell r="Z319">
            <v>23.79</v>
          </cell>
          <cell r="AA319">
            <v>26.11</v>
          </cell>
          <cell r="AB319">
            <v>32.049999999999997</v>
          </cell>
          <cell r="AC319">
            <v>30.07</v>
          </cell>
          <cell r="AD319">
            <v>30.11</v>
          </cell>
          <cell r="AE319">
            <v>27.41</v>
          </cell>
          <cell r="AF319">
            <v>31.31</v>
          </cell>
          <cell r="AG319">
            <v>34.75</v>
          </cell>
          <cell r="AH319">
            <v>36.99</v>
          </cell>
          <cell r="AI319">
            <v>37.08</v>
          </cell>
          <cell r="AJ319">
            <v>32.47</v>
          </cell>
          <cell r="AK319">
            <v>35.76</v>
          </cell>
          <cell r="AL319">
            <v>36.31</v>
          </cell>
          <cell r="AM319">
            <v>39.82</v>
          </cell>
          <cell r="AN319">
            <v>42.63</v>
          </cell>
          <cell r="AO319">
            <v>41.16</v>
          </cell>
          <cell r="AP319">
            <v>42.69</v>
          </cell>
          <cell r="AQ319">
            <v>46.52</v>
          </cell>
          <cell r="AR319">
            <v>48.38</v>
          </cell>
          <cell r="AS319">
            <v>16.91</v>
          </cell>
          <cell r="AZ319">
            <v>0.55000000000000004</v>
          </cell>
          <cell r="BC319">
            <v>0.78</v>
          </cell>
          <cell r="BD319">
            <v>15.48</v>
          </cell>
          <cell r="BE319">
            <v>8.5500000000000007</v>
          </cell>
          <cell r="BF319">
            <v>1.48</v>
          </cell>
          <cell r="BG319">
            <v>2.68</v>
          </cell>
          <cell r="BH319">
            <v>0.17</v>
          </cell>
          <cell r="BI319">
            <v>0</v>
          </cell>
          <cell r="BJ319">
            <v>0</v>
          </cell>
          <cell r="BK319">
            <v>2.38</v>
          </cell>
          <cell r="BL319">
            <v>1.59</v>
          </cell>
          <cell r="BM319">
            <v>1.02</v>
          </cell>
          <cell r="BN319">
            <v>0</v>
          </cell>
          <cell r="BO319">
            <v>0.69</v>
          </cell>
          <cell r="BP319">
            <v>6.57</v>
          </cell>
          <cell r="BQ319">
            <v>5.55</v>
          </cell>
          <cell r="BR319">
            <v>1.5</v>
          </cell>
          <cell r="BS319">
            <v>0</v>
          </cell>
          <cell r="BT319">
            <v>0</v>
          </cell>
          <cell r="BU319">
            <v>0.63</v>
          </cell>
          <cell r="BV319">
            <v>7.0000000000000007E-2</v>
          </cell>
          <cell r="BW319">
            <v>0</v>
          </cell>
          <cell r="BX319">
            <v>0.61</v>
          </cell>
          <cell r="BY319">
            <v>1.61</v>
          </cell>
          <cell r="BZ319">
            <v>0</v>
          </cell>
          <cell r="CA319">
            <v>0.05</v>
          </cell>
          <cell r="CB319">
            <v>3.95</v>
          </cell>
          <cell r="CC319">
            <v>2.56</v>
          </cell>
          <cell r="CD319">
            <v>1.61</v>
          </cell>
          <cell r="CE319">
            <v>0.47</v>
          </cell>
          <cell r="CF319">
            <v>0.06</v>
          </cell>
          <cell r="CG319">
            <v>0.56000000000000005</v>
          </cell>
          <cell r="CH319">
            <v>0.82</v>
          </cell>
          <cell r="CI319">
            <v>0.67</v>
          </cell>
          <cell r="CJ319">
            <v>3.04</v>
          </cell>
          <cell r="CK319">
            <v>0</v>
          </cell>
          <cell r="CL319">
            <v>0.65</v>
          </cell>
          <cell r="CM319">
            <v>0.64</v>
          </cell>
          <cell r="CN319">
            <v>-0.1</v>
          </cell>
          <cell r="CO319">
            <v>0.13</v>
          </cell>
          <cell r="CP319">
            <v>0.06</v>
          </cell>
          <cell r="CQ319">
            <v>0</v>
          </cell>
          <cell r="CR319">
            <v>0</v>
          </cell>
          <cell r="CS319">
            <v>0.56999999999999995</v>
          </cell>
          <cell r="CT319">
            <v>2.7</v>
          </cell>
          <cell r="CU319">
            <v>2.62</v>
          </cell>
          <cell r="CV319">
            <v>2.2200000000000002</v>
          </cell>
          <cell r="CW319">
            <v>1.03</v>
          </cell>
          <cell r="CX319">
            <v>0.49</v>
          </cell>
          <cell r="CY319">
            <v>0.42</v>
          </cell>
          <cell r="CZ319">
            <v>1.18</v>
          </cell>
          <cell r="DA319">
            <v>2.1800000000000002</v>
          </cell>
        </row>
        <row r="320">
          <cell r="A320">
            <v>5101002</v>
          </cell>
          <cell r="B320" t="str">
            <v>Táxi</v>
          </cell>
          <cell r="C320">
            <v>22.91</v>
          </cell>
          <cell r="D320">
            <v>26.79</v>
          </cell>
          <cell r="E320">
            <v>9.9700000000000006</v>
          </cell>
          <cell r="F320">
            <v>1.22</v>
          </cell>
          <cell r="G320">
            <v>0</v>
          </cell>
          <cell r="H320">
            <v>15.99</v>
          </cell>
          <cell r="I320">
            <v>14.72</v>
          </cell>
          <cell r="J320">
            <v>0</v>
          </cell>
          <cell r="K320">
            <v>36.119999999999997</v>
          </cell>
          <cell r="L320">
            <v>21.64</v>
          </cell>
          <cell r="M320">
            <v>24.42</v>
          </cell>
          <cell r="N320">
            <v>36.090000000000003</v>
          </cell>
          <cell r="O320">
            <v>24.83</v>
          </cell>
          <cell r="P320">
            <v>24.56</v>
          </cell>
          <cell r="Q320">
            <v>20.79</v>
          </cell>
          <cell r="R320">
            <v>19.260000000000002</v>
          </cell>
          <cell r="S320">
            <v>15.42</v>
          </cell>
          <cell r="T320">
            <v>19.14</v>
          </cell>
          <cell r="U320">
            <v>23.21</v>
          </cell>
          <cell r="V320">
            <v>22.1</v>
          </cell>
          <cell r="W320">
            <v>25.11</v>
          </cell>
          <cell r="X320">
            <v>21.62</v>
          </cell>
          <cell r="Y320">
            <v>17.18</v>
          </cell>
          <cell r="Z320">
            <v>25.85</v>
          </cell>
          <cell r="AA320">
            <v>20.37</v>
          </cell>
          <cell r="AB320">
            <v>33.96</v>
          </cell>
          <cell r="AC320">
            <v>36.29</v>
          </cell>
          <cell r="AD320">
            <v>26.13</v>
          </cell>
          <cell r="AE320">
            <v>28.59</v>
          </cell>
          <cell r="AF320">
            <v>31.98</v>
          </cell>
          <cell r="AG320">
            <v>29.25</v>
          </cell>
          <cell r="AH320">
            <v>31.49</v>
          </cell>
          <cell r="AI320">
            <v>34.22</v>
          </cell>
          <cell r="AJ320">
            <v>37.659999999999997</v>
          </cell>
          <cell r="AK320">
            <v>27.67</v>
          </cell>
          <cell r="AL320">
            <v>40.9</v>
          </cell>
          <cell r="AM320">
            <v>34.25</v>
          </cell>
          <cell r="AN320">
            <v>42.72</v>
          </cell>
          <cell r="AO320">
            <v>44.5</v>
          </cell>
          <cell r="AP320">
            <v>41.38</v>
          </cell>
          <cell r="AQ320">
            <v>51.92</v>
          </cell>
          <cell r="AR320">
            <v>51.36</v>
          </cell>
          <cell r="AS320">
            <v>21.21</v>
          </cell>
          <cell r="AY320">
            <v>3.64</v>
          </cell>
          <cell r="AZ320">
            <v>0.25</v>
          </cell>
          <cell r="BB320">
            <v>0.79</v>
          </cell>
          <cell r="BC320">
            <v>1.1299999999999999</v>
          </cell>
          <cell r="BD320">
            <v>12.4</v>
          </cell>
          <cell r="BE320">
            <v>13.21</v>
          </cell>
          <cell r="BF320">
            <v>4.57</v>
          </cell>
          <cell r="BG320">
            <v>1.63</v>
          </cell>
          <cell r="BH320">
            <v>0</v>
          </cell>
          <cell r="BI320">
            <v>0</v>
          </cell>
          <cell r="BJ320">
            <v>0.05</v>
          </cell>
          <cell r="BK320">
            <v>1.72</v>
          </cell>
          <cell r="BL320">
            <v>0.11</v>
          </cell>
          <cell r="BM320">
            <v>0</v>
          </cell>
          <cell r="BN320">
            <v>1.04</v>
          </cell>
          <cell r="BO320">
            <v>0.41</v>
          </cell>
          <cell r="BP320">
            <v>4.1399999999999997</v>
          </cell>
          <cell r="BQ320">
            <v>5.13</v>
          </cell>
          <cell r="BR320">
            <v>1.55</v>
          </cell>
          <cell r="BS320">
            <v>0.32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0.28999999999999998</v>
          </cell>
          <cell r="CC320">
            <v>0.71</v>
          </cell>
          <cell r="CD320">
            <v>1.35</v>
          </cell>
          <cell r="CE320">
            <v>0.39</v>
          </cell>
          <cell r="CF320">
            <v>0.62</v>
          </cell>
          <cell r="CG320">
            <v>0.41</v>
          </cell>
          <cell r="CH320">
            <v>1.6</v>
          </cell>
          <cell r="CI320">
            <v>0.52</v>
          </cell>
          <cell r="CJ320">
            <v>0.28999999999999998</v>
          </cell>
          <cell r="CK320">
            <v>0</v>
          </cell>
          <cell r="CL320">
            <v>0</v>
          </cell>
          <cell r="CM320">
            <v>1.03</v>
          </cell>
          <cell r="CN320">
            <v>1.02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1.04</v>
          </cell>
          <cell r="CW320">
            <v>-0.49</v>
          </cell>
          <cell r="CX320">
            <v>-0.34</v>
          </cell>
          <cell r="CY320">
            <v>0.11</v>
          </cell>
          <cell r="CZ320">
            <v>0.16</v>
          </cell>
          <cell r="DA320">
            <v>3.07</v>
          </cell>
        </row>
        <row r="321">
          <cell r="A321">
            <v>5101006</v>
          </cell>
          <cell r="B321" t="str">
            <v>Ônibus a distância</v>
          </cell>
          <cell r="C321">
            <v>22.98</v>
          </cell>
          <cell r="D321">
            <v>31.82</v>
          </cell>
          <cell r="E321">
            <v>1.69</v>
          </cell>
          <cell r="F321">
            <v>1.1599999999999999</v>
          </cell>
          <cell r="G321">
            <v>4.38</v>
          </cell>
          <cell r="H321">
            <v>15.12</v>
          </cell>
          <cell r="I321">
            <v>6.99</v>
          </cell>
          <cell r="J321">
            <v>0</v>
          </cell>
          <cell r="K321">
            <v>36.76</v>
          </cell>
          <cell r="L321">
            <v>18.97</v>
          </cell>
          <cell r="M321">
            <v>30.13</v>
          </cell>
          <cell r="N321">
            <v>26.31</v>
          </cell>
          <cell r="O321">
            <v>30.84</v>
          </cell>
          <cell r="P321">
            <v>21.99</v>
          </cell>
          <cell r="Q321">
            <v>23.38</v>
          </cell>
          <cell r="R321">
            <v>26.38</v>
          </cell>
          <cell r="S321">
            <v>17.53</v>
          </cell>
          <cell r="T321">
            <v>23.79</v>
          </cell>
          <cell r="U321">
            <v>21.96</v>
          </cell>
          <cell r="V321">
            <v>21.7</v>
          </cell>
          <cell r="W321">
            <v>18.25</v>
          </cell>
          <cell r="X321">
            <v>26.77</v>
          </cell>
          <cell r="Y321">
            <v>26.23</v>
          </cell>
          <cell r="Z321">
            <v>23.23</v>
          </cell>
          <cell r="AA321">
            <v>23.6</v>
          </cell>
          <cell r="AB321">
            <v>26.09</v>
          </cell>
          <cell r="AC321">
            <v>30.06</v>
          </cell>
          <cell r="AD321">
            <v>27.08</v>
          </cell>
          <cell r="AE321">
            <v>26.16</v>
          </cell>
          <cell r="AF321">
            <v>29</v>
          </cell>
          <cell r="AG321">
            <v>32.799999999999997</v>
          </cell>
          <cell r="AH321">
            <v>33.42</v>
          </cell>
          <cell r="AI321">
            <v>33.76</v>
          </cell>
          <cell r="AJ321">
            <v>32.64</v>
          </cell>
          <cell r="AK321">
            <v>40.46</v>
          </cell>
          <cell r="AL321">
            <v>32.869999999999997</v>
          </cell>
          <cell r="AM321">
            <v>38.9</v>
          </cell>
          <cell r="AN321">
            <v>44.34</v>
          </cell>
          <cell r="AO321">
            <v>36.200000000000003</v>
          </cell>
          <cell r="AP321">
            <v>44.52</v>
          </cell>
          <cell r="AQ321">
            <v>48.18</v>
          </cell>
          <cell r="AR321">
            <v>49.56</v>
          </cell>
          <cell r="AS321">
            <v>16.149999999999999</v>
          </cell>
          <cell r="AT321">
            <v>-0.62</v>
          </cell>
          <cell r="AU321">
            <v>-0.6</v>
          </cell>
          <cell r="AV321">
            <v>-0.21</v>
          </cell>
          <cell r="AW321">
            <v>-0.08</v>
          </cell>
          <cell r="AX321">
            <v>-0.06</v>
          </cell>
          <cell r="AY321">
            <v>-0.02</v>
          </cell>
          <cell r="AZ321">
            <v>0.21</v>
          </cell>
          <cell r="BC321">
            <v>-0.02</v>
          </cell>
          <cell r="BD321">
            <v>1.49</v>
          </cell>
          <cell r="BE321">
            <v>24.19</v>
          </cell>
          <cell r="BF321">
            <v>1.63</v>
          </cell>
          <cell r="BG321">
            <v>0.34</v>
          </cell>
          <cell r="BH321">
            <v>0.05</v>
          </cell>
          <cell r="BI321">
            <v>0.25</v>
          </cell>
          <cell r="BJ321">
            <v>7.0000000000000007E-2</v>
          </cell>
          <cell r="BK321">
            <v>0.21</v>
          </cell>
          <cell r="BL321">
            <v>0.19</v>
          </cell>
          <cell r="BM321">
            <v>0.09</v>
          </cell>
          <cell r="BN321">
            <v>0.2</v>
          </cell>
          <cell r="BO321">
            <v>1.36</v>
          </cell>
          <cell r="BP321">
            <v>7.62</v>
          </cell>
          <cell r="BQ321">
            <v>10.5</v>
          </cell>
          <cell r="BR321">
            <v>0.92</v>
          </cell>
          <cell r="BS321">
            <v>0.1</v>
          </cell>
          <cell r="BT321">
            <v>0</v>
          </cell>
          <cell r="BU321">
            <v>0.54</v>
          </cell>
          <cell r="BV321">
            <v>0.09</v>
          </cell>
          <cell r="BW321">
            <v>0.11</v>
          </cell>
          <cell r="BX321">
            <v>0.1</v>
          </cell>
          <cell r="BY321">
            <v>-0.09</v>
          </cell>
          <cell r="BZ321">
            <v>0.4</v>
          </cell>
          <cell r="CA321">
            <v>0.14000000000000001</v>
          </cell>
          <cell r="CB321">
            <v>0.86</v>
          </cell>
          <cell r="CC321">
            <v>6.7</v>
          </cell>
          <cell r="CD321">
            <v>1.67</v>
          </cell>
          <cell r="CE321">
            <v>1.06</v>
          </cell>
          <cell r="CF321">
            <v>0.38</v>
          </cell>
          <cell r="CG321">
            <v>0.95</v>
          </cell>
          <cell r="CH321">
            <v>-0.28000000000000003</v>
          </cell>
          <cell r="CI321">
            <v>0.28999999999999998</v>
          </cell>
          <cell r="CJ321">
            <v>-7.0000000000000007E-2</v>
          </cell>
          <cell r="CK321">
            <v>-0.32</v>
          </cell>
          <cell r="CL321">
            <v>-1.67</v>
          </cell>
          <cell r="CM321">
            <v>-1.07</v>
          </cell>
          <cell r="CN321">
            <v>0.38</v>
          </cell>
          <cell r="CO321">
            <v>3.39</v>
          </cell>
          <cell r="CP321">
            <v>0.56999999999999995</v>
          </cell>
          <cell r="CQ321">
            <v>-0.1</v>
          </cell>
          <cell r="CR321">
            <v>0.21</v>
          </cell>
          <cell r="CS321">
            <v>-0.12</v>
          </cell>
          <cell r="CT321">
            <v>0.18</v>
          </cell>
          <cell r="CU321">
            <v>0.66</v>
          </cell>
          <cell r="CV321">
            <v>-0.17</v>
          </cell>
          <cell r="CW321">
            <v>-0.18</v>
          </cell>
          <cell r="CX321">
            <v>-0.67</v>
          </cell>
          <cell r="CY321">
            <v>0.5</v>
          </cell>
          <cell r="CZ321">
            <v>0.12</v>
          </cell>
          <cell r="DA321">
            <v>4.21</v>
          </cell>
        </row>
        <row r="322">
          <cell r="A322">
            <v>5101010</v>
          </cell>
          <cell r="B322" t="str">
            <v>Avião</v>
          </cell>
          <cell r="C322">
            <v>49.05</v>
          </cell>
          <cell r="D322">
            <v>32.479999999999997</v>
          </cell>
          <cell r="E322">
            <v>0</v>
          </cell>
          <cell r="F322">
            <v>0</v>
          </cell>
          <cell r="G322">
            <v>27.61</v>
          </cell>
          <cell r="H322">
            <v>2.71</v>
          </cell>
          <cell r="I322">
            <v>18.8</v>
          </cell>
          <cell r="J322">
            <v>0</v>
          </cell>
          <cell r="K322">
            <v>40.98</v>
          </cell>
          <cell r="L322">
            <v>35.39</v>
          </cell>
          <cell r="M322">
            <v>27.04</v>
          </cell>
          <cell r="N322">
            <v>40.93</v>
          </cell>
          <cell r="O322">
            <v>11.6</v>
          </cell>
          <cell r="P322">
            <v>33.58</v>
          </cell>
          <cell r="Q322">
            <v>28.39</v>
          </cell>
          <cell r="R322">
            <v>22</v>
          </cell>
          <cell r="S322">
            <v>18.850000000000001</v>
          </cell>
          <cell r="T322">
            <v>17.45</v>
          </cell>
          <cell r="U322">
            <v>20.64</v>
          </cell>
          <cell r="V322">
            <v>31.12</v>
          </cell>
          <cell r="W322">
            <v>25.85</v>
          </cell>
          <cell r="X322">
            <v>25.44</v>
          </cell>
          <cell r="Y322">
            <v>40.22</v>
          </cell>
          <cell r="Z322">
            <v>26.29</v>
          </cell>
          <cell r="AA322">
            <v>21.76</v>
          </cell>
          <cell r="AB322">
            <v>27.56</v>
          </cell>
          <cell r="AC322">
            <v>17.73</v>
          </cell>
          <cell r="AD322">
            <v>27.77</v>
          </cell>
          <cell r="AE322">
            <v>29.6</v>
          </cell>
          <cell r="AF322">
            <v>26.8</v>
          </cell>
          <cell r="AG322">
            <v>36.090000000000003</v>
          </cell>
          <cell r="AH322">
            <v>38.75</v>
          </cell>
          <cell r="AI322">
            <v>33.71</v>
          </cell>
          <cell r="AJ322">
            <v>41.79</v>
          </cell>
          <cell r="AK322">
            <v>43.66</v>
          </cell>
          <cell r="AL322">
            <v>36.369999999999997</v>
          </cell>
          <cell r="AM322">
            <v>35.270000000000003</v>
          </cell>
          <cell r="AN322">
            <v>48.08</v>
          </cell>
          <cell r="AO322">
            <v>33.14</v>
          </cell>
          <cell r="AP322">
            <v>45.73</v>
          </cell>
          <cell r="AQ322">
            <v>43.97</v>
          </cell>
          <cell r="AR322">
            <v>44.89</v>
          </cell>
          <cell r="AS322">
            <v>1.48</v>
          </cell>
          <cell r="AT322">
            <v>-0.27</v>
          </cell>
          <cell r="AU322">
            <v>-0.01</v>
          </cell>
          <cell r="AV322">
            <v>-3.9</v>
          </cell>
          <cell r="AW322">
            <v>-0.02</v>
          </cell>
          <cell r="AX322">
            <v>3.49</v>
          </cell>
          <cell r="AY322">
            <v>1.2</v>
          </cell>
          <cell r="AZ322">
            <v>1.97</v>
          </cell>
          <cell r="BA322">
            <v>0.14000000000000001</v>
          </cell>
          <cell r="BB322">
            <v>-1.48</v>
          </cell>
          <cell r="BC322">
            <v>-1.25</v>
          </cell>
          <cell r="BD322">
            <v>-0.24</v>
          </cell>
          <cell r="BE322">
            <v>-0.69</v>
          </cell>
          <cell r="BF322">
            <v>-0.4</v>
          </cell>
          <cell r="BG322">
            <v>-1.36</v>
          </cell>
          <cell r="BH322">
            <v>-0.04</v>
          </cell>
          <cell r="BI322">
            <v>0.39</v>
          </cell>
          <cell r="BJ322">
            <v>1.1000000000000001</v>
          </cell>
          <cell r="BK322">
            <v>1.0900000000000001</v>
          </cell>
          <cell r="BL322">
            <v>-0.68</v>
          </cell>
          <cell r="BM322">
            <v>-1.4</v>
          </cell>
          <cell r="BN322">
            <v>0.09</v>
          </cell>
          <cell r="BO322">
            <v>-0.1</v>
          </cell>
          <cell r="BP322">
            <v>13.13</v>
          </cell>
          <cell r="BQ322">
            <v>1.7</v>
          </cell>
          <cell r="BR322">
            <v>0.72</v>
          </cell>
          <cell r="BS322">
            <v>1.79</v>
          </cell>
          <cell r="BT322">
            <v>1.29</v>
          </cell>
          <cell r="BU322">
            <v>0.04</v>
          </cell>
          <cell r="BV322">
            <v>0.37</v>
          </cell>
          <cell r="BW322">
            <v>-0.3</v>
          </cell>
          <cell r="BX322">
            <v>0.59</v>
          </cell>
          <cell r="BY322">
            <v>-1.63</v>
          </cell>
          <cell r="BZ322">
            <v>-0.86</v>
          </cell>
          <cell r="CA322">
            <v>-0.01</v>
          </cell>
          <cell r="CB322">
            <v>-0.16</v>
          </cell>
          <cell r="CC322">
            <v>3.41</v>
          </cell>
          <cell r="CD322">
            <v>3.11</v>
          </cell>
          <cell r="CE322">
            <v>0.75</v>
          </cell>
          <cell r="CF322">
            <v>-0.78</v>
          </cell>
          <cell r="CG322">
            <v>-0.6</v>
          </cell>
          <cell r="CH322">
            <v>0.9</v>
          </cell>
          <cell r="CI322">
            <v>1.18</v>
          </cell>
          <cell r="CJ322">
            <v>-1.38</v>
          </cell>
          <cell r="CK322">
            <v>-5.8</v>
          </cell>
          <cell r="CL322">
            <v>-1.79</v>
          </cell>
          <cell r="CM322">
            <v>-0.12</v>
          </cell>
          <cell r="CN322">
            <v>5.77</v>
          </cell>
          <cell r="CO322">
            <v>2.76</v>
          </cell>
          <cell r="CP322">
            <v>2.2999999999999998</v>
          </cell>
          <cell r="CQ322">
            <v>-0.82</v>
          </cell>
          <cell r="CR322">
            <v>0.71</v>
          </cell>
          <cell r="CS322">
            <v>-0.22</v>
          </cell>
          <cell r="CT322">
            <v>1.73</v>
          </cell>
          <cell r="CU322">
            <v>2.93</v>
          </cell>
          <cell r="CV322">
            <v>2.35</v>
          </cell>
          <cell r="CW322">
            <v>1.19</v>
          </cell>
          <cell r="CX322">
            <v>0.28999999999999998</v>
          </cell>
          <cell r="CY322">
            <v>-0.15</v>
          </cell>
          <cell r="CZ322">
            <v>10.27</v>
          </cell>
          <cell r="DA322">
            <v>0.03</v>
          </cell>
        </row>
        <row r="323">
          <cell r="A323">
            <v>5101011</v>
          </cell>
          <cell r="B323" t="str">
            <v>Metrô</v>
          </cell>
          <cell r="C323">
            <v>34.76</v>
          </cell>
          <cell r="D323">
            <v>11.18</v>
          </cell>
          <cell r="E323">
            <v>0</v>
          </cell>
          <cell r="F323">
            <v>0</v>
          </cell>
          <cell r="G323">
            <v>9.0500000000000007</v>
          </cell>
          <cell r="H323">
            <v>27.1</v>
          </cell>
          <cell r="I323">
            <v>0</v>
          </cell>
          <cell r="J323">
            <v>0</v>
          </cell>
          <cell r="K323">
            <v>34.619999999999997</v>
          </cell>
          <cell r="L323">
            <v>21.23</v>
          </cell>
          <cell r="M323">
            <v>26.68</v>
          </cell>
          <cell r="N323">
            <v>29.66</v>
          </cell>
          <cell r="O323">
            <v>32.909999999999997</v>
          </cell>
          <cell r="P323">
            <v>28.67</v>
          </cell>
          <cell r="Q323">
            <v>31.23</v>
          </cell>
          <cell r="R323">
            <v>20.64</v>
          </cell>
          <cell r="S323">
            <v>17.79</v>
          </cell>
          <cell r="T323">
            <v>25.7</v>
          </cell>
          <cell r="U323">
            <v>25.19</v>
          </cell>
          <cell r="V323">
            <v>17.010000000000002</v>
          </cell>
          <cell r="W323">
            <v>12.26</v>
          </cell>
          <cell r="X323">
            <v>26.27</v>
          </cell>
          <cell r="Y323">
            <v>31.29</v>
          </cell>
          <cell r="Z323">
            <v>27.22</v>
          </cell>
          <cell r="AA323">
            <v>25.81</v>
          </cell>
          <cell r="AB323">
            <v>23.15</v>
          </cell>
          <cell r="AC323">
            <v>40.69</v>
          </cell>
          <cell r="AD323">
            <v>30.89</v>
          </cell>
          <cell r="AE323">
            <v>28.75</v>
          </cell>
          <cell r="AF323">
            <v>29.87</v>
          </cell>
          <cell r="AG323">
            <v>37.1</v>
          </cell>
          <cell r="AH323">
            <v>43.01</v>
          </cell>
          <cell r="AI323">
            <v>33.94</v>
          </cell>
          <cell r="AJ323">
            <v>26.46</v>
          </cell>
          <cell r="AK323">
            <v>41.76</v>
          </cell>
          <cell r="AL323">
            <v>32.22</v>
          </cell>
          <cell r="AM323">
            <v>39.24</v>
          </cell>
          <cell r="AN323">
            <v>36.68</v>
          </cell>
          <cell r="AO323">
            <v>36.54</v>
          </cell>
          <cell r="AP323">
            <v>42.67</v>
          </cell>
          <cell r="AQ323">
            <v>57.41</v>
          </cell>
          <cell r="AR323">
            <v>49.95</v>
          </cell>
          <cell r="AS323">
            <v>15.16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13.59</v>
          </cell>
          <cell r="BE323">
            <v>16.829999999999998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11.73</v>
          </cell>
          <cell r="BQ323">
            <v>12.86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7.4</v>
          </cell>
          <cell r="BW323">
            <v>1.99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14.88</v>
          </cell>
          <cell r="CC323">
            <v>4.09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-0.88</v>
          </cell>
          <cell r="CZ323">
            <v>0</v>
          </cell>
          <cell r="DA323">
            <v>0</v>
          </cell>
        </row>
        <row r="324">
          <cell r="A324">
            <v>5101026</v>
          </cell>
          <cell r="B324" t="str">
            <v>Transporte escolar</v>
          </cell>
          <cell r="C324">
            <v>22.67</v>
          </cell>
          <cell r="D324">
            <v>61</v>
          </cell>
          <cell r="E324">
            <v>33.5</v>
          </cell>
          <cell r="F324">
            <v>5.14</v>
          </cell>
          <cell r="G324">
            <v>5.68</v>
          </cell>
          <cell r="H324">
            <v>6.93</v>
          </cell>
          <cell r="I324">
            <v>11.55</v>
          </cell>
          <cell r="J324">
            <v>0</v>
          </cell>
          <cell r="K324">
            <v>30.67</v>
          </cell>
          <cell r="L324">
            <v>13.39</v>
          </cell>
          <cell r="M324">
            <v>20.86</v>
          </cell>
          <cell r="N324">
            <v>7.54</v>
          </cell>
          <cell r="O324">
            <v>10.59</v>
          </cell>
          <cell r="P324">
            <v>72.459999999999994</v>
          </cell>
          <cell r="Q324">
            <v>35.42</v>
          </cell>
          <cell r="R324">
            <v>17.09</v>
          </cell>
          <cell r="S324">
            <v>25.95</v>
          </cell>
          <cell r="T324">
            <v>19.899999999999999</v>
          </cell>
          <cell r="U324">
            <v>15.07</v>
          </cell>
          <cell r="V324">
            <v>16.329999999999998</v>
          </cell>
          <cell r="W324">
            <v>30.02</v>
          </cell>
          <cell r="X324">
            <v>31.02</v>
          </cell>
          <cell r="Y324">
            <v>28.48</v>
          </cell>
          <cell r="Z324">
            <v>8.0399999999999991</v>
          </cell>
          <cell r="AA324">
            <v>12.82</v>
          </cell>
          <cell r="AB324">
            <v>54.89</v>
          </cell>
          <cell r="AC324">
            <v>73.84</v>
          </cell>
          <cell r="AD324">
            <v>27.02</v>
          </cell>
          <cell r="AE324">
            <v>21.16</v>
          </cell>
          <cell r="AF324">
            <v>21.97</v>
          </cell>
          <cell r="AG324">
            <v>30.91</v>
          </cell>
          <cell r="AH324">
            <v>33.9</v>
          </cell>
          <cell r="AI324">
            <v>40.46</v>
          </cell>
          <cell r="AJ324">
            <v>37.06</v>
          </cell>
          <cell r="AK324">
            <v>34.61</v>
          </cell>
          <cell r="AL324">
            <v>24.89</v>
          </cell>
          <cell r="AM324">
            <v>20.41</v>
          </cell>
          <cell r="AN324">
            <v>40.770000000000003</v>
          </cell>
          <cell r="AO324">
            <v>68.510000000000005</v>
          </cell>
          <cell r="AP324">
            <v>37.83</v>
          </cell>
          <cell r="AQ324">
            <v>56.01</v>
          </cell>
          <cell r="AR324">
            <v>43.33</v>
          </cell>
          <cell r="AS324">
            <v>6.46</v>
          </cell>
          <cell r="AT324">
            <v>-8.3699999999999992</v>
          </cell>
          <cell r="AU324">
            <v>2.17</v>
          </cell>
          <cell r="AV324">
            <v>-7.0000000000000007E-2</v>
          </cell>
          <cell r="AW324">
            <v>0.17</v>
          </cell>
          <cell r="AX324">
            <v>-0.04</v>
          </cell>
          <cell r="AY324">
            <v>1.85</v>
          </cell>
          <cell r="AZ324">
            <v>7.62</v>
          </cell>
          <cell r="BA324">
            <v>11.09</v>
          </cell>
          <cell r="BB324">
            <v>3.54</v>
          </cell>
          <cell r="BC324">
            <v>0.83</v>
          </cell>
          <cell r="BD324">
            <v>4.2300000000000004</v>
          </cell>
          <cell r="BE324">
            <v>1.45</v>
          </cell>
          <cell r="BF324">
            <v>5.89</v>
          </cell>
          <cell r="BG324">
            <v>-0.18</v>
          </cell>
          <cell r="BH324">
            <v>3.85</v>
          </cell>
          <cell r="BI324">
            <v>0.38</v>
          </cell>
          <cell r="BJ324">
            <v>0.34</v>
          </cell>
          <cell r="BK324">
            <v>2.52</v>
          </cell>
          <cell r="BL324">
            <v>2.48</v>
          </cell>
          <cell r="BM324">
            <v>3.98</v>
          </cell>
          <cell r="BN324">
            <v>6.19</v>
          </cell>
          <cell r="BO324">
            <v>0.86</v>
          </cell>
          <cell r="BP324">
            <v>2.12</v>
          </cell>
          <cell r="BQ324">
            <v>-0.65</v>
          </cell>
          <cell r="BR324">
            <v>-2.46</v>
          </cell>
          <cell r="BS324">
            <v>0.34</v>
          </cell>
          <cell r="BT324">
            <v>0.53</v>
          </cell>
          <cell r="BU324">
            <v>-0.31</v>
          </cell>
          <cell r="BV324">
            <v>-0.02</v>
          </cell>
          <cell r="BW324">
            <v>0.83</v>
          </cell>
          <cell r="BX324">
            <v>1.1000000000000001</v>
          </cell>
          <cell r="BY324">
            <v>1.66</v>
          </cell>
          <cell r="BZ324">
            <v>1.5</v>
          </cell>
          <cell r="CA324">
            <v>0.3</v>
          </cell>
          <cell r="CB324">
            <v>0.34</v>
          </cell>
          <cell r="CC324">
            <v>0.93</v>
          </cell>
          <cell r="CD324">
            <v>-0.31</v>
          </cell>
          <cell r="CE324">
            <v>-0.32</v>
          </cell>
          <cell r="CF324">
            <v>0.3</v>
          </cell>
          <cell r="CG324">
            <v>0.53</v>
          </cell>
          <cell r="CH324">
            <v>-1.85</v>
          </cell>
          <cell r="CI324">
            <v>-0.04</v>
          </cell>
          <cell r="CJ324">
            <v>0.1</v>
          </cell>
          <cell r="CK324">
            <v>2.7</v>
          </cell>
          <cell r="CL324">
            <v>1.23</v>
          </cell>
          <cell r="CM324">
            <v>0.03</v>
          </cell>
          <cell r="CN324">
            <v>-0.8</v>
          </cell>
          <cell r="CO324">
            <v>-0.33</v>
          </cell>
          <cell r="CP324">
            <v>-0.42</v>
          </cell>
          <cell r="CQ324">
            <v>0</v>
          </cell>
          <cell r="CR324">
            <v>0.49</v>
          </cell>
          <cell r="CS324">
            <v>-0.53</v>
          </cell>
          <cell r="CT324">
            <v>-0.06</v>
          </cell>
          <cell r="CU324">
            <v>-0.28000000000000003</v>
          </cell>
          <cell r="CV324">
            <v>0.7</v>
          </cell>
          <cell r="CW324">
            <v>0.15</v>
          </cell>
          <cell r="CX324">
            <v>0.47</v>
          </cell>
          <cell r="CY324">
            <v>0.82</v>
          </cell>
          <cell r="CZ324">
            <v>1.41</v>
          </cell>
          <cell r="DA324">
            <v>0.01</v>
          </cell>
        </row>
        <row r="325">
          <cell r="A325">
            <v>5102</v>
          </cell>
          <cell r="B325" t="str">
            <v>Veículo próprio</v>
          </cell>
          <cell r="C325">
            <v>17.309999999999999</v>
          </cell>
          <cell r="D325">
            <v>37.340000000000003</v>
          </cell>
          <cell r="E325">
            <v>7.79</v>
          </cell>
          <cell r="F325">
            <v>6.39</v>
          </cell>
          <cell r="G325">
            <v>5.52</v>
          </cell>
          <cell r="H325">
            <v>9.7899999999999991</v>
          </cell>
          <cell r="I325">
            <v>12.1</v>
          </cell>
          <cell r="J325">
            <v>0</v>
          </cell>
          <cell r="K325">
            <v>27.99</v>
          </cell>
          <cell r="L325">
            <v>20.149999999999999</v>
          </cell>
          <cell r="M325">
            <v>28.47</v>
          </cell>
          <cell r="N325">
            <v>26.81</v>
          </cell>
          <cell r="O325">
            <v>29.88</v>
          </cell>
          <cell r="P325">
            <v>33.25</v>
          </cell>
          <cell r="Q325">
            <v>20.100000000000001</v>
          </cell>
          <cell r="R325">
            <v>11.6</v>
          </cell>
          <cell r="S325">
            <v>19.32</v>
          </cell>
          <cell r="T325">
            <v>19.68</v>
          </cell>
          <cell r="U325">
            <v>21.63</v>
          </cell>
          <cell r="V325">
            <v>23.74</v>
          </cell>
          <cell r="W325">
            <v>23.72</v>
          </cell>
          <cell r="X325">
            <v>24.4</v>
          </cell>
          <cell r="Y325">
            <v>23.28</v>
          </cell>
          <cell r="Z325">
            <v>22.28</v>
          </cell>
          <cell r="AA325">
            <v>38.130000000000003</v>
          </cell>
          <cell r="AB325">
            <v>27.62</v>
          </cell>
          <cell r="AC325">
            <v>26.96</v>
          </cell>
          <cell r="AD325">
            <v>26.24</v>
          </cell>
          <cell r="AE325">
            <v>25.9</v>
          </cell>
          <cell r="AF325">
            <v>29.36</v>
          </cell>
          <cell r="AG325">
            <v>27.93</v>
          </cell>
          <cell r="AH325">
            <v>31.01</v>
          </cell>
          <cell r="AI325">
            <v>32.130000000000003</v>
          </cell>
          <cell r="AJ325">
            <v>32.29</v>
          </cell>
          <cell r="AK325">
            <v>36.58</v>
          </cell>
          <cell r="AL325">
            <v>34.03</v>
          </cell>
          <cell r="AM325">
            <v>41.85</v>
          </cell>
          <cell r="AN325">
            <v>45.83</v>
          </cell>
          <cell r="AO325">
            <v>49.44</v>
          </cell>
          <cell r="AP325">
            <v>44.31</v>
          </cell>
          <cell r="AQ325">
            <v>44.51</v>
          </cell>
          <cell r="AR325">
            <v>47.09</v>
          </cell>
          <cell r="AS325">
            <v>5.47</v>
          </cell>
          <cell r="AT325">
            <v>3.25</v>
          </cell>
          <cell r="AU325">
            <v>2.75</v>
          </cell>
          <cell r="AV325">
            <v>2</v>
          </cell>
          <cell r="AW325">
            <v>2.2999999999999998</v>
          </cell>
          <cell r="AX325">
            <v>0.06</v>
          </cell>
          <cell r="AY325">
            <v>1.52</v>
          </cell>
          <cell r="AZ325">
            <v>1.81</v>
          </cell>
          <cell r="BA325">
            <v>1.5</v>
          </cell>
          <cell r="BB325">
            <v>1.41</v>
          </cell>
          <cell r="BC325">
            <v>2.5</v>
          </cell>
          <cell r="BD325">
            <v>2.0099999999999998</v>
          </cell>
          <cell r="BE325">
            <v>1.0900000000000001</v>
          </cell>
          <cell r="BF325">
            <v>0.48</v>
          </cell>
          <cell r="BG325">
            <v>0.1</v>
          </cell>
          <cell r="BH325">
            <v>-0.03</v>
          </cell>
          <cell r="BI325">
            <v>0.32</v>
          </cell>
          <cell r="BJ325">
            <v>-0.32</v>
          </cell>
          <cell r="BK325">
            <v>1.0900000000000001</v>
          </cell>
          <cell r="BL325">
            <v>0.92</v>
          </cell>
          <cell r="BM325">
            <v>1.53</v>
          </cell>
          <cell r="BN325">
            <v>1.23</v>
          </cell>
          <cell r="BO325">
            <v>0.94</v>
          </cell>
          <cell r="BP325">
            <v>0.82</v>
          </cell>
          <cell r="BQ325">
            <v>1.18</v>
          </cell>
          <cell r="BR325">
            <v>0.93</v>
          </cell>
          <cell r="BS325">
            <v>0.2</v>
          </cell>
          <cell r="BT325">
            <v>0.06</v>
          </cell>
          <cell r="BU325">
            <v>0.44</v>
          </cell>
          <cell r="BV325">
            <v>-0.18</v>
          </cell>
          <cell r="BW325">
            <v>0.43</v>
          </cell>
          <cell r="BX325">
            <v>0.75</v>
          </cell>
          <cell r="BY325">
            <v>0.83</v>
          </cell>
          <cell r="BZ325">
            <v>1.08</v>
          </cell>
          <cell r="CA325">
            <v>0.85</v>
          </cell>
          <cell r="CB325">
            <v>0.3</v>
          </cell>
          <cell r="CC325">
            <v>0.31</v>
          </cell>
          <cell r="CD325">
            <v>0.37</v>
          </cell>
          <cell r="CE325">
            <v>-7.0000000000000007E-2</v>
          </cell>
          <cell r="CF325">
            <v>0.22</v>
          </cell>
          <cell r="CG325">
            <v>0.01</v>
          </cell>
          <cell r="CH325">
            <v>-0.83</v>
          </cell>
          <cell r="CI325">
            <v>0.09</v>
          </cell>
          <cell r="CJ325">
            <v>0.19</v>
          </cell>
          <cell r="CK325">
            <v>0.54</v>
          </cell>
          <cell r="CL325">
            <v>-0.27</v>
          </cell>
          <cell r="CM325">
            <v>-0.4</v>
          </cell>
          <cell r="CN325">
            <v>7.0000000000000007E-2</v>
          </cell>
          <cell r="CO325">
            <v>0.5</v>
          </cell>
          <cell r="CP325">
            <v>-0.39</v>
          </cell>
          <cell r="CQ325">
            <v>0.12</v>
          </cell>
          <cell r="CR325">
            <v>-0.05</v>
          </cell>
          <cell r="CS325">
            <v>-0.28999999999999998</v>
          </cell>
          <cell r="CT325">
            <v>-0.65</v>
          </cell>
          <cell r="CU325">
            <v>0.45</v>
          </cell>
          <cell r="CV325">
            <v>1.84</v>
          </cell>
          <cell r="CW325">
            <v>-0.14000000000000001</v>
          </cell>
          <cell r="CX325">
            <v>0.46</v>
          </cell>
          <cell r="CY325">
            <v>2.13</v>
          </cell>
          <cell r="CZ325">
            <v>0.66</v>
          </cell>
          <cell r="DA325">
            <v>0.39</v>
          </cell>
        </row>
        <row r="326">
          <cell r="A326">
            <v>5102001</v>
          </cell>
          <cell r="B326" t="str">
            <v>Automóveis novos</v>
          </cell>
          <cell r="C326">
            <v>19.440000000000001</v>
          </cell>
          <cell r="D326">
            <v>10.02</v>
          </cell>
          <cell r="E326">
            <v>1.69</v>
          </cell>
          <cell r="F326">
            <v>2.29</v>
          </cell>
          <cell r="G326">
            <v>5.18</v>
          </cell>
          <cell r="H326">
            <v>8.82</v>
          </cell>
          <cell r="I326">
            <v>9.1199999999999992</v>
          </cell>
          <cell r="J326">
            <v>0</v>
          </cell>
          <cell r="K326">
            <v>22.81</v>
          </cell>
          <cell r="L326">
            <v>36.08</v>
          </cell>
          <cell r="M326">
            <v>52.2</v>
          </cell>
          <cell r="N326">
            <v>41.24</v>
          </cell>
          <cell r="O326">
            <v>29.42</v>
          </cell>
          <cell r="P326">
            <v>27.95</v>
          </cell>
          <cell r="Q326">
            <v>20.13</v>
          </cell>
          <cell r="R326">
            <v>-6.97</v>
          </cell>
          <cell r="S326">
            <v>20.82</v>
          </cell>
          <cell r="T326">
            <v>22.87</v>
          </cell>
          <cell r="U326">
            <v>22.84</v>
          </cell>
          <cell r="V326">
            <v>28.87</v>
          </cell>
          <cell r="W326">
            <v>23.22</v>
          </cell>
          <cell r="X326">
            <v>31.7</v>
          </cell>
          <cell r="Y326">
            <v>26.24</v>
          </cell>
          <cell r="Z326">
            <v>22.93</v>
          </cell>
          <cell r="AA326">
            <v>24.22</v>
          </cell>
          <cell r="AB326">
            <v>24.31</v>
          </cell>
          <cell r="AC326">
            <v>17.190000000000001</v>
          </cell>
          <cell r="AD326">
            <v>27.23</v>
          </cell>
          <cell r="AE326">
            <v>30.04</v>
          </cell>
          <cell r="AF326">
            <v>30.16</v>
          </cell>
          <cell r="AG326">
            <v>33.549999999999997</v>
          </cell>
          <cell r="AH326">
            <v>32.619999999999997</v>
          </cell>
          <cell r="AI326">
            <v>35.630000000000003</v>
          </cell>
          <cell r="AJ326">
            <v>34.840000000000003</v>
          </cell>
          <cell r="AK326">
            <v>37.840000000000003</v>
          </cell>
          <cell r="AL326">
            <v>37.549999999999997</v>
          </cell>
          <cell r="AM326">
            <v>36.72</v>
          </cell>
          <cell r="AN326">
            <v>46.47</v>
          </cell>
          <cell r="AO326">
            <v>42.65</v>
          </cell>
          <cell r="AP326">
            <v>45.27</v>
          </cell>
          <cell r="AQ326">
            <v>47.77</v>
          </cell>
          <cell r="AR326">
            <v>45.26</v>
          </cell>
          <cell r="AS326">
            <v>-1.77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-0.08</v>
          </cell>
          <cell r="AZ326">
            <v>0.15</v>
          </cell>
          <cell r="BA326">
            <v>1.31</v>
          </cell>
          <cell r="BB326">
            <v>0.28999999999999998</v>
          </cell>
          <cell r="BC326">
            <v>4.8099999999999996</v>
          </cell>
          <cell r="BD326">
            <v>4.09</v>
          </cell>
          <cell r="BE326">
            <v>0.55000000000000004</v>
          </cell>
          <cell r="BF326">
            <v>-2.63</v>
          </cell>
          <cell r="BH326">
            <v>0.05</v>
          </cell>
          <cell r="BI326">
            <v>-1.04</v>
          </cell>
          <cell r="BJ326">
            <v>-7.0000000000000007E-2</v>
          </cell>
          <cell r="BK326">
            <v>2.63</v>
          </cell>
          <cell r="BL326">
            <v>0.99</v>
          </cell>
          <cell r="BM326">
            <v>1.53</v>
          </cell>
          <cell r="BN326">
            <v>0.28999999999999998</v>
          </cell>
          <cell r="BO326">
            <v>1.21</v>
          </cell>
          <cell r="BP326">
            <v>0.5</v>
          </cell>
          <cell r="BQ326">
            <v>0.4</v>
          </cell>
          <cell r="BR326">
            <v>0</v>
          </cell>
          <cell r="BS326">
            <v>0</v>
          </cell>
          <cell r="BT326">
            <v>0</v>
          </cell>
          <cell r="BU326">
            <v>0.76</v>
          </cell>
          <cell r="BV326">
            <v>0</v>
          </cell>
          <cell r="BW326">
            <v>0.03</v>
          </cell>
          <cell r="BX326">
            <v>0.76</v>
          </cell>
          <cell r="BY326">
            <v>1.58</v>
          </cell>
          <cell r="BZ326">
            <v>1.3</v>
          </cell>
          <cell r="CA326">
            <v>0.08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1.54</v>
          </cell>
          <cell r="CJ326">
            <v>0.24</v>
          </cell>
          <cell r="CK326">
            <v>0</v>
          </cell>
          <cell r="CL326">
            <v>-1.6</v>
          </cell>
          <cell r="CM326">
            <v>-1.6</v>
          </cell>
          <cell r="CN326">
            <v>0.45</v>
          </cell>
          <cell r="CO326">
            <v>0.45</v>
          </cell>
          <cell r="CP326">
            <v>-4.3899999999999997</v>
          </cell>
          <cell r="CQ326">
            <v>-0.96</v>
          </cell>
          <cell r="CR326">
            <v>-0.55000000000000004</v>
          </cell>
          <cell r="CS326">
            <v>-0.61</v>
          </cell>
          <cell r="CT326">
            <v>0.99</v>
          </cell>
          <cell r="CU326">
            <v>2.97</v>
          </cell>
          <cell r="CV326">
            <v>5.71</v>
          </cell>
          <cell r="CW326">
            <v>-6.98</v>
          </cell>
          <cell r="CX326">
            <v>-2.99</v>
          </cell>
          <cell r="CY326">
            <v>9.93</v>
          </cell>
          <cell r="CZ326">
            <v>1.34</v>
          </cell>
          <cell r="DA326">
            <v>0</v>
          </cell>
        </row>
        <row r="327">
          <cell r="A327">
            <v>5102004</v>
          </cell>
          <cell r="B327" t="str">
            <v>Emplacamento e licença</v>
          </cell>
          <cell r="C327">
            <v>0</v>
          </cell>
          <cell r="D327">
            <v>1187.6300000000001</v>
          </cell>
          <cell r="E327">
            <v>7.55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233.26</v>
          </cell>
          <cell r="Q327">
            <v>0</v>
          </cell>
          <cell r="R327">
            <v>3.56</v>
          </cell>
          <cell r="S327">
            <v>10.07</v>
          </cell>
          <cell r="T327">
            <v>3.58</v>
          </cell>
          <cell r="U327">
            <v>4.49</v>
          </cell>
          <cell r="V327">
            <v>12.26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536.72</v>
          </cell>
          <cell r="AB327">
            <v>1</v>
          </cell>
          <cell r="AC327">
            <v>14.95</v>
          </cell>
          <cell r="AD327">
            <v>20.92</v>
          </cell>
          <cell r="AE327">
            <v>8.42</v>
          </cell>
          <cell r="AF327">
            <v>10.43</v>
          </cell>
          <cell r="AG327">
            <v>-13.58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81.94</v>
          </cell>
          <cell r="AN327">
            <v>143.28</v>
          </cell>
          <cell r="AO327">
            <v>162.57</v>
          </cell>
          <cell r="AP327">
            <v>33.1</v>
          </cell>
          <cell r="AQ327">
            <v>10.38</v>
          </cell>
          <cell r="AR327">
            <v>32.69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6.06</v>
          </cell>
          <cell r="AZ327">
            <v>6.32</v>
          </cell>
          <cell r="BA327">
            <v>9.2799999999999994</v>
          </cell>
          <cell r="BB327">
            <v>1.51</v>
          </cell>
          <cell r="BC327">
            <v>1.76</v>
          </cell>
          <cell r="BD327">
            <v>3.18</v>
          </cell>
          <cell r="BE327">
            <v>3.35</v>
          </cell>
          <cell r="BF327">
            <v>3.55</v>
          </cell>
          <cell r="BG327">
            <v>3.74</v>
          </cell>
          <cell r="BH327">
            <v>3.92</v>
          </cell>
          <cell r="BI327">
            <v>4.1399999999999997</v>
          </cell>
          <cell r="BJ327">
            <v>0.43</v>
          </cell>
          <cell r="BK327">
            <v>-0.65</v>
          </cell>
          <cell r="BL327">
            <v>-0.95</v>
          </cell>
          <cell r="BM327">
            <v>-1.3</v>
          </cell>
          <cell r="BN327">
            <v>-1.29</v>
          </cell>
          <cell r="BO327">
            <v>-1.29</v>
          </cell>
          <cell r="BP327">
            <v>-1.29</v>
          </cell>
          <cell r="BQ327">
            <v>-1.29</v>
          </cell>
          <cell r="BR327">
            <v>-1.29</v>
          </cell>
          <cell r="BS327">
            <v>-1.29</v>
          </cell>
          <cell r="BT327">
            <v>-1.29</v>
          </cell>
          <cell r="BU327">
            <v>-1.29</v>
          </cell>
          <cell r="BV327">
            <v>-1.23</v>
          </cell>
          <cell r="BW327">
            <v>-0.48</v>
          </cell>
          <cell r="BX327">
            <v>-0.47</v>
          </cell>
          <cell r="BY327">
            <v>-0.84</v>
          </cell>
          <cell r="BZ327">
            <v>-0.83</v>
          </cell>
          <cell r="CA327">
            <v>-0.81</v>
          </cell>
          <cell r="CB327">
            <v>-0.49</v>
          </cell>
          <cell r="CC327">
            <v>-0.75</v>
          </cell>
          <cell r="CD327">
            <v>-0.79</v>
          </cell>
          <cell r="CE327">
            <v>-0.78</v>
          </cell>
          <cell r="CF327">
            <v>-0.77</v>
          </cell>
          <cell r="CG327">
            <v>-0.75</v>
          </cell>
          <cell r="CH327">
            <v>-0.68</v>
          </cell>
          <cell r="CI327">
            <v>-0.33</v>
          </cell>
          <cell r="CJ327">
            <v>-0.14000000000000001</v>
          </cell>
          <cell r="CK327">
            <v>-0.13</v>
          </cell>
          <cell r="CL327">
            <v>-0.3</v>
          </cell>
          <cell r="CM327">
            <v>-0.3</v>
          </cell>
          <cell r="CN327">
            <v>-0.28999999999999998</v>
          </cell>
          <cell r="CO327">
            <v>-0.28999999999999998</v>
          </cell>
          <cell r="CP327">
            <v>-0.28000000000000003</v>
          </cell>
          <cell r="CQ327">
            <v>-0.27</v>
          </cell>
          <cell r="CR327">
            <v>-0.27</v>
          </cell>
          <cell r="CS327">
            <v>-0.26</v>
          </cell>
          <cell r="CT327">
            <v>-0.12</v>
          </cell>
          <cell r="CU327">
            <v>-1.1299999999999999</v>
          </cell>
          <cell r="CV327">
            <v>-1.1200000000000001</v>
          </cell>
          <cell r="CW327">
            <v>-1.1200000000000001</v>
          </cell>
          <cell r="CX327">
            <v>-1.1200000000000001</v>
          </cell>
          <cell r="CY327">
            <v>-1.1100000000000001</v>
          </cell>
          <cell r="CZ327">
            <v>-1.1100000000000001</v>
          </cell>
          <cell r="DA327">
            <v>-1.1100000000000001</v>
          </cell>
        </row>
        <row r="328">
          <cell r="A328">
            <v>5102005</v>
          </cell>
          <cell r="B328" t="str">
            <v>Seguro voluntário para veículos</v>
          </cell>
          <cell r="C328">
            <v>13.07</v>
          </cell>
          <cell r="D328">
            <v>11.95</v>
          </cell>
          <cell r="E328">
            <v>4.33</v>
          </cell>
          <cell r="F328">
            <v>0</v>
          </cell>
          <cell r="G328">
            <v>0.9</v>
          </cell>
          <cell r="H328">
            <v>9.86</v>
          </cell>
          <cell r="I328">
            <v>17.63</v>
          </cell>
          <cell r="J328">
            <v>0</v>
          </cell>
          <cell r="K328">
            <v>29.74</v>
          </cell>
          <cell r="L328">
            <v>23.04</v>
          </cell>
          <cell r="M328">
            <v>25.48</v>
          </cell>
          <cell r="N328">
            <v>17.309999999999999</v>
          </cell>
          <cell r="O328">
            <v>54.25</v>
          </cell>
          <cell r="P328">
            <v>63.16</v>
          </cell>
          <cell r="Q328">
            <v>18.46</v>
          </cell>
          <cell r="R328">
            <v>22.36</v>
          </cell>
          <cell r="S328">
            <v>21.06</v>
          </cell>
          <cell r="T328">
            <v>18.760000000000002</v>
          </cell>
          <cell r="U328">
            <v>25.51</v>
          </cell>
          <cell r="V328">
            <v>24.99</v>
          </cell>
          <cell r="W328">
            <v>27.99</v>
          </cell>
          <cell r="X328">
            <v>20.81</v>
          </cell>
          <cell r="Y328">
            <v>25.09</v>
          </cell>
          <cell r="Z328">
            <v>21.17</v>
          </cell>
          <cell r="AA328">
            <v>28.54</v>
          </cell>
          <cell r="AB328">
            <v>26.15</v>
          </cell>
          <cell r="AC328">
            <v>29.03</v>
          </cell>
          <cell r="AD328">
            <v>30.02</v>
          </cell>
          <cell r="AE328">
            <v>22.53</v>
          </cell>
          <cell r="AF328">
            <v>33.619999999999997</v>
          </cell>
          <cell r="AG328">
            <v>23.68</v>
          </cell>
          <cell r="AH328">
            <v>30.93</v>
          </cell>
          <cell r="AI328">
            <v>34.75</v>
          </cell>
          <cell r="AJ328">
            <v>37.26</v>
          </cell>
          <cell r="AK328">
            <v>36</v>
          </cell>
          <cell r="AL328">
            <v>36</v>
          </cell>
          <cell r="AM328">
            <v>42.11</v>
          </cell>
          <cell r="AN328">
            <v>44.62</v>
          </cell>
          <cell r="AO328">
            <v>37.64</v>
          </cell>
          <cell r="AP328">
            <v>46.29</v>
          </cell>
          <cell r="AQ328">
            <v>43.8</v>
          </cell>
          <cell r="AR328">
            <v>46.15</v>
          </cell>
          <cell r="AS328">
            <v>2.93</v>
          </cell>
          <cell r="AT328">
            <v>6.9</v>
          </cell>
          <cell r="AU328">
            <v>9.6999999999999993</v>
          </cell>
          <cell r="AV328">
            <v>11.74</v>
          </cell>
          <cell r="AW328">
            <v>14.9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-3.46</v>
          </cell>
          <cell r="BI328">
            <v>0.03</v>
          </cell>
          <cell r="BJ328">
            <v>1.1299999999999999</v>
          </cell>
          <cell r="BK328">
            <v>-0.03</v>
          </cell>
          <cell r="BL328">
            <v>-3.72</v>
          </cell>
          <cell r="BM328">
            <v>-5.16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-0.56000000000000005</v>
          </cell>
          <cell r="BS328">
            <v>-2.9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-2.39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2.19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</row>
        <row r="329">
          <cell r="A329">
            <v>5102007</v>
          </cell>
          <cell r="B329" t="str">
            <v>Óleo</v>
          </cell>
          <cell r="C329">
            <v>19.41</v>
          </cell>
          <cell r="D329">
            <v>19.13</v>
          </cell>
          <cell r="E329">
            <v>1.27</v>
          </cell>
          <cell r="F329">
            <v>1.93</v>
          </cell>
          <cell r="G329">
            <v>3.32</v>
          </cell>
          <cell r="H329">
            <v>9.7899999999999991</v>
          </cell>
          <cell r="I329">
            <v>19.93</v>
          </cell>
          <cell r="J329">
            <v>0</v>
          </cell>
          <cell r="K329">
            <v>36.36</v>
          </cell>
          <cell r="L329">
            <v>32.47</v>
          </cell>
          <cell r="M329">
            <v>44.24</v>
          </cell>
          <cell r="N329">
            <v>39.65</v>
          </cell>
          <cell r="O329">
            <v>29.26</v>
          </cell>
          <cell r="P329">
            <v>24.69</v>
          </cell>
          <cell r="Q329">
            <v>17.059999999999999</v>
          </cell>
          <cell r="R329">
            <v>10.5</v>
          </cell>
          <cell r="S329">
            <v>15.92</v>
          </cell>
          <cell r="T329">
            <v>15.12</v>
          </cell>
          <cell r="U329">
            <v>21.87</v>
          </cell>
          <cell r="V329">
            <v>19.84</v>
          </cell>
          <cell r="W329">
            <v>24.27</v>
          </cell>
          <cell r="X329">
            <v>25.24</v>
          </cell>
          <cell r="Y329">
            <v>19.11</v>
          </cell>
          <cell r="Z329">
            <v>25.19</v>
          </cell>
          <cell r="AA329">
            <v>28.92</v>
          </cell>
          <cell r="AB329">
            <v>33.6</v>
          </cell>
          <cell r="AC329">
            <v>26.77</v>
          </cell>
          <cell r="AD329">
            <v>28.58</v>
          </cell>
          <cell r="AE329">
            <v>25.88</v>
          </cell>
          <cell r="AF329">
            <v>36.89</v>
          </cell>
          <cell r="AG329">
            <v>44.56</v>
          </cell>
          <cell r="AH329">
            <v>29.04</v>
          </cell>
          <cell r="AI329">
            <v>30.83</v>
          </cell>
          <cell r="AJ329">
            <v>37.56</v>
          </cell>
          <cell r="AK329">
            <v>37.65</v>
          </cell>
          <cell r="AL329">
            <v>28.96</v>
          </cell>
          <cell r="AM329">
            <v>42.42</v>
          </cell>
          <cell r="AN329">
            <v>43.93</v>
          </cell>
          <cell r="AO329">
            <v>52.96</v>
          </cell>
          <cell r="AP329">
            <v>41.97</v>
          </cell>
          <cell r="AQ329">
            <v>49.28</v>
          </cell>
          <cell r="AR329">
            <v>45.27</v>
          </cell>
          <cell r="AS329">
            <v>7.9</v>
          </cell>
          <cell r="AT329">
            <v>0.06</v>
          </cell>
          <cell r="AU329">
            <v>-3.06</v>
          </cell>
          <cell r="AV329">
            <v>-0.94</v>
          </cell>
          <cell r="AW329">
            <v>-0.15</v>
          </cell>
          <cell r="AX329">
            <v>-1.6</v>
          </cell>
          <cell r="AY329">
            <v>3</v>
          </cell>
          <cell r="AZ329">
            <v>-0.67</v>
          </cell>
          <cell r="BA329">
            <v>-1.52</v>
          </cell>
          <cell r="BB329">
            <v>0.81</v>
          </cell>
          <cell r="BC329">
            <v>0.92</v>
          </cell>
          <cell r="BD329">
            <v>1.65</v>
          </cell>
          <cell r="BE329">
            <v>1.22</v>
          </cell>
          <cell r="BF329">
            <v>0.93</v>
          </cell>
          <cell r="BG329">
            <v>1.89</v>
          </cell>
          <cell r="BH329">
            <v>2.17</v>
          </cell>
          <cell r="BI329">
            <v>-0.11</v>
          </cell>
          <cell r="BJ329">
            <v>1.88</v>
          </cell>
          <cell r="BK329">
            <v>1.69</v>
          </cell>
          <cell r="BL329">
            <v>0.23</v>
          </cell>
          <cell r="BM329">
            <v>-0.72</v>
          </cell>
          <cell r="BN329">
            <v>1.35</v>
          </cell>
          <cell r="BO329">
            <v>-0.45</v>
          </cell>
          <cell r="BP329">
            <v>1.01</v>
          </cell>
          <cell r="BQ329">
            <v>-0.01</v>
          </cell>
          <cell r="BR329">
            <v>-0.56999999999999995</v>
          </cell>
          <cell r="BS329">
            <v>-1.19</v>
          </cell>
          <cell r="BT329">
            <v>1.49</v>
          </cell>
          <cell r="BU329">
            <v>-1.1100000000000001</v>
          </cell>
          <cell r="BV329">
            <v>0.66</v>
          </cell>
          <cell r="BW329">
            <v>0.65</v>
          </cell>
          <cell r="BX329">
            <v>2.2999999999999998</v>
          </cell>
          <cell r="BY329">
            <v>0.08</v>
          </cell>
          <cell r="BZ329">
            <v>0.75</v>
          </cell>
          <cell r="CA329">
            <v>0.32</v>
          </cell>
          <cell r="CB329">
            <v>-0.28999999999999998</v>
          </cell>
          <cell r="CC329">
            <v>-0.57999999999999996</v>
          </cell>
          <cell r="CD329">
            <v>0.38</v>
          </cell>
          <cell r="CE329">
            <v>0.47</v>
          </cell>
          <cell r="CF329">
            <v>0.73</v>
          </cell>
          <cell r="CG329">
            <v>-0.47</v>
          </cell>
          <cell r="CH329">
            <v>-0.19</v>
          </cell>
          <cell r="CI329">
            <v>0.91</v>
          </cell>
          <cell r="CJ329">
            <v>0.77</v>
          </cell>
          <cell r="CK329">
            <v>0.73</v>
          </cell>
          <cell r="CL329">
            <v>-0.39</v>
          </cell>
          <cell r="CM329">
            <v>0.26</v>
          </cell>
          <cell r="CN329">
            <v>-0.51</v>
          </cell>
          <cell r="CO329">
            <v>0.84</v>
          </cell>
          <cell r="CP329">
            <v>-0.92</v>
          </cell>
          <cell r="CQ329">
            <v>1.43</v>
          </cell>
          <cell r="CR329">
            <v>0.57999999999999996</v>
          </cell>
          <cell r="CS329">
            <v>-0.24</v>
          </cell>
          <cell r="CT329">
            <v>-0.53</v>
          </cell>
          <cell r="CU329">
            <v>-1.43</v>
          </cell>
          <cell r="CV329">
            <v>0.18</v>
          </cell>
          <cell r="CW329">
            <v>0.7</v>
          </cell>
          <cell r="CX329">
            <v>5.17</v>
          </cell>
          <cell r="CY329">
            <v>1.64</v>
          </cell>
          <cell r="CZ329">
            <v>1.0900000000000001</v>
          </cell>
          <cell r="DA329">
            <v>0.01</v>
          </cell>
        </row>
        <row r="330">
          <cell r="A330">
            <v>5102009</v>
          </cell>
          <cell r="B330" t="str">
            <v>Acessórios e peças</v>
          </cell>
          <cell r="C330">
            <v>16.489999999999998</v>
          </cell>
          <cell r="D330">
            <v>6.5</v>
          </cell>
          <cell r="E330">
            <v>6.63</v>
          </cell>
          <cell r="F330">
            <v>4.2300000000000004</v>
          </cell>
          <cell r="G330">
            <v>10.69</v>
          </cell>
          <cell r="H330">
            <v>18.579999999999998</v>
          </cell>
          <cell r="I330">
            <v>19.18</v>
          </cell>
          <cell r="J330">
            <v>0</v>
          </cell>
          <cell r="K330">
            <v>36.799999999999997</v>
          </cell>
          <cell r="L330">
            <v>26.75</v>
          </cell>
          <cell r="M330">
            <v>29.61</v>
          </cell>
          <cell r="N330">
            <v>27.95</v>
          </cell>
          <cell r="O330">
            <v>39.33</v>
          </cell>
          <cell r="P330">
            <v>23.74</v>
          </cell>
          <cell r="Q330">
            <v>22.01</v>
          </cell>
          <cell r="R330">
            <v>16.71</v>
          </cell>
          <cell r="S330">
            <v>15.24</v>
          </cell>
          <cell r="T330">
            <v>15.39</v>
          </cell>
          <cell r="U330">
            <v>20.45</v>
          </cell>
          <cell r="V330">
            <v>17.010000000000002</v>
          </cell>
          <cell r="W330">
            <v>24.62</v>
          </cell>
          <cell r="X330">
            <v>21.71</v>
          </cell>
          <cell r="Y330">
            <v>20.420000000000002</v>
          </cell>
          <cell r="Z330">
            <v>27.66</v>
          </cell>
          <cell r="AA330">
            <v>32.03</v>
          </cell>
          <cell r="AB330">
            <v>24.84</v>
          </cell>
          <cell r="AC330">
            <v>33.520000000000003</v>
          </cell>
          <cell r="AD330">
            <v>23.58</v>
          </cell>
          <cell r="AE330">
            <v>28.34</v>
          </cell>
          <cell r="AF330">
            <v>32.76</v>
          </cell>
          <cell r="AG330">
            <v>31.92</v>
          </cell>
          <cell r="AH330">
            <v>30.89</v>
          </cell>
          <cell r="AI330">
            <v>40.29</v>
          </cell>
          <cell r="AJ330">
            <v>33.380000000000003</v>
          </cell>
          <cell r="AK330">
            <v>34.08</v>
          </cell>
          <cell r="AL330">
            <v>33.06</v>
          </cell>
          <cell r="AM330">
            <v>38.29</v>
          </cell>
          <cell r="AN330">
            <v>43.81</v>
          </cell>
          <cell r="AO330">
            <v>42.54</v>
          </cell>
          <cell r="AP330">
            <v>33.659999999999997</v>
          </cell>
          <cell r="AQ330">
            <v>41.45</v>
          </cell>
          <cell r="AR330">
            <v>46.89</v>
          </cell>
          <cell r="AS330">
            <v>6.43</v>
          </cell>
          <cell r="AT330">
            <v>1.04</v>
          </cell>
          <cell r="AU330">
            <v>-1.95</v>
          </cell>
          <cell r="AV330">
            <v>-0.4</v>
          </cell>
          <cell r="AW330">
            <v>1.58</v>
          </cell>
          <cell r="AX330">
            <v>0.21</v>
          </cell>
          <cell r="AY330">
            <v>2.71</v>
          </cell>
          <cell r="AZ330">
            <v>2.62</v>
          </cell>
          <cell r="BA330">
            <v>1.18</v>
          </cell>
          <cell r="BB330">
            <v>1.44</v>
          </cell>
          <cell r="BC330">
            <v>3.01</v>
          </cell>
          <cell r="BD330">
            <v>3.45</v>
          </cell>
          <cell r="BE330">
            <v>2.84</v>
          </cell>
          <cell r="BF330">
            <v>2.02</v>
          </cell>
          <cell r="BG330">
            <v>0.39</v>
          </cell>
          <cell r="BH330">
            <v>0.69</v>
          </cell>
          <cell r="BI330">
            <v>0.85</v>
          </cell>
          <cell r="BJ330">
            <v>-0.3</v>
          </cell>
          <cell r="BK330">
            <v>1.38</v>
          </cell>
          <cell r="BL330">
            <v>1.4</v>
          </cell>
          <cell r="BM330">
            <v>0.36</v>
          </cell>
          <cell r="BN330">
            <v>0.37</v>
          </cell>
          <cell r="BO330">
            <v>0.45</v>
          </cell>
          <cell r="BP330">
            <v>0.94</v>
          </cell>
          <cell r="BQ330">
            <v>-0.24</v>
          </cell>
          <cell r="BR330">
            <v>0.54</v>
          </cell>
          <cell r="BS330">
            <v>0.32</v>
          </cell>
          <cell r="BT330">
            <v>1.48</v>
          </cell>
          <cell r="BU330">
            <v>0.36</v>
          </cell>
          <cell r="BV330">
            <v>1.2</v>
          </cell>
          <cell r="BW330">
            <v>-0.36</v>
          </cell>
          <cell r="BX330">
            <v>0.26</v>
          </cell>
          <cell r="BY330">
            <v>0.3</v>
          </cell>
          <cell r="BZ330">
            <v>1.99</v>
          </cell>
          <cell r="CA330">
            <v>1.17</v>
          </cell>
          <cell r="CB330">
            <v>0.76</v>
          </cell>
          <cell r="CC330">
            <v>0.37</v>
          </cell>
          <cell r="CD330">
            <v>0.64</v>
          </cell>
          <cell r="CE330">
            <v>0.28000000000000003</v>
          </cell>
          <cell r="CF330">
            <v>0.86</v>
          </cell>
          <cell r="CG330">
            <v>-0.2</v>
          </cell>
          <cell r="CH330">
            <v>-1.32</v>
          </cell>
          <cell r="CI330">
            <v>0.04</v>
          </cell>
          <cell r="CJ330">
            <v>-0.21</v>
          </cell>
          <cell r="CK330">
            <v>-0.66</v>
          </cell>
          <cell r="CL330">
            <v>-0.33</v>
          </cell>
          <cell r="CM330">
            <v>0.82</v>
          </cell>
          <cell r="CN330">
            <v>-0.01</v>
          </cell>
          <cell r="CO330">
            <v>0.02</v>
          </cell>
          <cell r="CP330">
            <v>-0.42</v>
          </cell>
          <cell r="CQ330">
            <v>-0.25</v>
          </cell>
          <cell r="CR330">
            <v>0.65</v>
          </cell>
          <cell r="CS330">
            <v>0.12</v>
          </cell>
          <cell r="CT330">
            <v>-0.99</v>
          </cell>
          <cell r="CU330">
            <v>0.73</v>
          </cell>
          <cell r="CV330">
            <v>1.17</v>
          </cell>
          <cell r="CW330">
            <v>0.73</v>
          </cell>
          <cell r="CX330">
            <v>2.77</v>
          </cell>
          <cell r="CY330">
            <v>3.19</v>
          </cell>
          <cell r="CZ330">
            <v>0.85</v>
          </cell>
          <cell r="DA330">
            <v>1.1299999999999999</v>
          </cell>
        </row>
        <row r="331">
          <cell r="A331">
            <v>5102010</v>
          </cell>
          <cell r="B331" t="str">
            <v>Pneu e câmara-de-ar</v>
          </cell>
          <cell r="C331">
            <v>19.21</v>
          </cell>
          <cell r="D331">
            <v>22.83</v>
          </cell>
          <cell r="E331">
            <v>5.37</v>
          </cell>
          <cell r="F331">
            <v>6.14</v>
          </cell>
          <cell r="G331">
            <v>2.27</v>
          </cell>
          <cell r="H331">
            <v>13.67</v>
          </cell>
          <cell r="I331">
            <v>14.32</v>
          </cell>
          <cell r="J331">
            <v>0</v>
          </cell>
          <cell r="K331">
            <v>40.729999999999997</v>
          </cell>
          <cell r="L331">
            <v>26.91</v>
          </cell>
          <cell r="M331">
            <v>37.18</v>
          </cell>
          <cell r="N331">
            <v>22.44</v>
          </cell>
          <cell r="O331">
            <v>18.95</v>
          </cell>
          <cell r="P331">
            <v>24.27</v>
          </cell>
          <cell r="Q331">
            <v>27.15</v>
          </cell>
          <cell r="R331">
            <v>15.24</v>
          </cell>
          <cell r="S331">
            <v>19.12</v>
          </cell>
          <cell r="T331">
            <v>25.45</v>
          </cell>
          <cell r="U331">
            <v>20.65</v>
          </cell>
          <cell r="V331">
            <v>23.21</v>
          </cell>
          <cell r="W331">
            <v>24.83</v>
          </cell>
          <cell r="X331">
            <v>19.87</v>
          </cell>
          <cell r="Y331">
            <v>29.34</v>
          </cell>
          <cell r="Z331">
            <v>26.05</v>
          </cell>
          <cell r="AA331">
            <v>35.39</v>
          </cell>
          <cell r="AB331">
            <v>30.65</v>
          </cell>
          <cell r="AC331">
            <v>33.65</v>
          </cell>
          <cell r="AD331">
            <v>29.23</v>
          </cell>
          <cell r="AE331">
            <v>27.65</v>
          </cell>
          <cell r="AF331">
            <v>28.24</v>
          </cell>
          <cell r="AG331">
            <v>27.56</v>
          </cell>
          <cell r="AH331">
            <v>28.2</v>
          </cell>
          <cell r="AI331">
            <v>29.58</v>
          </cell>
          <cell r="AJ331">
            <v>34.25</v>
          </cell>
          <cell r="AK331">
            <v>43.33</v>
          </cell>
          <cell r="AL331">
            <v>30.06</v>
          </cell>
          <cell r="AM331">
            <v>41.89</v>
          </cell>
          <cell r="AN331">
            <v>42.98</v>
          </cell>
          <cell r="AO331">
            <v>37.51</v>
          </cell>
          <cell r="AP331">
            <v>46.6</v>
          </cell>
          <cell r="AQ331">
            <v>43.78</v>
          </cell>
          <cell r="AR331">
            <v>42.27</v>
          </cell>
          <cell r="AS331">
            <v>-2</v>
          </cell>
          <cell r="AT331">
            <v>-0.47</v>
          </cell>
          <cell r="AU331">
            <v>0.75</v>
          </cell>
          <cell r="AV331">
            <v>0.97</v>
          </cell>
          <cell r="AW331">
            <v>0.86</v>
          </cell>
          <cell r="AX331">
            <v>1.17</v>
          </cell>
          <cell r="AY331">
            <v>1.1599999999999999</v>
          </cell>
          <cell r="AZ331">
            <v>0.43</v>
          </cell>
          <cell r="BA331">
            <v>2.08</v>
          </cell>
          <cell r="BB331">
            <v>1.91</v>
          </cell>
          <cell r="BC331">
            <v>0.96</v>
          </cell>
          <cell r="BD331">
            <v>2.76</v>
          </cell>
          <cell r="BE331">
            <v>1.02</v>
          </cell>
          <cell r="BF331">
            <v>-0.08</v>
          </cell>
          <cell r="BG331">
            <v>0.28999999999999998</v>
          </cell>
          <cell r="BH331">
            <v>-1.07</v>
          </cell>
          <cell r="BI331">
            <v>-0.79</v>
          </cell>
          <cell r="BJ331">
            <v>-0.12</v>
          </cell>
          <cell r="BK331">
            <v>2.4</v>
          </cell>
          <cell r="BL331">
            <v>1.67</v>
          </cell>
          <cell r="BM331">
            <v>0.09</v>
          </cell>
          <cell r="BN331">
            <v>-0.43</v>
          </cell>
          <cell r="BO331">
            <v>0.22</v>
          </cell>
          <cell r="BP331">
            <v>0.4</v>
          </cell>
          <cell r="BQ331">
            <v>1.98</v>
          </cell>
          <cell r="BR331">
            <v>1.1299999999999999</v>
          </cell>
          <cell r="BS331">
            <v>0.18</v>
          </cell>
          <cell r="BT331">
            <v>-0.34</v>
          </cell>
          <cell r="BU331">
            <v>0.08</v>
          </cell>
          <cell r="BV331">
            <v>-0.14000000000000001</v>
          </cell>
          <cell r="BW331">
            <v>0.62</v>
          </cell>
          <cell r="BX331">
            <v>0.06</v>
          </cell>
          <cell r="BY331">
            <v>-0.1</v>
          </cell>
          <cell r="BZ331">
            <v>1.38</v>
          </cell>
          <cell r="CA331">
            <v>-0.26</v>
          </cell>
          <cell r="CB331">
            <v>0.47</v>
          </cell>
          <cell r="CC331">
            <v>0.02</v>
          </cell>
          <cell r="CD331">
            <v>0.24</v>
          </cell>
          <cell r="CE331">
            <v>-0.15</v>
          </cell>
          <cell r="CF331">
            <v>0.44</v>
          </cell>
          <cell r="CG331">
            <v>0.53</v>
          </cell>
          <cell r="CH331">
            <v>-0.1</v>
          </cell>
          <cell r="CI331">
            <v>0.04</v>
          </cell>
          <cell r="CJ331">
            <v>0.25</v>
          </cell>
          <cell r="CK331">
            <v>0.01</v>
          </cell>
          <cell r="CL331">
            <v>-0.42</v>
          </cell>
          <cell r="CM331">
            <v>-0.13</v>
          </cell>
          <cell r="CN331">
            <v>0.73</v>
          </cell>
          <cell r="CO331">
            <v>0.34</v>
          </cell>
          <cell r="CP331">
            <v>-0.4</v>
          </cell>
          <cell r="CQ331">
            <v>-0.27</v>
          </cell>
          <cell r="CR331">
            <v>0.75</v>
          </cell>
          <cell r="CS331">
            <v>-1.1599999999999999</v>
          </cell>
          <cell r="CT331">
            <v>-0.04</v>
          </cell>
          <cell r="CU331">
            <v>1.2</v>
          </cell>
          <cell r="CV331">
            <v>5.55</v>
          </cell>
          <cell r="CW331">
            <v>3.19</v>
          </cell>
          <cell r="CX331">
            <v>1.3</v>
          </cell>
          <cell r="CY331">
            <v>-0.51</v>
          </cell>
          <cell r="CZ331">
            <v>-0.59</v>
          </cell>
          <cell r="DA331">
            <v>-0.52</v>
          </cell>
        </row>
        <row r="332">
          <cell r="A332">
            <v>5102011</v>
          </cell>
          <cell r="B332" t="str">
            <v>Conserto de automóveis</v>
          </cell>
          <cell r="C332">
            <v>17.11</v>
          </cell>
          <cell r="D332">
            <v>8.6199999999999992</v>
          </cell>
          <cell r="E332">
            <v>5.82</v>
          </cell>
          <cell r="F332">
            <v>5.07</v>
          </cell>
          <cell r="G332">
            <v>5.38</v>
          </cell>
          <cell r="H332">
            <v>9.6999999999999993</v>
          </cell>
          <cell r="I332">
            <v>23.03</v>
          </cell>
          <cell r="J332">
            <v>0</v>
          </cell>
          <cell r="K332">
            <v>32.82</v>
          </cell>
          <cell r="L332">
            <v>18.100000000000001</v>
          </cell>
          <cell r="M332">
            <v>24.95</v>
          </cell>
          <cell r="N332">
            <v>19.86</v>
          </cell>
          <cell r="O332">
            <v>21</v>
          </cell>
          <cell r="P332">
            <v>23.55</v>
          </cell>
          <cell r="Q332">
            <v>23.62</v>
          </cell>
          <cell r="R332">
            <v>18.2</v>
          </cell>
          <cell r="S332">
            <v>19.53</v>
          </cell>
          <cell r="T332">
            <v>20.309999999999999</v>
          </cell>
          <cell r="U332">
            <v>22.09</v>
          </cell>
          <cell r="V332">
            <v>16.3</v>
          </cell>
          <cell r="W332">
            <v>23.71</v>
          </cell>
          <cell r="X332">
            <v>23.45</v>
          </cell>
          <cell r="Y332">
            <v>23.67</v>
          </cell>
          <cell r="Z332">
            <v>22.06</v>
          </cell>
          <cell r="AA332">
            <v>35.17</v>
          </cell>
          <cell r="AB332">
            <v>26.31</v>
          </cell>
          <cell r="AC332">
            <v>31.89</v>
          </cell>
          <cell r="AD332">
            <v>26.99</v>
          </cell>
          <cell r="AE332">
            <v>27.88</v>
          </cell>
          <cell r="AF332">
            <v>28.27</v>
          </cell>
          <cell r="AG332">
            <v>31.57</v>
          </cell>
          <cell r="AH332">
            <v>34.68</v>
          </cell>
          <cell r="AI332">
            <v>37.51</v>
          </cell>
          <cell r="AJ332">
            <v>33.64</v>
          </cell>
          <cell r="AK332">
            <v>35.44</v>
          </cell>
          <cell r="AL332">
            <v>33.15</v>
          </cell>
          <cell r="AM332">
            <v>46.05</v>
          </cell>
          <cell r="AN332">
            <v>43.84</v>
          </cell>
          <cell r="AO332">
            <v>52.76</v>
          </cell>
          <cell r="AP332">
            <v>50.26</v>
          </cell>
          <cell r="AQ332">
            <v>46.27</v>
          </cell>
          <cell r="AR332">
            <v>46.65</v>
          </cell>
          <cell r="AS332">
            <v>5.04</v>
          </cell>
          <cell r="AT332">
            <v>4.04</v>
          </cell>
          <cell r="AU332">
            <v>3.71</v>
          </cell>
          <cell r="AV332">
            <v>2.68</v>
          </cell>
          <cell r="AW332">
            <v>2.4500000000000002</v>
          </cell>
          <cell r="AX332">
            <v>2.37</v>
          </cell>
          <cell r="AY332">
            <v>5.98</v>
          </cell>
          <cell r="AZ332">
            <v>5.3</v>
          </cell>
          <cell r="BA332">
            <v>2.1</v>
          </cell>
          <cell r="BB332">
            <v>2.34</v>
          </cell>
          <cell r="BC332">
            <v>4.41</v>
          </cell>
          <cell r="BD332">
            <v>3.14</v>
          </cell>
          <cell r="BE332">
            <v>2.89</v>
          </cell>
          <cell r="BF332">
            <v>1.74</v>
          </cell>
          <cell r="BG332">
            <v>0.85</v>
          </cell>
          <cell r="BH332">
            <v>0.98</v>
          </cell>
          <cell r="BI332">
            <v>0.33</v>
          </cell>
          <cell r="BJ332">
            <v>0.67</v>
          </cell>
          <cell r="BK332">
            <v>1.04</v>
          </cell>
          <cell r="BL332">
            <v>1.33</v>
          </cell>
          <cell r="BM332">
            <v>2.64</v>
          </cell>
          <cell r="BN332">
            <v>1.28</v>
          </cell>
          <cell r="BO332">
            <v>1.26</v>
          </cell>
          <cell r="BP332">
            <v>0.84</v>
          </cell>
          <cell r="BQ332">
            <v>1.58</v>
          </cell>
          <cell r="BR332">
            <v>2.08</v>
          </cell>
          <cell r="BS332">
            <v>0.69</v>
          </cell>
          <cell r="BT332">
            <v>-0.28999999999999998</v>
          </cell>
          <cell r="BU332">
            <v>0.95</v>
          </cell>
          <cell r="BV332">
            <v>0.25</v>
          </cell>
          <cell r="BW332">
            <v>0.44</v>
          </cell>
          <cell r="BX332">
            <v>0.96</v>
          </cell>
          <cell r="BY332">
            <v>0.94</v>
          </cell>
          <cell r="BZ332">
            <v>0.57999999999999996</v>
          </cell>
          <cell r="CA332">
            <v>2.11</v>
          </cell>
          <cell r="CB332">
            <v>0.73</v>
          </cell>
          <cell r="CC332">
            <v>1.52</v>
          </cell>
          <cell r="CD332">
            <v>0.61</v>
          </cell>
          <cell r="CE332">
            <v>-0.25</v>
          </cell>
          <cell r="CF332">
            <v>0.28000000000000003</v>
          </cell>
          <cell r="CG332">
            <v>0.43</v>
          </cell>
          <cell r="CH332">
            <v>-1.4</v>
          </cell>
          <cell r="CI332">
            <v>-0.43</v>
          </cell>
          <cell r="CJ332">
            <v>0.45</v>
          </cell>
          <cell r="CK332">
            <v>0.9</v>
          </cell>
          <cell r="CL332">
            <v>-0.09</v>
          </cell>
          <cell r="CM332">
            <v>0.02</v>
          </cell>
          <cell r="CN332">
            <v>0.01</v>
          </cell>
          <cell r="CO332">
            <v>0.63</v>
          </cell>
          <cell r="CP332">
            <v>0.53</v>
          </cell>
          <cell r="CQ332">
            <v>0.73</v>
          </cell>
          <cell r="CR332">
            <v>0.23</v>
          </cell>
          <cell r="CS332">
            <v>-0.02</v>
          </cell>
          <cell r="CT332">
            <v>-1.24</v>
          </cell>
          <cell r="CU332">
            <v>-0.28000000000000003</v>
          </cell>
          <cell r="CV332">
            <v>0.98</v>
          </cell>
          <cell r="CW332">
            <v>0.68</v>
          </cell>
          <cell r="CX332">
            <v>0.66</v>
          </cell>
          <cell r="CY332">
            <v>0.43</v>
          </cell>
          <cell r="CZ332">
            <v>0.27</v>
          </cell>
          <cell r="DA332">
            <v>0.46</v>
          </cell>
        </row>
        <row r="333">
          <cell r="A333">
            <v>5102013</v>
          </cell>
          <cell r="B333" t="str">
            <v>Estacionamento</v>
          </cell>
          <cell r="C333">
            <v>25.12</v>
          </cell>
          <cell r="D333">
            <v>17.34</v>
          </cell>
          <cell r="E333">
            <v>-2.75</v>
          </cell>
          <cell r="F333">
            <v>2.33</v>
          </cell>
          <cell r="G333">
            <v>4.76</v>
          </cell>
          <cell r="H333">
            <v>21.37</v>
          </cell>
          <cell r="I333">
            <v>10.14</v>
          </cell>
          <cell r="J333">
            <v>0</v>
          </cell>
          <cell r="K333">
            <v>52.38</v>
          </cell>
          <cell r="L333">
            <v>20.48</v>
          </cell>
          <cell r="M333">
            <v>18.52</v>
          </cell>
          <cell r="N333">
            <v>23.1</v>
          </cell>
          <cell r="O333">
            <v>38.08</v>
          </cell>
          <cell r="P333">
            <v>18.260000000000002</v>
          </cell>
          <cell r="Q333">
            <v>32.47</v>
          </cell>
          <cell r="R333">
            <v>16.59</v>
          </cell>
          <cell r="S333">
            <v>25.32</v>
          </cell>
          <cell r="T333">
            <v>15.36</v>
          </cell>
          <cell r="U333">
            <v>17.78</v>
          </cell>
          <cell r="V333">
            <v>12.55</v>
          </cell>
          <cell r="W333">
            <v>24.44</v>
          </cell>
          <cell r="X333">
            <v>23.46</v>
          </cell>
          <cell r="Y333">
            <v>18.170000000000002</v>
          </cell>
          <cell r="Z333">
            <v>31.16</v>
          </cell>
          <cell r="AA333">
            <v>24.32</v>
          </cell>
          <cell r="AB333">
            <v>16</v>
          </cell>
          <cell r="AC333">
            <v>22.49</v>
          </cell>
          <cell r="AD333">
            <v>25.9</v>
          </cell>
          <cell r="AE333">
            <v>29.42</v>
          </cell>
          <cell r="AF333">
            <v>29.34</v>
          </cell>
          <cell r="AG333">
            <v>31.44</v>
          </cell>
          <cell r="AH333">
            <v>35.67</v>
          </cell>
          <cell r="AI333">
            <v>31.24</v>
          </cell>
          <cell r="AJ333">
            <v>35.590000000000003</v>
          </cell>
          <cell r="AK333">
            <v>34.72</v>
          </cell>
          <cell r="AL333">
            <v>39.6</v>
          </cell>
          <cell r="AM333">
            <v>38.72</v>
          </cell>
          <cell r="AN333">
            <v>41.29</v>
          </cell>
          <cell r="AO333">
            <v>45.3</v>
          </cell>
          <cell r="AP333">
            <v>50.3</v>
          </cell>
          <cell r="AQ333">
            <v>48.34</v>
          </cell>
          <cell r="AR333">
            <v>43.61</v>
          </cell>
          <cell r="AS333">
            <v>27.22</v>
          </cell>
          <cell r="AT333">
            <v>4.7699999999999996</v>
          </cell>
          <cell r="AU333">
            <v>1.86</v>
          </cell>
          <cell r="AV333">
            <v>1.42</v>
          </cell>
          <cell r="AW333">
            <v>4.74</v>
          </cell>
          <cell r="AX333">
            <v>5.76</v>
          </cell>
          <cell r="AY333">
            <v>4.7699999999999996</v>
          </cell>
          <cell r="AZ333">
            <v>0.81</v>
          </cell>
          <cell r="BA333">
            <v>1.96</v>
          </cell>
          <cell r="BB333">
            <v>2.63</v>
          </cell>
          <cell r="BC333">
            <v>4.9400000000000004</v>
          </cell>
          <cell r="BD333">
            <v>3.42</v>
          </cell>
          <cell r="BE333">
            <v>1.6</v>
          </cell>
          <cell r="BF333">
            <v>5.19</v>
          </cell>
          <cell r="BG333">
            <v>5.49</v>
          </cell>
          <cell r="BH333">
            <v>3</v>
          </cell>
          <cell r="BI333">
            <v>4.88</v>
          </cell>
          <cell r="BJ333">
            <v>2.11</v>
          </cell>
          <cell r="BK333">
            <v>2.57</v>
          </cell>
          <cell r="BL333">
            <v>0.23</v>
          </cell>
          <cell r="BM333">
            <v>1.24</v>
          </cell>
          <cell r="BN333">
            <v>1.3</v>
          </cell>
          <cell r="BO333">
            <v>0.17</v>
          </cell>
          <cell r="BP333">
            <v>2.27</v>
          </cell>
          <cell r="BQ333">
            <v>4.55</v>
          </cell>
          <cell r="BR333">
            <v>2.81</v>
          </cell>
          <cell r="BS333">
            <v>1.25</v>
          </cell>
          <cell r="BT333">
            <v>0.28999999999999998</v>
          </cell>
          <cell r="BU333">
            <v>1.53</v>
          </cell>
          <cell r="BV333">
            <v>0.03</v>
          </cell>
          <cell r="BW333">
            <v>1.92</v>
          </cell>
          <cell r="BX333">
            <v>0.1</v>
          </cell>
          <cell r="BY333">
            <v>0.4</v>
          </cell>
          <cell r="BZ333">
            <v>1.04</v>
          </cell>
          <cell r="CA333">
            <v>0.13</v>
          </cell>
          <cell r="CB333">
            <v>-0.34</v>
          </cell>
          <cell r="CC333">
            <v>0.7</v>
          </cell>
          <cell r="CD333">
            <v>-0.08</v>
          </cell>
          <cell r="CE333">
            <v>0.75</v>
          </cell>
          <cell r="CF333">
            <v>-0.21</v>
          </cell>
          <cell r="CG333">
            <v>0.71</v>
          </cell>
          <cell r="CH333">
            <v>0.51</v>
          </cell>
          <cell r="CI333">
            <v>0.65</v>
          </cell>
          <cell r="CJ333">
            <v>-0.67</v>
          </cell>
          <cell r="CK333">
            <v>0.53</v>
          </cell>
          <cell r="CL333">
            <v>-0.4</v>
          </cell>
          <cell r="CM333">
            <v>0.3</v>
          </cell>
          <cell r="CN333">
            <v>1.05</v>
          </cell>
          <cell r="CO333">
            <v>-0.08</v>
          </cell>
          <cell r="CP333">
            <v>-0.1</v>
          </cell>
          <cell r="CQ333">
            <v>0.83</v>
          </cell>
          <cell r="CR333">
            <v>-0.62</v>
          </cell>
          <cell r="CS333">
            <v>-1.02</v>
          </cell>
          <cell r="CT333">
            <v>0.08</v>
          </cell>
          <cell r="CU333">
            <v>-0.45</v>
          </cell>
          <cell r="CV333">
            <v>-0.17</v>
          </cell>
          <cell r="CW333">
            <v>-1.35</v>
          </cell>
          <cell r="CX333">
            <v>0.05</v>
          </cell>
          <cell r="CY333">
            <v>1.42</v>
          </cell>
          <cell r="CZ333">
            <v>0.64</v>
          </cell>
          <cell r="DA333">
            <v>-1.53</v>
          </cell>
        </row>
        <row r="334">
          <cell r="A334">
            <v>5102019</v>
          </cell>
          <cell r="B334" t="str">
            <v>Lubrificação e lavagem</v>
          </cell>
          <cell r="C334">
            <v>18.739999999999998</v>
          </cell>
          <cell r="D334">
            <v>14.78</v>
          </cell>
          <cell r="E334">
            <v>6.5</v>
          </cell>
          <cell r="F334">
            <v>5.0199999999999996</v>
          </cell>
          <cell r="G334">
            <v>6.45</v>
          </cell>
          <cell r="H334">
            <v>8.27</v>
          </cell>
          <cell r="I334">
            <v>22.67</v>
          </cell>
          <cell r="J334">
            <v>0</v>
          </cell>
          <cell r="K334">
            <v>45.44</v>
          </cell>
          <cell r="L334">
            <v>21.72</v>
          </cell>
          <cell r="M334">
            <v>18.63</v>
          </cell>
          <cell r="N334">
            <v>20.98</v>
          </cell>
          <cell r="O334">
            <v>22.64</v>
          </cell>
          <cell r="P334">
            <v>23.2</v>
          </cell>
          <cell r="Q334">
            <v>20.23</v>
          </cell>
          <cell r="R334">
            <v>21.79</v>
          </cell>
          <cell r="S334">
            <v>21.4</v>
          </cell>
          <cell r="T334">
            <v>18.64</v>
          </cell>
          <cell r="U334">
            <v>19.45</v>
          </cell>
          <cell r="V334">
            <v>18.850000000000001</v>
          </cell>
          <cell r="W334">
            <v>18.48</v>
          </cell>
          <cell r="X334">
            <v>23.49</v>
          </cell>
          <cell r="Y334">
            <v>25.6</v>
          </cell>
          <cell r="Z334">
            <v>22.12</v>
          </cell>
          <cell r="AA334">
            <v>36.299999999999997</v>
          </cell>
          <cell r="AB334">
            <v>27.23</v>
          </cell>
          <cell r="AC334">
            <v>35.61</v>
          </cell>
          <cell r="AD334">
            <v>24.51</v>
          </cell>
          <cell r="AE334">
            <v>28.15</v>
          </cell>
          <cell r="AF334">
            <v>31.39</v>
          </cell>
          <cell r="AG334">
            <v>29.99</v>
          </cell>
          <cell r="AH334">
            <v>36.46</v>
          </cell>
          <cell r="AI334">
            <v>32.57</v>
          </cell>
          <cell r="AJ334">
            <v>32.07</v>
          </cell>
          <cell r="AK334">
            <v>40.659999999999997</v>
          </cell>
          <cell r="AL334">
            <v>36.549999999999997</v>
          </cell>
          <cell r="AM334">
            <v>44.6</v>
          </cell>
          <cell r="AN334">
            <v>46.24</v>
          </cell>
          <cell r="AO334">
            <v>44.05</v>
          </cell>
          <cell r="AP334">
            <v>42.3</v>
          </cell>
          <cell r="AQ334">
            <v>46.31</v>
          </cell>
          <cell r="AR334">
            <v>52.42</v>
          </cell>
          <cell r="AS334">
            <v>11.74</v>
          </cell>
          <cell r="AT334">
            <v>8.2100000000000009</v>
          </cell>
          <cell r="AU334">
            <v>2.0099999999999998</v>
          </cell>
          <cell r="AV334">
            <v>2.04</v>
          </cell>
          <cell r="AW334">
            <v>0.98</v>
          </cell>
          <cell r="AX334">
            <v>3.21</v>
          </cell>
          <cell r="AY334">
            <v>6.3</v>
          </cell>
          <cell r="AZ334">
            <v>3.13</v>
          </cell>
          <cell r="BA334">
            <v>2.67</v>
          </cell>
          <cell r="BB334">
            <v>3.78</v>
          </cell>
          <cell r="BC334">
            <v>4.1500000000000004</v>
          </cell>
          <cell r="BD334">
            <v>4.2300000000000004</v>
          </cell>
          <cell r="BE334">
            <v>3.47</v>
          </cell>
          <cell r="BF334">
            <v>1.27</v>
          </cell>
          <cell r="BG334">
            <v>2</v>
          </cell>
          <cell r="BH334">
            <v>0.98</v>
          </cell>
          <cell r="BI334">
            <v>1.1200000000000001</v>
          </cell>
          <cell r="BJ334">
            <v>1.1100000000000001</v>
          </cell>
          <cell r="BK334">
            <v>0.12</v>
          </cell>
          <cell r="BL334">
            <v>1.29</v>
          </cell>
          <cell r="BM334">
            <v>1.34</v>
          </cell>
          <cell r="BN334">
            <v>1.3</v>
          </cell>
          <cell r="BO334">
            <v>0.59</v>
          </cell>
          <cell r="BP334">
            <v>1.05</v>
          </cell>
          <cell r="BQ334">
            <v>-0.11</v>
          </cell>
          <cell r="BR334">
            <v>-0.56999999999999995</v>
          </cell>
          <cell r="BS334">
            <v>-0.25</v>
          </cell>
          <cell r="BT334">
            <v>0.2</v>
          </cell>
          <cell r="BU334">
            <v>0.51</v>
          </cell>
          <cell r="BV334">
            <v>-1.42</v>
          </cell>
          <cell r="BW334">
            <v>0.32</v>
          </cell>
          <cell r="BX334">
            <v>1.27</v>
          </cell>
          <cell r="BY334">
            <v>0.18</v>
          </cell>
          <cell r="BZ334">
            <v>-0.12</v>
          </cell>
          <cell r="CA334">
            <v>-0.05</v>
          </cell>
          <cell r="CB334">
            <v>0.99</v>
          </cell>
          <cell r="CC334">
            <v>0.02</v>
          </cell>
          <cell r="CD334">
            <v>0.36</v>
          </cell>
          <cell r="CE334">
            <v>0.38</v>
          </cell>
          <cell r="CF334">
            <v>-0.2</v>
          </cell>
          <cell r="CG334">
            <v>-0.5</v>
          </cell>
          <cell r="CH334">
            <v>-0.82</v>
          </cell>
          <cell r="CI334">
            <v>-0.14000000000000001</v>
          </cell>
          <cell r="CJ334">
            <v>0.57999999999999996</v>
          </cell>
          <cell r="CK334">
            <v>-0.22</v>
          </cell>
          <cell r="CL334">
            <v>-1.3</v>
          </cell>
          <cell r="CM334">
            <v>0.9</v>
          </cell>
          <cell r="CN334">
            <v>0.98</v>
          </cell>
          <cell r="CO334">
            <v>0.04</v>
          </cell>
          <cell r="CP334">
            <v>-0.71</v>
          </cell>
          <cell r="CQ334">
            <v>-0.26</v>
          </cell>
          <cell r="CR334">
            <v>0.28000000000000003</v>
          </cell>
          <cell r="CS334">
            <v>0.56000000000000005</v>
          </cell>
          <cell r="CT334">
            <v>0.2</v>
          </cell>
          <cell r="CU334">
            <v>-0.44</v>
          </cell>
          <cell r="CV334">
            <v>0.44</v>
          </cell>
          <cell r="CW334">
            <v>0.61</v>
          </cell>
          <cell r="CX334">
            <v>0.54</v>
          </cell>
          <cell r="CY334">
            <v>-0.99</v>
          </cell>
          <cell r="CZ334">
            <v>-0.64</v>
          </cell>
          <cell r="DA334">
            <v>0.25</v>
          </cell>
        </row>
        <row r="335">
          <cell r="A335">
            <v>5102020</v>
          </cell>
          <cell r="B335" t="str">
            <v>Automóveis usados</v>
          </cell>
          <cell r="C335">
            <v>15.68</v>
          </cell>
          <cell r="D335">
            <v>35.03</v>
          </cell>
          <cell r="E335">
            <v>22.42</v>
          </cell>
          <cell r="F335">
            <v>17.3</v>
          </cell>
          <cell r="G335">
            <v>8.17</v>
          </cell>
          <cell r="H335">
            <v>8.8000000000000007</v>
          </cell>
          <cell r="I335">
            <v>6.24</v>
          </cell>
          <cell r="J335">
            <v>0</v>
          </cell>
          <cell r="K335">
            <v>28.05</v>
          </cell>
          <cell r="L335">
            <v>11.36</v>
          </cell>
          <cell r="M335">
            <v>27.92</v>
          </cell>
          <cell r="N335">
            <v>27.93</v>
          </cell>
          <cell r="O335">
            <v>41.1</v>
          </cell>
          <cell r="P335">
            <v>26.7</v>
          </cell>
          <cell r="Q335">
            <v>19.72</v>
          </cell>
          <cell r="R335">
            <v>13.63</v>
          </cell>
          <cell r="S335">
            <v>19.8</v>
          </cell>
          <cell r="T335">
            <v>23.71</v>
          </cell>
          <cell r="U335">
            <v>25.42</v>
          </cell>
          <cell r="V335">
            <v>35.75</v>
          </cell>
          <cell r="W335">
            <v>25.47</v>
          </cell>
          <cell r="X335">
            <v>24.1</v>
          </cell>
          <cell r="Y335">
            <v>21.81</v>
          </cell>
          <cell r="Z335">
            <v>18.97</v>
          </cell>
          <cell r="AA335">
            <v>28.05</v>
          </cell>
          <cell r="AB335">
            <v>38.54</v>
          </cell>
          <cell r="AC335">
            <v>30.24</v>
          </cell>
          <cell r="AD335">
            <v>28.89</v>
          </cell>
          <cell r="AE335">
            <v>26.38</v>
          </cell>
          <cell r="AF335">
            <v>31.95</v>
          </cell>
          <cell r="AG335">
            <v>27.37</v>
          </cell>
          <cell r="AH335">
            <v>31.82</v>
          </cell>
          <cell r="AI335">
            <v>26.82</v>
          </cell>
          <cell r="AJ335">
            <v>28.69</v>
          </cell>
          <cell r="AK335">
            <v>39.25</v>
          </cell>
          <cell r="AL335">
            <v>34.229999999999997</v>
          </cell>
          <cell r="AM335">
            <v>40.71</v>
          </cell>
          <cell r="AN335">
            <v>42.01</v>
          </cell>
          <cell r="AO335">
            <v>42.76</v>
          </cell>
          <cell r="AP335">
            <v>44.3</v>
          </cell>
          <cell r="AQ335">
            <v>50.58</v>
          </cell>
          <cell r="AR335">
            <v>53.16</v>
          </cell>
          <cell r="AS335">
            <v>11.63</v>
          </cell>
          <cell r="AT335">
            <v>5.95</v>
          </cell>
          <cell r="AU335">
            <v>6.08</v>
          </cell>
          <cell r="AV335">
            <v>3.12</v>
          </cell>
          <cell r="AW335">
            <v>3.13</v>
          </cell>
          <cell r="AX335">
            <v>-3.35</v>
          </cell>
          <cell r="AY335">
            <v>-4.3</v>
          </cell>
          <cell r="AZ335">
            <v>-1.64</v>
          </cell>
          <cell r="BA335">
            <v>0</v>
          </cell>
          <cell r="BB335">
            <v>0.6</v>
          </cell>
          <cell r="BC335">
            <v>-1.26</v>
          </cell>
          <cell r="BD335">
            <v>-2.02</v>
          </cell>
          <cell r="BE335">
            <v>-2.64</v>
          </cell>
          <cell r="BF335">
            <v>-1.34</v>
          </cell>
          <cell r="BG335">
            <v>-3.37</v>
          </cell>
          <cell r="BH335">
            <v>-3.25</v>
          </cell>
          <cell r="BI335">
            <v>-0.47</v>
          </cell>
          <cell r="BJ335">
            <v>-3.87</v>
          </cell>
          <cell r="BK335">
            <v>0.33</v>
          </cell>
          <cell r="BL335">
            <v>1.23</v>
          </cell>
          <cell r="BM335">
            <v>2.69</v>
          </cell>
          <cell r="BN335">
            <v>3.63</v>
          </cell>
          <cell r="BO335">
            <v>1.92</v>
          </cell>
          <cell r="BP335">
            <v>1.47</v>
          </cell>
          <cell r="BQ335">
            <v>2.23</v>
          </cell>
          <cell r="BR335">
            <v>0.57999999999999996</v>
          </cell>
          <cell r="BS335">
            <v>0.19</v>
          </cell>
          <cell r="BT335">
            <v>0.28000000000000003</v>
          </cell>
          <cell r="BU335">
            <v>-0.25</v>
          </cell>
          <cell r="BV335">
            <v>-1.46</v>
          </cell>
          <cell r="BW335">
            <v>1.07</v>
          </cell>
          <cell r="BX335">
            <v>1.34</v>
          </cell>
          <cell r="BY335">
            <v>1.38</v>
          </cell>
          <cell r="BZ335">
            <v>2.39</v>
          </cell>
          <cell r="CA335">
            <v>0.05</v>
          </cell>
          <cell r="CB335">
            <v>-0.32</v>
          </cell>
          <cell r="CC335">
            <v>-1.44</v>
          </cell>
          <cell r="CD335">
            <v>0.5</v>
          </cell>
          <cell r="CE335">
            <v>-0.12</v>
          </cell>
          <cell r="CF335">
            <v>0.28999999999999998</v>
          </cell>
          <cell r="CG335">
            <v>-0.68</v>
          </cell>
          <cell r="CH335">
            <v>-0.81</v>
          </cell>
          <cell r="CI335">
            <v>0.03</v>
          </cell>
          <cell r="CJ335">
            <v>-0.31</v>
          </cell>
          <cell r="CK335">
            <v>1.37</v>
          </cell>
          <cell r="CL335">
            <v>0.66</v>
          </cell>
          <cell r="CM335">
            <v>-1.6</v>
          </cell>
          <cell r="CN335">
            <v>-0.47</v>
          </cell>
          <cell r="CO335">
            <v>1.01</v>
          </cell>
          <cell r="CP335">
            <v>0.73</v>
          </cell>
          <cell r="CQ335">
            <v>-0.15</v>
          </cell>
          <cell r="CR335">
            <v>-0.76</v>
          </cell>
          <cell r="CS335">
            <v>-0.79</v>
          </cell>
          <cell r="CT335">
            <v>-1.19</v>
          </cell>
          <cell r="CU335">
            <v>0.83</v>
          </cell>
          <cell r="CV335">
            <v>1.1399999999999999</v>
          </cell>
          <cell r="CW335">
            <v>2.41</v>
          </cell>
          <cell r="CX335">
            <v>1.22</v>
          </cell>
          <cell r="CY335">
            <v>2.0299999999999998</v>
          </cell>
          <cell r="CZ335">
            <v>1.76</v>
          </cell>
          <cell r="DA335">
            <v>1.1100000000000001</v>
          </cell>
        </row>
        <row r="336">
          <cell r="A336">
            <v>5102030</v>
          </cell>
          <cell r="B336" t="str">
            <v>Toca-fita para veículos</v>
          </cell>
          <cell r="C336">
            <v>24.72</v>
          </cell>
          <cell r="D336">
            <v>9.7899999999999991</v>
          </cell>
          <cell r="E336">
            <v>1.71</v>
          </cell>
          <cell r="F336">
            <v>14.07</v>
          </cell>
          <cell r="G336">
            <v>4.71</v>
          </cell>
          <cell r="H336">
            <v>22.01</v>
          </cell>
          <cell r="I336">
            <v>14.1</v>
          </cell>
          <cell r="J336">
            <v>0</v>
          </cell>
          <cell r="K336">
            <v>47.34</v>
          </cell>
          <cell r="L336">
            <v>10.94</v>
          </cell>
          <cell r="M336">
            <v>27.95</v>
          </cell>
          <cell r="N336">
            <v>14.06</v>
          </cell>
          <cell r="O336">
            <v>26.87</v>
          </cell>
          <cell r="P336">
            <v>12.21</v>
          </cell>
          <cell r="Q336">
            <v>21.91</v>
          </cell>
          <cell r="R336">
            <v>15.94</v>
          </cell>
          <cell r="S336">
            <v>33.01</v>
          </cell>
          <cell r="T336">
            <v>20.53</v>
          </cell>
          <cell r="U336">
            <v>28.03</v>
          </cell>
          <cell r="V336">
            <v>23.39</v>
          </cell>
          <cell r="W336">
            <v>14.65</v>
          </cell>
          <cell r="X336">
            <v>55.62</v>
          </cell>
          <cell r="Y336">
            <v>26.27</v>
          </cell>
          <cell r="Z336">
            <v>19.45</v>
          </cell>
          <cell r="AA336">
            <v>24.83</v>
          </cell>
          <cell r="AB336">
            <v>26.92</v>
          </cell>
          <cell r="AC336">
            <v>21.31</v>
          </cell>
          <cell r="AD336">
            <v>30.49</v>
          </cell>
          <cell r="AE336">
            <v>30.16</v>
          </cell>
          <cell r="AF336">
            <v>33.869999999999997</v>
          </cell>
          <cell r="AG336">
            <v>27.7</v>
          </cell>
          <cell r="AH336">
            <v>29.43</v>
          </cell>
          <cell r="AI336">
            <v>40.1</v>
          </cell>
          <cell r="AJ336">
            <v>29.96</v>
          </cell>
          <cell r="AK336">
            <v>36.93</v>
          </cell>
          <cell r="AL336">
            <v>30.92</v>
          </cell>
          <cell r="AM336">
            <v>23.91</v>
          </cell>
          <cell r="AN336">
            <v>47.27</v>
          </cell>
          <cell r="AO336">
            <v>44.37</v>
          </cell>
          <cell r="AP336">
            <v>47.32</v>
          </cell>
          <cell r="AQ336">
            <v>38.26</v>
          </cell>
          <cell r="AR336">
            <v>29.4</v>
          </cell>
          <cell r="AS336">
            <v>13.3</v>
          </cell>
          <cell r="AT336">
            <v>4.5</v>
          </cell>
          <cell r="AU336">
            <v>7.19</v>
          </cell>
          <cell r="AV336">
            <v>2.0499999999999998</v>
          </cell>
          <cell r="AW336">
            <v>3.17</v>
          </cell>
          <cell r="AX336">
            <v>-1.1100000000000001</v>
          </cell>
          <cell r="AY336">
            <v>0.82</v>
          </cell>
          <cell r="AZ336">
            <v>3.27</v>
          </cell>
          <cell r="BA336">
            <v>1.98</v>
          </cell>
          <cell r="BB336">
            <v>1.65</v>
          </cell>
          <cell r="BC336">
            <v>-1.32</v>
          </cell>
          <cell r="BD336">
            <v>-1.45</v>
          </cell>
          <cell r="BE336">
            <v>-0.69</v>
          </cell>
          <cell r="BF336">
            <v>-3.8</v>
          </cell>
          <cell r="BG336">
            <v>-3.05</v>
          </cell>
          <cell r="BH336">
            <v>-0.85</v>
          </cell>
          <cell r="BI336">
            <v>-2.16</v>
          </cell>
          <cell r="BJ336">
            <v>0.71</v>
          </cell>
          <cell r="BK336">
            <v>0.55000000000000004</v>
          </cell>
          <cell r="BL336">
            <v>1.21</v>
          </cell>
          <cell r="BM336">
            <v>1.58</v>
          </cell>
          <cell r="BN336">
            <v>1.99</v>
          </cell>
          <cell r="BO336">
            <v>-0.05</v>
          </cell>
          <cell r="BP336">
            <v>0.72</v>
          </cell>
          <cell r="BQ336">
            <v>1.55</v>
          </cell>
          <cell r="BR336">
            <v>3.43</v>
          </cell>
          <cell r="BS336">
            <v>-2.78</v>
          </cell>
          <cell r="BT336">
            <v>-2.9</v>
          </cell>
          <cell r="BU336">
            <v>-0.69</v>
          </cell>
          <cell r="BV336">
            <v>0.04</v>
          </cell>
          <cell r="BW336">
            <v>0.48</v>
          </cell>
          <cell r="BX336">
            <v>1.8</v>
          </cell>
          <cell r="BY336">
            <v>3.54</v>
          </cell>
          <cell r="BZ336">
            <v>-1.75</v>
          </cell>
          <cell r="CA336">
            <v>2.52</v>
          </cell>
          <cell r="CB336">
            <v>-0.22</v>
          </cell>
          <cell r="CC336">
            <v>1.23</v>
          </cell>
          <cell r="CD336">
            <v>0.98</v>
          </cell>
          <cell r="CE336">
            <v>4.13</v>
          </cell>
          <cell r="CF336">
            <v>-2.04</v>
          </cell>
          <cell r="CG336">
            <v>-1</v>
          </cell>
          <cell r="CH336">
            <v>1.46</v>
          </cell>
          <cell r="CI336">
            <v>0.05</v>
          </cell>
          <cell r="CJ336">
            <v>-0.28999999999999998</v>
          </cell>
          <cell r="CK336">
            <v>0.68</v>
          </cell>
          <cell r="CL336">
            <v>-0.42</v>
          </cell>
          <cell r="CM336">
            <v>0.97</v>
          </cell>
          <cell r="CN336">
            <v>0.74</v>
          </cell>
          <cell r="CO336">
            <v>2.4500000000000002</v>
          </cell>
          <cell r="CP336">
            <v>-11.58</v>
          </cell>
          <cell r="CQ336">
            <v>-0.18</v>
          </cell>
          <cell r="CR336">
            <v>-0.54</v>
          </cell>
          <cell r="CS336">
            <v>-0.33</v>
          </cell>
          <cell r="CT336">
            <v>-2.82</v>
          </cell>
          <cell r="CU336">
            <v>2.85</v>
          </cell>
          <cell r="CV336">
            <v>1.94</v>
          </cell>
          <cell r="CW336">
            <v>1.05</v>
          </cell>
          <cell r="CX336">
            <v>1.04</v>
          </cell>
          <cell r="CY336">
            <v>-0.66</v>
          </cell>
          <cell r="CZ336">
            <v>1.46</v>
          </cell>
          <cell r="DA336">
            <v>0.68</v>
          </cell>
        </row>
        <row r="337">
          <cell r="A337">
            <v>5102053</v>
          </cell>
          <cell r="B337" t="str">
            <v>Motocicletas</v>
          </cell>
          <cell r="C337">
            <v>18.75</v>
          </cell>
          <cell r="D337">
            <v>20.5</v>
          </cell>
          <cell r="E337">
            <v>-5.48</v>
          </cell>
          <cell r="F337">
            <v>4.13</v>
          </cell>
          <cell r="G337">
            <v>6.36</v>
          </cell>
          <cell r="H337">
            <v>19.04</v>
          </cell>
          <cell r="I337">
            <v>13.39</v>
          </cell>
          <cell r="J337">
            <v>0</v>
          </cell>
          <cell r="K337">
            <v>25.66</v>
          </cell>
          <cell r="L337">
            <v>41.73</v>
          </cell>
          <cell r="M337">
            <v>29.33</v>
          </cell>
          <cell r="N337">
            <v>39.119999999999997</v>
          </cell>
          <cell r="O337">
            <v>24.45</v>
          </cell>
          <cell r="P337">
            <v>21.58</v>
          </cell>
          <cell r="Q337">
            <v>27.12</v>
          </cell>
          <cell r="R337">
            <v>16.47</v>
          </cell>
          <cell r="S337">
            <v>26.11</v>
          </cell>
          <cell r="T337">
            <v>21.74</v>
          </cell>
          <cell r="U337">
            <v>22.09</v>
          </cell>
          <cell r="V337">
            <v>19.29</v>
          </cell>
          <cell r="W337">
            <v>29.12</v>
          </cell>
          <cell r="X337">
            <v>32.46</v>
          </cell>
          <cell r="Y337">
            <v>32.159999999999997</v>
          </cell>
          <cell r="Z337">
            <v>25.65</v>
          </cell>
          <cell r="AA337">
            <v>17.649999999999999</v>
          </cell>
          <cell r="AB337">
            <v>35.14</v>
          </cell>
          <cell r="AC337">
            <v>19.29</v>
          </cell>
          <cell r="AD337">
            <v>18.559999999999999</v>
          </cell>
          <cell r="AE337">
            <v>21.39</v>
          </cell>
          <cell r="AF337">
            <v>24.59</v>
          </cell>
          <cell r="AG337">
            <v>23.64</v>
          </cell>
          <cell r="AH337">
            <v>26.78</v>
          </cell>
          <cell r="AI337">
            <v>32.26</v>
          </cell>
          <cell r="AJ337">
            <v>37.020000000000003</v>
          </cell>
          <cell r="AK337">
            <v>32.130000000000003</v>
          </cell>
          <cell r="AL337">
            <v>35.39</v>
          </cell>
          <cell r="AM337">
            <v>38.57</v>
          </cell>
          <cell r="AN337">
            <v>39.82</v>
          </cell>
          <cell r="AO337">
            <v>43.03</v>
          </cell>
          <cell r="AP337">
            <v>41.4</v>
          </cell>
          <cell r="AQ337">
            <v>38.33</v>
          </cell>
          <cell r="AR337">
            <v>45.46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0.95</v>
          </cell>
          <cell r="AZ337">
            <v>0.08</v>
          </cell>
          <cell r="BA337">
            <v>0</v>
          </cell>
          <cell r="BB337">
            <v>0.02</v>
          </cell>
          <cell r="BC337">
            <v>1.4</v>
          </cell>
          <cell r="BD337">
            <v>1.21</v>
          </cell>
          <cell r="BE337">
            <v>0.02</v>
          </cell>
          <cell r="BF337">
            <v>1.1200000000000001</v>
          </cell>
          <cell r="BG337">
            <v>0.11</v>
          </cell>
          <cell r="BH337">
            <v>0.02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-1.34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7.31</v>
          </cell>
          <cell r="CW337">
            <v>0</v>
          </cell>
          <cell r="CX337">
            <v>0</v>
          </cell>
          <cell r="CY337">
            <v>2.61</v>
          </cell>
          <cell r="CZ337">
            <v>0.28999999999999998</v>
          </cell>
          <cell r="DA337">
            <v>0</v>
          </cell>
        </row>
        <row r="338">
          <cell r="A338">
            <v>5104</v>
          </cell>
          <cell r="B338" t="str">
            <v>Combustíveis</v>
          </cell>
          <cell r="C338">
            <v>18.510000000000002</v>
          </cell>
          <cell r="D338">
            <v>46.88</v>
          </cell>
          <cell r="E338">
            <v>-0.03</v>
          </cell>
          <cell r="F338">
            <v>-0.02</v>
          </cell>
          <cell r="G338">
            <v>2.42</v>
          </cell>
          <cell r="H338">
            <v>6.9</v>
          </cell>
          <cell r="I338">
            <v>10.14</v>
          </cell>
          <cell r="J338">
            <v>0</v>
          </cell>
          <cell r="K338">
            <v>30.61</v>
          </cell>
          <cell r="L338">
            <v>20.76</v>
          </cell>
          <cell r="M338">
            <v>28.24</v>
          </cell>
          <cell r="N338">
            <v>31.46</v>
          </cell>
          <cell r="O338">
            <v>38.47</v>
          </cell>
          <cell r="P338">
            <v>23.08</v>
          </cell>
          <cell r="Q338">
            <v>22.12</v>
          </cell>
          <cell r="R338">
            <v>18.239999999999998</v>
          </cell>
          <cell r="S338">
            <v>19.39</v>
          </cell>
          <cell r="T338">
            <v>21.18</v>
          </cell>
          <cell r="U338">
            <v>25.79</v>
          </cell>
          <cell r="V338">
            <v>32.08</v>
          </cell>
          <cell r="W338">
            <v>23.83</v>
          </cell>
          <cell r="X338">
            <v>23.48</v>
          </cell>
          <cell r="Y338">
            <v>6.26</v>
          </cell>
          <cell r="Z338">
            <v>30.5</v>
          </cell>
          <cell r="AA338">
            <v>27.87</v>
          </cell>
          <cell r="AB338">
            <v>36.369999999999997</v>
          </cell>
          <cell r="AC338">
            <v>21.92</v>
          </cell>
          <cell r="AD338">
            <v>27.45</v>
          </cell>
          <cell r="AE338">
            <v>32.61</v>
          </cell>
          <cell r="AF338">
            <v>30.73</v>
          </cell>
          <cell r="AG338">
            <v>35.75</v>
          </cell>
          <cell r="AH338">
            <v>31.02</v>
          </cell>
          <cell r="AI338">
            <v>39.21</v>
          </cell>
          <cell r="AJ338">
            <v>31.69</v>
          </cell>
          <cell r="AK338">
            <v>31.24</v>
          </cell>
          <cell r="AL338">
            <v>35.340000000000003</v>
          </cell>
          <cell r="AM338">
            <v>37.43</v>
          </cell>
          <cell r="AN338">
            <v>39.979999999999997</v>
          </cell>
          <cell r="AO338">
            <v>35.950000000000003</v>
          </cell>
          <cell r="AP338">
            <v>43.78</v>
          </cell>
          <cell r="AQ338">
            <v>45.65</v>
          </cell>
          <cell r="AR338">
            <v>46.74</v>
          </cell>
          <cell r="AS338">
            <v>1.6</v>
          </cell>
          <cell r="AT338">
            <v>-0.02</v>
          </cell>
          <cell r="AU338">
            <v>0</v>
          </cell>
          <cell r="AV338">
            <v>-1.7</v>
          </cell>
          <cell r="AW338">
            <v>-0.38</v>
          </cell>
          <cell r="AX338">
            <v>0.01</v>
          </cell>
          <cell r="AY338">
            <v>-2.06</v>
          </cell>
          <cell r="AZ338">
            <v>-0.26</v>
          </cell>
          <cell r="BA338">
            <v>-0.01</v>
          </cell>
          <cell r="BB338">
            <v>0.14000000000000001</v>
          </cell>
          <cell r="BC338">
            <v>-0.33</v>
          </cell>
          <cell r="BD338">
            <v>0.36</v>
          </cell>
          <cell r="BE338">
            <v>-0.04</v>
          </cell>
          <cell r="BF338">
            <v>0.06</v>
          </cell>
          <cell r="BG338">
            <v>1.1000000000000001</v>
          </cell>
          <cell r="BH338">
            <v>10.039999999999999</v>
          </cell>
          <cell r="BI338">
            <v>0</v>
          </cell>
          <cell r="BJ338">
            <v>-0.01</v>
          </cell>
          <cell r="BK338">
            <v>-1.0900000000000001</v>
          </cell>
          <cell r="BL338">
            <v>-0.21</v>
          </cell>
          <cell r="BM338">
            <v>-0.02</v>
          </cell>
          <cell r="BN338">
            <v>14.45</v>
          </cell>
          <cell r="BO338">
            <v>0.61</v>
          </cell>
          <cell r="BP338">
            <v>0.62</v>
          </cell>
          <cell r="BQ338">
            <v>0.4</v>
          </cell>
          <cell r="BR338">
            <v>0.2</v>
          </cell>
          <cell r="BS338">
            <v>0.2</v>
          </cell>
          <cell r="BT338">
            <v>0.39</v>
          </cell>
          <cell r="BU338">
            <v>0.56999999999999995</v>
          </cell>
          <cell r="BV338">
            <v>4.57</v>
          </cell>
          <cell r="BW338">
            <v>10.69</v>
          </cell>
          <cell r="BX338">
            <v>0.13</v>
          </cell>
          <cell r="BY338">
            <v>0.34</v>
          </cell>
          <cell r="BZ338">
            <v>-0.05</v>
          </cell>
          <cell r="CA338">
            <v>-0.51</v>
          </cell>
          <cell r="CB338">
            <v>0.02</v>
          </cell>
          <cell r="CC338">
            <v>-0.36</v>
          </cell>
          <cell r="CD338">
            <v>-0.62</v>
          </cell>
          <cell r="CE338">
            <v>0.28000000000000003</v>
          </cell>
          <cell r="CF338">
            <v>0</v>
          </cell>
          <cell r="CG338">
            <v>2.85</v>
          </cell>
          <cell r="CH338">
            <v>2.99</v>
          </cell>
          <cell r="CI338">
            <v>0.94</v>
          </cell>
          <cell r="CJ338">
            <v>-0.28999999999999998</v>
          </cell>
          <cell r="CK338">
            <v>-0.01</v>
          </cell>
          <cell r="CL338">
            <v>-0.12</v>
          </cell>
          <cell r="CM338">
            <v>-0.16</v>
          </cell>
          <cell r="CN338">
            <v>-0.96</v>
          </cell>
          <cell r="CO338">
            <v>-0.18</v>
          </cell>
          <cell r="CP338">
            <v>-3.21</v>
          </cell>
          <cell r="CQ338">
            <v>-0.69</v>
          </cell>
          <cell r="CR338">
            <v>-1.07</v>
          </cell>
          <cell r="CS338">
            <v>-0.97</v>
          </cell>
          <cell r="CT338">
            <v>2.6</v>
          </cell>
          <cell r="CU338">
            <v>0.77</v>
          </cell>
          <cell r="CV338">
            <v>3.38</v>
          </cell>
          <cell r="CW338">
            <v>3.35</v>
          </cell>
          <cell r="CX338">
            <v>3.46</v>
          </cell>
          <cell r="CY338">
            <v>0.99</v>
          </cell>
          <cell r="CZ338">
            <v>0.41</v>
          </cell>
          <cell r="DA338">
            <v>11.75</v>
          </cell>
        </row>
        <row r="339">
          <cell r="A339">
            <v>5104001</v>
          </cell>
          <cell r="B339" t="str">
            <v>Gasolina</v>
          </cell>
          <cell r="C339">
            <v>18.52</v>
          </cell>
          <cell r="D339">
            <v>46.79</v>
          </cell>
          <cell r="E339">
            <v>-0.03</v>
          </cell>
          <cell r="F339">
            <v>-0.02</v>
          </cell>
          <cell r="G339">
            <v>2.5099999999999998</v>
          </cell>
          <cell r="H339">
            <v>7.13</v>
          </cell>
          <cell r="I339">
            <v>9.9600000000000009</v>
          </cell>
          <cell r="J339">
            <v>0</v>
          </cell>
          <cell r="K339">
            <v>30.49</v>
          </cell>
          <cell r="L339">
            <v>20.84</v>
          </cell>
          <cell r="M339">
            <v>28.09</v>
          </cell>
          <cell r="N339">
            <v>30.41</v>
          </cell>
          <cell r="O339">
            <v>38.26</v>
          </cell>
          <cell r="P339">
            <v>23.06</v>
          </cell>
          <cell r="Q339">
            <v>22.06</v>
          </cell>
          <cell r="R339">
            <v>18.11</v>
          </cell>
          <cell r="S339">
            <v>19.41</v>
          </cell>
          <cell r="T339">
            <v>21.21</v>
          </cell>
          <cell r="U339">
            <v>26.01</v>
          </cell>
          <cell r="V339">
            <v>31.9</v>
          </cell>
          <cell r="W339">
            <v>23.77</v>
          </cell>
          <cell r="X339">
            <v>23.61</v>
          </cell>
          <cell r="Y339">
            <v>6.19</v>
          </cell>
          <cell r="Z339">
            <v>30.3</v>
          </cell>
          <cell r="AA339">
            <v>27.92</v>
          </cell>
          <cell r="AB339">
            <v>36.44</v>
          </cell>
          <cell r="AC339">
            <v>22.2</v>
          </cell>
          <cell r="AD339">
            <v>27.26</v>
          </cell>
          <cell r="AE339">
            <v>32.590000000000003</v>
          </cell>
          <cell r="AF339">
            <v>30.67</v>
          </cell>
          <cell r="AG339">
            <v>35.86</v>
          </cell>
          <cell r="AH339">
            <v>31.03</v>
          </cell>
          <cell r="AI339">
            <v>39.369999999999997</v>
          </cell>
          <cell r="AJ339">
            <v>31.63</v>
          </cell>
          <cell r="AK339">
            <v>31.25</v>
          </cell>
          <cell r="AL339">
            <v>35.25</v>
          </cell>
          <cell r="AM339">
            <v>37.57</v>
          </cell>
          <cell r="AN339">
            <v>39.86</v>
          </cell>
          <cell r="AO339">
            <v>35.9</v>
          </cell>
          <cell r="AP339">
            <v>43.77</v>
          </cell>
          <cell r="AQ339">
            <v>45.64</v>
          </cell>
          <cell r="AR339">
            <v>46.68</v>
          </cell>
          <cell r="AS339">
            <v>1.56</v>
          </cell>
          <cell r="AT339">
            <v>-0.01</v>
          </cell>
          <cell r="AU339">
            <v>0</v>
          </cell>
          <cell r="AV339">
            <v>-1.68</v>
          </cell>
          <cell r="AW339">
            <v>-0.38</v>
          </cell>
          <cell r="AX339">
            <v>0.01</v>
          </cell>
          <cell r="AY339">
            <v>-2.08</v>
          </cell>
          <cell r="AZ339">
            <v>-0.25</v>
          </cell>
          <cell r="BA339">
            <v>-0.02</v>
          </cell>
          <cell r="BB339">
            <v>0.18</v>
          </cell>
          <cell r="BC339">
            <v>-0.35</v>
          </cell>
          <cell r="BD339">
            <v>0.35</v>
          </cell>
          <cell r="BE339">
            <v>-0.04</v>
          </cell>
          <cell r="BF339">
            <v>0.06</v>
          </cell>
          <cell r="BG339">
            <v>1.05</v>
          </cell>
          <cell r="BH339">
            <v>8.89</v>
          </cell>
          <cell r="BI339">
            <v>-0.01</v>
          </cell>
          <cell r="BJ339">
            <v>-0.01</v>
          </cell>
          <cell r="BK339">
            <v>-1.08</v>
          </cell>
          <cell r="BL339">
            <v>-0.22</v>
          </cell>
          <cell r="BM339">
            <v>-0.04</v>
          </cell>
          <cell r="BN339">
            <v>14.3</v>
          </cell>
          <cell r="BO339">
            <v>0.65</v>
          </cell>
          <cell r="BP339">
            <v>0.51</v>
          </cell>
          <cell r="BQ339">
            <v>0.46</v>
          </cell>
          <cell r="BR339">
            <v>0.2</v>
          </cell>
          <cell r="BS339">
            <v>0.21</v>
          </cell>
          <cell r="BT339">
            <v>0.3</v>
          </cell>
          <cell r="BU339">
            <v>0.57999999999999996</v>
          </cell>
          <cell r="BV339">
            <v>4.5199999999999996</v>
          </cell>
          <cell r="BW339">
            <v>9.89</v>
          </cell>
          <cell r="BX339">
            <v>0.23</v>
          </cell>
          <cell r="BY339">
            <v>0.25</v>
          </cell>
          <cell r="BZ339">
            <v>-0.14000000000000001</v>
          </cell>
          <cell r="CA339">
            <v>-0.38</v>
          </cell>
          <cell r="CB339">
            <v>0</v>
          </cell>
          <cell r="CC339">
            <v>-0.41</v>
          </cell>
          <cell r="CD339">
            <v>-0.59</v>
          </cell>
          <cell r="CE339">
            <v>0.2</v>
          </cell>
          <cell r="CF339">
            <v>0.06</v>
          </cell>
          <cell r="CG339">
            <v>3.23</v>
          </cell>
          <cell r="CH339">
            <v>3.35</v>
          </cell>
          <cell r="CI339">
            <v>0.96</v>
          </cell>
          <cell r="CJ339">
            <v>-0.21</v>
          </cell>
          <cell r="CK339">
            <v>-7.0000000000000007E-2</v>
          </cell>
          <cell r="CL339">
            <v>-0.02</v>
          </cell>
          <cell r="CM339">
            <v>-0.09</v>
          </cell>
          <cell r="CN339">
            <v>-0.89</v>
          </cell>
          <cell r="CO339">
            <v>0.04</v>
          </cell>
          <cell r="CP339">
            <v>-2.64</v>
          </cell>
          <cell r="CQ339">
            <v>-0.39</v>
          </cell>
          <cell r="CR339">
            <v>-0.91</v>
          </cell>
          <cell r="CS339">
            <v>-0.7</v>
          </cell>
          <cell r="CT339">
            <v>4.79</v>
          </cell>
          <cell r="CU339">
            <v>1.69</v>
          </cell>
          <cell r="CV339">
            <v>3.47</v>
          </cell>
          <cell r="CW339">
            <v>4.87</v>
          </cell>
          <cell r="CX339">
            <v>5.62</v>
          </cell>
          <cell r="CY339">
            <v>3.27</v>
          </cell>
          <cell r="CZ339">
            <v>0.84</v>
          </cell>
          <cell r="DA339">
            <v>12.49</v>
          </cell>
        </row>
        <row r="340">
          <cell r="A340">
            <v>5104002</v>
          </cell>
          <cell r="B340" t="str">
            <v>Álcool</v>
          </cell>
          <cell r="C340">
            <v>18.47</v>
          </cell>
          <cell r="D340">
            <v>47.12</v>
          </cell>
          <cell r="E340">
            <v>-0.04</v>
          </cell>
          <cell r="F340">
            <v>-0.01</v>
          </cell>
          <cell r="G340">
            <v>2.19</v>
          </cell>
          <cell r="H340">
            <v>6.27</v>
          </cell>
          <cell r="I340">
            <v>10.66</v>
          </cell>
          <cell r="J340">
            <v>0</v>
          </cell>
          <cell r="K340">
            <v>30.94</v>
          </cell>
          <cell r="L340">
            <v>20.54</v>
          </cell>
          <cell r="M340">
            <v>28.67</v>
          </cell>
          <cell r="N340">
            <v>34.4</v>
          </cell>
          <cell r="O340">
            <v>39.03</v>
          </cell>
          <cell r="P340">
            <v>23.12</v>
          </cell>
          <cell r="Q340">
            <v>22.28</v>
          </cell>
          <cell r="R340">
            <v>18.600000000000001</v>
          </cell>
          <cell r="S340">
            <v>19.34</v>
          </cell>
          <cell r="T340">
            <v>21.07</v>
          </cell>
          <cell r="U340">
            <v>25.21</v>
          </cell>
          <cell r="V340">
            <v>32.57</v>
          </cell>
          <cell r="W340">
            <v>23.97</v>
          </cell>
          <cell r="X340">
            <v>23.13</v>
          </cell>
          <cell r="Y340">
            <v>6.45</v>
          </cell>
          <cell r="Z340">
            <v>31.02</v>
          </cell>
          <cell r="AA340">
            <v>27.74</v>
          </cell>
          <cell r="AB340">
            <v>36.17</v>
          </cell>
          <cell r="AC340">
            <v>21.16</v>
          </cell>
          <cell r="AD340">
            <v>27.98</v>
          </cell>
          <cell r="AE340">
            <v>32.659999999999997</v>
          </cell>
          <cell r="AF340">
            <v>30.91</v>
          </cell>
          <cell r="AG340">
            <v>35.47</v>
          </cell>
          <cell r="AH340">
            <v>30.99</v>
          </cell>
          <cell r="AI340">
            <v>38.770000000000003</v>
          </cell>
          <cell r="AJ340">
            <v>31.87</v>
          </cell>
          <cell r="AK340">
            <v>31.2</v>
          </cell>
          <cell r="AL340">
            <v>35.6</v>
          </cell>
          <cell r="AM340">
            <v>37.01</v>
          </cell>
          <cell r="AN340">
            <v>40.340000000000003</v>
          </cell>
          <cell r="AO340">
            <v>36.07</v>
          </cell>
          <cell r="AP340">
            <v>43.81</v>
          </cell>
          <cell r="AQ340">
            <v>45.68</v>
          </cell>
          <cell r="AR340">
            <v>46.9</v>
          </cell>
          <cell r="AS340">
            <v>1.73</v>
          </cell>
          <cell r="AT340">
            <v>-0.04</v>
          </cell>
          <cell r="AU340">
            <v>0</v>
          </cell>
          <cell r="AV340">
            <v>-1.74</v>
          </cell>
          <cell r="AW340">
            <v>-0.37</v>
          </cell>
          <cell r="AX340">
            <v>0.01</v>
          </cell>
          <cell r="AY340">
            <v>-2</v>
          </cell>
          <cell r="AZ340">
            <v>-0.28000000000000003</v>
          </cell>
          <cell r="BA340">
            <v>0.02</v>
          </cell>
          <cell r="BB340">
            <v>0.03</v>
          </cell>
          <cell r="BC340">
            <v>-0.26</v>
          </cell>
          <cell r="BD340">
            <v>0.4</v>
          </cell>
          <cell r="BE340">
            <v>-0.05</v>
          </cell>
          <cell r="BF340">
            <v>0.06</v>
          </cell>
          <cell r="BG340">
            <v>1.25</v>
          </cell>
          <cell r="BH340">
            <v>13.29</v>
          </cell>
          <cell r="BI340">
            <v>0.03</v>
          </cell>
          <cell r="BJ340">
            <v>-0.01</v>
          </cell>
          <cell r="BK340">
            <v>-1.1000000000000001</v>
          </cell>
          <cell r="BL340">
            <v>-0.17</v>
          </cell>
          <cell r="BM340">
            <v>0.02</v>
          </cell>
          <cell r="BN340">
            <v>14.86</v>
          </cell>
          <cell r="BO340">
            <v>0.49</v>
          </cell>
          <cell r="BP340">
            <v>0.92</v>
          </cell>
          <cell r="BQ340">
            <v>0.26</v>
          </cell>
          <cell r="BR340">
            <v>0.21</v>
          </cell>
          <cell r="BS340">
            <v>0.17</v>
          </cell>
          <cell r="BT340">
            <v>0.62</v>
          </cell>
          <cell r="BU340">
            <v>0.56999999999999995</v>
          </cell>
          <cell r="BV340">
            <v>4.71</v>
          </cell>
          <cell r="BW340">
            <v>12.85</v>
          </cell>
          <cell r="BX340">
            <v>-0.12</v>
          </cell>
          <cell r="BY340">
            <v>0.55000000000000004</v>
          </cell>
          <cell r="BZ340">
            <v>0.16</v>
          </cell>
          <cell r="CA340">
            <v>-0.84</v>
          </cell>
          <cell r="CB340">
            <v>0.09</v>
          </cell>
          <cell r="CC340">
            <v>-0.22</v>
          </cell>
          <cell r="CD340">
            <v>-0.72</v>
          </cell>
          <cell r="CE340">
            <v>0.48</v>
          </cell>
          <cell r="CF340">
            <v>-0.16</v>
          </cell>
          <cell r="CG340">
            <v>1.86</v>
          </cell>
          <cell r="CH340">
            <v>2.04</v>
          </cell>
          <cell r="CI340">
            <v>0.91</v>
          </cell>
          <cell r="CJ340">
            <v>-0.52</v>
          </cell>
          <cell r="CK340">
            <v>0.16</v>
          </cell>
          <cell r="CL340">
            <v>-0.4</v>
          </cell>
          <cell r="CM340">
            <v>-0.34</v>
          </cell>
          <cell r="CN340">
            <v>-1.1499999999999999</v>
          </cell>
          <cell r="CO340">
            <v>-0.76</v>
          </cell>
          <cell r="CP340">
            <v>-4.75</v>
          </cell>
          <cell r="CQ340">
            <v>-1.53</v>
          </cell>
          <cell r="CR340">
            <v>-1.54</v>
          </cell>
          <cell r="CS340">
            <v>-1.73</v>
          </cell>
          <cell r="CT340">
            <v>-3.69</v>
          </cell>
          <cell r="CU340">
            <v>-2.09</v>
          </cell>
          <cell r="CV340">
            <v>3.12</v>
          </cell>
          <cell r="CW340">
            <v>-1.57</v>
          </cell>
          <cell r="CX340">
            <v>-4.05</v>
          </cell>
          <cell r="CY340">
            <v>-7.71</v>
          </cell>
          <cell r="CZ340">
            <v>-1.45</v>
          </cell>
          <cell r="DA340">
            <v>8.5</v>
          </cell>
        </row>
        <row r="341">
          <cell r="A341">
            <v>52</v>
          </cell>
          <cell r="B341" t="str">
            <v>Comunicações</v>
          </cell>
          <cell r="C341">
            <v>11.14</v>
          </cell>
          <cell r="D341">
            <v>59.27</v>
          </cell>
          <cell r="E341">
            <v>0.76</v>
          </cell>
          <cell r="F341">
            <v>0</v>
          </cell>
          <cell r="G341">
            <v>0</v>
          </cell>
          <cell r="H341">
            <v>5.62</v>
          </cell>
          <cell r="I341">
            <v>2.57</v>
          </cell>
          <cell r="J341">
            <v>0</v>
          </cell>
          <cell r="K341">
            <v>31.28</v>
          </cell>
          <cell r="L341">
            <v>31.53</v>
          </cell>
          <cell r="M341">
            <v>34.5</v>
          </cell>
          <cell r="N341">
            <v>26.26</v>
          </cell>
          <cell r="O341">
            <v>43.58</v>
          </cell>
          <cell r="P341">
            <v>38.17</v>
          </cell>
          <cell r="Q341">
            <v>18.190000000000001</v>
          </cell>
          <cell r="R341">
            <v>20.51</v>
          </cell>
          <cell r="S341">
            <v>18.8</v>
          </cell>
          <cell r="T341">
            <v>19.559999999999999</v>
          </cell>
          <cell r="U341">
            <v>21.14</v>
          </cell>
          <cell r="V341">
            <v>32.299999999999997</v>
          </cell>
          <cell r="W341">
            <v>21.43</v>
          </cell>
          <cell r="X341">
            <v>26.96</v>
          </cell>
          <cell r="Y341">
            <v>18.39</v>
          </cell>
          <cell r="Z341">
            <v>10.58</v>
          </cell>
          <cell r="AA341">
            <v>28.58</v>
          </cell>
          <cell r="AB341">
            <v>32.96</v>
          </cell>
          <cell r="AC341">
            <v>36.28</v>
          </cell>
          <cell r="AD341">
            <v>36.479999999999997</v>
          </cell>
          <cell r="AE341">
            <v>34.92</v>
          </cell>
          <cell r="AF341">
            <v>33.9</v>
          </cell>
          <cell r="AG341">
            <v>40.799999999999997</v>
          </cell>
          <cell r="AH341">
            <v>41.64</v>
          </cell>
          <cell r="AI341">
            <v>32.869999999999997</v>
          </cell>
          <cell r="AJ341">
            <v>20.440000000000001</v>
          </cell>
          <cell r="AK341">
            <v>41.56</v>
          </cell>
          <cell r="AL341">
            <v>28.1</v>
          </cell>
          <cell r="AM341">
            <v>42.38</v>
          </cell>
          <cell r="AN341">
            <v>37.92</v>
          </cell>
          <cell r="AO341">
            <v>33.47</v>
          </cell>
          <cell r="AP341">
            <v>32.9</v>
          </cell>
          <cell r="AQ341">
            <v>58.49</v>
          </cell>
          <cell r="AR341">
            <v>43.76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-11.2</v>
          </cell>
          <cell r="AX341">
            <v>-1.73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1.73</v>
          </cell>
          <cell r="BJ341">
            <v>23.06</v>
          </cell>
          <cell r="BK341">
            <v>2.4500000000000002</v>
          </cell>
          <cell r="BL341">
            <v>65.16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46.16</v>
          </cell>
          <cell r="CA341">
            <v>13.73</v>
          </cell>
          <cell r="CB341">
            <v>14.06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2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0.57999999999999996</v>
          </cell>
          <cell r="CV341">
            <v>0.26</v>
          </cell>
          <cell r="CW341">
            <v>0.01</v>
          </cell>
          <cell r="CX341">
            <v>-0.16</v>
          </cell>
          <cell r="CY341">
            <v>0</v>
          </cell>
          <cell r="CZ341">
            <v>2.23</v>
          </cell>
          <cell r="DA341">
            <v>6.52</v>
          </cell>
        </row>
        <row r="342">
          <cell r="A342">
            <v>5201</v>
          </cell>
          <cell r="B342" t="str">
            <v>Comunicações</v>
          </cell>
          <cell r="C342">
            <v>11.14</v>
          </cell>
          <cell r="D342">
            <v>59.27</v>
          </cell>
          <cell r="E342">
            <v>0.76</v>
          </cell>
          <cell r="F342">
            <v>0</v>
          </cell>
          <cell r="G342">
            <v>0</v>
          </cell>
          <cell r="H342">
            <v>5.62</v>
          </cell>
          <cell r="I342">
            <v>2.57</v>
          </cell>
          <cell r="J342">
            <v>0</v>
          </cell>
          <cell r="K342">
            <v>31.28</v>
          </cell>
          <cell r="L342">
            <v>31.53</v>
          </cell>
          <cell r="M342">
            <v>34.5</v>
          </cell>
          <cell r="N342">
            <v>26.26</v>
          </cell>
          <cell r="O342">
            <v>43.58</v>
          </cell>
          <cell r="P342">
            <v>38.17</v>
          </cell>
          <cell r="Q342">
            <v>18.190000000000001</v>
          </cell>
          <cell r="R342">
            <v>20.51</v>
          </cell>
          <cell r="S342">
            <v>18.8</v>
          </cell>
          <cell r="T342">
            <v>19.559999999999999</v>
          </cell>
          <cell r="U342">
            <v>21.14</v>
          </cell>
          <cell r="V342">
            <v>32.299999999999997</v>
          </cell>
          <cell r="W342">
            <v>21.43</v>
          </cell>
          <cell r="X342">
            <v>26.96</v>
          </cell>
          <cell r="Y342">
            <v>18.39</v>
          </cell>
          <cell r="Z342">
            <v>10.58</v>
          </cell>
          <cell r="AA342">
            <v>28.58</v>
          </cell>
          <cell r="AB342">
            <v>32.96</v>
          </cell>
          <cell r="AC342">
            <v>36.28</v>
          </cell>
          <cell r="AD342">
            <v>36.479999999999997</v>
          </cell>
          <cell r="AE342">
            <v>34.92</v>
          </cell>
          <cell r="AF342">
            <v>33.9</v>
          </cell>
          <cell r="AG342">
            <v>40.799999999999997</v>
          </cell>
          <cell r="AH342">
            <v>41.64</v>
          </cell>
          <cell r="AI342">
            <v>32.869999999999997</v>
          </cell>
          <cell r="AJ342">
            <v>20.440000000000001</v>
          </cell>
          <cell r="AK342">
            <v>41.56</v>
          </cell>
          <cell r="AL342">
            <v>28.1</v>
          </cell>
          <cell r="AM342">
            <v>42.38</v>
          </cell>
          <cell r="AN342">
            <v>37.92</v>
          </cell>
          <cell r="AO342">
            <v>33.47</v>
          </cell>
          <cell r="AP342">
            <v>32.9</v>
          </cell>
          <cell r="AQ342">
            <v>58.49</v>
          </cell>
          <cell r="AR342">
            <v>43.76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-11.2</v>
          </cell>
          <cell r="AX342">
            <v>-1.73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1.73</v>
          </cell>
          <cell r="BJ342">
            <v>23.06</v>
          </cell>
          <cell r="BK342">
            <v>2.4500000000000002</v>
          </cell>
          <cell r="BL342">
            <v>65.16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46.16</v>
          </cell>
          <cell r="CA342">
            <v>13.73</v>
          </cell>
          <cell r="CB342">
            <v>14.06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2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0.57999999999999996</v>
          </cell>
          <cell r="CV342">
            <v>0.26</v>
          </cell>
          <cell r="CW342">
            <v>0.01</v>
          </cell>
          <cell r="CX342">
            <v>-0.16</v>
          </cell>
          <cell r="CY342">
            <v>0</v>
          </cell>
          <cell r="CZ342">
            <v>2.23</v>
          </cell>
          <cell r="DA342">
            <v>6.52</v>
          </cell>
        </row>
        <row r="343">
          <cell r="A343">
            <v>5201002</v>
          </cell>
          <cell r="B343" t="str">
            <v>Telefone</v>
          </cell>
          <cell r="C343">
            <v>11.14</v>
          </cell>
          <cell r="D343">
            <v>59.27</v>
          </cell>
          <cell r="E343">
            <v>0.76</v>
          </cell>
          <cell r="F343">
            <v>0</v>
          </cell>
          <cell r="G343">
            <v>0</v>
          </cell>
          <cell r="H343">
            <v>5.62</v>
          </cell>
          <cell r="I343">
            <v>2.57</v>
          </cell>
          <cell r="J343">
            <v>0</v>
          </cell>
          <cell r="K343">
            <v>31.28</v>
          </cell>
          <cell r="L343">
            <v>31.53</v>
          </cell>
          <cell r="M343">
            <v>34.5</v>
          </cell>
          <cell r="N343">
            <v>26.26</v>
          </cell>
          <cell r="O343">
            <v>43.58</v>
          </cell>
          <cell r="P343">
            <v>38.17</v>
          </cell>
          <cell r="Q343">
            <v>18.190000000000001</v>
          </cell>
          <cell r="R343">
            <v>20.51</v>
          </cell>
          <cell r="S343">
            <v>18.8</v>
          </cell>
          <cell r="T343">
            <v>19.559999999999999</v>
          </cell>
          <cell r="U343">
            <v>21.14</v>
          </cell>
          <cell r="V343">
            <v>32.299999999999997</v>
          </cell>
          <cell r="W343">
            <v>21.43</v>
          </cell>
          <cell r="X343">
            <v>26.96</v>
          </cell>
          <cell r="Y343">
            <v>18.39</v>
          </cell>
          <cell r="Z343">
            <v>10.58</v>
          </cell>
          <cell r="AA343">
            <v>28.58</v>
          </cell>
          <cell r="AB343">
            <v>32.96</v>
          </cell>
          <cell r="AC343">
            <v>36.28</v>
          </cell>
          <cell r="AD343">
            <v>36.479999999999997</v>
          </cell>
          <cell r="AE343">
            <v>34.92</v>
          </cell>
          <cell r="AF343">
            <v>33.9</v>
          </cell>
          <cell r="AG343">
            <v>40.799999999999997</v>
          </cell>
          <cell r="AH343">
            <v>41.64</v>
          </cell>
          <cell r="AI343">
            <v>32.869999999999997</v>
          </cell>
          <cell r="AJ343">
            <v>20.440000000000001</v>
          </cell>
          <cell r="AK343">
            <v>41.56</v>
          </cell>
          <cell r="AL343">
            <v>28.1</v>
          </cell>
          <cell r="AM343">
            <v>42.38</v>
          </cell>
          <cell r="AN343">
            <v>37.92</v>
          </cell>
          <cell r="AO343">
            <v>33.47</v>
          </cell>
          <cell r="AP343">
            <v>32.9</v>
          </cell>
          <cell r="AQ343">
            <v>58.49</v>
          </cell>
          <cell r="AR343">
            <v>43.76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-11.2</v>
          </cell>
          <cell r="AX343">
            <v>-1.73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1.73</v>
          </cell>
          <cell r="BJ343">
            <v>23.06</v>
          </cell>
          <cell r="BK343">
            <v>2.4500000000000002</v>
          </cell>
          <cell r="BL343">
            <v>65.16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46.16</v>
          </cell>
          <cell r="CA343">
            <v>13.73</v>
          </cell>
          <cell r="CB343">
            <v>14.06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2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0.57999999999999996</v>
          </cell>
          <cell r="CV343">
            <v>0.26</v>
          </cell>
          <cell r="CW343">
            <v>0.01</v>
          </cell>
          <cell r="CX343">
            <v>-0.16</v>
          </cell>
          <cell r="CY343">
            <v>0</v>
          </cell>
          <cell r="CZ343">
            <v>2.23</v>
          </cell>
          <cell r="DA343">
            <v>6.52</v>
          </cell>
        </row>
        <row r="344">
          <cell r="A344">
            <v>6</v>
          </cell>
          <cell r="B344" t="str">
            <v>Saúde e cuidados pessoais</v>
          </cell>
          <cell r="C344">
            <v>21.4</v>
          </cell>
          <cell r="D344">
            <v>9.16</v>
          </cell>
          <cell r="E344">
            <v>4.3</v>
          </cell>
          <cell r="F344">
            <v>2.6</v>
          </cell>
          <cell r="G344">
            <v>4.37</v>
          </cell>
          <cell r="H344">
            <v>8.8699999999999992</v>
          </cell>
          <cell r="I344">
            <v>15</v>
          </cell>
          <cell r="J344">
            <v>0</v>
          </cell>
          <cell r="K344">
            <v>36.4</v>
          </cell>
          <cell r="L344">
            <v>18.23</v>
          </cell>
          <cell r="M344">
            <v>27.68</v>
          </cell>
          <cell r="N344">
            <v>31.49</v>
          </cell>
          <cell r="O344">
            <v>30.57</v>
          </cell>
          <cell r="P344">
            <v>27.33</v>
          </cell>
          <cell r="Q344">
            <v>23.43</v>
          </cell>
          <cell r="R344">
            <v>23.25</v>
          </cell>
          <cell r="S344">
            <v>28.14</v>
          </cell>
          <cell r="T344">
            <v>19.23</v>
          </cell>
          <cell r="U344">
            <v>21.69</v>
          </cell>
          <cell r="V344">
            <v>22.31</v>
          </cell>
          <cell r="W344">
            <v>23.6</v>
          </cell>
          <cell r="X344">
            <v>26.1</v>
          </cell>
          <cell r="Y344">
            <v>24.36</v>
          </cell>
          <cell r="Z344">
            <v>21.98</v>
          </cell>
          <cell r="AA344">
            <v>27.19</v>
          </cell>
          <cell r="AB344">
            <v>26.62</v>
          </cell>
          <cell r="AC344">
            <v>29.49</v>
          </cell>
          <cell r="AD344">
            <v>30.93</v>
          </cell>
          <cell r="AE344">
            <v>28.33</v>
          </cell>
          <cell r="AF344">
            <v>31.77</v>
          </cell>
          <cell r="AG344">
            <v>33.85</v>
          </cell>
          <cell r="AH344">
            <v>34.31</v>
          </cell>
          <cell r="AI344">
            <v>36.590000000000003</v>
          </cell>
          <cell r="AJ344">
            <v>38.17</v>
          </cell>
          <cell r="AK344">
            <v>38.770000000000003</v>
          </cell>
          <cell r="AL344">
            <v>36.17</v>
          </cell>
          <cell r="AM344">
            <v>40.44</v>
          </cell>
          <cell r="AN344">
            <v>42.69</v>
          </cell>
          <cell r="AO344">
            <v>44.56</v>
          </cell>
          <cell r="AP344">
            <v>43.34</v>
          </cell>
          <cell r="AQ344">
            <v>46.18</v>
          </cell>
          <cell r="AR344">
            <v>47.08</v>
          </cell>
          <cell r="AS344">
            <v>4.41</v>
          </cell>
          <cell r="AT344">
            <v>0.67</v>
          </cell>
          <cell r="AU344">
            <v>0.26</v>
          </cell>
          <cell r="AV344">
            <v>0.17</v>
          </cell>
          <cell r="AW344">
            <v>1.68</v>
          </cell>
          <cell r="AX344">
            <v>1.6</v>
          </cell>
          <cell r="AY344">
            <v>2.2599999999999998</v>
          </cell>
          <cell r="AZ344">
            <v>3.1</v>
          </cell>
          <cell r="BA344">
            <v>2.66</v>
          </cell>
          <cell r="BB344">
            <v>2.14</v>
          </cell>
          <cell r="BC344">
            <v>3.55</v>
          </cell>
          <cell r="BD344">
            <v>4.1900000000000004</v>
          </cell>
          <cell r="BE344">
            <v>4.4400000000000004</v>
          </cell>
          <cell r="BF344">
            <v>2.46</v>
          </cell>
          <cell r="BG344">
            <v>1.03</v>
          </cell>
          <cell r="BH344">
            <v>1.03</v>
          </cell>
          <cell r="BI344">
            <v>0.84</v>
          </cell>
          <cell r="BJ344">
            <v>1.97</v>
          </cell>
          <cell r="BK344">
            <v>2.08</v>
          </cell>
          <cell r="BL344">
            <v>1.29</v>
          </cell>
          <cell r="BM344">
            <v>1.19</v>
          </cell>
          <cell r="BN344">
            <v>0.82</v>
          </cell>
          <cell r="BO344">
            <v>1.03</v>
          </cell>
          <cell r="BP344">
            <v>1.21</v>
          </cell>
          <cell r="BQ344">
            <v>2.12</v>
          </cell>
          <cell r="BR344">
            <v>1.18</v>
          </cell>
          <cell r="BS344">
            <v>0.56000000000000005</v>
          </cell>
          <cell r="BT344">
            <v>0.27</v>
          </cell>
          <cell r="BU344">
            <v>0.48</v>
          </cell>
          <cell r="BV344">
            <v>0.8</v>
          </cell>
          <cell r="BW344">
            <v>1.08</v>
          </cell>
          <cell r="BX344">
            <v>0.6</v>
          </cell>
          <cell r="BY344">
            <v>0.35</v>
          </cell>
          <cell r="BZ344">
            <v>0.52</v>
          </cell>
          <cell r="CA344">
            <v>0.79</v>
          </cell>
          <cell r="CB344">
            <v>0.6</v>
          </cell>
          <cell r="CC344">
            <v>0.51</v>
          </cell>
          <cell r="CD344">
            <v>0.38</v>
          </cell>
          <cell r="CE344">
            <v>0.41</v>
          </cell>
          <cell r="CF344">
            <v>0.18</v>
          </cell>
          <cell r="CG344">
            <v>0.02</v>
          </cell>
          <cell r="CH344">
            <v>0.34</v>
          </cell>
          <cell r="CI344">
            <v>0.56999999999999995</v>
          </cell>
          <cell r="CJ344">
            <v>0.39</v>
          </cell>
          <cell r="CK344">
            <v>0.56999999999999995</v>
          </cell>
          <cell r="CL344">
            <v>0.45</v>
          </cell>
          <cell r="CM344">
            <v>0.5</v>
          </cell>
          <cell r="CN344">
            <v>0.03</v>
          </cell>
          <cell r="CO344">
            <v>0.52</v>
          </cell>
          <cell r="CP344">
            <v>0.25</v>
          </cell>
          <cell r="CQ344">
            <v>0.26</v>
          </cell>
          <cell r="CR344">
            <v>0.23</v>
          </cell>
          <cell r="CS344">
            <v>0.16</v>
          </cell>
          <cell r="CT344">
            <v>0.47</v>
          </cell>
          <cell r="CU344">
            <v>0.43</v>
          </cell>
          <cell r="CV344">
            <v>0.48</v>
          </cell>
          <cell r="CW344">
            <v>1.32</v>
          </cell>
          <cell r="CX344">
            <v>1.48</v>
          </cell>
          <cell r="CY344">
            <v>1.27</v>
          </cell>
          <cell r="CZ344">
            <v>0.5</v>
          </cell>
          <cell r="DA344">
            <v>0.42</v>
          </cell>
        </row>
        <row r="345">
          <cell r="A345">
            <v>61</v>
          </cell>
          <cell r="B345" t="str">
            <v>Produtos farmacêuticos, óculos e lentes</v>
          </cell>
          <cell r="C345">
            <v>23.3</v>
          </cell>
          <cell r="D345">
            <v>-1.51</v>
          </cell>
          <cell r="E345">
            <v>-0.02</v>
          </cell>
          <cell r="F345">
            <v>0.74</v>
          </cell>
          <cell r="G345">
            <v>0.8</v>
          </cell>
          <cell r="H345">
            <v>7.45</v>
          </cell>
          <cell r="I345">
            <v>15.26</v>
          </cell>
          <cell r="J345">
            <v>0</v>
          </cell>
          <cell r="K345">
            <v>25.34</v>
          </cell>
          <cell r="L345">
            <v>16.09</v>
          </cell>
          <cell r="M345">
            <v>36.229999999999997</v>
          </cell>
          <cell r="N345">
            <v>49.45</v>
          </cell>
          <cell r="O345">
            <v>42.97</v>
          </cell>
          <cell r="P345">
            <v>24.01</v>
          </cell>
          <cell r="Q345">
            <v>25.35</v>
          </cell>
          <cell r="R345">
            <v>25.94</v>
          </cell>
          <cell r="S345">
            <v>38.61</v>
          </cell>
          <cell r="T345">
            <v>20.67</v>
          </cell>
          <cell r="U345">
            <v>22.36</v>
          </cell>
          <cell r="V345">
            <v>28.63</v>
          </cell>
          <cell r="W345">
            <v>26.62</v>
          </cell>
          <cell r="X345">
            <v>29.71</v>
          </cell>
          <cell r="Y345">
            <v>23.4</v>
          </cell>
          <cell r="Z345">
            <v>17.649999999999999</v>
          </cell>
          <cell r="AA345">
            <v>29.11</v>
          </cell>
          <cell r="AB345">
            <v>25.82</v>
          </cell>
          <cell r="AC345">
            <v>32.270000000000003</v>
          </cell>
          <cell r="AD345">
            <v>34.619999999999997</v>
          </cell>
          <cell r="AE345">
            <v>30.82</v>
          </cell>
          <cell r="AF345">
            <v>34.25</v>
          </cell>
          <cell r="AG345">
            <v>40.6</v>
          </cell>
          <cell r="AH345">
            <v>35.69</v>
          </cell>
          <cell r="AI345">
            <v>38.58</v>
          </cell>
          <cell r="AJ345">
            <v>40.72</v>
          </cell>
          <cell r="AK345">
            <v>40.57</v>
          </cell>
          <cell r="AL345">
            <v>36.44</v>
          </cell>
          <cell r="AM345">
            <v>45.41</v>
          </cell>
          <cell r="AN345">
            <v>41.03</v>
          </cell>
          <cell r="AO345">
            <v>40.67</v>
          </cell>
          <cell r="AP345">
            <v>38.01</v>
          </cell>
          <cell r="AQ345">
            <v>45.29</v>
          </cell>
          <cell r="AR345">
            <v>44.04</v>
          </cell>
          <cell r="AS345">
            <v>4.3099999999999996</v>
          </cell>
          <cell r="AT345">
            <v>-0.65</v>
          </cell>
          <cell r="AU345">
            <v>-0.73</v>
          </cell>
          <cell r="AV345">
            <v>-0.8</v>
          </cell>
          <cell r="AW345">
            <v>0.35</v>
          </cell>
          <cell r="AX345">
            <v>0.31</v>
          </cell>
          <cell r="AY345">
            <v>0.35</v>
          </cell>
          <cell r="AZ345">
            <v>0.36</v>
          </cell>
          <cell r="BA345">
            <v>0.41</v>
          </cell>
          <cell r="BB345">
            <v>0.36</v>
          </cell>
          <cell r="BC345">
            <v>0.65</v>
          </cell>
          <cell r="BD345">
            <v>3.6</v>
          </cell>
          <cell r="BE345">
            <v>6.23</v>
          </cell>
          <cell r="BF345">
            <v>0.99</v>
          </cell>
          <cell r="BG345">
            <v>0.01</v>
          </cell>
          <cell r="BH345">
            <v>0.31</v>
          </cell>
          <cell r="BI345">
            <v>0.14000000000000001</v>
          </cell>
          <cell r="BJ345">
            <v>3.64</v>
          </cell>
          <cell r="BK345">
            <v>3.19</v>
          </cell>
          <cell r="BL345">
            <v>0.7</v>
          </cell>
          <cell r="BM345">
            <v>0.61</v>
          </cell>
          <cell r="BN345">
            <v>0.31</v>
          </cell>
          <cell r="BO345">
            <v>0.01</v>
          </cell>
          <cell r="BP345">
            <v>0.32</v>
          </cell>
          <cell r="BQ345">
            <v>5.13</v>
          </cell>
          <cell r="BR345">
            <v>2.23</v>
          </cell>
          <cell r="BS345">
            <v>0.47</v>
          </cell>
          <cell r="BT345">
            <v>0.64</v>
          </cell>
          <cell r="BU345">
            <v>0.5</v>
          </cell>
          <cell r="BV345">
            <v>2.23</v>
          </cell>
          <cell r="BW345">
            <v>2.25</v>
          </cell>
          <cell r="BX345">
            <v>0.66</v>
          </cell>
          <cell r="BY345">
            <v>0.81</v>
          </cell>
          <cell r="BZ345">
            <v>0.56999999999999995</v>
          </cell>
          <cell r="CA345">
            <v>1.45</v>
          </cell>
          <cell r="CB345">
            <v>0.82</v>
          </cell>
          <cell r="CC345">
            <v>0.26</v>
          </cell>
          <cell r="CD345">
            <v>0.04</v>
          </cell>
          <cell r="CE345">
            <v>0.15</v>
          </cell>
          <cell r="CF345">
            <v>0.51</v>
          </cell>
          <cell r="CG345">
            <v>0.84</v>
          </cell>
          <cell r="CH345">
            <v>0.89</v>
          </cell>
          <cell r="CI345">
            <v>1.48</v>
          </cell>
          <cell r="CJ345">
            <v>0.78</v>
          </cell>
          <cell r="CK345">
            <v>0.91</v>
          </cell>
          <cell r="CL345">
            <v>1</v>
          </cell>
          <cell r="CM345">
            <v>1.02</v>
          </cell>
          <cell r="CN345">
            <v>0.4</v>
          </cell>
          <cell r="CO345">
            <v>0.85</v>
          </cell>
          <cell r="CP345">
            <v>0.69</v>
          </cell>
          <cell r="CQ345">
            <v>0.22</v>
          </cell>
          <cell r="CR345">
            <v>0.97</v>
          </cell>
          <cell r="CS345">
            <v>0.64</v>
          </cell>
          <cell r="CT345">
            <v>1.39</v>
          </cell>
          <cell r="CU345">
            <v>0.56000000000000005</v>
          </cell>
          <cell r="CV345">
            <v>1.03</v>
          </cell>
          <cell r="CW345">
            <v>2.36</v>
          </cell>
          <cell r="CX345">
            <v>2.4300000000000002</v>
          </cell>
          <cell r="CY345">
            <v>2.34</v>
          </cell>
          <cell r="CZ345">
            <v>1.6</v>
          </cell>
          <cell r="DA345">
            <v>1.32</v>
          </cell>
        </row>
        <row r="346">
          <cell r="A346">
            <v>6101</v>
          </cell>
          <cell r="B346" t="str">
            <v>Produtos farmacêuticos</v>
          </cell>
          <cell r="C346">
            <v>23.56</v>
          </cell>
          <cell r="D346">
            <v>-2.69</v>
          </cell>
          <cell r="E346">
            <v>-0.22</v>
          </cell>
          <cell r="F346">
            <v>0.56999999999999995</v>
          </cell>
          <cell r="G346">
            <v>0.6</v>
          </cell>
          <cell r="H346">
            <v>6.99</v>
          </cell>
          <cell r="I346">
            <v>14.33</v>
          </cell>
          <cell r="J346">
            <v>0</v>
          </cell>
          <cell r="K346">
            <v>24.55</v>
          </cell>
          <cell r="L346">
            <v>15.34</v>
          </cell>
          <cell r="M346">
            <v>36.549999999999997</v>
          </cell>
          <cell r="N346">
            <v>51.41</v>
          </cell>
          <cell r="O346">
            <v>45.77</v>
          </cell>
          <cell r="P346">
            <v>24.16</v>
          </cell>
          <cell r="Q346">
            <v>25.53</v>
          </cell>
          <cell r="R346">
            <v>26.57</v>
          </cell>
          <cell r="S346">
            <v>40.200000000000003</v>
          </cell>
          <cell r="T346">
            <v>20.86</v>
          </cell>
          <cell r="U346">
            <v>22.42</v>
          </cell>
          <cell r="V346">
            <v>29.6</v>
          </cell>
          <cell r="W346">
            <v>26.85</v>
          </cell>
          <cell r="X346">
            <v>30</v>
          </cell>
          <cell r="Y346">
            <v>23.34</v>
          </cell>
          <cell r="Z346">
            <v>17.29</v>
          </cell>
          <cell r="AA346">
            <v>29.06</v>
          </cell>
          <cell r="AB346">
            <v>25.87</v>
          </cell>
          <cell r="AC346">
            <v>32.28</v>
          </cell>
          <cell r="AD346">
            <v>35.03</v>
          </cell>
          <cell r="AE346">
            <v>30.95</v>
          </cell>
          <cell r="AF346">
            <v>34.46</v>
          </cell>
          <cell r="AG346">
            <v>41.28</v>
          </cell>
          <cell r="AH346">
            <v>35.9</v>
          </cell>
          <cell r="AI346">
            <v>38.659999999999997</v>
          </cell>
          <cell r="AJ346">
            <v>41.07</v>
          </cell>
          <cell r="AK346">
            <v>40.78</v>
          </cell>
          <cell r="AL346">
            <v>36.49</v>
          </cell>
          <cell r="AM346">
            <v>45.72</v>
          </cell>
          <cell r="AN346">
            <v>40.65</v>
          </cell>
          <cell r="AO346">
            <v>39.15</v>
          </cell>
          <cell r="AP346">
            <v>36.76</v>
          </cell>
          <cell r="AQ346">
            <v>44.06</v>
          </cell>
          <cell r="AR346">
            <v>43.46</v>
          </cell>
          <cell r="AS346">
            <v>4.6399999999999997</v>
          </cell>
          <cell r="AT346">
            <v>-0.51</v>
          </cell>
          <cell r="AU346">
            <v>-0.83</v>
          </cell>
          <cell r="AV346">
            <v>-0.93</v>
          </cell>
          <cell r="AW346">
            <v>0.37</v>
          </cell>
          <cell r="AX346">
            <v>0.1</v>
          </cell>
          <cell r="AY346">
            <v>0.2</v>
          </cell>
          <cell r="AZ346">
            <v>0.06</v>
          </cell>
          <cell r="BA346">
            <v>0.26</v>
          </cell>
          <cell r="BB346">
            <v>0.03</v>
          </cell>
          <cell r="BC346">
            <v>0.31</v>
          </cell>
          <cell r="BD346">
            <v>4.1500000000000004</v>
          </cell>
          <cell r="BE346">
            <v>6.98</v>
          </cell>
          <cell r="BF346">
            <v>1.07</v>
          </cell>
          <cell r="BG346">
            <v>0.14000000000000001</v>
          </cell>
          <cell r="BH346">
            <v>0.09</v>
          </cell>
          <cell r="BI346">
            <v>0.1</v>
          </cell>
          <cell r="BJ346">
            <v>4.38</v>
          </cell>
          <cell r="BK346">
            <v>3.55</v>
          </cell>
          <cell r="BL346">
            <v>0.66</v>
          </cell>
          <cell r="BM346">
            <v>0.64</v>
          </cell>
          <cell r="BN346">
            <v>0.17</v>
          </cell>
          <cell r="BO346">
            <v>-0.05</v>
          </cell>
          <cell r="BP346">
            <v>0.38</v>
          </cell>
          <cell r="BQ346">
            <v>6.19</v>
          </cell>
          <cell r="BR346">
            <v>2.64</v>
          </cell>
          <cell r="BS346">
            <v>0.48</v>
          </cell>
          <cell r="BT346">
            <v>0.62</v>
          </cell>
          <cell r="BU346">
            <v>0.47</v>
          </cell>
          <cell r="BV346">
            <v>2.36</v>
          </cell>
          <cell r="BW346">
            <v>2.4700000000000002</v>
          </cell>
          <cell r="BX346">
            <v>0.59</v>
          </cell>
          <cell r="BY346">
            <v>0.79</v>
          </cell>
          <cell r="BZ346">
            <v>0.79</v>
          </cell>
          <cell r="CA346">
            <v>1.95</v>
          </cell>
          <cell r="CB346">
            <v>1.1000000000000001</v>
          </cell>
          <cell r="CC346">
            <v>0.44</v>
          </cell>
          <cell r="CD346">
            <v>0.18</v>
          </cell>
          <cell r="CE346">
            <v>0.11</v>
          </cell>
          <cell r="CF346">
            <v>0.46</v>
          </cell>
          <cell r="CG346">
            <v>1.08</v>
          </cell>
          <cell r="CH346">
            <v>1.03</v>
          </cell>
          <cell r="CI346">
            <v>1.62</v>
          </cell>
          <cell r="CJ346">
            <v>0.9</v>
          </cell>
          <cell r="CK346">
            <v>0.93</v>
          </cell>
          <cell r="CL346">
            <v>1.22</v>
          </cell>
          <cell r="CM346">
            <v>1.19</v>
          </cell>
          <cell r="CN346">
            <v>0.3</v>
          </cell>
          <cell r="CO346">
            <v>0.84</v>
          </cell>
          <cell r="CP346">
            <v>0.69</v>
          </cell>
          <cell r="CQ346">
            <v>0.27</v>
          </cell>
          <cell r="CR346">
            <v>0.93</v>
          </cell>
          <cell r="CS346">
            <v>1.06</v>
          </cell>
          <cell r="CT346">
            <v>1.87</v>
          </cell>
          <cell r="CU346">
            <v>0.66</v>
          </cell>
          <cell r="CV346">
            <v>0.89</v>
          </cell>
          <cell r="CW346">
            <v>2.5</v>
          </cell>
          <cell r="CX346">
            <v>2.5099999999999998</v>
          </cell>
          <cell r="CY346">
            <v>2.73</v>
          </cell>
          <cell r="CZ346">
            <v>1.92</v>
          </cell>
          <cell r="DA346">
            <v>1.68</v>
          </cell>
        </row>
        <row r="347">
          <cell r="A347">
            <v>6101001</v>
          </cell>
          <cell r="B347" t="str">
            <v>Antiinfecciosos</v>
          </cell>
          <cell r="C347">
            <v>21.37</v>
          </cell>
          <cell r="D347">
            <v>2.97</v>
          </cell>
          <cell r="E347">
            <v>6.97</v>
          </cell>
          <cell r="F347">
            <v>0.43</v>
          </cell>
          <cell r="G347">
            <v>0.59</v>
          </cell>
          <cell r="H347">
            <v>6.94</v>
          </cell>
          <cell r="I347">
            <v>8.09</v>
          </cell>
          <cell r="J347">
            <v>0</v>
          </cell>
          <cell r="K347">
            <v>28.29</v>
          </cell>
          <cell r="L347">
            <v>12.4</v>
          </cell>
          <cell r="M347">
            <v>36.53</v>
          </cell>
          <cell r="N347">
            <v>50.02</v>
          </cell>
          <cell r="O347">
            <v>53.48</v>
          </cell>
          <cell r="P347">
            <v>23.79</v>
          </cell>
          <cell r="Q347">
            <v>25.4</v>
          </cell>
          <cell r="R347">
            <v>26.55</v>
          </cell>
          <cell r="S347">
            <v>27.68</v>
          </cell>
          <cell r="T347">
            <v>21.01</v>
          </cell>
          <cell r="U347">
            <v>22.82</v>
          </cell>
          <cell r="V347">
            <v>27.7</v>
          </cell>
          <cell r="W347">
            <v>25.43</v>
          </cell>
          <cell r="X347">
            <v>27.62</v>
          </cell>
          <cell r="Y347">
            <v>24.14</v>
          </cell>
          <cell r="Z347">
            <v>18.03</v>
          </cell>
          <cell r="AA347">
            <v>27.87</v>
          </cell>
          <cell r="AB347">
            <v>25.61</v>
          </cell>
          <cell r="AC347">
            <v>31.61</v>
          </cell>
          <cell r="AD347">
            <v>34.97</v>
          </cell>
          <cell r="AE347">
            <v>29.25</v>
          </cell>
          <cell r="AF347">
            <v>34</v>
          </cell>
          <cell r="AG347">
            <v>38.5</v>
          </cell>
          <cell r="AH347">
            <v>34.65</v>
          </cell>
          <cell r="AI347">
            <v>34.909999999999997</v>
          </cell>
          <cell r="AJ347">
            <v>38.450000000000003</v>
          </cell>
          <cell r="AK347">
            <v>40.090000000000003</v>
          </cell>
          <cell r="AL347">
            <v>34.51</v>
          </cell>
          <cell r="AM347">
            <v>49.59</v>
          </cell>
          <cell r="AN347">
            <v>40.44</v>
          </cell>
          <cell r="AO347">
            <v>40.79</v>
          </cell>
          <cell r="AP347">
            <v>35.26</v>
          </cell>
          <cell r="AQ347">
            <v>43.37</v>
          </cell>
          <cell r="AR347">
            <v>43.7</v>
          </cell>
          <cell r="AS347">
            <v>4.38</v>
          </cell>
          <cell r="AT347">
            <v>-0.42</v>
          </cell>
          <cell r="AU347">
            <v>-0.81</v>
          </cell>
          <cell r="AV347">
            <v>-1.59</v>
          </cell>
          <cell r="AW347">
            <v>0.57999999999999996</v>
          </cell>
          <cell r="AX347">
            <v>0.31</v>
          </cell>
          <cell r="AY347">
            <v>0.35</v>
          </cell>
          <cell r="AZ347">
            <v>-0.15</v>
          </cell>
          <cell r="BA347">
            <v>0.33</v>
          </cell>
          <cell r="BB347">
            <v>-0.04</v>
          </cell>
          <cell r="BC347">
            <v>0.39</v>
          </cell>
          <cell r="BD347">
            <v>3.9</v>
          </cell>
          <cell r="BE347">
            <v>6.68</v>
          </cell>
          <cell r="BF347">
            <v>1.1499999999999999</v>
          </cell>
          <cell r="BG347">
            <v>0.14000000000000001</v>
          </cell>
          <cell r="BH347">
            <v>-0.05</v>
          </cell>
          <cell r="BI347">
            <v>0.09</v>
          </cell>
          <cell r="BJ347">
            <v>4.41</v>
          </cell>
          <cell r="BK347">
            <v>3.12</v>
          </cell>
          <cell r="BL347">
            <v>0.75</v>
          </cell>
          <cell r="BM347">
            <v>0.39</v>
          </cell>
          <cell r="BN347">
            <v>0.1</v>
          </cell>
          <cell r="BO347">
            <v>0.01</v>
          </cell>
          <cell r="BP347">
            <v>-0.02</v>
          </cell>
          <cell r="BQ347">
            <v>5.43</v>
          </cell>
          <cell r="BR347">
            <v>2.17</v>
          </cell>
          <cell r="BS347">
            <v>0.08</v>
          </cell>
          <cell r="BT347">
            <v>7.0000000000000007E-2</v>
          </cell>
          <cell r="BU347">
            <v>0.01</v>
          </cell>
          <cell r="BV347">
            <v>1.55</v>
          </cell>
          <cell r="BW347">
            <v>2.09</v>
          </cell>
          <cell r="BX347">
            <v>0.34</v>
          </cell>
          <cell r="BY347">
            <v>0.19</v>
          </cell>
          <cell r="BZ347">
            <v>0.28999999999999998</v>
          </cell>
          <cell r="CA347">
            <v>1.1000000000000001</v>
          </cell>
          <cell r="CB347">
            <v>1.04</v>
          </cell>
          <cell r="CC347">
            <v>0.62</v>
          </cell>
          <cell r="CD347">
            <v>0.74</v>
          </cell>
          <cell r="CE347">
            <v>0.84</v>
          </cell>
          <cell r="CF347">
            <v>0.46</v>
          </cell>
          <cell r="CG347">
            <v>1.1100000000000001</v>
          </cell>
          <cell r="CH347">
            <v>1.46</v>
          </cell>
          <cell r="CI347">
            <v>1.71</v>
          </cell>
          <cell r="CJ347">
            <v>1.27</v>
          </cell>
          <cell r="CK347">
            <v>1.1200000000000001</v>
          </cell>
          <cell r="CL347">
            <v>1.56</v>
          </cell>
          <cell r="CM347">
            <v>0.41</v>
          </cell>
          <cell r="CN347">
            <v>0.76</v>
          </cell>
          <cell r="CO347">
            <v>0.86</v>
          </cell>
          <cell r="CP347">
            <v>0.4</v>
          </cell>
          <cell r="CQ347">
            <v>0.77</v>
          </cell>
          <cell r="CR347">
            <v>0.82</v>
          </cell>
          <cell r="CS347">
            <v>0.55000000000000004</v>
          </cell>
          <cell r="CT347">
            <v>1.51</v>
          </cell>
          <cell r="CU347">
            <v>-0.12</v>
          </cell>
          <cell r="CV347">
            <v>0.75</v>
          </cell>
          <cell r="CW347">
            <v>0.84</v>
          </cell>
          <cell r="CX347">
            <v>2.44</v>
          </cell>
          <cell r="CY347">
            <v>2.76</v>
          </cell>
          <cell r="CZ347">
            <v>2.13</v>
          </cell>
          <cell r="DA347">
            <v>2.4</v>
          </cell>
        </row>
        <row r="348">
          <cell r="A348">
            <v>6101002</v>
          </cell>
          <cell r="B348" t="str">
            <v>Analgésicos</v>
          </cell>
          <cell r="C348">
            <v>21.77</v>
          </cell>
          <cell r="D348">
            <v>13.02</v>
          </cell>
          <cell r="E348">
            <v>5.76</v>
          </cell>
          <cell r="F348">
            <v>0.53</v>
          </cell>
          <cell r="G348">
            <v>0.33</v>
          </cell>
          <cell r="H348">
            <v>3.69</v>
          </cell>
          <cell r="I348">
            <v>17.22</v>
          </cell>
          <cell r="J348">
            <v>0</v>
          </cell>
          <cell r="K348">
            <v>24.95</v>
          </cell>
          <cell r="L348">
            <v>13.82</v>
          </cell>
          <cell r="M348">
            <v>34.619999999999997</v>
          </cell>
          <cell r="N348">
            <v>63.94</v>
          </cell>
          <cell r="O348">
            <v>43.11</v>
          </cell>
          <cell r="P348">
            <v>23.06</v>
          </cell>
          <cell r="Q348">
            <v>25.8</v>
          </cell>
          <cell r="R348">
            <v>28.63</v>
          </cell>
          <cell r="S348">
            <v>32.19</v>
          </cell>
          <cell r="T348">
            <v>18.75</v>
          </cell>
          <cell r="U348">
            <v>21.45</v>
          </cell>
          <cell r="V348">
            <v>29.21</v>
          </cell>
          <cell r="W348">
            <v>25.22</v>
          </cell>
          <cell r="X348">
            <v>28.32</v>
          </cell>
          <cell r="Y348">
            <v>22.87</v>
          </cell>
          <cell r="Z348">
            <v>18.059999999999999</v>
          </cell>
          <cell r="AA348">
            <v>28.69</v>
          </cell>
          <cell r="AB348">
            <v>26.12</v>
          </cell>
          <cell r="AC348">
            <v>29.78</v>
          </cell>
          <cell r="AD348">
            <v>30.87</v>
          </cell>
          <cell r="AE348">
            <v>30.67</v>
          </cell>
          <cell r="AF348">
            <v>32.15</v>
          </cell>
          <cell r="AG348">
            <v>37.28</v>
          </cell>
          <cell r="AH348">
            <v>35.47</v>
          </cell>
          <cell r="AI348">
            <v>36.94</v>
          </cell>
          <cell r="AJ348">
            <v>38.340000000000003</v>
          </cell>
          <cell r="AK348">
            <v>42.86</v>
          </cell>
          <cell r="AL348">
            <v>38.04</v>
          </cell>
          <cell r="AM348">
            <v>43.05</v>
          </cell>
          <cell r="AN348">
            <v>40.35</v>
          </cell>
          <cell r="AO348">
            <v>38.950000000000003</v>
          </cell>
          <cell r="AP348">
            <v>37.47</v>
          </cell>
          <cell r="AQ348">
            <v>43.8</v>
          </cell>
          <cell r="AR348">
            <v>43.26</v>
          </cell>
          <cell r="AS348">
            <v>5.46</v>
          </cell>
          <cell r="AT348">
            <v>-0.09</v>
          </cell>
          <cell r="AU348">
            <v>-0.78</v>
          </cell>
          <cell r="AV348">
            <v>-1.04</v>
          </cell>
          <cell r="AW348">
            <v>0.08</v>
          </cell>
          <cell r="AX348">
            <v>0.21</v>
          </cell>
          <cell r="AY348">
            <v>0.13</v>
          </cell>
          <cell r="AZ348">
            <v>0.31</v>
          </cell>
          <cell r="BA348">
            <v>-0.05</v>
          </cell>
          <cell r="BB348">
            <v>0.21</v>
          </cell>
          <cell r="BC348">
            <v>0.3</v>
          </cell>
          <cell r="BD348">
            <v>4.3</v>
          </cell>
          <cell r="BE348">
            <v>7.6</v>
          </cell>
          <cell r="BF348">
            <v>0.93</v>
          </cell>
          <cell r="BG348">
            <v>0.16</v>
          </cell>
          <cell r="BH348">
            <v>-0.08</v>
          </cell>
          <cell r="BI348">
            <v>0.1</v>
          </cell>
          <cell r="BJ348">
            <v>6.06</v>
          </cell>
          <cell r="BK348">
            <v>4.51</v>
          </cell>
          <cell r="BL348">
            <v>0.38</v>
          </cell>
          <cell r="BM348">
            <v>0.33</v>
          </cell>
          <cell r="BN348">
            <v>-0.05</v>
          </cell>
          <cell r="BO348">
            <v>0.12</v>
          </cell>
          <cell r="BP348">
            <v>1.97</v>
          </cell>
          <cell r="BQ348">
            <v>7.75</v>
          </cell>
          <cell r="BR348">
            <v>2.5</v>
          </cell>
          <cell r="BS348">
            <v>0.43</v>
          </cell>
          <cell r="BT348">
            <v>-0.03</v>
          </cell>
          <cell r="BU348">
            <v>0.27</v>
          </cell>
          <cell r="BV348">
            <v>1.93</v>
          </cell>
          <cell r="BW348">
            <v>2.86</v>
          </cell>
          <cell r="BX348">
            <v>1.03</v>
          </cell>
          <cell r="BY348">
            <v>1.28</v>
          </cell>
          <cell r="BZ348">
            <v>0.93</v>
          </cell>
          <cell r="CA348">
            <v>1.21</v>
          </cell>
          <cell r="CB348">
            <v>0.9</v>
          </cell>
          <cell r="CC348">
            <v>0.75</v>
          </cell>
          <cell r="CD348">
            <v>0.53</v>
          </cell>
          <cell r="CE348">
            <v>-7.0000000000000007E-2</v>
          </cell>
          <cell r="CF348">
            <v>0.22</v>
          </cell>
          <cell r="CG348">
            <v>1.38</v>
          </cell>
          <cell r="CH348">
            <v>1.39</v>
          </cell>
          <cell r="CI348">
            <v>1.51</v>
          </cell>
          <cell r="CJ348">
            <v>0.1</v>
          </cell>
          <cell r="CK348">
            <v>0.88</v>
          </cell>
          <cell r="CL348">
            <v>1.1100000000000001</v>
          </cell>
          <cell r="CM348">
            <v>1.76</v>
          </cell>
          <cell r="CN348">
            <v>0.67</v>
          </cell>
          <cell r="CO348">
            <v>0.34</v>
          </cell>
          <cell r="CP348">
            <v>0.51</v>
          </cell>
          <cell r="CQ348">
            <v>-0.12</v>
          </cell>
          <cell r="CR348">
            <v>0.56999999999999995</v>
          </cell>
          <cell r="CS348">
            <v>0.69</v>
          </cell>
          <cell r="CT348">
            <v>2.94</v>
          </cell>
          <cell r="CU348">
            <v>1.35</v>
          </cell>
          <cell r="CV348">
            <v>1.39</v>
          </cell>
          <cell r="CW348">
            <v>1.68</v>
          </cell>
          <cell r="CX348">
            <v>1.39</v>
          </cell>
          <cell r="CY348">
            <v>1.98</v>
          </cell>
          <cell r="CZ348">
            <v>1.93</v>
          </cell>
          <cell r="DA348">
            <v>2.09</v>
          </cell>
        </row>
        <row r="349">
          <cell r="A349">
            <v>6101004</v>
          </cell>
          <cell r="B349" t="str">
            <v>Antigripais e antitussígenos</v>
          </cell>
          <cell r="C349">
            <v>26.98</v>
          </cell>
          <cell r="D349">
            <v>-6.78</v>
          </cell>
          <cell r="E349">
            <v>-6.02</v>
          </cell>
          <cell r="F349">
            <v>1.04</v>
          </cell>
          <cell r="G349">
            <v>1.27</v>
          </cell>
          <cell r="H349">
            <v>6.19</v>
          </cell>
          <cell r="I349">
            <v>17.53</v>
          </cell>
          <cell r="J349">
            <v>0</v>
          </cell>
          <cell r="K349">
            <v>14.65</v>
          </cell>
          <cell r="L349">
            <v>15.76</v>
          </cell>
          <cell r="M349">
            <v>43.53</v>
          </cell>
          <cell r="N349">
            <v>47.05</v>
          </cell>
          <cell r="O349">
            <v>48.45</v>
          </cell>
          <cell r="P349">
            <v>25.01</v>
          </cell>
          <cell r="Q349">
            <v>24.99</v>
          </cell>
          <cell r="R349">
            <v>29.22</v>
          </cell>
          <cell r="S349">
            <v>31.89</v>
          </cell>
          <cell r="T349">
            <v>21.38</v>
          </cell>
          <cell r="U349">
            <v>21.34</v>
          </cell>
          <cell r="V349">
            <v>32.39</v>
          </cell>
          <cell r="W349">
            <v>28.22</v>
          </cell>
          <cell r="X349">
            <v>33.28</v>
          </cell>
          <cell r="Y349">
            <v>25.08</v>
          </cell>
          <cell r="Z349">
            <v>16.32</v>
          </cell>
          <cell r="AA349">
            <v>29.63</v>
          </cell>
          <cell r="AB349">
            <v>27.59</v>
          </cell>
          <cell r="AC349">
            <v>32.950000000000003</v>
          </cell>
          <cell r="AD349">
            <v>36.08</v>
          </cell>
          <cell r="AE349">
            <v>30.36</v>
          </cell>
          <cell r="AF349">
            <v>37.130000000000003</v>
          </cell>
          <cell r="AG349">
            <v>46.33</v>
          </cell>
          <cell r="AH349">
            <v>40.56</v>
          </cell>
          <cell r="AI349">
            <v>38.68</v>
          </cell>
          <cell r="AJ349">
            <v>37.619999999999997</v>
          </cell>
          <cell r="AK349">
            <v>40.25</v>
          </cell>
          <cell r="AL349">
            <v>37.53</v>
          </cell>
          <cell r="AM349">
            <v>42.54</v>
          </cell>
          <cell r="AN349">
            <v>40.67</v>
          </cell>
          <cell r="AO349">
            <v>39.81</v>
          </cell>
          <cell r="AP349">
            <v>38.33</v>
          </cell>
          <cell r="AQ349">
            <v>44.28</v>
          </cell>
          <cell r="AR349">
            <v>43.25</v>
          </cell>
          <cell r="AS349">
            <v>4.7</v>
          </cell>
          <cell r="AT349">
            <v>-0.23</v>
          </cell>
          <cell r="AU349">
            <v>-0.75</v>
          </cell>
          <cell r="AV349">
            <v>-1.3</v>
          </cell>
          <cell r="AW349">
            <v>0.32</v>
          </cell>
          <cell r="AX349">
            <v>0.28000000000000003</v>
          </cell>
          <cell r="AY349">
            <v>0.53</v>
          </cell>
          <cell r="AZ349">
            <v>-0.45</v>
          </cell>
          <cell r="BA349">
            <v>0.48</v>
          </cell>
          <cell r="BB349">
            <v>-0.01</v>
          </cell>
          <cell r="BC349">
            <v>0.35</v>
          </cell>
          <cell r="BD349">
            <v>4.21</v>
          </cell>
          <cell r="BE349">
            <v>7.28</v>
          </cell>
          <cell r="BF349">
            <v>1.1499999999999999</v>
          </cell>
          <cell r="BG349">
            <v>0.04</v>
          </cell>
          <cell r="BH349">
            <v>0.03</v>
          </cell>
          <cell r="BI349">
            <v>-0.05</v>
          </cell>
          <cell r="BJ349">
            <v>4.3099999999999996</v>
          </cell>
          <cell r="BK349">
            <v>3.27</v>
          </cell>
          <cell r="BL349">
            <v>0.33</v>
          </cell>
          <cell r="BM349">
            <v>0.81</v>
          </cell>
          <cell r="BN349">
            <v>0</v>
          </cell>
          <cell r="BO349">
            <v>-0.04</v>
          </cell>
          <cell r="BP349">
            <v>0.71</v>
          </cell>
          <cell r="BQ349">
            <v>8.98</v>
          </cell>
          <cell r="BR349">
            <v>2.7</v>
          </cell>
          <cell r="BS349">
            <v>0.25</v>
          </cell>
          <cell r="BT349">
            <v>0.2</v>
          </cell>
          <cell r="BU349">
            <v>0.15</v>
          </cell>
          <cell r="BV349">
            <v>1.54</v>
          </cell>
          <cell r="BW349">
            <v>2.2799999999999998</v>
          </cell>
          <cell r="BX349">
            <v>0.51</v>
          </cell>
          <cell r="BY349">
            <v>0.67</v>
          </cell>
          <cell r="BZ349">
            <v>1.46</v>
          </cell>
          <cell r="CA349">
            <v>3.78</v>
          </cell>
          <cell r="CB349">
            <v>1.51</v>
          </cell>
          <cell r="CC349">
            <v>0.37</v>
          </cell>
          <cell r="CD349">
            <v>0</v>
          </cell>
          <cell r="CE349">
            <v>-0.02</v>
          </cell>
          <cell r="CF349">
            <v>0.27</v>
          </cell>
          <cell r="CG349">
            <v>0.89</v>
          </cell>
          <cell r="CH349">
            <v>0.64</v>
          </cell>
          <cell r="CI349">
            <v>2.4500000000000002</v>
          </cell>
          <cell r="CJ349">
            <v>0.82</v>
          </cell>
          <cell r="CK349">
            <v>0.4</v>
          </cell>
          <cell r="CL349">
            <v>1.72</v>
          </cell>
          <cell r="CM349">
            <v>1.25</v>
          </cell>
          <cell r="CN349">
            <v>0.73</v>
          </cell>
          <cell r="CO349">
            <v>0.62</v>
          </cell>
          <cell r="CP349">
            <v>0.97</v>
          </cell>
          <cell r="CQ349">
            <v>7.0000000000000007E-2</v>
          </cell>
          <cell r="CR349">
            <v>0.21</v>
          </cell>
          <cell r="CS349">
            <v>1.07</v>
          </cell>
          <cell r="CT349">
            <v>2.46</v>
          </cell>
          <cell r="CU349">
            <v>0.44</v>
          </cell>
          <cell r="CV349">
            <v>0.55000000000000004</v>
          </cell>
          <cell r="CW349">
            <v>2.81</v>
          </cell>
          <cell r="CX349">
            <v>3.36</v>
          </cell>
          <cell r="CY349">
            <v>4.25</v>
          </cell>
          <cell r="CZ349">
            <v>1.72</v>
          </cell>
          <cell r="DA349">
            <v>0.48</v>
          </cell>
        </row>
        <row r="350">
          <cell r="A350">
            <v>6101005</v>
          </cell>
          <cell r="B350" t="str">
            <v>Colagogo, hepatoprotetores</v>
          </cell>
          <cell r="C350">
            <v>13.21</v>
          </cell>
          <cell r="D350">
            <v>-2.52</v>
          </cell>
          <cell r="E350">
            <v>1.84</v>
          </cell>
          <cell r="F350">
            <v>0.69</v>
          </cell>
          <cell r="G350">
            <v>0.41</v>
          </cell>
          <cell r="H350">
            <v>7.03</v>
          </cell>
          <cell r="I350">
            <v>9.27</v>
          </cell>
          <cell r="J350">
            <v>0</v>
          </cell>
          <cell r="K350">
            <v>28.75</v>
          </cell>
          <cell r="L350">
            <v>16.71</v>
          </cell>
          <cell r="M350">
            <v>29.53</v>
          </cell>
          <cell r="N350">
            <v>40.31</v>
          </cell>
          <cell r="O350">
            <v>47.87</v>
          </cell>
          <cell r="P350">
            <v>30.81</v>
          </cell>
          <cell r="Q350">
            <v>31.16</v>
          </cell>
          <cell r="R350">
            <v>33.22</v>
          </cell>
          <cell r="S350">
            <v>28.9</v>
          </cell>
          <cell r="T350">
            <v>21.59</v>
          </cell>
          <cell r="U350">
            <v>23.28</v>
          </cell>
          <cell r="V350">
            <v>29.59</v>
          </cell>
          <cell r="W350">
            <v>25.66</v>
          </cell>
          <cell r="X350">
            <v>28.51</v>
          </cell>
          <cell r="Y350">
            <v>22.49</v>
          </cell>
          <cell r="Z350">
            <v>20.61</v>
          </cell>
          <cell r="AA350">
            <v>27.94</v>
          </cell>
          <cell r="AB350">
            <v>22.75</v>
          </cell>
          <cell r="AC350">
            <v>32.99</v>
          </cell>
          <cell r="AD350">
            <v>33.119999999999997</v>
          </cell>
          <cell r="AE350">
            <v>28.99</v>
          </cell>
          <cell r="AF350">
            <v>31.91</v>
          </cell>
          <cell r="AG350">
            <v>34.43</v>
          </cell>
          <cell r="AH350">
            <v>32.89</v>
          </cell>
          <cell r="AI350">
            <v>40.26</v>
          </cell>
          <cell r="AJ350">
            <v>40.17</v>
          </cell>
          <cell r="AK350">
            <v>40.94</v>
          </cell>
          <cell r="AL350">
            <v>35.479999999999997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</row>
        <row r="351">
          <cell r="A351">
            <v>6101006</v>
          </cell>
          <cell r="B351" t="str">
            <v>Pomadas, parasiticidas</v>
          </cell>
          <cell r="C351">
            <v>18.63</v>
          </cell>
          <cell r="D351">
            <v>2.58</v>
          </cell>
          <cell r="E351">
            <v>-1.8</v>
          </cell>
          <cell r="F351">
            <v>0.14000000000000001</v>
          </cell>
          <cell r="G351">
            <v>-0.05</v>
          </cell>
          <cell r="H351">
            <v>8.27</v>
          </cell>
          <cell r="I351">
            <v>11.82</v>
          </cell>
          <cell r="J351">
            <v>0</v>
          </cell>
          <cell r="K351">
            <v>20.16</v>
          </cell>
          <cell r="L351">
            <v>13.53</v>
          </cell>
          <cell r="M351">
            <v>33.99</v>
          </cell>
          <cell r="N351">
            <v>48.76</v>
          </cell>
          <cell r="O351">
            <v>35.14</v>
          </cell>
          <cell r="P351">
            <v>23.15</v>
          </cell>
          <cell r="Q351">
            <v>28.03</v>
          </cell>
          <cell r="R351">
            <v>29.71</v>
          </cell>
          <cell r="S351">
            <v>27.98</v>
          </cell>
          <cell r="T351">
            <v>20.67</v>
          </cell>
          <cell r="U351">
            <v>23.45</v>
          </cell>
          <cell r="V351">
            <v>31.5</v>
          </cell>
          <cell r="W351">
            <v>26.53</v>
          </cell>
          <cell r="X351">
            <v>29.36</v>
          </cell>
          <cell r="Y351">
            <v>19.559999999999999</v>
          </cell>
          <cell r="Z351">
            <v>15.1</v>
          </cell>
          <cell r="AA351">
            <v>31.35</v>
          </cell>
          <cell r="AB351">
            <v>23.52</v>
          </cell>
          <cell r="AC351">
            <v>30.79</v>
          </cell>
          <cell r="AD351">
            <v>33.72</v>
          </cell>
          <cell r="AE351">
            <v>31.33</v>
          </cell>
          <cell r="AF351">
            <v>31.02</v>
          </cell>
          <cell r="AG351">
            <v>47.16</v>
          </cell>
          <cell r="AH351">
            <v>40.270000000000003</v>
          </cell>
          <cell r="AI351">
            <v>40.520000000000003</v>
          </cell>
          <cell r="AJ351">
            <v>39.96</v>
          </cell>
          <cell r="AK351">
            <v>42.78</v>
          </cell>
          <cell r="AL351">
            <v>41.01</v>
          </cell>
          <cell r="AM351">
            <v>45.95</v>
          </cell>
          <cell r="AN351">
            <v>41.79</v>
          </cell>
          <cell r="AO351">
            <v>37.81</v>
          </cell>
          <cell r="AP351">
            <v>35.65</v>
          </cell>
          <cell r="AQ351">
            <v>44.6</v>
          </cell>
          <cell r="AR351">
            <v>43.84</v>
          </cell>
          <cell r="AS351">
            <v>4.29</v>
          </cell>
          <cell r="AT351">
            <v>-0.26</v>
          </cell>
          <cell r="AU351">
            <v>-0.9</v>
          </cell>
          <cell r="AV351">
            <v>-1.06</v>
          </cell>
          <cell r="AW351">
            <v>0.16</v>
          </cell>
          <cell r="AX351">
            <v>0.08</v>
          </cell>
          <cell r="AY351">
            <v>0.48</v>
          </cell>
          <cell r="AZ351">
            <v>-0.27</v>
          </cell>
          <cell r="BA351">
            <v>0.17</v>
          </cell>
          <cell r="BB351">
            <v>0.27</v>
          </cell>
          <cell r="BC351">
            <v>0.59</v>
          </cell>
          <cell r="BD351">
            <v>4.45</v>
          </cell>
          <cell r="BE351">
            <v>6.78</v>
          </cell>
          <cell r="BF351">
            <v>1.03</v>
          </cell>
          <cell r="BG351">
            <v>0.26</v>
          </cell>
          <cell r="BH351">
            <v>0.11</v>
          </cell>
          <cell r="BI351">
            <v>0.17</v>
          </cell>
          <cell r="BJ351">
            <v>3.72</v>
          </cell>
          <cell r="BK351">
            <v>3.75</v>
          </cell>
          <cell r="BL351">
            <v>0.32</v>
          </cell>
          <cell r="BM351">
            <v>-7.0000000000000007E-2</v>
          </cell>
          <cell r="BN351">
            <v>0.02</v>
          </cell>
          <cell r="BO351">
            <v>0</v>
          </cell>
          <cell r="BP351">
            <v>-0.08</v>
          </cell>
          <cell r="BQ351">
            <v>6.81</v>
          </cell>
          <cell r="BR351">
            <v>2.89</v>
          </cell>
          <cell r="BS351">
            <v>0.28000000000000003</v>
          </cell>
          <cell r="BT351">
            <v>0.57999999999999996</v>
          </cell>
          <cell r="BU351">
            <v>0.66</v>
          </cell>
          <cell r="BV351">
            <v>2.4</v>
          </cell>
          <cell r="BW351">
            <v>2.93</v>
          </cell>
          <cell r="BX351">
            <v>1.02</v>
          </cell>
          <cell r="BY351">
            <v>1.1499999999999999</v>
          </cell>
          <cell r="BZ351">
            <v>0.52</v>
          </cell>
          <cell r="CA351">
            <v>1.58</v>
          </cell>
          <cell r="CB351">
            <v>0.8</v>
          </cell>
          <cell r="CC351">
            <v>0.28999999999999998</v>
          </cell>
          <cell r="CD351">
            <v>0.01</v>
          </cell>
          <cell r="CE351">
            <v>-0.21</v>
          </cell>
          <cell r="CF351">
            <v>0.15</v>
          </cell>
          <cell r="CG351">
            <v>0.92</v>
          </cell>
          <cell r="CH351">
            <v>1.05</v>
          </cell>
          <cell r="CI351">
            <v>1.5</v>
          </cell>
          <cell r="CJ351">
            <v>1.75</v>
          </cell>
          <cell r="CK351">
            <v>0.85</v>
          </cell>
          <cell r="CL351">
            <v>2.56</v>
          </cell>
          <cell r="CM351">
            <v>2</v>
          </cell>
          <cell r="CN351">
            <v>0.41</v>
          </cell>
          <cell r="CO351">
            <v>1.78</v>
          </cell>
          <cell r="CP351">
            <v>2.06</v>
          </cell>
          <cell r="CQ351">
            <v>0.57999999999999996</v>
          </cell>
          <cell r="CR351">
            <v>3.84</v>
          </cell>
          <cell r="CS351">
            <v>3.96</v>
          </cell>
          <cell r="CT351">
            <v>2.4</v>
          </cell>
          <cell r="CU351">
            <v>1.04</v>
          </cell>
          <cell r="CV351">
            <v>2.39</v>
          </cell>
          <cell r="CW351">
            <v>5.7</v>
          </cell>
          <cell r="CX351">
            <v>2.27</v>
          </cell>
          <cell r="CY351">
            <v>2.14</v>
          </cell>
          <cell r="CZ351">
            <v>0.92</v>
          </cell>
          <cell r="DA351">
            <v>0.66</v>
          </cell>
        </row>
        <row r="352">
          <cell r="A352">
            <v>6101007</v>
          </cell>
          <cell r="B352" t="str">
            <v>Antialérgicos e corticosteróides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45.53</v>
          </cell>
          <cell r="AN352">
            <v>40.33</v>
          </cell>
          <cell r="AO352">
            <v>39.35</v>
          </cell>
          <cell r="AP352">
            <v>35.61</v>
          </cell>
          <cell r="AQ352">
            <v>44.15</v>
          </cell>
          <cell r="AR352">
            <v>43.94</v>
          </cell>
          <cell r="AS352">
            <v>3.6</v>
          </cell>
          <cell r="AT352">
            <v>-0.34</v>
          </cell>
          <cell r="AU352">
            <v>-0.63</v>
          </cell>
          <cell r="AV352">
            <v>-1.35</v>
          </cell>
          <cell r="AW352">
            <v>0.23</v>
          </cell>
          <cell r="AX352">
            <v>0.56999999999999995</v>
          </cell>
          <cell r="AY352">
            <v>0</v>
          </cell>
          <cell r="AZ352">
            <v>-0.18</v>
          </cell>
          <cell r="BA352">
            <v>0.5</v>
          </cell>
          <cell r="BB352">
            <v>-0.23</v>
          </cell>
          <cell r="BC352">
            <v>0.38</v>
          </cell>
          <cell r="BD352">
            <v>4.51</v>
          </cell>
          <cell r="BE352">
            <v>7.53</v>
          </cell>
          <cell r="BF352">
            <v>0.93</v>
          </cell>
          <cell r="BG352">
            <v>-0.05</v>
          </cell>
          <cell r="BH352">
            <v>0.03</v>
          </cell>
          <cell r="BI352">
            <v>0.08</v>
          </cell>
          <cell r="BJ352">
            <v>5.83</v>
          </cell>
          <cell r="BK352">
            <v>4.58</v>
          </cell>
          <cell r="BL352">
            <v>0.65</v>
          </cell>
          <cell r="BM352">
            <v>0.57999999999999996</v>
          </cell>
          <cell r="BN352">
            <v>-0.02</v>
          </cell>
          <cell r="BO352">
            <v>0</v>
          </cell>
          <cell r="BP352">
            <v>0.35</v>
          </cell>
          <cell r="BQ352">
            <v>11.83</v>
          </cell>
          <cell r="BR352">
            <v>2.71</v>
          </cell>
          <cell r="BS352">
            <v>0.37</v>
          </cell>
          <cell r="BT352">
            <v>0.08</v>
          </cell>
          <cell r="BU352">
            <v>0.02</v>
          </cell>
          <cell r="BV352">
            <v>1.89</v>
          </cell>
          <cell r="BW352">
            <v>1.75</v>
          </cell>
          <cell r="BX352">
            <v>0.24</v>
          </cell>
          <cell r="BY352">
            <v>0.04</v>
          </cell>
          <cell r="BZ352">
            <v>-7.0000000000000007E-2</v>
          </cell>
          <cell r="CA352">
            <v>1.01</v>
          </cell>
          <cell r="CB352">
            <v>1.1100000000000001</v>
          </cell>
          <cell r="CC352">
            <v>0.21</v>
          </cell>
          <cell r="CD352">
            <v>0.06</v>
          </cell>
          <cell r="CE352">
            <v>0.69</v>
          </cell>
          <cell r="CF352">
            <v>0.28999999999999998</v>
          </cell>
          <cell r="CG352">
            <v>1.57</v>
          </cell>
          <cell r="CH352">
            <v>0.28999999999999998</v>
          </cell>
          <cell r="CI352">
            <v>0.34</v>
          </cell>
          <cell r="CJ352">
            <v>0.04</v>
          </cell>
          <cell r="CK352">
            <v>0.17</v>
          </cell>
          <cell r="CL352">
            <v>2.6</v>
          </cell>
          <cell r="CM352">
            <v>2.16</v>
          </cell>
          <cell r="CN352">
            <v>0.19</v>
          </cell>
          <cell r="CO352">
            <v>0.6</v>
          </cell>
          <cell r="CP352">
            <v>0.61</v>
          </cell>
          <cell r="CQ352">
            <v>0.09</v>
          </cell>
          <cell r="CR352">
            <v>0.17</v>
          </cell>
          <cell r="CS352">
            <v>4.68</v>
          </cell>
          <cell r="CT352">
            <v>2.02</v>
          </cell>
          <cell r="CU352">
            <v>7.0000000000000007E-2</v>
          </cell>
          <cell r="CV352">
            <v>-0.25</v>
          </cell>
          <cell r="CW352">
            <v>3</v>
          </cell>
          <cell r="CX352">
            <v>4.37</v>
          </cell>
          <cell r="CY352">
            <v>1.93</v>
          </cell>
          <cell r="CZ352">
            <v>0.57999999999999996</v>
          </cell>
          <cell r="DA352">
            <v>1.49</v>
          </cell>
        </row>
        <row r="353">
          <cell r="A353">
            <v>6101009</v>
          </cell>
          <cell r="B353" t="str">
            <v>Antiácidos, etc</v>
          </cell>
          <cell r="C353">
            <v>23.89</v>
          </cell>
          <cell r="D353">
            <v>-12.46</v>
          </cell>
          <cell r="E353">
            <v>-6.4</v>
          </cell>
          <cell r="F353">
            <v>0.74</v>
          </cell>
          <cell r="G353">
            <v>1.1499999999999999</v>
          </cell>
          <cell r="H353">
            <v>7</v>
          </cell>
          <cell r="I353">
            <v>14.78</v>
          </cell>
          <cell r="J353">
            <v>0</v>
          </cell>
          <cell r="K353">
            <v>22.14</v>
          </cell>
          <cell r="L353">
            <v>15.55</v>
          </cell>
          <cell r="M353">
            <v>35.380000000000003</v>
          </cell>
          <cell r="N353">
            <v>47.99</v>
          </cell>
          <cell r="O353">
            <v>41.52</v>
          </cell>
          <cell r="P353">
            <v>22.84</v>
          </cell>
          <cell r="Q353">
            <v>24.25</v>
          </cell>
          <cell r="R353">
            <v>25.36</v>
          </cell>
          <cell r="S353">
            <v>107.84</v>
          </cell>
          <cell r="T353">
            <v>22.45</v>
          </cell>
          <cell r="U353">
            <v>21.28</v>
          </cell>
          <cell r="V353">
            <v>27.8</v>
          </cell>
          <cell r="W353">
            <v>26.01</v>
          </cell>
          <cell r="X353">
            <v>31.93</v>
          </cell>
          <cell r="Y353">
            <v>23.69</v>
          </cell>
          <cell r="Z353">
            <v>17.12</v>
          </cell>
          <cell r="AA353">
            <v>28.87</v>
          </cell>
          <cell r="AB353">
            <v>24.32</v>
          </cell>
          <cell r="AC353">
            <v>31.73</v>
          </cell>
          <cell r="AD353">
            <v>37.549999999999997</v>
          </cell>
          <cell r="AE353">
            <v>32.270000000000003</v>
          </cell>
          <cell r="AF353">
            <v>35.299999999999997</v>
          </cell>
          <cell r="AG353">
            <v>46.29</v>
          </cell>
          <cell r="AH353">
            <v>32.520000000000003</v>
          </cell>
          <cell r="AI353">
            <v>35.590000000000003</v>
          </cell>
          <cell r="AJ353">
            <v>42.23</v>
          </cell>
          <cell r="AK353">
            <v>39.94</v>
          </cell>
          <cell r="AL353">
            <v>36.74</v>
          </cell>
          <cell r="AM353">
            <v>50.4</v>
          </cell>
          <cell r="AN353">
            <v>39.61</v>
          </cell>
          <cell r="AO353">
            <v>39.49</v>
          </cell>
          <cell r="AP353">
            <v>35.65</v>
          </cell>
          <cell r="AQ353">
            <v>43.63</v>
          </cell>
          <cell r="AR353">
            <v>43.22</v>
          </cell>
          <cell r="AS353">
            <v>4.6900000000000004</v>
          </cell>
          <cell r="AT353">
            <v>-0.75</v>
          </cell>
          <cell r="AU353">
            <v>-0.39</v>
          </cell>
          <cell r="AV353">
            <v>-0.87</v>
          </cell>
          <cell r="AW353">
            <v>0.33</v>
          </cell>
          <cell r="AX353">
            <v>0</v>
          </cell>
          <cell r="AY353">
            <v>-0.21</v>
          </cell>
          <cell r="AZ353">
            <v>0.35</v>
          </cell>
          <cell r="BA353">
            <v>-0.02</v>
          </cell>
          <cell r="BB353">
            <v>0.15</v>
          </cell>
          <cell r="BC353">
            <v>-0.19</v>
          </cell>
          <cell r="BD353">
            <v>4.16</v>
          </cell>
          <cell r="BE353">
            <v>7.29</v>
          </cell>
          <cell r="BF353">
            <v>1.1599999999999999</v>
          </cell>
          <cell r="BG353">
            <v>0.23</v>
          </cell>
          <cell r="BH353">
            <v>0.08</v>
          </cell>
          <cell r="BI353">
            <v>0.19</v>
          </cell>
          <cell r="BJ353">
            <v>3.8</v>
          </cell>
          <cell r="BK353">
            <v>3.37</v>
          </cell>
          <cell r="BL353">
            <v>0.6</v>
          </cell>
          <cell r="BM353">
            <v>0.14000000000000001</v>
          </cell>
          <cell r="BN353">
            <v>0.31</v>
          </cell>
          <cell r="BO353">
            <v>0.08</v>
          </cell>
          <cell r="BP353">
            <v>0.91</v>
          </cell>
          <cell r="BQ353">
            <v>4.82</v>
          </cell>
          <cell r="BR353">
            <v>2.67</v>
          </cell>
          <cell r="BS353">
            <v>0.74</v>
          </cell>
          <cell r="BT353">
            <v>1.03</v>
          </cell>
          <cell r="BU353">
            <v>1</v>
          </cell>
          <cell r="BV353">
            <v>2.75</v>
          </cell>
          <cell r="BW353">
            <v>2.64</v>
          </cell>
          <cell r="BX353">
            <v>0.37</v>
          </cell>
          <cell r="BY353">
            <v>1.48</v>
          </cell>
          <cell r="BZ353">
            <v>0.78</v>
          </cell>
          <cell r="CA353">
            <v>2.2400000000000002</v>
          </cell>
          <cell r="CB353">
            <v>0.98</v>
          </cell>
          <cell r="CC353">
            <v>0.54</v>
          </cell>
          <cell r="CD353">
            <v>-0.25</v>
          </cell>
          <cell r="CE353">
            <v>0.63</v>
          </cell>
          <cell r="CF353">
            <v>0.43</v>
          </cell>
          <cell r="CG353">
            <v>1.03</v>
          </cell>
          <cell r="CH353">
            <v>1.0900000000000001</v>
          </cell>
          <cell r="CI353">
            <v>1.64</v>
          </cell>
          <cell r="CJ353">
            <v>0.99</v>
          </cell>
          <cell r="CK353">
            <v>0.83</v>
          </cell>
          <cell r="CL353">
            <v>0.24</v>
          </cell>
          <cell r="CM353">
            <v>1.27</v>
          </cell>
          <cell r="CN353">
            <v>0.36</v>
          </cell>
          <cell r="CO353">
            <v>0.94</v>
          </cell>
          <cell r="CP353">
            <v>0.55000000000000004</v>
          </cell>
          <cell r="CQ353">
            <v>0.17</v>
          </cell>
          <cell r="CR353">
            <v>1.51</v>
          </cell>
          <cell r="CS353">
            <v>1.0900000000000001</v>
          </cell>
          <cell r="CT353">
            <v>0.72</v>
          </cell>
          <cell r="CU353">
            <v>1.46</v>
          </cell>
          <cell r="CV353">
            <v>1.5</v>
          </cell>
          <cell r="CW353">
            <v>2.09</v>
          </cell>
          <cell r="CX353">
            <v>2.14</v>
          </cell>
          <cell r="CY353">
            <v>0.88</v>
          </cell>
          <cell r="CZ353">
            <v>2.09</v>
          </cell>
          <cell r="DA353">
            <v>1.95</v>
          </cell>
        </row>
        <row r="354">
          <cell r="A354">
            <v>6101010</v>
          </cell>
          <cell r="B354" t="str">
            <v>Fortificantes e vitaminas(exceto B12)</v>
          </cell>
          <cell r="C354">
            <v>23.56</v>
          </cell>
          <cell r="D354">
            <v>1.37</v>
          </cell>
          <cell r="E354">
            <v>2.95</v>
          </cell>
          <cell r="F354">
            <v>0.38</v>
          </cell>
          <cell r="G354">
            <v>-0.08</v>
          </cell>
          <cell r="H354">
            <v>7.76</v>
          </cell>
          <cell r="I354">
            <v>11.44</v>
          </cell>
          <cell r="J354">
            <v>0</v>
          </cell>
          <cell r="K354">
            <v>19.809999999999999</v>
          </cell>
          <cell r="L354">
            <v>13.39</v>
          </cell>
          <cell r="M354">
            <v>41.33</v>
          </cell>
          <cell r="N354">
            <v>59.81</v>
          </cell>
          <cell r="O354">
            <v>48.27</v>
          </cell>
          <cell r="P354">
            <v>25.68</v>
          </cell>
          <cell r="Q354">
            <v>28.18</v>
          </cell>
          <cell r="R354">
            <v>24.89</v>
          </cell>
          <cell r="S354">
            <v>26.33</v>
          </cell>
          <cell r="T354">
            <v>19.2</v>
          </cell>
          <cell r="U354">
            <v>22.77</v>
          </cell>
          <cell r="V354">
            <v>28.48</v>
          </cell>
          <cell r="W354">
            <v>26.9</v>
          </cell>
          <cell r="X354">
            <v>28.76</v>
          </cell>
          <cell r="Y354">
            <v>22.91</v>
          </cell>
          <cell r="Z354">
            <v>17.53</v>
          </cell>
          <cell r="AA354">
            <v>29.2</v>
          </cell>
          <cell r="AB354">
            <v>26.75</v>
          </cell>
          <cell r="AC354">
            <v>32.28</v>
          </cell>
          <cell r="AD354">
            <v>34.119999999999997</v>
          </cell>
          <cell r="AE354">
            <v>33.03</v>
          </cell>
          <cell r="AF354">
            <v>33.93</v>
          </cell>
          <cell r="AG354">
            <v>41.26</v>
          </cell>
          <cell r="AH354">
            <v>35.11</v>
          </cell>
          <cell r="AI354">
            <v>38.39</v>
          </cell>
          <cell r="AJ354">
            <v>39.090000000000003</v>
          </cell>
          <cell r="AK354">
            <v>40.630000000000003</v>
          </cell>
          <cell r="AL354">
            <v>38.65</v>
          </cell>
          <cell r="AM354">
            <v>42.84</v>
          </cell>
          <cell r="AN354">
            <v>41.73</v>
          </cell>
          <cell r="AO354">
            <v>40.14</v>
          </cell>
          <cell r="AP354">
            <v>35.56</v>
          </cell>
          <cell r="AQ354">
            <v>43.27</v>
          </cell>
          <cell r="AR354">
            <v>44.06</v>
          </cell>
          <cell r="AS354">
            <v>4.33</v>
          </cell>
          <cell r="AT354">
            <v>-1.18</v>
          </cell>
          <cell r="AU354">
            <v>-0.5</v>
          </cell>
          <cell r="AV354">
            <v>-0.64</v>
          </cell>
          <cell r="AW354">
            <v>0.61</v>
          </cell>
          <cell r="AX354">
            <v>-0.26</v>
          </cell>
          <cell r="AY354">
            <v>0.04</v>
          </cell>
          <cell r="AZ354">
            <v>0.42</v>
          </cell>
          <cell r="BB354">
            <v>-0.02</v>
          </cell>
          <cell r="BC354">
            <v>0.14000000000000001</v>
          </cell>
          <cell r="BD354">
            <v>4.6900000000000004</v>
          </cell>
          <cell r="BE354">
            <v>6.99</v>
          </cell>
          <cell r="BF354">
            <v>0.98</v>
          </cell>
          <cell r="BG354">
            <v>0.18</v>
          </cell>
          <cell r="BH354">
            <v>0.12</v>
          </cell>
          <cell r="BI354">
            <v>0.16</v>
          </cell>
          <cell r="BJ354">
            <v>4.1399999999999997</v>
          </cell>
          <cell r="BK354">
            <v>3.87</v>
          </cell>
          <cell r="BL354">
            <v>0.06</v>
          </cell>
          <cell r="BM354">
            <v>0.13</v>
          </cell>
          <cell r="BN354">
            <v>0.31</v>
          </cell>
          <cell r="BO354">
            <v>-0.1</v>
          </cell>
          <cell r="BP354">
            <v>-0.45</v>
          </cell>
          <cell r="BQ354">
            <v>5.68</v>
          </cell>
          <cell r="BR354">
            <v>3.14</v>
          </cell>
          <cell r="BS354">
            <v>0.71</v>
          </cell>
          <cell r="BT354">
            <v>1.36</v>
          </cell>
          <cell r="BU354">
            <v>1.1399999999999999</v>
          </cell>
          <cell r="BV354">
            <v>3.77</v>
          </cell>
          <cell r="BW354">
            <v>2.78</v>
          </cell>
          <cell r="BX354">
            <v>0.91</v>
          </cell>
          <cell r="BY354">
            <v>1.5</v>
          </cell>
          <cell r="BZ354">
            <v>0.97</v>
          </cell>
          <cell r="CA354">
            <v>1.71</v>
          </cell>
          <cell r="CB354">
            <v>0.77</v>
          </cell>
          <cell r="CC354">
            <v>0.23</v>
          </cell>
          <cell r="CD354">
            <v>-0.71</v>
          </cell>
          <cell r="CE354">
            <v>-0.64</v>
          </cell>
          <cell r="CF354">
            <v>0.77</v>
          </cell>
          <cell r="CG354">
            <v>1.51</v>
          </cell>
          <cell r="CH354">
            <v>0.83</v>
          </cell>
          <cell r="CI354">
            <v>1.1399999999999999</v>
          </cell>
          <cell r="CJ354">
            <v>0.68</v>
          </cell>
          <cell r="CK354">
            <v>0.83</v>
          </cell>
          <cell r="CL354">
            <v>0.21</v>
          </cell>
          <cell r="CM354">
            <v>1.26</v>
          </cell>
          <cell r="CN354">
            <v>-0.81</v>
          </cell>
          <cell r="CO354">
            <v>1.24</v>
          </cell>
          <cell r="CP354">
            <v>0.51</v>
          </cell>
          <cell r="CQ354">
            <v>0.39</v>
          </cell>
          <cell r="CR354">
            <v>0.76</v>
          </cell>
          <cell r="CS354">
            <v>0.43</v>
          </cell>
          <cell r="CT354">
            <v>1.7</v>
          </cell>
          <cell r="CU354">
            <v>0.77</v>
          </cell>
          <cell r="CV354">
            <v>0.56000000000000005</v>
          </cell>
          <cell r="CW354">
            <v>3.59</v>
          </cell>
          <cell r="CX354">
            <v>2.1</v>
          </cell>
          <cell r="CY354">
            <v>2.2000000000000002</v>
          </cell>
          <cell r="CZ354">
            <v>1.67</v>
          </cell>
          <cell r="DA354">
            <v>1.63</v>
          </cell>
        </row>
        <row r="355">
          <cell r="A355">
            <v>6101011</v>
          </cell>
          <cell r="B355" t="str">
            <v>Anticoncepcionais, hormônios</v>
          </cell>
          <cell r="C355">
            <v>33.11</v>
          </cell>
          <cell r="D355">
            <v>-1.45</v>
          </cell>
          <cell r="E355">
            <v>-6.5</v>
          </cell>
          <cell r="F355">
            <v>0.04</v>
          </cell>
          <cell r="G355">
            <v>1.87</v>
          </cell>
          <cell r="H355">
            <v>7.7</v>
          </cell>
          <cell r="I355">
            <v>12.05</v>
          </cell>
          <cell r="J355">
            <v>0</v>
          </cell>
          <cell r="K355">
            <v>16.829999999999998</v>
          </cell>
          <cell r="L355">
            <v>12.8</v>
          </cell>
          <cell r="M355">
            <v>38.15</v>
          </cell>
          <cell r="N355">
            <v>64.599999999999994</v>
          </cell>
          <cell r="O355">
            <v>47.76</v>
          </cell>
          <cell r="P355">
            <v>26.74</v>
          </cell>
          <cell r="Q355">
            <v>20.71</v>
          </cell>
          <cell r="R355">
            <v>40.24</v>
          </cell>
          <cell r="S355">
            <v>39.979999999999997</v>
          </cell>
          <cell r="T355">
            <v>20.41</v>
          </cell>
          <cell r="U355">
            <v>23.14</v>
          </cell>
          <cell r="V355">
            <v>33.93</v>
          </cell>
          <cell r="W355">
            <v>26.85</v>
          </cell>
          <cell r="X355">
            <v>30.83</v>
          </cell>
          <cell r="Y355">
            <v>22.38</v>
          </cell>
          <cell r="Z355">
            <v>17.16</v>
          </cell>
          <cell r="AA355">
            <v>30.2</v>
          </cell>
          <cell r="AB355">
            <v>26.35</v>
          </cell>
          <cell r="AC355">
            <v>28.37</v>
          </cell>
          <cell r="AD355">
            <v>34.53</v>
          </cell>
          <cell r="AE355">
            <v>30.67</v>
          </cell>
          <cell r="AF355">
            <v>30</v>
          </cell>
          <cell r="AG355">
            <v>43.92</v>
          </cell>
          <cell r="AH355">
            <v>38.68</v>
          </cell>
          <cell r="AI355">
            <v>37.18</v>
          </cell>
          <cell r="AJ355">
            <v>42.3</v>
          </cell>
          <cell r="AK355">
            <v>42.44</v>
          </cell>
          <cell r="AL355">
            <v>28.78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>
            <v>6101012</v>
          </cell>
          <cell r="B356" t="str">
            <v>Antiespasmódicos</v>
          </cell>
          <cell r="C356">
            <v>22.41</v>
          </cell>
          <cell r="D356">
            <v>-15.86</v>
          </cell>
          <cell r="E356">
            <v>-7.32</v>
          </cell>
          <cell r="F356">
            <v>0.1</v>
          </cell>
          <cell r="G356">
            <v>0.15</v>
          </cell>
          <cell r="H356">
            <v>8.01</v>
          </cell>
          <cell r="I356">
            <v>17.190000000000001</v>
          </cell>
          <cell r="J356">
            <v>0</v>
          </cell>
          <cell r="K356">
            <v>22.89</v>
          </cell>
          <cell r="L356">
            <v>14.45</v>
          </cell>
          <cell r="M356">
            <v>40.1</v>
          </cell>
          <cell r="N356">
            <v>48.22</v>
          </cell>
          <cell r="O356">
            <v>51.97</v>
          </cell>
          <cell r="P356">
            <v>24.83</v>
          </cell>
          <cell r="Q356">
            <v>23.86</v>
          </cell>
          <cell r="R356">
            <v>21.75</v>
          </cell>
          <cell r="S356">
            <v>52.02</v>
          </cell>
          <cell r="T356">
            <v>23.06</v>
          </cell>
          <cell r="U356">
            <v>23.61</v>
          </cell>
          <cell r="V356">
            <v>32.96</v>
          </cell>
          <cell r="W356">
            <v>32.19</v>
          </cell>
          <cell r="X356">
            <v>31.79</v>
          </cell>
          <cell r="Y356">
            <v>22.74</v>
          </cell>
          <cell r="Z356">
            <v>18.23</v>
          </cell>
          <cell r="AA356">
            <v>27.79</v>
          </cell>
          <cell r="AB356">
            <v>24.91</v>
          </cell>
          <cell r="AC356">
            <v>38.99</v>
          </cell>
          <cell r="AD356">
            <v>35.06</v>
          </cell>
          <cell r="AE356">
            <v>29.38</v>
          </cell>
          <cell r="AF356">
            <v>33.21</v>
          </cell>
          <cell r="AG356">
            <v>35.26</v>
          </cell>
          <cell r="AH356">
            <v>33.54</v>
          </cell>
          <cell r="AI356">
            <v>50.57</v>
          </cell>
          <cell r="AJ356">
            <v>57.82</v>
          </cell>
          <cell r="AK356">
            <v>44.33</v>
          </cell>
          <cell r="AL356">
            <v>31.97</v>
          </cell>
          <cell r="AM356">
            <v>41.02</v>
          </cell>
          <cell r="AN356">
            <v>36.159999999999997</v>
          </cell>
          <cell r="AO356">
            <v>35.74</v>
          </cell>
          <cell r="AP356">
            <v>43.2</v>
          </cell>
          <cell r="AQ356">
            <v>46.49</v>
          </cell>
          <cell r="AR356">
            <v>44.43</v>
          </cell>
          <cell r="AS356">
            <v>4.99</v>
          </cell>
          <cell r="AT356">
            <v>-0.93</v>
          </cell>
          <cell r="AU356">
            <v>-1.42</v>
          </cell>
          <cell r="AV356">
            <v>0.24</v>
          </cell>
          <cell r="AW356">
            <v>0.34</v>
          </cell>
          <cell r="AX356">
            <v>-0.36</v>
          </cell>
          <cell r="AY356">
            <v>-0.01</v>
          </cell>
          <cell r="AZ356">
            <v>0.15</v>
          </cell>
          <cell r="BA356">
            <v>0.28000000000000003</v>
          </cell>
          <cell r="BB356">
            <v>0.45</v>
          </cell>
          <cell r="BC356">
            <v>0.66</v>
          </cell>
          <cell r="BD356">
            <v>3.8</v>
          </cell>
          <cell r="BE356">
            <v>7.15</v>
          </cell>
          <cell r="BF356">
            <v>1.1200000000000001</v>
          </cell>
          <cell r="BG356">
            <v>-0.03</v>
          </cell>
          <cell r="BH356">
            <v>0.17</v>
          </cell>
          <cell r="BI356">
            <v>0.06</v>
          </cell>
          <cell r="BJ356">
            <v>3.55</v>
          </cell>
          <cell r="BK356">
            <v>4.97</v>
          </cell>
          <cell r="BL356">
            <v>0.62</v>
          </cell>
          <cell r="BM356">
            <v>0.23</v>
          </cell>
          <cell r="BN356">
            <v>0.3</v>
          </cell>
          <cell r="BO356">
            <v>-0.26</v>
          </cell>
          <cell r="BP356">
            <v>0.43</v>
          </cell>
          <cell r="BQ356">
            <v>4.41</v>
          </cell>
          <cell r="BR356">
            <v>2.25</v>
          </cell>
          <cell r="BS356">
            <v>0.69</v>
          </cell>
          <cell r="BT356">
            <v>1.19</v>
          </cell>
          <cell r="BU356">
            <v>0.36</v>
          </cell>
          <cell r="BV356">
            <v>2.19</v>
          </cell>
          <cell r="BW356">
            <v>3.05</v>
          </cell>
          <cell r="BX356">
            <v>0.42</v>
          </cell>
          <cell r="BY356">
            <v>-0.03</v>
          </cell>
          <cell r="BZ356">
            <v>0.45</v>
          </cell>
          <cell r="CA356">
            <v>0.43</v>
          </cell>
          <cell r="CB356">
            <v>0.46</v>
          </cell>
          <cell r="CC356">
            <v>1.0900000000000001</v>
          </cell>
          <cell r="CD356">
            <v>1.72</v>
          </cell>
          <cell r="CE356">
            <v>0.05</v>
          </cell>
          <cell r="CF356">
            <v>0.15</v>
          </cell>
          <cell r="CG356">
            <v>0.54</v>
          </cell>
          <cell r="CH356">
            <v>1.62</v>
          </cell>
          <cell r="CI356">
            <v>1.07</v>
          </cell>
          <cell r="CJ356">
            <v>0.88</v>
          </cell>
          <cell r="CK356">
            <v>0.82</v>
          </cell>
          <cell r="CL356">
            <v>0.62</v>
          </cell>
          <cell r="CM356">
            <v>0.1</v>
          </cell>
          <cell r="CN356">
            <v>0.01</v>
          </cell>
          <cell r="CO356">
            <v>0.33</v>
          </cell>
          <cell r="CP356">
            <v>0.71</v>
          </cell>
          <cell r="CQ356">
            <v>0.13</v>
          </cell>
          <cell r="CR356">
            <v>0.47</v>
          </cell>
          <cell r="CS356">
            <v>0.35</v>
          </cell>
          <cell r="CT356">
            <v>0.89</v>
          </cell>
          <cell r="CU356">
            <v>0.76</v>
          </cell>
          <cell r="CV356">
            <v>1.23</v>
          </cell>
          <cell r="CW356">
            <v>2.2000000000000002</v>
          </cell>
          <cell r="CX356">
            <v>4.51</v>
          </cell>
          <cell r="CY356">
            <v>4.72</v>
          </cell>
          <cell r="CZ356">
            <v>2.37</v>
          </cell>
          <cell r="DA356">
            <v>2.56</v>
          </cell>
        </row>
        <row r="357">
          <cell r="A357">
            <v>6101013</v>
          </cell>
          <cell r="B357" t="str">
            <v>Psicotrópicos, anoréxicos</v>
          </cell>
          <cell r="C357">
            <v>30.06</v>
          </cell>
          <cell r="D357">
            <v>-5.25</v>
          </cell>
          <cell r="E357">
            <v>0.4</v>
          </cell>
          <cell r="F357">
            <v>0.27</v>
          </cell>
          <cell r="G357">
            <v>0.1</v>
          </cell>
          <cell r="H357">
            <v>8.9600000000000009</v>
          </cell>
          <cell r="I357">
            <v>21.7</v>
          </cell>
          <cell r="J357">
            <v>0</v>
          </cell>
          <cell r="K357">
            <v>37.56</v>
          </cell>
          <cell r="L357">
            <v>16.100000000000001</v>
          </cell>
          <cell r="M357">
            <v>24.77</v>
          </cell>
          <cell r="N357">
            <v>52.57</v>
          </cell>
          <cell r="O357">
            <v>41.06</v>
          </cell>
          <cell r="P357">
            <v>22.29</v>
          </cell>
          <cell r="Q357">
            <v>21.94</v>
          </cell>
          <cell r="R357">
            <v>22.41</v>
          </cell>
          <cell r="S357">
            <v>28.76</v>
          </cell>
          <cell r="T357">
            <v>20.61</v>
          </cell>
          <cell r="U357">
            <v>23.33</v>
          </cell>
          <cell r="V357">
            <v>31</v>
          </cell>
          <cell r="W357">
            <v>26.72</v>
          </cell>
          <cell r="X357">
            <v>29.32</v>
          </cell>
          <cell r="Y357">
            <v>22.51</v>
          </cell>
          <cell r="Z357">
            <v>16.420000000000002</v>
          </cell>
          <cell r="AA357">
            <v>30.56</v>
          </cell>
          <cell r="AB357">
            <v>25.12</v>
          </cell>
          <cell r="AC357">
            <v>30.36</v>
          </cell>
          <cell r="AD357">
            <v>36.229999999999997</v>
          </cell>
          <cell r="AE357">
            <v>30.12</v>
          </cell>
          <cell r="AF357">
            <v>35.85</v>
          </cell>
          <cell r="AG357">
            <v>37.08</v>
          </cell>
          <cell r="AH357">
            <v>38.19</v>
          </cell>
          <cell r="AI357">
            <v>39.26</v>
          </cell>
          <cell r="AJ357">
            <v>43.37</v>
          </cell>
          <cell r="AK357">
            <v>38.78</v>
          </cell>
          <cell r="AL357">
            <v>36.380000000000003</v>
          </cell>
          <cell r="AM357">
            <v>50.45</v>
          </cell>
          <cell r="AN357">
            <v>40.200000000000003</v>
          </cell>
          <cell r="AO357">
            <v>36</v>
          </cell>
          <cell r="AP357">
            <v>36.770000000000003</v>
          </cell>
          <cell r="AQ357">
            <v>45.48</v>
          </cell>
          <cell r="AR357">
            <v>41.46</v>
          </cell>
          <cell r="AS357">
            <v>4.6500000000000004</v>
          </cell>
          <cell r="AT357">
            <v>-0.12</v>
          </cell>
          <cell r="AU357">
            <v>-1.44</v>
          </cell>
          <cell r="AV357">
            <v>-0.26</v>
          </cell>
          <cell r="AW357">
            <v>0.21</v>
          </cell>
          <cell r="AX357">
            <v>0.44</v>
          </cell>
          <cell r="AY357">
            <v>-0.01</v>
          </cell>
          <cell r="AZ357">
            <v>0.21</v>
          </cell>
          <cell r="BA357">
            <v>-7.0000000000000007E-2</v>
          </cell>
          <cell r="BB357">
            <v>0.13</v>
          </cell>
          <cell r="BC357">
            <v>-0.1</v>
          </cell>
          <cell r="BD357">
            <v>4.0999999999999996</v>
          </cell>
          <cell r="BE357">
            <v>6.52</v>
          </cell>
          <cell r="BF357">
            <v>1.2</v>
          </cell>
          <cell r="BG357">
            <v>0.16</v>
          </cell>
          <cell r="BH357">
            <v>0.17</v>
          </cell>
          <cell r="BI357">
            <v>0.02</v>
          </cell>
          <cell r="BJ357">
            <v>6.13</v>
          </cell>
          <cell r="BK357">
            <v>3.88</v>
          </cell>
          <cell r="BL357">
            <v>3.9</v>
          </cell>
          <cell r="BM357">
            <v>4.5</v>
          </cell>
          <cell r="BN357">
            <v>0.36</v>
          </cell>
          <cell r="BO357">
            <v>0.22</v>
          </cell>
          <cell r="BP357">
            <v>0.5</v>
          </cell>
          <cell r="BQ357">
            <v>6.67</v>
          </cell>
          <cell r="BR357">
            <v>3.52</v>
          </cell>
          <cell r="BS357">
            <v>0.55000000000000004</v>
          </cell>
          <cell r="BT357">
            <v>1.1299999999999999</v>
          </cell>
          <cell r="BU357">
            <v>0.31</v>
          </cell>
          <cell r="BV357">
            <v>2.88</v>
          </cell>
          <cell r="BW357">
            <v>2.94</v>
          </cell>
          <cell r="BX357">
            <v>0.53</v>
          </cell>
          <cell r="BY357">
            <v>0.08</v>
          </cell>
          <cell r="BZ357">
            <v>0.56999999999999995</v>
          </cell>
          <cell r="CA357">
            <v>3.33</v>
          </cell>
          <cell r="CB357">
            <v>2.27</v>
          </cell>
          <cell r="CC357">
            <v>0.97</v>
          </cell>
          <cell r="CD357">
            <v>0.73</v>
          </cell>
          <cell r="CE357">
            <v>0.37</v>
          </cell>
          <cell r="CF357">
            <v>0.7</v>
          </cell>
          <cell r="CG357">
            <v>1.33</v>
          </cell>
          <cell r="CH357">
            <v>1.45</v>
          </cell>
          <cell r="CI357">
            <v>1.8</v>
          </cell>
          <cell r="CJ357">
            <v>2.3199999999999998</v>
          </cell>
          <cell r="CK357">
            <v>2.63</v>
          </cell>
          <cell r="CL357">
            <v>2.85</v>
          </cell>
          <cell r="CM357">
            <v>1.66</v>
          </cell>
          <cell r="CN357">
            <v>0.6</v>
          </cell>
          <cell r="CO357">
            <v>0.42</v>
          </cell>
          <cell r="CP357">
            <v>0.48</v>
          </cell>
          <cell r="CQ357">
            <v>-0.13</v>
          </cell>
          <cell r="CR357">
            <v>1.1200000000000001</v>
          </cell>
          <cell r="CS357">
            <v>0.38</v>
          </cell>
          <cell r="CT357">
            <v>2.69</v>
          </cell>
          <cell r="CU357">
            <v>0.98</v>
          </cell>
          <cell r="CV357">
            <v>-0.04</v>
          </cell>
          <cell r="CW357">
            <v>1.1100000000000001</v>
          </cell>
          <cell r="CX357">
            <v>1.1299999999999999</v>
          </cell>
          <cell r="CY357">
            <v>2.71</v>
          </cell>
          <cell r="CZ357">
            <v>2.4300000000000002</v>
          </cell>
          <cell r="DA357">
            <v>1.93</v>
          </cell>
        </row>
        <row r="358">
          <cell r="A358">
            <v>6101014</v>
          </cell>
          <cell r="B358" t="str">
            <v>Anticoagulante, cardiovascular</v>
          </cell>
          <cell r="C358">
            <v>13.15</v>
          </cell>
          <cell r="D358">
            <v>8.34</v>
          </cell>
          <cell r="E358">
            <v>7.13</v>
          </cell>
          <cell r="F358">
            <v>0.03</v>
          </cell>
          <cell r="G358">
            <v>0.12</v>
          </cell>
          <cell r="H358">
            <v>11.58</v>
          </cell>
          <cell r="I358">
            <v>15.22</v>
          </cell>
          <cell r="J358">
            <v>0</v>
          </cell>
          <cell r="K358">
            <v>44.64</v>
          </cell>
          <cell r="L358">
            <v>26.85</v>
          </cell>
          <cell r="M358">
            <v>26.53</v>
          </cell>
          <cell r="N358">
            <v>28.6</v>
          </cell>
          <cell r="O358">
            <v>37.32</v>
          </cell>
          <cell r="P358">
            <v>17.579999999999998</v>
          </cell>
          <cell r="Q358">
            <v>29.38</v>
          </cell>
          <cell r="R358">
            <v>32.840000000000003</v>
          </cell>
          <cell r="S358">
            <v>41.81</v>
          </cell>
          <cell r="T358">
            <v>21.81</v>
          </cell>
          <cell r="U358">
            <v>31.85</v>
          </cell>
          <cell r="V358">
            <v>36.82</v>
          </cell>
          <cell r="W358">
            <v>28.86</v>
          </cell>
          <cell r="X358">
            <v>27.88</v>
          </cell>
          <cell r="Y358">
            <v>20.23</v>
          </cell>
          <cell r="Z358">
            <v>10.45</v>
          </cell>
          <cell r="AA358">
            <v>28.14</v>
          </cell>
          <cell r="AB358">
            <v>29.41</v>
          </cell>
          <cell r="AC358">
            <v>33.729999999999997</v>
          </cell>
          <cell r="AD358">
            <v>35.61</v>
          </cell>
          <cell r="AE358">
            <v>36.31</v>
          </cell>
          <cell r="AF358">
            <v>33.36</v>
          </cell>
          <cell r="AG358">
            <v>39.76</v>
          </cell>
          <cell r="AH358">
            <v>42.65</v>
          </cell>
          <cell r="AI358">
            <v>48.35</v>
          </cell>
          <cell r="AJ358">
            <v>44.08</v>
          </cell>
          <cell r="AK358">
            <v>40.65</v>
          </cell>
          <cell r="AL358">
            <v>35.65</v>
          </cell>
          <cell r="AM358">
            <v>46.78</v>
          </cell>
          <cell r="AN358">
            <v>43.03</v>
          </cell>
          <cell r="AO358">
            <v>36.49</v>
          </cell>
          <cell r="AP358">
            <v>35.93</v>
          </cell>
          <cell r="AQ358">
            <v>43.65</v>
          </cell>
          <cell r="AR358">
            <v>42.85</v>
          </cell>
          <cell r="AS358">
            <v>4.7699999999999996</v>
          </cell>
          <cell r="AT358">
            <v>-0.84</v>
          </cell>
          <cell r="AU358">
            <v>-1.47</v>
          </cell>
          <cell r="AV358">
            <v>-0.32</v>
          </cell>
          <cell r="AW358">
            <v>-0.34</v>
          </cell>
          <cell r="AX358">
            <v>0.01</v>
          </cell>
          <cell r="AY358">
            <v>0.42</v>
          </cell>
          <cell r="AZ358">
            <v>0.16</v>
          </cell>
          <cell r="BA358">
            <v>0.37</v>
          </cell>
          <cell r="BB358">
            <v>0.03</v>
          </cell>
          <cell r="BC358">
            <v>0.6</v>
          </cell>
          <cell r="BD358">
            <v>3.97</v>
          </cell>
          <cell r="BE358">
            <v>7.16</v>
          </cell>
          <cell r="BF358">
            <v>0.9</v>
          </cell>
          <cell r="BG358">
            <v>0.05</v>
          </cell>
          <cell r="BH358">
            <v>0.39</v>
          </cell>
          <cell r="BI358">
            <v>-0.04</v>
          </cell>
          <cell r="BJ358">
            <v>3.46</v>
          </cell>
          <cell r="BK358">
            <v>2.2999999999999998</v>
          </cell>
          <cell r="BL358">
            <v>0.23</v>
          </cell>
          <cell r="BM358">
            <v>0.06</v>
          </cell>
          <cell r="BN358">
            <v>0.04</v>
          </cell>
          <cell r="BO358">
            <v>0</v>
          </cell>
          <cell r="BP358">
            <v>-0.03</v>
          </cell>
          <cell r="BQ358">
            <v>2.85</v>
          </cell>
          <cell r="BR358">
            <v>2.0099999999999998</v>
          </cell>
          <cell r="BS358">
            <v>0.63</v>
          </cell>
          <cell r="BT358">
            <v>0.66</v>
          </cell>
          <cell r="BU358">
            <v>0.03</v>
          </cell>
          <cell r="BV358">
            <v>1.8</v>
          </cell>
          <cell r="BW358">
            <v>1.86</v>
          </cell>
          <cell r="BX358">
            <v>-0.04</v>
          </cell>
          <cell r="BY358">
            <v>0.08</v>
          </cell>
          <cell r="BZ358">
            <v>0.96</v>
          </cell>
          <cell r="CA358">
            <v>1.45</v>
          </cell>
          <cell r="CB358">
            <v>1.07</v>
          </cell>
          <cell r="CC358">
            <v>-0.34</v>
          </cell>
          <cell r="CD358">
            <v>0.49</v>
          </cell>
          <cell r="CE358">
            <v>0.4</v>
          </cell>
          <cell r="CF358">
            <v>0.95</v>
          </cell>
          <cell r="CG358">
            <v>0.32</v>
          </cell>
          <cell r="CH358">
            <v>0.89</v>
          </cell>
          <cell r="CI358">
            <v>2.37</v>
          </cell>
          <cell r="CJ358">
            <v>-0.04</v>
          </cell>
          <cell r="CK358">
            <v>0.65</v>
          </cell>
          <cell r="CL358">
            <v>0.83</v>
          </cell>
          <cell r="CM358">
            <v>0.81</v>
          </cell>
          <cell r="CN358">
            <v>0.52</v>
          </cell>
          <cell r="CO358">
            <v>1.21</v>
          </cell>
          <cell r="CP358">
            <v>0.63</v>
          </cell>
          <cell r="CQ358">
            <v>0.03</v>
          </cell>
          <cell r="CR358">
            <v>0.89</v>
          </cell>
          <cell r="CS358">
            <v>1.1100000000000001</v>
          </cell>
          <cell r="CT358">
            <v>2.0299999999999998</v>
          </cell>
          <cell r="CU358">
            <v>0.06</v>
          </cell>
          <cell r="CV358">
            <v>1.17</v>
          </cell>
          <cell r="CW358">
            <v>2.5499999999999998</v>
          </cell>
          <cell r="CX358">
            <v>3.82</v>
          </cell>
          <cell r="CY358">
            <v>4.8099999999999996</v>
          </cell>
          <cell r="CZ358">
            <v>3.04</v>
          </cell>
          <cell r="DA358">
            <v>2.34</v>
          </cell>
        </row>
        <row r="359">
          <cell r="A359">
            <v>6101016</v>
          </cell>
          <cell r="B359" t="str">
            <v>Material para curativo</v>
          </cell>
          <cell r="C359">
            <v>20.9</v>
          </cell>
          <cell r="D359">
            <v>15.2</v>
          </cell>
          <cell r="E359">
            <v>3.45</v>
          </cell>
          <cell r="F359">
            <v>2.2799999999999998</v>
          </cell>
          <cell r="G359">
            <v>2.77</v>
          </cell>
          <cell r="H359">
            <v>5.47</v>
          </cell>
          <cell r="I359">
            <v>13.22</v>
          </cell>
          <cell r="J359">
            <v>0</v>
          </cell>
          <cell r="K359">
            <v>52.74</v>
          </cell>
          <cell r="L359">
            <v>29.99</v>
          </cell>
          <cell r="M359">
            <v>38.229999999999997</v>
          </cell>
          <cell r="N359">
            <v>41.41</v>
          </cell>
          <cell r="O359">
            <v>30.79</v>
          </cell>
          <cell r="P359">
            <v>24.13</v>
          </cell>
          <cell r="Q359">
            <v>22.75</v>
          </cell>
          <cell r="R359">
            <v>25.46</v>
          </cell>
          <cell r="S359">
            <v>16.399999999999999</v>
          </cell>
          <cell r="T359">
            <v>18.899999999999999</v>
          </cell>
          <cell r="U359">
            <v>20.69</v>
          </cell>
          <cell r="V359">
            <v>21.23</v>
          </cell>
          <cell r="W359">
            <v>23.19</v>
          </cell>
          <cell r="X359">
            <v>23.12</v>
          </cell>
          <cell r="Y359">
            <v>23.24</v>
          </cell>
          <cell r="Z359">
            <v>22</v>
          </cell>
          <cell r="AA359">
            <v>31.71</v>
          </cell>
          <cell r="AB359">
            <v>28.4</v>
          </cell>
          <cell r="AC359">
            <v>32.42</v>
          </cell>
          <cell r="AD359">
            <v>31.42</v>
          </cell>
          <cell r="AE359">
            <v>24.67</v>
          </cell>
          <cell r="AF359">
            <v>33.270000000000003</v>
          </cell>
          <cell r="AG359">
            <v>30.37</v>
          </cell>
          <cell r="AH359">
            <v>32.01</v>
          </cell>
          <cell r="AI359">
            <v>38.979999999999997</v>
          </cell>
          <cell r="AJ359">
            <v>30.91</v>
          </cell>
          <cell r="AK359">
            <v>38.93</v>
          </cell>
          <cell r="AL359">
            <v>32.22</v>
          </cell>
          <cell r="AM359">
            <v>43.4</v>
          </cell>
          <cell r="AN359">
            <v>42.06</v>
          </cell>
          <cell r="AO359">
            <v>44.73</v>
          </cell>
          <cell r="AP359">
            <v>47.79</v>
          </cell>
          <cell r="AQ359">
            <v>48.65</v>
          </cell>
          <cell r="AR359">
            <v>44</v>
          </cell>
          <cell r="AS359">
            <v>7.31</v>
          </cell>
          <cell r="AT359">
            <v>3.8</v>
          </cell>
          <cell r="AU359">
            <v>-2.23</v>
          </cell>
          <cell r="AV359">
            <v>-2.16</v>
          </cell>
          <cell r="AW359">
            <v>2.2599999999999998</v>
          </cell>
          <cell r="AX359">
            <v>0.47</v>
          </cell>
          <cell r="AY359">
            <v>1.06</v>
          </cell>
          <cell r="AZ359">
            <v>-0.39</v>
          </cell>
          <cell r="BA359">
            <v>4.3</v>
          </cell>
          <cell r="BB359">
            <v>-2.2000000000000002</v>
          </cell>
          <cell r="BC359">
            <v>2.73</v>
          </cell>
          <cell r="BD359">
            <v>-0.21</v>
          </cell>
          <cell r="BE359">
            <v>2.31</v>
          </cell>
          <cell r="BF359">
            <v>1.03</v>
          </cell>
          <cell r="BG359">
            <v>0.69</v>
          </cell>
          <cell r="BH359">
            <v>0.75</v>
          </cell>
          <cell r="BI359">
            <v>1.07</v>
          </cell>
          <cell r="BJ359">
            <v>2.36</v>
          </cell>
          <cell r="BK359">
            <v>-0.57999999999999996</v>
          </cell>
          <cell r="BL359">
            <v>1.06</v>
          </cell>
          <cell r="BM359">
            <v>2.41</v>
          </cell>
          <cell r="BN359">
            <v>1.19</v>
          </cell>
          <cell r="BO359">
            <v>-2.78</v>
          </cell>
          <cell r="BP359">
            <v>1.19</v>
          </cell>
          <cell r="BQ359">
            <v>-0.42</v>
          </cell>
          <cell r="BR359">
            <v>0.18</v>
          </cell>
          <cell r="BS359">
            <v>1.58</v>
          </cell>
          <cell r="BT359">
            <v>-1.61</v>
          </cell>
          <cell r="BU359">
            <v>0.51</v>
          </cell>
          <cell r="BV359">
            <v>1.28</v>
          </cell>
          <cell r="BW359">
            <v>-1.21</v>
          </cell>
          <cell r="BX359">
            <v>2.0099999999999998</v>
          </cell>
          <cell r="BY359">
            <v>0.62</v>
          </cell>
          <cell r="BZ359">
            <v>0.33</v>
          </cell>
          <cell r="CA359">
            <v>0.79</v>
          </cell>
          <cell r="CB359">
            <v>1.72</v>
          </cell>
          <cell r="CC359">
            <v>-1.2</v>
          </cell>
          <cell r="CD359">
            <v>0.76</v>
          </cell>
          <cell r="CE359">
            <v>-1.44</v>
          </cell>
          <cell r="CF359">
            <v>-0.77</v>
          </cell>
          <cell r="CG359">
            <v>-0.94</v>
          </cell>
          <cell r="CH359">
            <v>-1.49</v>
          </cell>
          <cell r="CI359">
            <v>0.27</v>
          </cell>
          <cell r="CJ359">
            <v>-0.19</v>
          </cell>
          <cell r="CK359">
            <v>0.94</v>
          </cell>
          <cell r="CL359">
            <v>1.06</v>
          </cell>
          <cell r="CM359">
            <v>1.46</v>
          </cell>
          <cell r="CN359">
            <v>1.47</v>
          </cell>
          <cell r="CO359">
            <v>-0.28999999999999998</v>
          </cell>
          <cell r="CP359">
            <v>1.74</v>
          </cell>
          <cell r="CQ359">
            <v>1.92</v>
          </cell>
          <cell r="CR359">
            <v>0.14000000000000001</v>
          </cell>
          <cell r="CS359">
            <v>2.61</v>
          </cell>
          <cell r="CT359">
            <v>0.04</v>
          </cell>
          <cell r="CU359">
            <v>-0.66</v>
          </cell>
          <cell r="CV359">
            <v>2.06</v>
          </cell>
          <cell r="CW359">
            <v>4.1500000000000004</v>
          </cell>
          <cell r="CX359">
            <v>1.17</v>
          </cell>
          <cell r="CY359">
            <v>1.2</v>
          </cell>
          <cell r="CZ359">
            <v>1.81</v>
          </cell>
          <cell r="DA359">
            <v>0.28999999999999998</v>
          </cell>
        </row>
        <row r="360">
          <cell r="A360">
            <v>6102</v>
          </cell>
          <cell r="B360" t="str">
            <v>Óculos e Lentes</v>
          </cell>
          <cell r="C360">
            <v>19.96</v>
          </cell>
          <cell r="D360">
            <v>14.3</v>
          </cell>
          <cell r="E360">
            <v>2.29</v>
          </cell>
          <cell r="F360">
            <v>2.62</v>
          </cell>
          <cell r="G360">
            <v>3.09</v>
          </cell>
          <cell r="H360">
            <v>12.44</v>
          </cell>
          <cell r="I360">
            <v>24.74</v>
          </cell>
          <cell r="J360">
            <v>0</v>
          </cell>
          <cell r="K360">
            <v>32.770000000000003</v>
          </cell>
          <cell r="L360">
            <v>22.71</v>
          </cell>
          <cell r="M360">
            <v>33.56</v>
          </cell>
          <cell r="N360">
            <v>32.93</v>
          </cell>
          <cell r="O360">
            <v>16.13</v>
          </cell>
          <cell r="P360">
            <v>22.2</v>
          </cell>
          <cell r="Q360">
            <v>23.26</v>
          </cell>
          <cell r="R360">
            <v>18.07</v>
          </cell>
          <cell r="S360">
            <v>17.36</v>
          </cell>
          <cell r="T360">
            <v>17.78</v>
          </cell>
          <cell r="U360">
            <v>21.28</v>
          </cell>
          <cell r="V360">
            <v>12.51</v>
          </cell>
          <cell r="W360">
            <v>22.11</v>
          </cell>
          <cell r="X360">
            <v>23.98</v>
          </cell>
          <cell r="Y360">
            <v>24.64</v>
          </cell>
          <cell r="Z360">
            <v>25.15</v>
          </cell>
          <cell r="AA360">
            <v>30.11</v>
          </cell>
          <cell r="AB360">
            <v>24.91</v>
          </cell>
          <cell r="AC360">
            <v>32.18</v>
          </cell>
          <cell r="AD360">
            <v>26.77</v>
          </cell>
          <cell r="AE360">
            <v>28.26</v>
          </cell>
          <cell r="AF360">
            <v>29.91</v>
          </cell>
          <cell r="AG360">
            <v>25.79</v>
          </cell>
          <cell r="AH360">
            <v>30.66</v>
          </cell>
          <cell r="AI360">
            <v>36.6</v>
          </cell>
          <cell r="AJ360">
            <v>31.59</v>
          </cell>
          <cell r="AK360">
            <v>35.020000000000003</v>
          </cell>
          <cell r="AL360">
            <v>34.979999999999997</v>
          </cell>
          <cell r="AM360">
            <v>43.83</v>
          </cell>
          <cell r="AN360">
            <v>42.96</v>
          </cell>
          <cell r="AO360">
            <v>48.34</v>
          </cell>
          <cell r="AP360">
            <v>43.9</v>
          </cell>
          <cell r="AQ360">
            <v>50.83</v>
          </cell>
          <cell r="AR360">
            <v>46.55</v>
          </cell>
          <cell r="AS360">
            <v>2.92</v>
          </cell>
          <cell r="AT360">
            <v>-1.25</v>
          </cell>
          <cell r="AU360">
            <v>-0.3</v>
          </cell>
          <cell r="AV360">
            <v>-0.25</v>
          </cell>
          <cell r="AW360">
            <v>0.28000000000000003</v>
          </cell>
          <cell r="AX360">
            <v>1.19</v>
          </cell>
          <cell r="AY360">
            <v>1</v>
          </cell>
          <cell r="AZ360">
            <v>1.59</v>
          </cell>
          <cell r="BA360">
            <v>1.02</v>
          </cell>
          <cell r="BB360">
            <v>1.7</v>
          </cell>
          <cell r="BC360">
            <v>2.04</v>
          </cell>
          <cell r="BD360">
            <v>1.45</v>
          </cell>
          <cell r="BE360">
            <v>3.19</v>
          </cell>
          <cell r="BF360">
            <v>0.68</v>
          </cell>
          <cell r="BG360">
            <v>-0.55000000000000004</v>
          </cell>
          <cell r="BH360">
            <v>1.25</v>
          </cell>
          <cell r="BI360">
            <v>0.31</v>
          </cell>
          <cell r="BJ360">
            <v>0.53</v>
          </cell>
          <cell r="BK360">
            <v>1.61</v>
          </cell>
          <cell r="BL360">
            <v>0.88</v>
          </cell>
          <cell r="BM360">
            <v>0.45</v>
          </cell>
          <cell r="BN360">
            <v>0.89</v>
          </cell>
          <cell r="BO360">
            <v>0.28999999999999998</v>
          </cell>
          <cell r="BP360">
            <v>0.1</v>
          </cell>
          <cell r="BQ360">
            <v>0.49</v>
          </cell>
          <cell r="BR360">
            <v>0.31</v>
          </cell>
          <cell r="BS360">
            <v>0.41</v>
          </cell>
          <cell r="BT360">
            <v>0.73</v>
          </cell>
          <cell r="BU360">
            <v>0.64</v>
          </cell>
          <cell r="BV360">
            <v>1.66</v>
          </cell>
          <cell r="BW360">
            <v>1.2</v>
          </cell>
          <cell r="BX360">
            <v>0.97</v>
          </cell>
          <cell r="BY360">
            <v>0.9</v>
          </cell>
          <cell r="BZ360">
            <v>-0.48</v>
          </cell>
          <cell r="CA360">
            <v>-0.94</v>
          </cell>
          <cell r="CB360">
            <v>-0.61</v>
          </cell>
          <cell r="CC360">
            <v>-0.63</v>
          </cell>
          <cell r="CD360">
            <v>-0.66</v>
          </cell>
          <cell r="CE360">
            <v>0.31</v>
          </cell>
          <cell r="CF360">
            <v>0.78</v>
          </cell>
          <cell r="CG360">
            <v>-0.39</v>
          </cell>
          <cell r="CH360">
            <v>0.14000000000000001</v>
          </cell>
          <cell r="CI360">
            <v>0.69</v>
          </cell>
          <cell r="CJ360">
            <v>0.15</v>
          </cell>
          <cell r="CK360">
            <v>0.83</v>
          </cell>
          <cell r="CL360">
            <v>-0.18</v>
          </cell>
          <cell r="CM360">
            <v>0.06</v>
          </cell>
          <cell r="CN360">
            <v>0.92</v>
          </cell>
          <cell r="CO360">
            <v>0.88</v>
          </cell>
          <cell r="CP360">
            <v>0.72</v>
          </cell>
          <cell r="CQ360">
            <v>-0.05</v>
          </cell>
          <cell r="CR360">
            <v>1.21</v>
          </cell>
          <cell r="CS360">
            <v>-1.63</v>
          </cell>
          <cell r="CT360">
            <v>-1.26</v>
          </cell>
          <cell r="CU360">
            <v>-0.06</v>
          </cell>
          <cell r="CV360">
            <v>1.85</v>
          </cell>
          <cell r="CW360">
            <v>1.57</v>
          </cell>
          <cell r="CX360">
            <v>1.99</v>
          </cell>
          <cell r="CY360">
            <v>0.09</v>
          </cell>
          <cell r="CZ360">
            <v>-0.3</v>
          </cell>
          <cell r="DA360">
            <v>-0.9</v>
          </cell>
        </row>
        <row r="361">
          <cell r="A361">
            <v>6102001</v>
          </cell>
          <cell r="B361" t="str">
            <v>Óculos e lentes</v>
          </cell>
          <cell r="C361">
            <v>19.96</v>
          </cell>
          <cell r="D361">
            <v>14.3</v>
          </cell>
          <cell r="E361">
            <v>2.29</v>
          </cell>
          <cell r="F361">
            <v>2.62</v>
          </cell>
          <cell r="G361">
            <v>3.09</v>
          </cell>
          <cell r="H361">
            <v>12.44</v>
          </cell>
          <cell r="I361">
            <v>24.74</v>
          </cell>
          <cell r="J361">
            <v>0</v>
          </cell>
          <cell r="K361">
            <v>32.770000000000003</v>
          </cell>
          <cell r="L361">
            <v>22.71</v>
          </cell>
          <cell r="M361">
            <v>33.56</v>
          </cell>
          <cell r="N361">
            <v>32.93</v>
          </cell>
          <cell r="O361">
            <v>16.13</v>
          </cell>
          <cell r="P361">
            <v>22.2</v>
          </cell>
          <cell r="Q361">
            <v>23.26</v>
          </cell>
          <cell r="R361">
            <v>18.07</v>
          </cell>
          <cell r="S361">
            <v>17.36</v>
          </cell>
          <cell r="T361">
            <v>17.78</v>
          </cell>
          <cell r="U361">
            <v>21.28</v>
          </cell>
          <cell r="V361">
            <v>12.51</v>
          </cell>
          <cell r="W361">
            <v>22.11</v>
          </cell>
          <cell r="X361">
            <v>23.98</v>
          </cell>
          <cell r="Y361">
            <v>24.64</v>
          </cell>
          <cell r="Z361">
            <v>25.15</v>
          </cell>
          <cell r="AA361">
            <v>30.11</v>
          </cell>
          <cell r="AB361">
            <v>24.91</v>
          </cell>
          <cell r="AC361">
            <v>32.18</v>
          </cell>
          <cell r="AD361">
            <v>26.77</v>
          </cell>
          <cell r="AE361">
            <v>28.26</v>
          </cell>
          <cell r="AF361">
            <v>29.91</v>
          </cell>
          <cell r="AG361">
            <v>25.79</v>
          </cell>
          <cell r="AH361">
            <v>30.66</v>
          </cell>
          <cell r="AI361">
            <v>36.6</v>
          </cell>
          <cell r="AJ361">
            <v>31.59</v>
          </cell>
          <cell r="AK361">
            <v>35.020000000000003</v>
          </cell>
          <cell r="AL361">
            <v>34.979999999999997</v>
          </cell>
          <cell r="AM361">
            <v>43.83</v>
          </cell>
          <cell r="AN361">
            <v>42.96</v>
          </cell>
          <cell r="AO361">
            <v>48.34</v>
          </cell>
          <cell r="AP361">
            <v>43.9</v>
          </cell>
          <cell r="AQ361">
            <v>50.83</v>
          </cell>
          <cell r="AR361">
            <v>46.55</v>
          </cell>
          <cell r="AS361">
            <v>2.92</v>
          </cell>
          <cell r="AT361">
            <v>-1.25</v>
          </cell>
          <cell r="AU361">
            <v>-0.3</v>
          </cell>
          <cell r="AV361">
            <v>-0.25</v>
          </cell>
          <cell r="AW361">
            <v>0.28000000000000003</v>
          </cell>
          <cell r="AX361">
            <v>1.19</v>
          </cell>
          <cell r="AY361">
            <v>1</v>
          </cell>
          <cell r="AZ361">
            <v>1.59</v>
          </cell>
          <cell r="BA361">
            <v>1.02</v>
          </cell>
          <cell r="BB361">
            <v>1.7</v>
          </cell>
          <cell r="BC361">
            <v>2.04</v>
          </cell>
          <cell r="BD361">
            <v>1.45</v>
          </cell>
          <cell r="BE361">
            <v>3.19</v>
          </cell>
          <cell r="BF361">
            <v>0.68</v>
          </cell>
          <cell r="BG361">
            <v>-0.55000000000000004</v>
          </cell>
          <cell r="BH361">
            <v>1.25</v>
          </cell>
          <cell r="BI361">
            <v>0.31</v>
          </cell>
          <cell r="BJ361">
            <v>0.53</v>
          </cell>
          <cell r="BK361">
            <v>1.61</v>
          </cell>
          <cell r="BL361">
            <v>0.88</v>
          </cell>
          <cell r="BM361">
            <v>0.45</v>
          </cell>
          <cell r="BN361">
            <v>0.89</v>
          </cell>
          <cell r="BO361">
            <v>0.28999999999999998</v>
          </cell>
          <cell r="BP361">
            <v>0.1</v>
          </cell>
          <cell r="BQ361">
            <v>0.49</v>
          </cell>
          <cell r="BR361">
            <v>0.31</v>
          </cell>
          <cell r="BS361">
            <v>0.41</v>
          </cell>
          <cell r="BT361">
            <v>0.73</v>
          </cell>
          <cell r="BU361">
            <v>0.64</v>
          </cell>
          <cell r="BV361">
            <v>1.66</v>
          </cell>
          <cell r="BW361">
            <v>1.2</v>
          </cell>
          <cell r="BX361">
            <v>0.97</v>
          </cell>
          <cell r="BY361">
            <v>0.9</v>
          </cell>
          <cell r="BZ361">
            <v>-0.48</v>
          </cell>
          <cell r="CA361">
            <v>-0.94</v>
          </cell>
          <cell r="CB361">
            <v>-0.61</v>
          </cell>
          <cell r="CC361">
            <v>-0.63</v>
          </cell>
          <cell r="CD361">
            <v>-0.66</v>
          </cell>
          <cell r="CE361">
            <v>0.31</v>
          </cell>
          <cell r="CF361">
            <v>0.78</v>
          </cell>
          <cell r="CG361">
            <v>-0.39</v>
          </cell>
          <cell r="CH361">
            <v>0.14000000000000001</v>
          </cell>
          <cell r="CI361">
            <v>0.69</v>
          </cell>
          <cell r="CJ361">
            <v>0.15</v>
          </cell>
          <cell r="CK361">
            <v>0.83</v>
          </cell>
          <cell r="CL361">
            <v>-0.18</v>
          </cell>
          <cell r="CM361">
            <v>0.06</v>
          </cell>
          <cell r="CN361">
            <v>0.92</v>
          </cell>
          <cell r="CO361">
            <v>0.88</v>
          </cell>
          <cell r="CP361">
            <v>0.72</v>
          </cell>
          <cell r="CQ361">
            <v>-0.05</v>
          </cell>
          <cell r="CR361">
            <v>1.21</v>
          </cell>
          <cell r="CS361">
            <v>-1.63</v>
          </cell>
          <cell r="CT361">
            <v>-1.26</v>
          </cell>
          <cell r="CU361">
            <v>-0.06</v>
          </cell>
          <cell r="CV361">
            <v>1.85</v>
          </cell>
          <cell r="CW361">
            <v>1.57</v>
          </cell>
          <cell r="CX361">
            <v>1.99</v>
          </cell>
          <cell r="CY361">
            <v>0.09</v>
          </cell>
          <cell r="CZ361">
            <v>-0.3</v>
          </cell>
          <cell r="DA361">
            <v>-0.9</v>
          </cell>
        </row>
        <row r="362">
          <cell r="A362">
            <v>62</v>
          </cell>
          <cell r="B362" t="str">
            <v>Atendimento e serviços</v>
          </cell>
          <cell r="C362">
            <v>20.53</v>
          </cell>
          <cell r="D362">
            <v>15.48</v>
          </cell>
          <cell r="E362">
            <v>6.74</v>
          </cell>
          <cell r="F362">
            <v>3.73</v>
          </cell>
          <cell r="G362">
            <v>7.09</v>
          </cell>
          <cell r="H362">
            <v>10.26</v>
          </cell>
          <cell r="I362">
            <v>14.13</v>
          </cell>
          <cell r="J362">
            <v>0</v>
          </cell>
          <cell r="K362">
            <v>39.92</v>
          </cell>
          <cell r="L362">
            <v>17.55</v>
          </cell>
          <cell r="M362">
            <v>22.37</v>
          </cell>
          <cell r="N362">
            <v>20.02</v>
          </cell>
          <cell r="O362">
            <v>20.49</v>
          </cell>
          <cell r="P362">
            <v>27.3</v>
          </cell>
          <cell r="Q362">
            <v>20.53</v>
          </cell>
          <cell r="R362">
            <v>19.86</v>
          </cell>
          <cell r="S362">
            <v>23.05</v>
          </cell>
          <cell r="T362">
            <v>17.16</v>
          </cell>
          <cell r="U362">
            <v>22.01</v>
          </cell>
          <cell r="V362">
            <v>19.64</v>
          </cell>
          <cell r="W362">
            <v>22.59</v>
          </cell>
          <cell r="X362">
            <v>23.03</v>
          </cell>
          <cell r="Y362">
            <v>23.81</v>
          </cell>
          <cell r="Z362">
            <v>24.07</v>
          </cell>
          <cell r="AA362">
            <v>24.21</v>
          </cell>
          <cell r="AB362">
            <v>28.53</v>
          </cell>
          <cell r="AC362">
            <v>28.53</v>
          </cell>
          <cell r="AD362">
            <v>28.57</v>
          </cell>
          <cell r="AE362">
            <v>26.87</v>
          </cell>
          <cell r="AF362">
            <v>29.19</v>
          </cell>
          <cell r="AG362">
            <v>27.63</v>
          </cell>
          <cell r="AH362">
            <v>34.68</v>
          </cell>
          <cell r="AI362">
            <v>33.35</v>
          </cell>
          <cell r="AJ362">
            <v>34.69</v>
          </cell>
          <cell r="AK362">
            <v>37.19</v>
          </cell>
          <cell r="AL362">
            <v>35.15</v>
          </cell>
          <cell r="AM362">
            <v>36.479999999999997</v>
          </cell>
          <cell r="AN362">
            <v>44.04</v>
          </cell>
          <cell r="AO362">
            <v>47.61</v>
          </cell>
          <cell r="AP362">
            <v>47.88</v>
          </cell>
          <cell r="AQ362">
            <v>45.2</v>
          </cell>
          <cell r="AR362">
            <v>45.82</v>
          </cell>
          <cell r="AS362">
            <v>4.9000000000000004</v>
          </cell>
          <cell r="AT362">
            <v>2.61</v>
          </cell>
          <cell r="AU362">
            <v>1.81</v>
          </cell>
          <cell r="AV362">
            <v>1.67</v>
          </cell>
          <cell r="AW362">
            <v>2.99</v>
          </cell>
          <cell r="AX362">
            <v>2.81</v>
          </cell>
          <cell r="AY362">
            <v>4.08</v>
          </cell>
          <cell r="AZ362">
            <v>5.65</v>
          </cell>
          <cell r="BA362">
            <v>4.25</v>
          </cell>
          <cell r="BB362">
            <v>3.46</v>
          </cell>
          <cell r="BC362">
            <v>5.56</v>
          </cell>
          <cell r="BD362">
            <v>5.28</v>
          </cell>
          <cell r="BE362">
            <v>4.5199999999999996</v>
          </cell>
          <cell r="BF362">
            <v>3.62</v>
          </cell>
          <cell r="BG362">
            <v>1.46</v>
          </cell>
          <cell r="BH362">
            <v>1.24</v>
          </cell>
          <cell r="BI362">
            <v>1.1200000000000001</v>
          </cell>
          <cell r="BJ362">
            <v>1.27</v>
          </cell>
          <cell r="BK362">
            <v>1.95</v>
          </cell>
          <cell r="BL362">
            <v>1.78</v>
          </cell>
          <cell r="BM362">
            <v>1.36</v>
          </cell>
          <cell r="BN362">
            <v>1.04</v>
          </cell>
          <cell r="BO362">
            <v>1.62</v>
          </cell>
          <cell r="BP362">
            <v>2.0499999999999998</v>
          </cell>
          <cell r="BQ362">
            <v>1.46</v>
          </cell>
          <cell r="BR362">
            <v>1.21</v>
          </cell>
          <cell r="BS362">
            <v>0.97</v>
          </cell>
          <cell r="BT362">
            <v>0.27</v>
          </cell>
          <cell r="BU362">
            <v>0.56999999999999995</v>
          </cell>
          <cell r="BV362">
            <v>0.28000000000000003</v>
          </cell>
          <cell r="BW362">
            <v>0.68</v>
          </cell>
          <cell r="BX362">
            <v>0.54</v>
          </cell>
          <cell r="BY362">
            <v>0.05</v>
          </cell>
          <cell r="BZ362">
            <v>0.49</v>
          </cell>
          <cell r="CA362">
            <v>0.56000000000000005</v>
          </cell>
          <cell r="CB362">
            <v>0.66</v>
          </cell>
          <cell r="CC362">
            <v>0.74</v>
          </cell>
          <cell r="CD362">
            <v>0.56000000000000005</v>
          </cell>
          <cell r="CE362">
            <v>0.55000000000000004</v>
          </cell>
          <cell r="CF362">
            <v>0.11</v>
          </cell>
          <cell r="CG362">
            <v>-0.23</v>
          </cell>
          <cell r="CH362">
            <v>0</v>
          </cell>
          <cell r="CI362">
            <v>0.36</v>
          </cell>
          <cell r="CJ362">
            <v>0.2</v>
          </cell>
          <cell r="CK362">
            <v>0.48</v>
          </cell>
          <cell r="CL362">
            <v>0.16</v>
          </cell>
          <cell r="CM362">
            <v>0.21</v>
          </cell>
          <cell r="CN362">
            <v>-0.25</v>
          </cell>
          <cell r="CO362">
            <v>0.34</v>
          </cell>
          <cell r="CP362">
            <v>0.04</v>
          </cell>
          <cell r="CQ362">
            <v>0.28999999999999998</v>
          </cell>
          <cell r="CR362">
            <v>0.01</v>
          </cell>
          <cell r="CS362">
            <v>-0.05</v>
          </cell>
          <cell r="CT362">
            <v>0.11</v>
          </cell>
          <cell r="CU362">
            <v>0.37</v>
          </cell>
          <cell r="CV362">
            <v>-0.24</v>
          </cell>
          <cell r="CW362">
            <v>0.45</v>
          </cell>
          <cell r="CX362">
            <v>0.54</v>
          </cell>
          <cell r="CY362">
            <v>0.56000000000000005</v>
          </cell>
          <cell r="CZ362">
            <v>0.08</v>
          </cell>
          <cell r="DA362">
            <v>-0.27</v>
          </cell>
        </row>
        <row r="363">
          <cell r="A363">
            <v>6201</v>
          </cell>
          <cell r="B363" t="str">
            <v>Atendimento</v>
          </cell>
          <cell r="C363">
            <v>15.25</v>
          </cell>
          <cell r="D363">
            <v>17.510000000000002</v>
          </cell>
          <cell r="E363">
            <v>7.75</v>
          </cell>
          <cell r="F363">
            <v>8.3000000000000007</v>
          </cell>
          <cell r="G363">
            <v>9.2200000000000006</v>
          </cell>
          <cell r="H363">
            <v>14.84</v>
          </cell>
          <cell r="I363">
            <v>10.77</v>
          </cell>
          <cell r="J363">
            <v>0</v>
          </cell>
          <cell r="K363">
            <v>42.38</v>
          </cell>
          <cell r="L363">
            <v>16.36</v>
          </cell>
          <cell r="M363">
            <v>19.059999999999999</v>
          </cell>
          <cell r="N363">
            <v>10.24</v>
          </cell>
          <cell r="O363">
            <v>20.73</v>
          </cell>
          <cell r="P363">
            <v>24.48</v>
          </cell>
          <cell r="Q363">
            <v>20.74</v>
          </cell>
          <cell r="R363">
            <v>19.3</v>
          </cell>
          <cell r="S363">
            <v>22.86</v>
          </cell>
          <cell r="T363">
            <v>17.71</v>
          </cell>
          <cell r="U363">
            <v>19.39</v>
          </cell>
          <cell r="V363">
            <v>14.25</v>
          </cell>
          <cell r="W363">
            <v>24.02</v>
          </cell>
          <cell r="X363">
            <v>24.9</v>
          </cell>
          <cell r="Y363">
            <v>24.53</v>
          </cell>
          <cell r="Z363">
            <v>25.22</v>
          </cell>
          <cell r="AA363">
            <v>22.73</v>
          </cell>
          <cell r="AB363">
            <v>30.88</v>
          </cell>
          <cell r="AC363">
            <v>30.22</v>
          </cell>
          <cell r="AD363">
            <v>28.02</v>
          </cell>
          <cell r="AE363">
            <v>26.41</v>
          </cell>
          <cell r="AF363">
            <v>27.49</v>
          </cell>
          <cell r="AG363">
            <v>30.54</v>
          </cell>
          <cell r="AH363">
            <v>33.14</v>
          </cell>
          <cell r="AI363">
            <v>34.06</v>
          </cell>
          <cell r="AJ363">
            <v>34.17</v>
          </cell>
          <cell r="AK363">
            <v>34.89</v>
          </cell>
          <cell r="AL363">
            <v>34.049999999999997</v>
          </cell>
          <cell r="AM363">
            <v>36.130000000000003</v>
          </cell>
          <cell r="AN363">
            <v>47.93</v>
          </cell>
          <cell r="AO363">
            <v>49.18</v>
          </cell>
          <cell r="AP363">
            <v>47.48</v>
          </cell>
          <cell r="AQ363">
            <v>46.91</v>
          </cell>
          <cell r="AR363">
            <v>49.11</v>
          </cell>
          <cell r="AS363">
            <v>8.8800000000000008</v>
          </cell>
          <cell r="AT363">
            <v>3.14</v>
          </cell>
          <cell r="AU363">
            <v>2.4900000000000002</v>
          </cell>
          <cell r="AV363">
            <v>1.84</v>
          </cell>
          <cell r="AW363">
            <v>3.81</v>
          </cell>
          <cell r="AX363">
            <v>3.22</v>
          </cell>
          <cell r="AY363">
            <v>4.9800000000000004</v>
          </cell>
          <cell r="AZ363">
            <v>6.36</v>
          </cell>
          <cell r="BA363">
            <v>4.79</v>
          </cell>
          <cell r="BB363">
            <v>3.93</v>
          </cell>
          <cell r="BC363">
            <v>5.33</v>
          </cell>
          <cell r="BD363">
            <v>5.8</v>
          </cell>
          <cell r="BE363">
            <v>4.25</v>
          </cell>
          <cell r="BF363">
            <v>3.32</v>
          </cell>
          <cell r="BG363">
            <v>1.28</v>
          </cell>
          <cell r="BH363">
            <v>1.1599999999999999</v>
          </cell>
          <cell r="BI363">
            <v>1.04</v>
          </cell>
          <cell r="BJ363">
            <v>1.32</v>
          </cell>
          <cell r="BK363">
            <v>2.35</v>
          </cell>
          <cell r="BL363">
            <v>2.0299999999999998</v>
          </cell>
          <cell r="BM363">
            <v>1.4</v>
          </cell>
          <cell r="BN363">
            <v>1.1499999999999999</v>
          </cell>
          <cell r="BO363">
            <v>1.47</v>
          </cell>
          <cell r="BP363">
            <v>1.49</v>
          </cell>
          <cell r="BQ363">
            <v>1.1599999999999999</v>
          </cell>
          <cell r="BR363">
            <v>0.9</v>
          </cell>
          <cell r="BS363">
            <v>0.62</v>
          </cell>
          <cell r="BT363">
            <v>0.01</v>
          </cell>
          <cell r="BU363">
            <v>0.37</v>
          </cell>
          <cell r="BV363">
            <v>0.2</v>
          </cell>
          <cell r="BW363">
            <v>0.61</v>
          </cell>
          <cell r="BX363">
            <v>0.78</v>
          </cell>
          <cell r="BY363">
            <v>-0.22</v>
          </cell>
          <cell r="BZ363">
            <v>0.41</v>
          </cell>
          <cell r="CA363">
            <v>0.51</v>
          </cell>
          <cell r="CB363">
            <v>0.47</v>
          </cell>
          <cell r="CC363">
            <v>0.66</v>
          </cell>
          <cell r="CD363">
            <v>0.46</v>
          </cell>
          <cell r="CE363">
            <v>0.7</v>
          </cell>
          <cell r="CF363">
            <v>0.19</v>
          </cell>
          <cell r="CG363">
            <v>-0.32</v>
          </cell>
          <cell r="CH363">
            <v>-0.22</v>
          </cell>
          <cell r="CI363">
            <v>0.39</v>
          </cell>
          <cell r="CJ363">
            <v>0.12</v>
          </cell>
          <cell r="CK363">
            <v>0.49</v>
          </cell>
          <cell r="CL363">
            <v>0.15</v>
          </cell>
          <cell r="CM363">
            <v>0.08</v>
          </cell>
          <cell r="CN363">
            <v>-0.43</v>
          </cell>
          <cell r="CO363">
            <v>0.37</v>
          </cell>
          <cell r="CP363">
            <v>0.04</v>
          </cell>
          <cell r="CQ363">
            <v>0.08</v>
          </cell>
          <cell r="CR363">
            <v>-0.09</v>
          </cell>
          <cell r="CS363">
            <v>-0.18</v>
          </cell>
          <cell r="CT363">
            <v>0.03</v>
          </cell>
          <cell r="CU363">
            <v>0.22</v>
          </cell>
          <cell r="CV363">
            <v>-0.43</v>
          </cell>
          <cell r="CW363">
            <v>0.53</v>
          </cell>
          <cell r="CX363">
            <v>0.48</v>
          </cell>
          <cell r="CY363">
            <v>0.7</v>
          </cell>
          <cell r="CZ363">
            <v>-0.23</v>
          </cell>
          <cell r="DA363">
            <v>-0.36</v>
          </cell>
        </row>
        <row r="364">
          <cell r="A364">
            <v>6201002</v>
          </cell>
          <cell r="B364" t="str">
            <v>Médico</v>
          </cell>
          <cell r="C364">
            <v>20.13</v>
          </cell>
          <cell r="D364">
            <v>19.46</v>
          </cell>
          <cell r="E364">
            <v>4.9400000000000004</v>
          </cell>
          <cell r="F364">
            <v>5.8</v>
          </cell>
          <cell r="G364">
            <v>12.5</v>
          </cell>
          <cell r="H364">
            <v>12.33</v>
          </cell>
          <cell r="I364">
            <v>15.47</v>
          </cell>
          <cell r="J364">
            <v>0</v>
          </cell>
          <cell r="K364">
            <v>41.37</v>
          </cell>
          <cell r="L364">
            <v>17.12</v>
          </cell>
          <cell r="M364">
            <v>15.68</v>
          </cell>
          <cell r="N364">
            <v>15.61</v>
          </cell>
          <cell r="O364">
            <v>19.63</v>
          </cell>
          <cell r="P364">
            <v>19.43</v>
          </cell>
          <cell r="Q364">
            <v>19.72</v>
          </cell>
          <cell r="R364">
            <v>16.39</v>
          </cell>
          <cell r="S364">
            <v>27.31</v>
          </cell>
          <cell r="T364">
            <v>16.53</v>
          </cell>
          <cell r="U364">
            <v>20.36</v>
          </cell>
          <cell r="V364">
            <v>16.72</v>
          </cell>
          <cell r="W364">
            <v>26.41</v>
          </cell>
          <cell r="X364">
            <v>24.5</v>
          </cell>
          <cell r="Y364">
            <v>24.41</v>
          </cell>
          <cell r="Z364">
            <v>24.89</v>
          </cell>
          <cell r="AA364">
            <v>24.74</v>
          </cell>
          <cell r="AB364">
            <v>27.58</v>
          </cell>
          <cell r="AC364">
            <v>26.67</v>
          </cell>
          <cell r="AD364">
            <v>27.75</v>
          </cell>
          <cell r="AE364">
            <v>29.85</v>
          </cell>
          <cell r="AF364">
            <v>28.46</v>
          </cell>
          <cell r="AG364">
            <v>32.29</v>
          </cell>
          <cell r="AH364">
            <v>32.26</v>
          </cell>
          <cell r="AI364">
            <v>35.200000000000003</v>
          </cell>
          <cell r="AJ364">
            <v>34.99</v>
          </cell>
          <cell r="AK364">
            <v>39.19</v>
          </cell>
          <cell r="AL364">
            <v>32.33</v>
          </cell>
          <cell r="AM364">
            <v>37.25</v>
          </cell>
          <cell r="AN364">
            <v>46.24</v>
          </cell>
          <cell r="AO364">
            <v>42.7</v>
          </cell>
          <cell r="AP364">
            <v>50.25</v>
          </cell>
          <cell r="AQ364">
            <v>47.76</v>
          </cell>
          <cell r="AR364">
            <v>51.82</v>
          </cell>
          <cell r="AS364">
            <v>11.48</v>
          </cell>
          <cell r="AT364">
            <v>2.2999999999999998</v>
          </cell>
          <cell r="AU364">
            <v>0.74</v>
          </cell>
          <cell r="AV364">
            <v>1</v>
          </cell>
          <cell r="AW364">
            <v>3.02</v>
          </cell>
          <cell r="AX364">
            <v>3.18</v>
          </cell>
          <cell r="AY364">
            <v>5.32</v>
          </cell>
          <cell r="AZ364">
            <v>5.4</v>
          </cell>
          <cell r="BA364">
            <v>5.6</v>
          </cell>
          <cell r="BB364">
            <v>4.92</v>
          </cell>
          <cell r="BC364">
            <v>4.9400000000000004</v>
          </cell>
          <cell r="BD364">
            <v>5.49</v>
          </cell>
          <cell r="BE364">
            <v>4.21</v>
          </cell>
          <cell r="BF364">
            <v>1.99</v>
          </cell>
          <cell r="BG364">
            <v>1.23</v>
          </cell>
          <cell r="BH364">
            <v>0.99</v>
          </cell>
          <cell r="BI364">
            <v>1.1000000000000001</v>
          </cell>
          <cell r="BJ364">
            <v>1.19</v>
          </cell>
          <cell r="BK364">
            <v>2.91</v>
          </cell>
          <cell r="BL364">
            <v>1.69</v>
          </cell>
          <cell r="BM364">
            <v>1.82</v>
          </cell>
          <cell r="BN364">
            <v>1.78</v>
          </cell>
          <cell r="BO364">
            <v>1.99</v>
          </cell>
          <cell r="BP364">
            <v>1.94</v>
          </cell>
          <cell r="BQ364">
            <v>1</v>
          </cell>
          <cell r="BR364">
            <v>1.28</v>
          </cell>
          <cell r="BS364">
            <v>1.3</v>
          </cell>
          <cell r="BT364">
            <v>0.43</v>
          </cell>
          <cell r="BU364">
            <v>1.1200000000000001</v>
          </cell>
          <cell r="BV364">
            <v>0.19</v>
          </cell>
          <cell r="BW364">
            <v>1.08</v>
          </cell>
          <cell r="BX364">
            <v>1.08</v>
          </cell>
          <cell r="BY364">
            <v>0.52</v>
          </cell>
          <cell r="BZ364">
            <v>0.6</v>
          </cell>
          <cell r="CA364">
            <v>0.85</v>
          </cell>
          <cell r="CB364">
            <v>1.25</v>
          </cell>
          <cell r="CC364">
            <v>0.36</v>
          </cell>
          <cell r="CD364">
            <v>0.63</v>
          </cell>
          <cell r="CE364">
            <v>0.45</v>
          </cell>
          <cell r="CF364">
            <v>0.61</v>
          </cell>
          <cell r="CG364">
            <v>0.52</v>
          </cell>
          <cell r="CH364">
            <v>-0.28000000000000003</v>
          </cell>
          <cell r="CI364">
            <v>0.88</v>
          </cell>
          <cell r="CJ364">
            <v>0.11</v>
          </cell>
          <cell r="CK364">
            <v>0.83</v>
          </cell>
          <cell r="CL364">
            <v>0.05</v>
          </cell>
          <cell r="CM364">
            <v>-0.09</v>
          </cell>
          <cell r="CN364">
            <v>-0.23</v>
          </cell>
          <cell r="CO364">
            <v>1</v>
          </cell>
          <cell r="CP364">
            <v>-0.54</v>
          </cell>
          <cell r="CQ364">
            <v>0.13</v>
          </cell>
          <cell r="CR364">
            <v>-0.09</v>
          </cell>
          <cell r="CS364">
            <v>0.01</v>
          </cell>
          <cell r="CT364">
            <v>0.98</v>
          </cell>
          <cell r="CU364">
            <v>0.23</v>
          </cell>
          <cell r="CV364">
            <v>0.32</v>
          </cell>
          <cell r="CW364">
            <v>0.16</v>
          </cell>
          <cell r="CX364">
            <v>-0.46</v>
          </cell>
          <cell r="CY364">
            <v>0.72</v>
          </cell>
          <cell r="CZ364">
            <v>-0.32</v>
          </cell>
          <cell r="DA364">
            <v>-7.0000000000000007E-2</v>
          </cell>
        </row>
        <row r="365">
          <cell r="A365">
            <v>6201003</v>
          </cell>
          <cell r="B365" t="str">
            <v>Dentista</v>
          </cell>
          <cell r="C365">
            <v>12.33</v>
          </cell>
          <cell r="D365">
            <v>17.420000000000002</v>
          </cell>
          <cell r="E365">
            <v>10.23</v>
          </cell>
          <cell r="F365">
            <v>10.64</v>
          </cell>
          <cell r="G365">
            <v>7.76</v>
          </cell>
          <cell r="H365">
            <v>16.510000000000002</v>
          </cell>
          <cell r="I365">
            <v>7.76</v>
          </cell>
          <cell r="J365">
            <v>0</v>
          </cell>
          <cell r="K365">
            <v>42.09</v>
          </cell>
          <cell r="L365">
            <v>16.36</v>
          </cell>
          <cell r="M365">
            <v>20.52</v>
          </cell>
          <cell r="N365">
            <v>7.32</v>
          </cell>
          <cell r="O365">
            <v>20.04</v>
          </cell>
          <cell r="P365">
            <v>27.67</v>
          </cell>
          <cell r="Q365">
            <v>18.829999999999998</v>
          </cell>
          <cell r="R365">
            <v>20.53</v>
          </cell>
          <cell r="S365">
            <v>21.14</v>
          </cell>
          <cell r="T365">
            <v>17.8</v>
          </cell>
          <cell r="U365">
            <v>19.3</v>
          </cell>
          <cell r="V365">
            <v>11.46</v>
          </cell>
          <cell r="W365">
            <v>23.29</v>
          </cell>
          <cell r="X365">
            <v>24.58</v>
          </cell>
          <cell r="Y365">
            <v>24.96</v>
          </cell>
          <cell r="Z365">
            <v>24.46</v>
          </cell>
          <cell r="AA365">
            <v>21.03</v>
          </cell>
          <cell r="AB365">
            <v>33.83</v>
          </cell>
          <cell r="AC365">
            <v>32.35</v>
          </cell>
          <cell r="AD365">
            <v>28.16</v>
          </cell>
          <cell r="AE365">
            <v>24.42</v>
          </cell>
          <cell r="AF365">
            <v>27.88</v>
          </cell>
          <cell r="AG365">
            <v>29.48</v>
          </cell>
          <cell r="AH365">
            <v>32.96</v>
          </cell>
          <cell r="AI365">
            <v>33.71</v>
          </cell>
          <cell r="AJ365">
            <v>33.24</v>
          </cell>
          <cell r="AK365">
            <v>32.590000000000003</v>
          </cell>
          <cell r="AL365">
            <v>35.94</v>
          </cell>
          <cell r="AM365">
            <v>35.64</v>
          </cell>
          <cell r="AN365">
            <v>50.3</v>
          </cell>
          <cell r="AO365">
            <v>51.22</v>
          </cell>
          <cell r="AP365">
            <v>46.88</v>
          </cell>
          <cell r="AQ365">
            <v>45.48</v>
          </cell>
          <cell r="AR365">
            <v>48.36</v>
          </cell>
          <cell r="AS365">
            <v>8.35</v>
          </cell>
          <cell r="AT365">
            <v>4</v>
          </cell>
          <cell r="AU365">
            <v>3.41</v>
          </cell>
          <cell r="AV365">
            <v>2.04</v>
          </cell>
          <cell r="AW365">
            <v>4.34</v>
          </cell>
          <cell r="AX365">
            <v>3.56</v>
          </cell>
          <cell r="AY365">
            <v>4.9400000000000004</v>
          </cell>
          <cell r="AZ365">
            <v>6.83</v>
          </cell>
          <cell r="BA365">
            <v>4.53</v>
          </cell>
          <cell r="BB365">
            <v>3.24</v>
          </cell>
          <cell r="BC365">
            <v>5.7</v>
          </cell>
          <cell r="BD365">
            <v>5.73</v>
          </cell>
          <cell r="BE365">
            <v>3.88</v>
          </cell>
          <cell r="BF365">
            <v>3.84</v>
          </cell>
          <cell r="BG365">
            <v>1.1100000000000001</v>
          </cell>
          <cell r="BH365">
            <v>1.06</v>
          </cell>
          <cell r="BI365">
            <v>1.1200000000000001</v>
          </cell>
          <cell r="BJ365">
            <v>1.34</v>
          </cell>
          <cell r="BK365">
            <v>2.27</v>
          </cell>
          <cell r="BL365">
            <v>2.04</v>
          </cell>
          <cell r="BM365">
            <v>1.25</v>
          </cell>
          <cell r="BN365">
            <v>0.74</v>
          </cell>
          <cell r="BO365">
            <v>1.38</v>
          </cell>
          <cell r="BP365">
            <v>1.32</v>
          </cell>
          <cell r="BQ365">
            <v>1.21</v>
          </cell>
          <cell r="BR365">
            <v>0.81</v>
          </cell>
          <cell r="BS365">
            <v>0.16</v>
          </cell>
          <cell r="BT365">
            <v>-0.23</v>
          </cell>
          <cell r="BU365">
            <v>0.16</v>
          </cell>
          <cell r="BV365">
            <v>0.13</v>
          </cell>
          <cell r="BW365">
            <v>0.56000000000000005</v>
          </cell>
          <cell r="BX365">
            <v>0.85</v>
          </cell>
          <cell r="BY365">
            <v>-0.52</v>
          </cell>
          <cell r="BZ365">
            <v>0.36</v>
          </cell>
          <cell r="CA365">
            <v>0.39</v>
          </cell>
          <cell r="CB365">
            <v>0.15</v>
          </cell>
          <cell r="CC365">
            <v>0.72</v>
          </cell>
          <cell r="CD365">
            <v>0.36</v>
          </cell>
          <cell r="CE365">
            <v>0.83</v>
          </cell>
          <cell r="CF365">
            <v>0.16</v>
          </cell>
          <cell r="CG365">
            <v>-0.79</v>
          </cell>
          <cell r="CH365">
            <v>-0.21</v>
          </cell>
          <cell r="CI365">
            <v>0.04</v>
          </cell>
          <cell r="CJ365">
            <v>0.01</v>
          </cell>
          <cell r="CK365">
            <v>0.62</v>
          </cell>
          <cell r="CL365">
            <v>0.2</v>
          </cell>
          <cell r="CM365">
            <v>0.09</v>
          </cell>
          <cell r="CN365">
            <v>-0.69</v>
          </cell>
          <cell r="CO365">
            <v>0.11</v>
          </cell>
          <cell r="CP365">
            <v>0.24</v>
          </cell>
          <cell r="CQ365">
            <v>0.1</v>
          </cell>
          <cell r="CR365">
            <v>-0.06</v>
          </cell>
          <cell r="CS365">
            <v>-0.32</v>
          </cell>
          <cell r="CT365">
            <v>-0.23</v>
          </cell>
          <cell r="CU365">
            <v>0.34</v>
          </cell>
          <cell r="CV365">
            <v>-0.88</v>
          </cell>
          <cell r="CW365">
            <v>0.67</v>
          </cell>
          <cell r="CX365">
            <v>1.05</v>
          </cell>
          <cell r="CY365">
            <v>0.8</v>
          </cell>
          <cell r="CZ365">
            <v>-0.39</v>
          </cell>
          <cell r="DA365">
            <v>-0.6</v>
          </cell>
        </row>
        <row r="366">
          <cell r="A366">
            <v>6201005</v>
          </cell>
          <cell r="B366" t="str">
            <v>Aparelho dentário</v>
          </cell>
          <cell r="C366">
            <v>16.059999999999999</v>
          </cell>
          <cell r="D366">
            <v>14.11</v>
          </cell>
          <cell r="E366">
            <v>6.14</v>
          </cell>
          <cell r="F366">
            <v>6.8</v>
          </cell>
          <cell r="G366">
            <v>8.42</v>
          </cell>
          <cell r="H366">
            <v>12.98</v>
          </cell>
          <cell r="I366">
            <v>12.16</v>
          </cell>
          <cell r="J366">
            <v>0</v>
          </cell>
          <cell r="K366">
            <v>43.01</v>
          </cell>
          <cell r="L366">
            <v>14.14</v>
          </cell>
          <cell r="M366">
            <v>21.74</v>
          </cell>
          <cell r="N366">
            <v>5.38</v>
          </cell>
          <cell r="O366">
            <v>15.89</v>
          </cell>
          <cell r="P366">
            <v>30.92</v>
          </cell>
          <cell r="Q366">
            <v>24.99</v>
          </cell>
          <cell r="R366">
            <v>21.65</v>
          </cell>
          <cell r="S366">
            <v>23.1</v>
          </cell>
          <cell r="T366">
            <v>15.9</v>
          </cell>
          <cell r="U366">
            <v>18.3</v>
          </cell>
          <cell r="V366">
            <v>19.21</v>
          </cell>
          <cell r="W366">
            <v>20.239999999999998</v>
          </cell>
          <cell r="X366">
            <v>26.28</v>
          </cell>
          <cell r="Y366">
            <v>23.29</v>
          </cell>
          <cell r="Z366">
            <v>29.62</v>
          </cell>
          <cell r="AA366">
            <v>22.18</v>
          </cell>
          <cell r="AB366">
            <v>28.91</v>
          </cell>
          <cell r="AC366">
            <v>30.65</v>
          </cell>
          <cell r="AD366">
            <v>29.88</v>
          </cell>
          <cell r="AE366">
            <v>23.72</v>
          </cell>
          <cell r="AF366">
            <v>25.9</v>
          </cell>
          <cell r="AG366">
            <v>28.41</v>
          </cell>
          <cell r="AH366">
            <v>39.869999999999997</v>
          </cell>
          <cell r="AI366">
            <v>30.36</v>
          </cell>
          <cell r="AJ366">
            <v>36.36</v>
          </cell>
          <cell r="AK366">
            <v>28.75</v>
          </cell>
          <cell r="AL366">
            <v>30.08</v>
          </cell>
          <cell r="AM366">
            <v>32.520000000000003</v>
          </cell>
          <cell r="AN366">
            <v>46.69</v>
          </cell>
          <cell r="AO366">
            <v>55.2</v>
          </cell>
          <cell r="AP366">
            <v>46.87</v>
          </cell>
          <cell r="AQ366">
            <v>47.88</v>
          </cell>
          <cell r="AR366">
            <v>46.84</v>
          </cell>
          <cell r="AS366">
            <v>8.0500000000000007</v>
          </cell>
          <cell r="AT366">
            <v>2.87</v>
          </cell>
          <cell r="AU366">
            <v>3.85</v>
          </cell>
          <cell r="AV366">
            <v>2.68</v>
          </cell>
          <cell r="AW366">
            <v>3.22</v>
          </cell>
          <cell r="AX366">
            <v>2.2200000000000002</v>
          </cell>
          <cell r="AY366">
            <v>4.63</v>
          </cell>
          <cell r="AZ366">
            <v>5.59</v>
          </cell>
          <cell r="BA366">
            <v>4.28</v>
          </cell>
          <cell r="BB366">
            <v>7.05</v>
          </cell>
          <cell r="BC366">
            <v>5.17</v>
          </cell>
          <cell r="BD366">
            <v>6.08</v>
          </cell>
          <cell r="BE366">
            <v>4.5</v>
          </cell>
          <cell r="BF366">
            <v>2.9</v>
          </cell>
          <cell r="BG366">
            <v>1.43</v>
          </cell>
          <cell r="BH366">
            <v>1.22</v>
          </cell>
          <cell r="BI366">
            <v>0.4</v>
          </cell>
          <cell r="BJ366">
            <v>1.22</v>
          </cell>
          <cell r="BK366">
            <v>0.92</v>
          </cell>
          <cell r="BL366">
            <v>2.25</v>
          </cell>
          <cell r="BM366">
            <v>0.63</v>
          </cell>
          <cell r="BN366">
            <v>1.21</v>
          </cell>
          <cell r="BO366">
            <v>0.76</v>
          </cell>
          <cell r="BP366">
            <v>1.68</v>
          </cell>
          <cell r="BQ366">
            <v>1.22</v>
          </cell>
          <cell r="BR366">
            <v>0.83</v>
          </cell>
          <cell r="BS366">
            <v>0.72</v>
          </cell>
          <cell r="BT366">
            <v>-0.18</v>
          </cell>
          <cell r="BU366">
            <v>-0.18</v>
          </cell>
          <cell r="BV366">
            <v>0.11</v>
          </cell>
          <cell r="BW366">
            <v>-0.15</v>
          </cell>
          <cell r="BX366">
            <v>0.34</v>
          </cell>
          <cell r="BY366">
            <v>-1.01</v>
          </cell>
          <cell r="BZ366">
            <v>0.5</v>
          </cell>
          <cell r="CA366">
            <v>0.26</v>
          </cell>
          <cell r="CB366">
            <v>-0.38</v>
          </cell>
          <cell r="CC366">
            <v>1.26</v>
          </cell>
          <cell r="CD366">
            <v>0.56000000000000005</v>
          </cell>
          <cell r="CE366">
            <v>0.52</v>
          </cell>
          <cell r="CF366">
            <v>-0.85</v>
          </cell>
          <cell r="CG366">
            <v>-0.5</v>
          </cell>
          <cell r="CH366">
            <v>-0.6</v>
          </cell>
          <cell r="CI366">
            <v>0.91</v>
          </cell>
          <cell r="CJ366">
            <v>0.55000000000000004</v>
          </cell>
          <cell r="CK366">
            <v>-0.69</v>
          </cell>
          <cell r="CL366">
            <v>0.19</v>
          </cell>
          <cell r="CM366">
            <v>-0.01</v>
          </cell>
          <cell r="CN366">
            <v>0.28000000000000003</v>
          </cell>
          <cell r="CO366">
            <v>0.34</v>
          </cell>
          <cell r="CP366">
            <v>0.3</v>
          </cell>
          <cell r="CQ366">
            <v>0.04</v>
          </cell>
          <cell r="CR366">
            <v>-0.27</v>
          </cell>
          <cell r="CS366">
            <v>-0.13</v>
          </cell>
          <cell r="CT366">
            <v>-0.63</v>
          </cell>
          <cell r="CU366">
            <v>-0.5</v>
          </cell>
          <cell r="CV366">
            <v>0.11</v>
          </cell>
          <cell r="CW366">
            <v>0.19</v>
          </cell>
          <cell r="CX366">
            <v>0.57999999999999996</v>
          </cell>
          <cell r="CY366">
            <v>0.05</v>
          </cell>
          <cell r="CZ366">
            <v>-0.28000000000000003</v>
          </cell>
          <cell r="DA366">
            <v>-0.82</v>
          </cell>
        </row>
        <row r="367">
          <cell r="A367">
            <v>6201008</v>
          </cell>
          <cell r="B367" t="str">
            <v>Tratamento psicológico e fisioterapeutico</v>
          </cell>
          <cell r="C367">
            <v>16.670000000000002</v>
          </cell>
          <cell r="D367">
            <v>15.12</v>
          </cell>
          <cell r="E367">
            <v>3.24</v>
          </cell>
          <cell r="F367">
            <v>1.81</v>
          </cell>
          <cell r="G367">
            <v>9.4600000000000009</v>
          </cell>
          <cell r="H367">
            <v>15.88</v>
          </cell>
          <cell r="I367">
            <v>14.71</v>
          </cell>
          <cell r="J367">
            <v>0</v>
          </cell>
          <cell r="K367">
            <v>46.22</v>
          </cell>
          <cell r="L367">
            <v>15.59</v>
          </cell>
          <cell r="M367">
            <v>19.22</v>
          </cell>
          <cell r="N367">
            <v>16.079999999999998</v>
          </cell>
          <cell r="O367">
            <v>39.56</v>
          </cell>
          <cell r="P367">
            <v>15.15</v>
          </cell>
          <cell r="Q367">
            <v>34.36</v>
          </cell>
          <cell r="R367">
            <v>17.920000000000002</v>
          </cell>
          <cell r="S367">
            <v>18.47</v>
          </cell>
          <cell r="T367">
            <v>23.84</v>
          </cell>
          <cell r="U367">
            <v>17.53</v>
          </cell>
          <cell r="V367">
            <v>18.12</v>
          </cell>
          <cell r="W367">
            <v>24.85</v>
          </cell>
          <cell r="X367">
            <v>26.63</v>
          </cell>
          <cell r="Y367">
            <v>24.01</v>
          </cell>
          <cell r="Z367">
            <v>25.42</v>
          </cell>
          <cell r="AA367">
            <v>27.46</v>
          </cell>
          <cell r="AB367">
            <v>26.48</v>
          </cell>
          <cell r="AC367">
            <v>29.89</v>
          </cell>
          <cell r="AD367">
            <v>26.18</v>
          </cell>
          <cell r="AE367">
            <v>30.47</v>
          </cell>
          <cell r="AF367">
            <v>23.01</v>
          </cell>
          <cell r="AG367">
            <v>32.97</v>
          </cell>
          <cell r="AH367">
            <v>30.79</v>
          </cell>
          <cell r="AI367">
            <v>37.380000000000003</v>
          </cell>
          <cell r="AJ367">
            <v>35.19</v>
          </cell>
          <cell r="AK367">
            <v>40.54</v>
          </cell>
          <cell r="AL367">
            <v>34.479999999999997</v>
          </cell>
          <cell r="AM367">
            <v>40.81</v>
          </cell>
          <cell r="AN367">
            <v>39.03</v>
          </cell>
          <cell r="AO367">
            <v>48.49</v>
          </cell>
          <cell r="AP367">
            <v>44</v>
          </cell>
          <cell r="AQ367">
            <v>53</v>
          </cell>
          <cell r="AR367">
            <v>49.06</v>
          </cell>
          <cell r="AS367">
            <v>5.69</v>
          </cell>
          <cell r="AT367">
            <v>0.22</v>
          </cell>
          <cell r="AU367">
            <v>0.63</v>
          </cell>
          <cell r="AV367">
            <v>2.21</v>
          </cell>
          <cell r="AW367">
            <v>3.47</v>
          </cell>
          <cell r="AX367">
            <v>2.21</v>
          </cell>
          <cell r="AY367">
            <v>5.29</v>
          </cell>
          <cell r="AZ367">
            <v>7.54</v>
          </cell>
          <cell r="BA367">
            <v>5.0599999999999996</v>
          </cell>
          <cell r="BB367">
            <v>1.67</v>
          </cell>
          <cell r="BC367">
            <v>3.51</v>
          </cell>
          <cell r="BD367">
            <v>7.18</v>
          </cell>
          <cell r="BE367">
            <v>7.23</v>
          </cell>
          <cell r="BF367">
            <v>4.7699999999999996</v>
          </cell>
          <cell r="BG367">
            <v>2.62</v>
          </cell>
          <cell r="BH367">
            <v>2.5</v>
          </cell>
          <cell r="BI367">
            <v>1.18</v>
          </cell>
          <cell r="BJ367">
            <v>1.78</v>
          </cell>
          <cell r="BK367">
            <v>3.18</v>
          </cell>
          <cell r="BL367">
            <v>3.01</v>
          </cell>
          <cell r="BM367">
            <v>2.29</v>
          </cell>
          <cell r="BN367">
            <v>2.04</v>
          </cell>
          <cell r="BO367">
            <v>1.37</v>
          </cell>
          <cell r="BP367">
            <v>1</v>
          </cell>
          <cell r="BQ367">
            <v>1.3</v>
          </cell>
          <cell r="BR367">
            <v>0.42</v>
          </cell>
          <cell r="BS367">
            <v>1.5</v>
          </cell>
          <cell r="BT367">
            <v>0.45</v>
          </cell>
          <cell r="BU367">
            <v>0.03</v>
          </cell>
          <cell r="BV367">
            <v>0.86</v>
          </cell>
          <cell r="BW367">
            <v>0.39</v>
          </cell>
          <cell r="BX367">
            <v>-0.03</v>
          </cell>
          <cell r="BY367">
            <v>0.34</v>
          </cell>
          <cell r="BZ367">
            <v>0.22</v>
          </cell>
          <cell r="CA367">
            <v>0.66</v>
          </cell>
          <cell r="CB367">
            <v>1.18</v>
          </cell>
          <cell r="CC367">
            <v>0.57999999999999996</v>
          </cell>
          <cell r="CD367">
            <v>0.45</v>
          </cell>
          <cell r="CE367">
            <v>0.94</v>
          </cell>
          <cell r="CF367">
            <v>0.24</v>
          </cell>
          <cell r="CG367">
            <v>0.4</v>
          </cell>
          <cell r="CH367">
            <v>0.4</v>
          </cell>
          <cell r="CI367">
            <v>0.56000000000000005</v>
          </cell>
          <cell r="CJ367">
            <v>0.45</v>
          </cell>
          <cell r="CK367">
            <v>-0.24</v>
          </cell>
          <cell r="CL367">
            <v>0.16</v>
          </cell>
          <cell r="CM367">
            <v>0.72</v>
          </cell>
          <cell r="CN367">
            <v>-0.08</v>
          </cell>
          <cell r="CO367">
            <v>0.06</v>
          </cell>
          <cell r="CP367">
            <v>0.32</v>
          </cell>
          <cell r="CQ367">
            <v>-0.15</v>
          </cell>
          <cell r="CR367">
            <v>-0.14000000000000001</v>
          </cell>
          <cell r="CS367">
            <v>0.13</v>
          </cell>
          <cell r="CT367">
            <v>-0.7</v>
          </cell>
          <cell r="CU367">
            <v>0.36</v>
          </cell>
          <cell r="CV367">
            <v>-0.4</v>
          </cell>
          <cell r="CW367">
            <v>1.32</v>
          </cell>
          <cell r="CX367">
            <v>-0.34</v>
          </cell>
          <cell r="CY367">
            <v>0.86</v>
          </cell>
          <cell r="CZ367">
            <v>1.3</v>
          </cell>
          <cell r="DA367">
            <v>0.88</v>
          </cell>
        </row>
        <row r="368">
          <cell r="A368">
            <v>6201013</v>
          </cell>
          <cell r="B368" t="str">
            <v>Radiografia</v>
          </cell>
          <cell r="C368">
            <v>23.08</v>
          </cell>
          <cell r="D368">
            <v>14.4</v>
          </cell>
          <cell r="E368">
            <v>1.46</v>
          </cell>
          <cell r="F368">
            <v>5.27</v>
          </cell>
          <cell r="G368">
            <v>3.76</v>
          </cell>
          <cell r="H368">
            <v>5.42</v>
          </cell>
          <cell r="I368">
            <v>10.6</v>
          </cell>
          <cell r="J368">
            <v>0</v>
          </cell>
          <cell r="K368">
            <v>67.03</v>
          </cell>
          <cell r="L368">
            <v>20.11</v>
          </cell>
          <cell r="M368">
            <v>13.79</v>
          </cell>
          <cell r="N368">
            <v>30.15</v>
          </cell>
          <cell r="O368">
            <v>15.61</v>
          </cell>
          <cell r="P368">
            <v>17.809999999999999</v>
          </cell>
          <cell r="Q368">
            <v>25.62</v>
          </cell>
          <cell r="R368">
            <v>24.76</v>
          </cell>
          <cell r="S368">
            <v>23.31</v>
          </cell>
          <cell r="T368">
            <v>20.02</v>
          </cell>
          <cell r="U368">
            <v>20.62</v>
          </cell>
          <cell r="V368">
            <v>18.63</v>
          </cell>
          <cell r="W368">
            <v>23.05</v>
          </cell>
          <cell r="X368">
            <v>27.19</v>
          </cell>
          <cell r="Y368">
            <v>21.78</v>
          </cell>
          <cell r="Z368">
            <v>30.98</v>
          </cell>
          <cell r="AA368">
            <v>20.45</v>
          </cell>
          <cell r="AB368">
            <v>34.03</v>
          </cell>
          <cell r="AC368">
            <v>23.14</v>
          </cell>
          <cell r="AD368">
            <v>25.13</v>
          </cell>
          <cell r="AE368">
            <v>29.28</v>
          </cell>
          <cell r="AF368">
            <v>29.59</v>
          </cell>
          <cell r="AG368">
            <v>34.85</v>
          </cell>
          <cell r="AH368">
            <v>26.4</v>
          </cell>
          <cell r="AI368">
            <v>28.97</v>
          </cell>
          <cell r="AJ368">
            <v>29.28</v>
          </cell>
          <cell r="AK368">
            <v>38.130000000000003</v>
          </cell>
          <cell r="AL368">
            <v>23.99</v>
          </cell>
          <cell r="AM368">
            <v>36.97</v>
          </cell>
          <cell r="AN368">
            <v>41.61</v>
          </cell>
          <cell r="AO368">
            <v>45.56</v>
          </cell>
          <cell r="AP368">
            <v>45.11</v>
          </cell>
          <cell r="AQ368">
            <v>53.6</v>
          </cell>
          <cell r="AR368">
            <v>46.84</v>
          </cell>
          <cell r="AS368">
            <v>3.24</v>
          </cell>
          <cell r="AT368">
            <v>0.9</v>
          </cell>
          <cell r="AU368">
            <v>-4.78</v>
          </cell>
          <cell r="AV368">
            <v>1.0900000000000001</v>
          </cell>
          <cell r="AW368">
            <v>1.37</v>
          </cell>
          <cell r="AX368">
            <v>1.43</v>
          </cell>
          <cell r="AY368">
            <v>-1.07</v>
          </cell>
          <cell r="AZ368">
            <v>2.73</v>
          </cell>
          <cell r="BA368">
            <v>2.61</v>
          </cell>
          <cell r="BB368">
            <v>1.99</v>
          </cell>
          <cell r="BC368">
            <v>9.67</v>
          </cell>
          <cell r="BD368">
            <v>6.06</v>
          </cell>
          <cell r="BE368">
            <v>3.97</v>
          </cell>
          <cell r="BF368">
            <v>2.2400000000000002</v>
          </cell>
          <cell r="BG368">
            <v>1.22</v>
          </cell>
          <cell r="BH368">
            <v>1.25</v>
          </cell>
          <cell r="BI368">
            <v>-0.49</v>
          </cell>
          <cell r="BJ368">
            <v>0.88</v>
          </cell>
          <cell r="BK368">
            <v>0.63</v>
          </cell>
          <cell r="BL368">
            <v>0.09</v>
          </cell>
          <cell r="BM368">
            <v>0.19</v>
          </cell>
          <cell r="BN368">
            <v>0.89</v>
          </cell>
          <cell r="BO368">
            <v>1.1100000000000001</v>
          </cell>
          <cell r="BP368">
            <v>1.7</v>
          </cell>
          <cell r="BQ368">
            <v>1.2</v>
          </cell>
          <cell r="BR368">
            <v>0.1</v>
          </cell>
          <cell r="BS368">
            <v>1.82</v>
          </cell>
          <cell r="BT368">
            <v>1.34</v>
          </cell>
          <cell r="BU368">
            <v>0.8</v>
          </cell>
          <cell r="BV368">
            <v>0.9</v>
          </cell>
          <cell r="BW368">
            <v>0.33</v>
          </cell>
          <cell r="BX368">
            <v>-0.83</v>
          </cell>
          <cell r="BY368">
            <v>0.83</v>
          </cell>
          <cell r="BZ368">
            <v>-1.1399999999999999</v>
          </cell>
          <cell r="CA368">
            <v>-7.0000000000000007E-2</v>
          </cell>
          <cell r="CB368">
            <v>-0.06</v>
          </cell>
          <cell r="CC368">
            <v>0.62</v>
          </cell>
          <cell r="CD368">
            <v>1.1000000000000001</v>
          </cell>
          <cell r="CE368">
            <v>0.61</v>
          </cell>
          <cell r="CF368">
            <v>-0.18</v>
          </cell>
          <cell r="CG368">
            <v>-0.24</v>
          </cell>
          <cell r="CH368">
            <v>0.6</v>
          </cell>
          <cell r="CI368">
            <v>0.59</v>
          </cell>
          <cell r="CJ368">
            <v>-0.2</v>
          </cell>
          <cell r="CK368">
            <v>1.0900000000000001</v>
          </cell>
          <cell r="CL368">
            <v>-0.01</v>
          </cell>
          <cell r="CM368">
            <v>-0.28000000000000003</v>
          </cell>
          <cell r="CN368">
            <v>-0.19</v>
          </cell>
          <cell r="CO368">
            <v>0.51</v>
          </cell>
          <cell r="CP368">
            <v>0.37</v>
          </cell>
          <cell r="CQ368">
            <v>-0.21</v>
          </cell>
          <cell r="CR368">
            <v>0.28999999999999998</v>
          </cell>
          <cell r="CS368">
            <v>-0.7</v>
          </cell>
          <cell r="CT368">
            <v>-0.13</v>
          </cell>
          <cell r="CU368">
            <v>-1.29</v>
          </cell>
          <cell r="CV368">
            <v>-2.16</v>
          </cell>
          <cell r="CW368">
            <v>0.88</v>
          </cell>
          <cell r="CX368">
            <v>1.56</v>
          </cell>
          <cell r="CY368">
            <v>-0.16</v>
          </cell>
          <cell r="CZ368">
            <v>0.54</v>
          </cell>
          <cell r="DA368">
            <v>-0.02</v>
          </cell>
        </row>
        <row r="369">
          <cell r="A369">
            <v>6202</v>
          </cell>
          <cell r="B369" t="str">
            <v>Serviços médicos</v>
          </cell>
          <cell r="C369">
            <v>24.25</v>
          </cell>
          <cell r="D369">
            <v>14.15</v>
          </cell>
          <cell r="E369">
            <v>6.06</v>
          </cell>
          <cell r="F369">
            <v>0.55000000000000004</v>
          </cell>
          <cell r="G369">
            <v>5.49</v>
          </cell>
          <cell r="H369">
            <v>6.69</v>
          </cell>
          <cell r="I369">
            <v>16.940000000000001</v>
          </cell>
          <cell r="J369">
            <v>0</v>
          </cell>
          <cell r="K369">
            <v>37.97</v>
          </cell>
          <cell r="L369">
            <v>18.52</v>
          </cell>
          <cell r="M369">
            <v>25.01</v>
          </cell>
          <cell r="N369">
            <v>27.49</v>
          </cell>
          <cell r="O369">
            <v>20.329999999999998</v>
          </cell>
          <cell r="P369">
            <v>29.16</v>
          </cell>
          <cell r="Q369">
            <v>20.399999999999999</v>
          </cell>
          <cell r="R369">
            <v>20.22</v>
          </cell>
          <cell r="S369">
            <v>23.16</v>
          </cell>
          <cell r="T369">
            <v>16.82</v>
          </cell>
          <cell r="U369">
            <v>23.68</v>
          </cell>
          <cell r="V369">
            <v>22.95</v>
          </cell>
          <cell r="W369">
            <v>21.77</v>
          </cell>
          <cell r="X369">
            <v>21.94</v>
          </cell>
          <cell r="Y369">
            <v>23.38</v>
          </cell>
          <cell r="Z369">
            <v>23.38</v>
          </cell>
          <cell r="AA369">
            <v>25.11</v>
          </cell>
          <cell r="AB369">
            <v>27.13</v>
          </cell>
          <cell r="AC369">
            <v>27.5</v>
          </cell>
          <cell r="AD369">
            <v>28.92</v>
          </cell>
          <cell r="AE369">
            <v>27.15</v>
          </cell>
          <cell r="AF369">
            <v>30.24</v>
          </cell>
          <cell r="AG369">
            <v>25.87</v>
          </cell>
          <cell r="AH369">
            <v>35.630000000000003</v>
          </cell>
          <cell r="AI369">
            <v>32.909999999999997</v>
          </cell>
          <cell r="AJ369">
            <v>35</v>
          </cell>
          <cell r="AK369">
            <v>38.61</v>
          </cell>
          <cell r="AL369">
            <v>35.82</v>
          </cell>
          <cell r="AM369">
            <v>37.020000000000003</v>
          </cell>
          <cell r="AN369">
            <v>38.229999999999997</v>
          </cell>
          <cell r="AO369">
            <v>45.09</v>
          </cell>
          <cell r="AP369">
            <v>48.54</v>
          </cell>
          <cell r="AQ369">
            <v>42.41</v>
          </cell>
          <cell r="AR369">
            <v>40.28</v>
          </cell>
          <cell r="AS369">
            <v>-2.23</v>
          </cell>
          <cell r="AT369">
            <v>1.54</v>
          </cell>
          <cell r="AU369">
            <v>0.42</v>
          </cell>
          <cell r="AV369">
            <v>1.33</v>
          </cell>
          <cell r="AW369">
            <v>1.29</v>
          </cell>
          <cell r="AX369">
            <v>1.95</v>
          </cell>
          <cell r="AY369">
            <v>2.14</v>
          </cell>
          <cell r="AZ369">
            <v>4.07</v>
          </cell>
          <cell r="BA369">
            <v>3.03</v>
          </cell>
          <cell r="BB369">
            <v>2.37</v>
          </cell>
          <cell r="BC369">
            <v>6.09</v>
          </cell>
          <cell r="BD369">
            <v>4.07</v>
          </cell>
          <cell r="BE369">
            <v>5.16</v>
          </cell>
          <cell r="BF369">
            <v>4.32</v>
          </cell>
          <cell r="BG369">
            <v>1.86</v>
          </cell>
          <cell r="BH369">
            <v>1.41</v>
          </cell>
          <cell r="BI369">
            <v>1.33</v>
          </cell>
          <cell r="BJ369">
            <v>1.1599999999999999</v>
          </cell>
          <cell r="BK369">
            <v>1.06</v>
          </cell>
          <cell r="BL369">
            <v>1.19</v>
          </cell>
          <cell r="BM369">
            <v>1.26</v>
          </cell>
          <cell r="BN369">
            <v>0.8</v>
          </cell>
          <cell r="BO369">
            <v>1.96</v>
          </cell>
          <cell r="BP369">
            <v>3.36</v>
          </cell>
          <cell r="BQ369">
            <v>2.13</v>
          </cell>
          <cell r="BR369">
            <v>1.92</v>
          </cell>
          <cell r="BS369">
            <v>1.78</v>
          </cell>
          <cell r="BT369">
            <v>0.85</v>
          </cell>
          <cell r="BU369">
            <v>1.01</v>
          </cell>
          <cell r="BV369">
            <v>0.45</v>
          </cell>
          <cell r="BW369">
            <v>0.84</v>
          </cell>
          <cell r="BX369">
            <v>0.01</v>
          </cell>
          <cell r="BY369">
            <v>0.66</v>
          </cell>
          <cell r="BZ369">
            <v>0.66</v>
          </cell>
          <cell r="CA369">
            <v>0.66</v>
          </cell>
          <cell r="CB369">
            <v>1.08</v>
          </cell>
          <cell r="CC369">
            <v>0.89</v>
          </cell>
          <cell r="CD369">
            <v>0.78</v>
          </cell>
          <cell r="CE369">
            <v>0.21</v>
          </cell>
          <cell r="CF369">
            <v>-0.04</v>
          </cell>
          <cell r="CG369">
            <v>-0.05</v>
          </cell>
          <cell r="CH369">
            <v>0.46</v>
          </cell>
          <cell r="CI369">
            <v>0.28000000000000003</v>
          </cell>
          <cell r="CJ369">
            <v>0.38</v>
          </cell>
          <cell r="CK369">
            <v>0.47</v>
          </cell>
          <cell r="CL369">
            <v>0.17</v>
          </cell>
          <cell r="CM369">
            <v>0.5</v>
          </cell>
          <cell r="CN369">
            <v>0.12</v>
          </cell>
          <cell r="CO369">
            <v>0.28000000000000003</v>
          </cell>
          <cell r="CP369">
            <v>0.04</v>
          </cell>
          <cell r="CQ369">
            <v>0.72</v>
          </cell>
          <cell r="CR369">
            <v>0.23</v>
          </cell>
          <cell r="CS369">
            <v>0.21</v>
          </cell>
          <cell r="CT369">
            <v>0.3</v>
          </cell>
          <cell r="CU369">
            <v>0.67</v>
          </cell>
          <cell r="CV369">
            <v>0.15</v>
          </cell>
          <cell r="CW369">
            <v>0.28999999999999998</v>
          </cell>
          <cell r="CX369">
            <v>0.65</v>
          </cell>
          <cell r="CY369">
            <v>0.25</v>
          </cell>
          <cell r="CZ369">
            <v>0.71</v>
          </cell>
          <cell r="DA369">
            <v>-0.09</v>
          </cell>
        </row>
        <row r="370">
          <cell r="A370">
            <v>6202003</v>
          </cell>
          <cell r="B370" t="str">
            <v>Exame de laboratório</v>
          </cell>
          <cell r="C370">
            <v>19.22</v>
          </cell>
          <cell r="D370">
            <v>11.6</v>
          </cell>
          <cell r="E370">
            <v>2.64</v>
          </cell>
          <cell r="F370">
            <v>2.21</v>
          </cell>
          <cell r="G370">
            <v>5.5</v>
          </cell>
          <cell r="H370">
            <v>13.19</v>
          </cell>
          <cell r="I370">
            <v>20</v>
          </cell>
          <cell r="J370">
            <v>0</v>
          </cell>
          <cell r="K370">
            <v>43.53</v>
          </cell>
          <cell r="L370">
            <v>22.01</v>
          </cell>
          <cell r="M370">
            <v>20.239999999999998</v>
          </cell>
          <cell r="N370">
            <v>23.26</v>
          </cell>
          <cell r="O370">
            <v>28.66</v>
          </cell>
          <cell r="P370">
            <v>24.41</v>
          </cell>
          <cell r="Q370">
            <v>25.26</v>
          </cell>
          <cell r="R370">
            <v>19.48</v>
          </cell>
          <cell r="S370">
            <v>22.6</v>
          </cell>
          <cell r="T370">
            <v>22.39</v>
          </cell>
          <cell r="U370">
            <v>20.2</v>
          </cell>
          <cell r="V370">
            <v>22.21</v>
          </cell>
          <cell r="W370">
            <v>24.54</v>
          </cell>
          <cell r="X370">
            <v>21.98</v>
          </cell>
          <cell r="Y370">
            <v>22.05</v>
          </cell>
          <cell r="Z370">
            <v>25.53</v>
          </cell>
          <cell r="AA370">
            <v>28.67</v>
          </cell>
          <cell r="AB370">
            <v>25.8</v>
          </cell>
          <cell r="AC370">
            <v>27.16</v>
          </cell>
          <cell r="AD370">
            <v>25.32</v>
          </cell>
          <cell r="AE370">
            <v>29.53</v>
          </cell>
          <cell r="AF370">
            <v>29.88</v>
          </cell>
          <cell r="AG370">
            <v>32.28</v>
          </cell>
          <cell r="AH370">
            <v>28.38</v>
          </cell>
          <cell r="AI370">
            <v>36.630000000000003</v>
          </cell>
          <cell r="AJ370">
            <v>34.950000000000003</v>
          </cell>
          <cell r="AK370">
            <v>39.17</v>
          </cell>
          <cell r="AL370">
            <v>32.54</v>
          </cell>
          <cell r="AM370">
            <v>40.119999999999997</v>
          </cell>
          <cell r="AN370">
            <v>42.23</v>
          </cell>
          <cell r="AO370">
            <v>42.48</v>
          </cell>
          <cell r="AP370">
            <v>47.64</v>
          </cell>
          <cell r="AQ370">
            <v>48.09</v>
          </cell>
          <cell r="AR370">
            <v>47.14</v>
          </cell>
          <cell r="AS370">
            <v>4.95</v>
          </cell>
          <cell r="AT370">
            <v>-0.48</v>
          </cell>
          <cell r="AU370">
            <v>-0.22</v>
          </cell>
          <cell r="AV370">
            <v>-0.44</v>
          </cell>
          <cell r="AW370">
            <v>0.56000000000000005</v>
          </cell>
          <cell r="AX370">
            <v>0.55000000000000004</v>
          </cell>
          <cell r="AY370">
            <v>2.7</v>
          </cell>
          <cell r="AZ370">
            <v>-0.39</v>
          </cell>
          <cell r="BA370">
            <v>3.53</v>
          </cell>
          <cell r="BB370">
            <v>2.06</v>
          </cell>
          <cell r="BC370">
            <v>4.41</v>
          </cell>
          <cell r="BD370">
            <v>6.21</v>
          </cell>
          <cell r="BE370">
            <v>3.36</v>
          </cell>
          <cell r="BF370">
            <v>2.38</v>
          </cell>
          <cell r="BG370">
            <v>0.02</v>
          </cell>
          <cell r="BH370">
            <v>0.52</v>
          </cell>
          <cell r="BI370">
            <v>0.51</v>
          </cell>
          <cell r="BJ370">
            <v>0.8</v>
          </cell>
          <cell r="BK370">
            <v>0.88</v>
          </cell>
          <cell r="BL370">
            <v>0.76</v>
          </cell>
          <cell r="BM370">
            <v>0.27</v>
          </cell>
          <cell r="BN370">
            <v>0.51</v>
          </cell>
          <cell r="BO370">
            <v>2.39</v>
          </cell>
          <cell r="BP370">
            <v>2.98</v>
          </cell>
          <cell r="BQ370">
            <v>1.17</v>
          </cell>
          <cell r="BR370">
            <v>0.87</v>
          </cell>
          <cell r="BS370">
            <v>1.86</v>
          </cell>
          <cell r="BT370">
            <v>1.02</v>
          </cell>
          <cell r="BU370">
            <v>-0.17</v>
          </cell>
          <cell r="BV370">
            <v>0.1</v>
          </cell>
          <cell r="BW370">
            <v>0.38</v>
          </cell>
          <cell r="BX370">
            <v>-0.87</v>
          </cell>
          <cell r="BY370">
            <v>0.19</v>
          </cell>
          <cell r="BZ370">
            <v>-0.14000000000000001</v>
          </cell>
          <cell r="CA370">
            <v>0.78</v>
          </cell>
          <cell r="CB370">
            <v>0.38</v>
          </cell>
          <cell r="CC370">
            <v>0.61</v>
          </cell>
          <cell r="CD370">
            <v>0.66</v>
          </cell>
          <cell r="CE370">
            <v>0.8</v>
          </cell>
          <cell r="CF370">
            <v>0.43</v>
          </cell>
          <cell r="CG370">
            <v>-0.24</v>
          </cell>
          <cell r="CH370">
            <v>-0.2</v>
          </cell>
          <cell r="CI370">
            <v>-0.16</v>
          </cell>
          <cell r="CJ370">
            <v>0.94</v>
          </cell>
          <cell r="CK370">
            <v>-0.1</v>
          </cell>
          <cell r="CL370">
            <v>0.01</v>
          </cell>
          <cell r="CM370">
            <v>-0.19</v>
          </cell>
          <cell r="CN370">
            <v>-0.11</v>
          </cell>
          <cell r="CO370">
            <v>0.39</v>
          </cell>
          <cell r="CP370">
            <v>0.25</v>
          </cell>
          <cell r="CQ370">
            <v>0.16</v>
          </cell>
          <cell r="CR370">
            <v>7.0000000000000007E-2</v>
          </cell>
          <cell r="CS370">
            <v>-0.45</v>
          </cell>
          <cell r="CT370">
            <v>0.05</v>
          </cell>
          <cell r="CU370">
            <v>0.34</v>
          </cell>
          <cell r="CV370">
            <v>-0.01</v>
          </cell>
          <cell r="CW370">
            <v>-0.99</v>
          </cell>
          <cell r="CX370">
            <v>0.4</v>
          </cell>
          <cell r="CY370">
            <v>-0.59</v>
          </cell>
          <cell r="CZ370">
            <v>-0.2</v>
          </cell>
          <cell r="DA370">
            <v>-0.54</v>
          </cell>
        </row>
        <row r="371">
          <cell r="A371">
            <v>6202004</v>
          </cell>
          <cell r="B371" t="str">
            <v>Hospitalização e cirurgias</v>
          </cell>
          <cell r="C371">
            <v>19.91</v>
          </cell>
          <cell r="D371">
            <v>12.36</v>
          </cell>
          <cell r="E371">
            <v>6.55</v>
          </cell>
          <cell r="F371">
            <v>4.6399999999999997</v>
          </cell>
          <cell r="G371">
            <v>9.19</v>
          </cell>
          <cell r="H371">
            <v>11.47</v>
          </cell>
          <cell r="I371">
            <v>12.58</v>
          </cell>
          <cell r="J371">
            <v>0</v>
          </cell>
          <cell r="K371">
            <v>48.57</v>
          </cell>
          <cell r="L371">
            <v>24.18</v>
          </cell>
          <cell r="M371">
            <v>22.09</v>
          </cell>
          <cell r="N371">
            <v>22.59</v>
          </cell>
          <cell r="O371">
            <v>19.739999999999998</v>
          </cell>
          <cell r="P371">
            <v>22.93</v>
          </cell>
          <cell r="Q371">
            <v>22.58</v>
          </cell>
          <cell r="R371">
            <v>20.82</v>
          </cell>
          <cell r="S371">
            <v>21.91</v>
          </cell>
          <cell r="T371">
            <v>23.04</v>
          </cell>
          <cell r="U371">
            <v>19.89</v>
          </cell>
          <cell r="V371">
            <v>26.54</v>
          </cell>
          <cell r="W371">
            <v>22</v>
          </cell>
          <cell r="X371">
            <v>27.56</v>
          </cell>
          <cell r="Y371">
            <v>22.98</v>
          </cell>
          <cell r="Z371">
            <v>21.61</v>
          </cell>
          <cell r="AA371">
            <v>22.76</v>
          </cell>
          <cell r="AB371">
            <v>22.13</v>
          </cell>
          <cell r="AC371">
            <v>21.33</v>
          </cell>
          <cell r="AD371">
            <v>27.77</v>
          </cell>
          <cell r="AE371">
            <v>23.94</v>
          </cell>
          <cell r="AF371">
            <v>32.83</v>
          </cell>
          <cell r="AG371">
            <v>29.08</v>
          </cell>
          <cell r="AH371">
            <v>35.74</v>
          </cell>
          <cell r="AI371">
            <v>32.159999999999997</v>
          </cell>
          <cell r="AJ371">
            <v>29.66</v>
          </cell>
          <cell r="AK371">
            <v>36.090000000000003</v>
          </cell>
          <cell r="AL371">
            <v>36.44</v>
          </cell>
          <cell r="AM371">
            <v>36.020000000000003</v>
          </cell>
          <cell r="AN371">
            <v>37.29</v>
          </cell>
          <cell r="AO371">
            <v>48.5</v>
          </cell>
          <cell r="AP371">
            <v>49.09</v>
          </cell>
          <cell r="AQ371">
            <v>44.42</v>
          </cell>
          <cell r="AR371">
            <v>44.34</v>
          </cell>
          <cell r="AS371">
            <v>4.26</v>
          </cell>
          <cell r="AT371">
            <v>4.4800000000000004</v>
          </cell>
          <cell r="AU371">
            <v>1.32</v>
          </cell>
          <cell r="AV371">
            <v>1.39</v>
          </cell>
          <cell r="AW371">
            <v>0.78</v>
          </cell>
          <cell r="AX371">
            <v>1.8</v>
          </cell>
          <cell r="AY371">
            <v>1.99</v>
          </cell>
          <cell r="AZ371">
            <v>4.3600000000000003</v>
          </cell>
          <cell r="BA371">
            <v>2.97</v>
          </cell>
          <cell r="BB371">
            <v>2.5099999999999998</v>
          </cell>
          <cell r="BC371">
            <v>8.6</v>
          </cell>
          <cell r="BD371">
            <v>3.94</v>
          </cell>
          <cell r="BE371">
            <v>4.53</v>
          </cell>
          <cell r="BF371">
            <v>3.42</v>
          </cell>
          <cell r="BG371">
            <v>2.04</v>
          </cell>
          <cell r="BH371">
            <v>0.5</v>
          </cell>
          <cell r="BI371">
            <v>0.78</v>
          </cell>
          <cell r="BJ371">
            <v>0.67</v>
          </cell>
          <cell r="BK371">
            <v>1.19</v>
          </cell>
          <cell r="BL371">
            <v>1.6</v>
          </cell>
          <cell r="BM371">
            <v>1.5</v>
          </cell>
          <cell r="BN371">
            <v>0.34</v>
          </cell>
          <cell r="BO371">
            <v>2.57</v>
          </cell>
          <cell r="BP371">
            <v>1.61</v>
          </cell>
          <cell r="BQ371">
            <v>1.04</v>
          </cell>
          <cell r="BR371">
            <v>1.21</v>
          </cell>
          <cell r="BS371">
            <v>2</v>
          </cell>
          <cell r="BT371">
            <v>0.28999999999999998</v>
          </cell>
          <cell r="BU371">
            <v>0.63</v>
          </cell>
          <cell r="BV371">
            <v>0.31</v>
          </cell>
          <cell r="BW371">
            <v>1.1200000000000001</v>
          </cell>
          <cell r="BX371">
            <v>-0.03</v>
          </cell>
          <cell r="BY371">
            <v>0.59</v>
          </cell>
          <cell r="BZ371">
            <v>0.69</v>
          </cell>
          <cell r="CA371">
            <v>0.47</v>
          </cell>
          <cell r="CB371">
            <v>1.0900000000000001</v>
          </cell>
          <cell r="CC371">
            <v>0.99</v>
          </cell>
          <cell r="CD371">
            <v>0.67</v>
          </cell>
          <cell r="CE371">
            <v>-0.36</v>
          </cell>
          <cell r="CF371">
            <v>-0.3</v>
          </cell>
          <cell r="CG371">
            <v>-0.59</v>
          </cell>
          <cell r="CH371">
            <v>0.16</v>
          </cell>
          <cell r="CI371">
            <v>7.0000000000000007E-2</v>
          </cell>
          <cell r="CJ371">
            <v>-0.11</v>
          </cell>
          <cell r="CK371">
            <v>0.09</v>
          </cell>
          <cell r="CL371">
            <v>-0.15</v>
          </cell>
          <cell r="CM371">
            <v>0.62</v>
          </cell>
          <cell r="CN371">
            <v>-0.3</v>
          </cell>
          <cell r="CO371">
            <v>0.09</v>
          </cell>
          <cell r="CP371">
            <v>0.09</v>
          </cell>
          <cell r="CQ371">
            <v>0.88</v>
          </cell>
          <cell r="CR371">
            <v>-0.14000000000000001</v>
          </cell>
          <cell r="CS371">
            <v>-0.04</v>
          </cell>
          <cell r="CT371">
            <v>0.04</v>
          </cell>
          <cell r="CU371">
            <v>0.33</v>
          </cell>
          <cell r="CV371">
            <v>-0.23</v>
          </cell>
          <cell r="CW371">
            <v>0.19</v>
          </cell>
          <cell r="CX371">
            <v>0.08</v>
          </cell>
          <cell r="CY371">
            <v>-0.02</v>
          </cell>
          <cell r="CZ371">
            <v>0.49</v>
          </cell>
          <cell r="DA371">
            <v>-0.1</v>
          </cell>
        </row>
        <row r="372">
          <cell r="A372">
            <v>6202005</v>
          </cell>
          <cell r="B372" t="str">
            <v>Mensalidade de clínicas</v>
          </cell>
          <cell r="C372">
            <v>26.22</v>
          </cell>
          <cell r="D372">
            <v>15.07</v>
          </cell>
          <cell r="E372">
            <v>6.03</v>
          </cell>
          <cell r="F372">
            <v>-0.99</v>
          </cell>
          <cell r="G372">
            <v>4.05</v>
          </cell>
          <cell r="H372">
            <v>4.3600000000000003</v>
          </cell>
          <cell r="I372">
            <v>18.63</v>
          </cell>
          <cell r="J372">
            <v>0</v>
          </cell>
          <cell r="K372">
            <v>33</v>
          </cell>
          <cell r="L372">
            <v>15.7</v>
          </cell>
          <cell r="M372">
            <v>26.88</v>
          </cell>
          <cell r="N372">
            <v>30.25</v>
          </cell>
          <cell r="O372">
            <v>19.93</v>
          </cell>
          <cell r="P372">
            <v>32.32</v>
          </cell>
          <cell r="Q372">
            <v>19.260000000000002</v>
          </cell>
          <cell r="R372">
            <v>20.07</v>
          </cell>
          <cell r="S372">
            <v>23.75</v>
          </cell>
          <cell r="T372">
            <v>13.78</v>
          </cell>
          <cell r="U372">
            <v>25.68</v>
          </cell>
          <cell r="V372">
            <v>21.6</v>
          </cell>
          <cell r="W372">
            <v>21.49</v>
          </cell>
          <cell r="X372">
            <v>19.36</v>
          </cell>
          <cell r="Y372">
            <v>23.76</v>
          </cell>
          <cell r="Z372">
            <v>24</v>
          </cell>
          <cell r="AA372">
            <v>25.88</v>
          </cell>
          <cell r="AB372">
            <v>29.53</v>
          </cell>
          <cell r="AC372">
            <v>30.17</v>
          </cell>
          <cell r="AD372">
            <v>29.68</v>
          </cell>
          <cell r="AE372">
            <v>28.24</v>
          </cell>
          <cell r="AF372">
            <v>29.29</v>
          </cell>
          <cell r="AG372">
            <v>24.12</v>
          </cell>
          <cell r="AH372">
            <v>36.18</v>
          </cell>
          <cell r="AI372">
            <v>32.9</v>
          </cell>
          <cell r="AJ372">
            <v>37.14</v>
          </cell>
          <cell r="AK372">
            <v>39.56</v>
          </cell>
          <cell r="AL372">
            <v>35.82</v>
          </cell>
          <cell r="AM372">
            <v>37.43</v>
          </cell>
          <cell r="AN372">
            <v>38.340000000000003</v>
          </cell>
          <cell r="AO372">
            <v>41.99</v>
          </cell>
          <cell r="AP372">
            <v>48.13</v>
          </cell>
          <cell r="AQ372">
            <v>38.770000000000003</v>
          </cell>
          <cell r="AR372">
            <v>33.729999999999997</v>
          </cell>
          <cell r="AS372">
            <v>-12.58</v>
          </cell>
          <cell r="AT372">
            <v>-2.29</v>
          </cell>
          <cell r="AU372">
            <v>-0.83</v>
          </cell>
          <cell r="AV372">
            <v>1.83</v>
          </cell>
          <cell r="AW372">
            <v>2.39</v>
          </cell>
          <cell r="AX372">
            <v>2.65</v>
          </cell>
          <cell r="AY372">
            <v>2.21</v>
          </cell>
          <cell r="AZ372">
            <v>5.04</v>
          </cell>
          <cell r="BA372">
            <v>2.99</v>
          </cell>
          <cell r="BB372">
            <v>2.25</v>
          </cell>
          <cell r="BC372">
            <v>2.54</v>
          </cell>
          <cell r="BD372">
            <v>3.64</v>
          </cell>
          <cell r="BE372">
            <v>6.84</v>
          </cell>
          <cell r="BF372">
            <v>6.45</v>
          </cell>
          <cell r="BG372">
            <v>2.13</v>
          </cell>
          <cell r="BH372">
            <v>3.15</v>
          </cell>
          <cell r="BI372">
            <v>2.44</v>
          </cell>
          <cell r="BJ372">
            <v>2.02</v>
          </cell>
          <cell r="BK372">
            <v>0.89</v>
          </cell>
          <cell r="BL372">
            <v>0.67</v>
          </cell>
          <cell r="BM372">
            <v>1.1399999999999999</v>
          </cell>
          <cell r="BN372">
            <v>1.6</v>
          </cell>
          <cell r="BO372">
            <v>0.9</v>
          </cell>
          <cell r="BP372">
            <v>6.25</v>
          </cell>
          <cell r="BQ372">
            <v>4.0599999999999996</v>
          </cell>
          <cell r="BR372">
            <v>3.25</v>
          </cell>
          <cell r="BS372">
            <v>1.43</v>
          </cell>
          <cell r="BT372">
            <v>1.64</v>
          </cell>
          <cell r="BU372">
            <v>1.84</v>
          </cell>
          <cell r="BV372">
            <v>0.74</v>
          </cell>
          <cell r="BW372">
            <v>0.55000000000000004</v>
          </cell>
          <cell r="BX372">
            <v>0.27</v>
          </cell>
          <cell r="BY372">
            <v>0.88</v>
          </cell>
          <cell r="BZ372">
            <v>0.81</v>
          </cell>
          <cell r="CA372">
            <v>0.9</v>
          </cell>
          <cell r="CB372">
            <v>1.25</v>
          </cell>
          <cell r="CC372">
            <v>0.82</v>
          </cell>
          <cell r="CD372">
            <v>0.97</v>
          </cell>
          <cell r="CE372">
            <v>0.88</v>
          </cell>
          <cell r="CF372">
            <v>0.2</v>
          </cell>
          <cell r="CG372">
            <v>0.75</v>
          </cell>
          <cell r="CH372">
            <v>1.04</v>
          </cell>
          <cell r="CI372">
            <v>0.65</v>
          </cell>
          <cell r="CJ372">
            <v>0.9</v>
          </cell>
          <cell r="CK372">
            <v>1.1000000000000001</v>
          </cell>
          <cell r="CL372">
            <v>0.64</v>
          </cell>
          <cell r="CM372">
            <v>0.51</v>
          </cell>
          <cell r="CN372">
            <v>0.72</v>
          </cell>
          <cell r="CO372">
            <v>0.49</v>
          </cell>
          <cell r="CP372">
            <v>-0.06</v>
          </cell>
          <cell r="CQ372">
            <v>0.64</v>
          </cell>
          <cell r="CR372">
            <v>0.75</v>
          </cell>
          <cell r="CS372">
            <v>0.68</v>
          </cell>
          <cell r="CT372">
            <v>0.68</v>
          </cell>
          <cell r="CU372">
            <v>1.17</v>
          </cell>
          <cell r="CV372">
            <v>0.67</v>
          </cell>
          <cell r="CW372">
            <v>0.69</v>
          </cell>
          <cell r="CX372">
            <v>1.4</v>
          </cell>
          <cell r="CY372">
            <v>0.75</v>
          </cell>
          <cell r="CZ372">
            <v>1.1599999999999999</v>
          </cell>
          <cell r="DA372">
            <v>0.01</v>
          </cell>
        </row>
        <row r="373">
          <cell r="A373">
            <v>6202008</v>
          </cell>
          <cell r="B373" t="str">
            <v>Asilo</v>
          </cell>
          <cell r="C373">
            <v>24.37</v>
          </cell>
          <cell r="D373">
            <v>-0.14000000000000001</v>
          </cell>
          <cell r="E373">
            <v>13.83</v>
          </cell>
          <cell r="F373">
            <v>-6.99</v>
          </cell>
          <cell r="G373">
            <v>4.67</v>
          </cell>
          <cell r="H373">
            <v>4.71</v>
          </cell>
          <cell r="I373">
            <v>16.86</v>
          </cell>
          <cell r="J373">
            <v>0</v>
          </cell>
          <cell r="K373">
            <v>70.09</v>
          </cell>
          <cell r="L373">
            <v>16.25</v>
          </cell>
          <cell r="M373">
            <v>17.73</v>
          </cell>
          <cell r="N373">
            <v>15.23</v>
          </cell>
          <cell r="O373">
            <v>33</v>
          </cell>
          <cell r="P373">
            <v>25.49</v>
          </cell>
          <cell r="Q373">
            <v>8.33</v>
          </cell>
          <cell r="R373">
            <v>12.9</v>
          </cell>
          <cell r="S373">
            <v>23.2</v>
          </cell>
          <cell r="T373">
            <v>20.21</v>
          </cell>
          <cell r="U373">
            <v>21.83</v>
          </cell>
          <cell r="V373">
            <v>1.08</v>
          </cell>
          <cell r="W373">
            <v>16.13</v>
          </cell>
          <cell r="X373">
            <v>29.52</v>
          </cell>
          <cell r="Y373">
            <v>9.59</v>
          </cell>
          <cell r="Z373">
            <v>36.130000000000003</v>
          </cell>
          <cell r="AA373">
            <v>38.340000000000003</v>
          </cell>
          <cell r="AB373">
            <v>26.34</v>
          </cell>
          <cell r="AC373">
            <v>28.59</v>
          </cell>
          <cell r="AD373">
            <v>21.87</v>
          </cell>
          <cell r="AE373">
            <v>27.69</v>
          </cell>
          <cell r="AF373">
            <v>30.07</v>
          </cell>
          <cell r="AG373">
            <v>32.409999999999997</v>
          </cell>
          <cell r="AH373">
            <v>28.87</v>
          </cell>
          <cell r="AI373">
            <v>42.42</v>
          </cell>
          <cell r="AJ373">
            <v>37.31</v>
          </cell>
          <cell r="AK373">
            <v>33.31</v>
          </cell>
          <cell r="AL373">
            <v>36.21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</row>
        <row r="374">
          <cell r="A374">
            <v>63</v>
          </cell>
          <cell r="B374" t="str">
            <v>Cuidados pessoais</v>
          </cell>
          <cell r="C374">
            <v>19.63</v>
          </cell>
          <cell r="D374">
            <v>15.68</v>
          </cell>
          <cell r="E374">
            <v>5.86</v>
          </cell>
          <cell r="F374">
            <v>2.85</v>
          </cell>
          <cell r="G374">
            <v>3.18</v>
          </cell>
          <cell r="H374">
            <v>7.35</v>
          </cell>
          <cell r="I374">
            <v>17.100000000000001</v>
          </cell>
          <cell r="J374">
            <v>0</v>
          </cell>
          <cell r="K374">
            <v>45.07</v>
          </cell>
          <cell r="L374">
            <v>23.27</v>
          </cell>
          <cell r="M374">
            <v>29.93</v>
          </cell>
          <cell r="N374">
            <v>34</v>
          </cell>
          <cell r="O374">
            <v>33.04</v>
          </cell>
          <cell r="P374">
            <v>33.15</v>
          </cell>
          <cell r="Q374">
            <v>25.93</v>
          </cell>
          <cell r="R374">
            <v>25.21</v>
          </cell>
          <cell r="S374">
            <v>20.2</v>
          </cell>
          <cell r="T374">
            <v>20.27</v>
          </cell>
          <cell r="U374">
            <v>19.850000000000001</v>
          </cell>
          <cell r="V374">
            <v>15.03</v>
          </cell>
          <cell r="W374">
            <v>19.02</v>
          </cell>
          <cell r="X374">
            <v>23.82</v>
          </cell>
          <cell r="Y374">
            <v>27.69</v>
          </cell>
          <cell r="Z374">
            <v>28.07</v>
          </cell>
          <cell r="AA374">
            <v>28.51</v>
          </cell>
          <cell r="AB374">
            <v>24.97</v>
          </cell>
          <cell r="AC374">
            <v>25.27</v>
          </cell>
          <cell r="AD374">
            <v>26.92</v>
          </cell>
          <cell r="AE374">
            <v>25.06</v>
          </cell>
          <cell r="AF374">
            <v>30.43</v>
          </cell>
          <cell r="AG374">
            <v>28.14</v>
          </cell>
          <cell r="AH374">
            <v>29.74</v>
          </cell>
          <cell r="AI374">
            <v>36.97</v>
          </cell>
          <cell r="AJ374">
            <v>37.130000000000003</v>
          </cell>
          <cell r="AK374">
            <v>36.15</v>
          </cell>
          <cell r="AL374">
            <v>37.200000000000003</v>
          </cell>
          <cell r="AM374">
            <v>40.51</v>
          </cell>
          <cell r="AN374">
            <v>42.78</v>
          </cell>
          <cell r="AO374">
            <v>44.85</v>
          </cell>
          <cell r="AP374">
            <v>42.63</v>
          </cell>
          <cell r="AQ374">
            <v>49.52</v>
          </cell>
          <cell r="AR374">
            <v>54.04</v>
          </cell>
          <cell r="AS374">
            <v>3.63</v>
          </cell>
          <cell r="AT374">
            <v>-1.24</v>
          </cell>
          <cell r="AU374">
            <v>-1.42</v>
          </cell>
          <cell r="AV374">
            <v>-1.57</v>
          </cell>
          <cell r="AW374">
            <v>0.77</v>
          </cell>
          <cell r="AX374">
            <v>0.79</v>
          </cell>
          <cell r="AY374">
            <v>0.88</v>
          </cell>
          <cell r="AZ374">
            <v>1.1000000000000001</v>
          </cell>
          <cell r="BA374">
            <v>1.99</v>
          </cell>
          <cell r="BB374">
            <v>1.33</v>
          </cell>
          <cell r="BC374">
            <v>2.4500000000000002</v>
          </cell>
          <cell r="BD374">
            <v>2.16</v>
          </cell>
          <cell r="BE374">
            <v>1.83</v>
          </cell>
          <cell r="BF374">
            <v>1.36</v>
          </cell>
          <cell r="BG374">
            <v>1.26</v>
          </cell>
          <cell r="BH374">
            <v>1.43</v>
          </cell>
          <cell r="BI374">
            <v>1.03</v>
          </cell>
          <cell r="BJ374">
            <v>1.68</v>
          </cell>
          <cell r="BK374">
            <v>0.9</v>
          </cell>
          <cell r="BL374">
            <v>0.78</v>
          </cell>
          <cell r="BM374">
            <v>1.52</v>
          </cell>
          <cell r="BN374">
            <v>0.93</v>
          </cell>
          <cell r="BO374">
            <v>0.77</v>
          </cell>
          <cell r="BP374">
            <v>0.02</v>
          </cell>
          <cell r="BQ374">
            <v>-0.1</v>
          </cell>
          <cell r="BR374">
            <v>-0.44</v>
          </cell>
          <cell r="BS374">
            <v>-0.54</v>
          </cell>
          <cell r="BT374">
            <v>-0.31</v>
          </cell>
          <cell r="BU374">
            <v>0.16</v>
          </cell>
          <cell r="BV374">
            <v>0.17</v>
          </cell>
          <cell r="BW374">
            <v>0.49</v>
          </cell>
          <cell r="BX374">
            <v>0.69</v>
          </cell>
          <cell r="BY374">
            <v>0.5</v>
          </cell>
          <cell r="BZ374">
            <v>0.51</v>
          </cell>
          <cell r="CA374">
            <v>0.44</v>
          </cell>
          <cell r="CB374">
            <v>7.0000000000000007E-2</v>
          </cell>
          <cell r="CC374">
            <v>0.21</v>
          </cell>
          <cell r="CD374">
            <v>0.38</v>
          </cell>
          <cell r="CE374">
            <v>0.38</v>
          </cell>
          <cell r="CF374">
            <v>-0.15</v>
          </cell>
          <cell r="CG374">
            <v>-0.55000000000000004</v>
          </cell>
          <cell r="CH374">
            <v>0.53</v>
          </cell>
          <cell r="CI374">
            <v>-0.24</v>
          </cell>
          <cell r="CJ374">
            <v>0.31</v>
          </cell>
          <cell r="CK374">
            <v>0.28999999999999998</v>
          </cell>
          <cell r="CL374">
            <v>0.41</v>
          </cell>
          <cell r="CM374">
            <v>0.54</v>
          </cell>
          <cell r="CN374">
            <v>0.27</v>
          </cell>
          <cell r="CO374">
            <v>0.48</v>
          </cell>
          <cell r="CP374">
            <v>0.14000000000000001</v>
          </cell>
          <cell r="CQ374">
            <v>0.27</v>
          </cell>
          <cell r="CR374">
            <v>-0.36</v>
          </cell>
          <cell r="CS374">
            <v>-0.02</v>
          </cell>
          <cell r="CT374">
            <v>-0.04</v>
          </cell>
          <cell r="CU374">
            <v>0.43</v>
          </cell>
          <cell r="CV374">
            <v>1.74</v>
          </cell>
          <cell r="CW374">
            <v>2.13</v>
          </cell>
          <cell r="CX374">
            <v>2.57</v>
          </cell>
          <cell r="CY374">
            <v>1.44</v>
          </cell>
          <cell r="CZ374">
            <v>-0.27</v>
          </cell>
          <cell r="DA374">
            <v>0.79</v>
          </cell>
        </row>
        <row r="375">
          <cell r="A375">
            <v>6301</v>
          </cell>
          <cell r="B375" t="str">
            <v>Higiene pessoal</v>
          </cell>
          <cell r="C375">
            <v>19.63</v>
          </cell>
          <cell r="D375">
            <v>15.68</v>
          </cell>
          <cell r="E375">
            <v>5.86</v>
          </cell>
          <cell r="F375">
            <v>2.85</v>
          </cell>
          <cell r="G375">
            <v>3.18</v>
          </cell>
          <cell r="H375">
            <v>7.35</v>
          </cell>
          <cell r="I375">
            <v>17.100000000000001</v>
          </cell>
          <cell r="J375">
            <v>0</v>
          </cell>
          <cell r="K375">
            <v>45.07</v>
          </cell>
          <cell r="L375">
            <v>23.27</v>
          </cell>
          <cell r="M375">
            <v>29.93</v>
          </cell>
          <cell r="N375">
            <v>34</v>
          </cell>
          <cell r="O375">
            <v>33.04</v>
          </cell>
          <cell r="P375">
            <v>33.15</v>
          </cell>
          <cell r="Q375">
            <v>25.93</v>
          </cell>
          <cell r="R375">
            <v>25.21</v>
          </cell>
          <cell r="S375">
            <v>20.2</v>
          </cell>
          <cell r="T375">
            <v>20.27</v>
          </cell>
          <cell r="U375">
            <v>19.850000000000001</v>
          </cell>
          <cell r="V375">
            <v>15.03</v>
          </cell>
          <cell r="W375">
            <v>19.02</v>
          </cell>
          <cell r="X375">
            <v>23.82</v>
          </cell>
          <cell r="Y375">
            <v>27.69</v>
          </cell>
          <cell r="Z375">
            <v>28.07</v>
          </cell>
          <cell r="AA375">
            <v>28.51</v>
          </cell>
          <cell r="AB375">
            <v>24.97</v>
          </cell>
          <cell r="AC375">
            <v>25.27</v>
          </cell>
          <cell r="AD375">
            <v>26.92</v>
          </cell>
          <cell r="AE375">
            <v>25.06</v>
          </cell>
          <cell r="AF375">
            <v>30.43</v>
          </cell>
          <cell r="AG375">
            <v>28.14</v>
          </cell>
          <cell r="AH375">
            <v>29.74</v>
          </cell>
          <cell r="AI375">
            <v>36.97</v>
          </cell>
          <cell r="AJ375">
            <v>37.130000000000003</v>
          </cell>
          <cell r="AK375">
            <v>36.15</v>
          </cell>
          <cell r="AL375">
            <v>37.200000000000003</v>
          </cell>
          <cell r="AM375">
            <v>40.51</v>
          </cell>
          <cell r="AN375">
            <v>42.78</v>
          </cell>
          <cell r="AO375">
            <v>44.85</v>
          </cell>
          <cell r="AP375">
            <v>42.63</v>
          </cell>
          <cell r="AQ375">
            <v>49.52</v>
          </cell>
          <cell r="AR375">
            <v>54.04</v>
          </cell>
          <cell r="AS375">
            <v>3.63</v>
          </cell>
          <cell r="AT375">
            <v>-1.24</v>
          </cell>
          <cell r="AU375">
            <v>-1.42</v>
          </cell>
          <cell r="AV375">
            <v>-1.57</v>
          </cell>
          <cell r="AW375">
            <v>0.77</v>
          </cell>
          <cell r="AX375">
            <v>0.79</v>
          </cell>
          <cell r="AY375">
            <v>0.88</v>
          </cell>
          <cell r="AZ375">
            <v>1.1000000000000001</v>
          </cell>
          <cell r="BA375">
            <v>1.99</v>
          </cell>
          <cell r="BB375">
            <v>1.33</v>
          </cell>
          <cell r="BC375">
            <v>2.4500000000000002</v>
          </cell>
          <cell r="BD375">
            <v>2.16</v>
          </cell>
          <cell r="BE375">
            <v>1.83</v>
          </cell>
          <cell r="BF375">
            <v>1.36</v>
          </cell>
          <cell r="BG375">
            <v>1.26</v>
          </cell>
          <cell r="BH375">
            <v>1.43</v>
          </cell>
          <cell r="BI375">
            <v>1.03</v>
          </cell>
          <cell r="BJ375">
            <v>1.68</v>
          </cell>
          <cell r="BK375">
            <v>0.9</v>
          </cell>
          <cell r="BL375">
            <v>0.78</v>
          </cell>
          <cell r="BM375">
            <v>1.52</v>
          </cell>
          <cell r="BN375">
            <v>0.93</v>
          </cell>
          <cell r="BO375">
            <v>0.77</v>
          </cell>
          <cell r="BP375">
            <v>0.02</v>
          </cell>
          <cell r="BQ375">
            <v>-0.1</v>
          </cell>
          <cell r="BR375">
            <v>-0.44</v>
          </cell>
          <cell r="BS375">
            <v>-0.54</v>
          </cell>
          <cell r="BT375">
            <v>-0.31</v>
          </cell>
          <cell r="BU375">
            <v>0.16</v>
          </cell>
          <cell r="BV375">
            <v>0.17</v>
          </cell>
          <cell r="BW375">
            <v>0.49</v>
          </cell>
          <cell r="BX375">
            <v>0.69</v>
          </cell>
          <cell r="BY375">
            <v>0.5</v>
          </cell>
          <cell r="BZ375">
            <v>0.51</v>
          </cell>
          <cell r="CA375">
            <v>0.44</v>
          </cell>
          <cell r="CB375">
            <v>7.0000000000000007E-2</v>
          </cell>
          <cell r="CC375">
            <v>0.21</v>
          </cell>
          <cell r="CD375">
            <v>0.38</v>
          </cell>
          <cell r="CE375">
            <v>0.38</v>
          </cell>
          <cell r="CF375">
            <v>-0.15</v>
          </cell>
          <cell r="CG375">
            <v>-0.55000000000000004</v>
          </cell>
          <cell r="CH375">
            <v>0.53</v>
          </cell>
          <cell r="CI375">
            <v>-0.24</v>
          </cell>
          <cell r="CJ375">
            <v>0.31</v>
          </cell>
          <cell r="CK375">
            <v>0.28999999999999998</v>
          </cell>
          <cell r="CL375">
            <v>0.41</v>
          </cell>
          <cell r="CM375">
            <v>0.54</v>
          </cell>
          <cell r="CN375">
            <v>0.27</v>
          </cell>
          <cell r="CO375">
            <v>0.48</v>
          </cell>
          <cell r="CP375">
            <v>0.14000000000000001</v>
          </cell>
          <cell r="CQ375">
            <v>0.27</v>
          </cell>
          <cell r="CR375">
            <v>-0.36</v>
          </cell>
          <cell r="CS375">
            <v>-0.02</v>
          </cell>
          <cell r="CT375">
            <v>-0.04</v>
          </cell>
          <cell r="CU375">
            <v>0.43</v>
          </cell>
          <cell r="CV375">
            <v>1.74</v>
          </cell>
          <cell r="CW375">
            <v>2.13</v>
          </cell>
          <cell r="CX375">
            <v>2.57</v>
          </cell>
          <cell r="CY375">
            <v>1.44</v>
          </cell>
          <cell r="CZ375">
            <v>-0.27</v>
          </cell>
          <cell r="DA375">
            <v>0.79</v>
          </cell>
        </row>
        <row r="376">
          <cell r="A376">
            <v>6301001</v>
          </cell>
          <cell r="B376" t="str">
            <v>Produtos para cabelo</v>
          </cell>
          <cell r="C376">
            <v>16.309999999999999</v>
          </cell>
          <cell r="D376">
            <v>15.19</v>
          </cell>
          <cell r="E376">
            <v>5.49</v>
          </cell>
          <cell r="F376">
            <v>4.92</v>
          </cell>
          <cell r="G376">
            <v>2.82</v>
          </cell>
          <cell r="H376">
            <v>7.4</v>
          </cell>
          <cell r="I376">
            <v>18.02</v>
          </cell>
          <cell r="J376">
            <v>0</v>
          </cell>
          <cell r="K376">
            <v>40.29</v>
          </cell>
          <cell r="L376">
            <v>13.76</v>
          </cell>
          <cell r="M376">
            <v>23.38</v>
          </cell>
          <cell r="N376">
            <v>28.59</v>
          </cell>
          <cell r="O376">
            <v>48.67</v>
          </cell>
          <cell r="P376">
            <v>40.08</v>
          </cell>
          <cell r="Q376">
            <v>28.37</v>
          </cell>
          <cell r="R376">
            <v>22.87</v>
          </cell>
          <cell r="S376">
            <v>22.76</v>
          </cell>
          <cell r="T376">
            <v>19.84</v>
          </cell>
          <cell r="U376">
            <v>22.16</v>
          </cell>
          <cell r="V376">
            <v>11.61</v>
          </cell>
          <cell r="W376">
            <v>14.08</v>
          </cell>
          <cell r="X376">
            <v>23.71</v>
          </cell>
          <cell r="Y376">
            <v>26.59</v>
          </cell>
          <cell r="Z376">
            <v>28.27</v>
          </cell>
          <cell r="AA376">
            <v>26.32</v>
          </cell>
          <cell r="AB376">
            <v>24.38</v>
          </cell>
          <cell r="AC376">
            <v>28.11</v>
          </cell>
          <cell r="AD376">
            <v>30.09</v>
          </cell>
          <cell r="AE376">
            <v>27.88</v>
          </cell>
          <cell r="AF376">
            <v>26.06</v>
          </cell>
          <cell r="AG376">
            <v>33.130000000000003</v>
          </cell>
          <cell r="AH376">
            <v>31.41</v>
          </cell>
          <cell r="AI376">
            <v>36.39</v>
          </cell>
          <cell r="AJ376">
            <v>32.369999999999997</v>
          </cell>
          <cell r="AK376">
            <v>34.51</v>
          </cell>
          <cell r="AL376">
            <v>35.06</v>
          </cell>
          <cell r="AM376">
            <v>30.53</v>
          </cell>
          <cell r="AN376">
            <v>55.73</v>
          </cell>
          <cell r="AO376">
            <v>48.91</v>
          </cell>
          <cell r="AP376">
            <v>53</v>
          </cell>
          <cell r="AQ376">
            <v>59.59</v>
          </cell>
          <cell r="AR376">
            <v>41.83</v>
          </cell>
          <cell r="AS376">
            <v>5.94</v>
          </cell>
          <cell r="AT376">
            <v>2.77</v>
          </cell>
          <cell r="AU376">
            <v>-3.11</v>
          </cell>
          <cell r="AV376">
            <v>-3.48</v>
          </cell>
          <cell r="AW376">
            <v>-0.03</v>
          </cell>
          <cell r="AX376">
            <v>0.31</v>
          </cell>
          <cell r="AY376">
            <v>0.89</v>
          </cell>
          <cell r="AZ376">
            <v>0.34</v>
          </cell>
          <cell r="BA376">
            <v>-0.31</v>
          </cell>
          <cell r="BB376">
            <v>-2.09</v>
          </cell>
          <cell r="BC376">
            <v>2.54</v>
          </cell>
          <cell r="BD376">
            <v>4.37</v>
          </cell>
          <cell r="BE376">
            <v>0.19</v>
          </cell>
          <cell r="BF376">
            <v>1.72</v>
          </cell>
          <cell r="BG376">
            <v>0.16</v>
          </cell>
          <cell r="BH376">
            <v>-0.25</v>
          </cell>
          <cell r="BI376">
            <v>0.23</v>
          </cell>
          <cell r="BJ376">
            <v>0.14000000000000001</v>
          </cell>
          <cell r="BK376">
            <v>0.21</v>
          </cell>
          <cell r="BL376">
            <v>2.4700000000000002</v>
          </cell>
          <cell r="BM376">
            <v>0.49</v>
          </cell>
          <cell r="BN376">
            <v>0.5</v>
          </cell>
          <cell r="BO376">
            <v>0.19</v>
          </cell>
          <cell r="BP376">
            <v>0.85</v>
          </cell>
          <cell r="BQ376">
            <v>0.28999999999999998</v>
          </cell>
          <cell r="BR376">
            <v>0.47</v>
          </cell>
          <cell r="BS376">
            <v>-0.05</v>
          </cell>
          <cell r="BT376">
            <v>-0.62</v>
          </cell>
          <cell r="BU376">
            <v>-0.9</v>
          </cell>
          <cell r="BV376">
            <v>-0.4</v>
          </cell>
          <cell r="BW376">
            <v>-0.41</v>
          </cell>
          <cell r="BX376">
            <v>7.0000000000000007E-2</v>
          </cell>
          <cell r="BY376">
            <v>-1.18</v>
          </cell>
          <cell r="BZ376">
            <v>0.97</v>
          </cell>
          <cell r="CA376">
            <v>1</v>
          </cell>
          <cell r="CB376">
            <v>0.8</v>
          </cell>
          <cell r="CC376">
            <v>0.16</v>
          </cell>
          <cell r="CD376">
            <v>2.14</v>
          </cell>
          <cell r="CE376">
            <v>0.17</v>
          </cell>
          <cell r="CF376">
            <v>-0.37</v>
          </cell>
          <cell r="CG376">
            <v>-1.19</v>
          </cell>
          <cell r="CH376">
            <v>-1.32</v>
          </cell>
          <cell r="CI376">
            <v>0.9</v>
          </cell>
          <cell r="CJ376">
            <v>0.23</v>
          </cell>
          <cell r="CK376">
            <v>-0.66</v>
          </cell>
          <cell r="CL376">
            <v>0.09</v>
          </cell>
          <cell r="CM376">
            <v>-0.34</v>
          </cell>
          <cell r="CN376">
            <v>0.11</v>
          </cell>
          <cell r="CO376">
            <v>2.13</v>
          </cell>
          <cell r="CP376">
            <v>-2.4</v>
          </cell>
          <cell r="CQ376">
            <v>1.2</v>
          </cell>
          <cell r="CR376">
            <v>-0.31</v>
          </cell>
          <cell r="CS376">
            <v>0.54</v>
          </cell>
          <cell r="CT376">
            <v>-2.34</v>
          </cell>
          <cell r="CU376">
            <v>1.46</v>
          </cell>
          <cell r="CV376">
            <v>2.65</v>
          </cell>
          <cell r="CW376">
            <v>2.74</v>
          </cell>
          <cell r="CX376">
            <v>2.1800000000000002</v>
          </cell>
          <cell r="CY376">
            <v>3.28</v>
          </cell>
          <cell r="CZ376">
            <v>-1</v>
          </cell>
          <cell r="DA376">
            <v>0.5</v>
          </cell>
        </row>
        <row r="377">
          <cell r="A377">
            <v>6301006</v>
          </cell>
          <cell r="B377" t="str">
            <v>Produtos para pele</v>
          </cell>
          <cell r="C377">
            <v>17.86</v>
          </cell>
          <cell r="D377">
            <v>13.09</v>
          </cell>
          <cell r="E377">
            <v>6.5</v>
          </cell>
          <cell r="F377">
            <v>3.24</v>
          </cell>
          <cell r="G377">
            <v>5.27</v>
          </cell>
          <cell r="H377">
            <v>4.8</v>
          </cell>
          <cell r="I377">
            <v>19.54</v>
          </cell>
          <cell r="J377">
            <v>0</v>
          </cell>
          <cell r="K377">
            <v>49.63</v>
          </cell>
          <cell r="L377">
            <v>21.53</v>
          </cell>
          <cell r="M377">
            <v>32.22</v>
          </cell>
          <cell r="N377">
            <v>34.68</v>
          </cell>
          <cell r="O377">
            <v>31.09</v>
          </cell>
          <cell r="P377">
            <v>33.08</v>
          </cell>
          <cell r="Q377">
            <v>23.01</v>
          </cell>
          <cell r="R377">
            <v>23.87</v>
          </cell>
          <cell r="S377">
            <v>21.51</v>
          </cell>
          <cell r="T377">
            <v>18.53</v>
          </cell>
          <cell r="U377">
            <v>20.46</v>
          </cell>
          <cell r="V377">
            <v>8.86</v>
          </cell>
          <cell r="W377">
            <v>11.99</v>
          </cell>
          <cell r="X377">
            <v>19.829999999999998</v>
          </cell>
          <cell r="Y377">
            <v>25.9</v>
          </cell>
          <cell r="Z377">
            <v>26.69</v>
          </cell>
          <cell r="AA377">
            <v>25.93</v>
          </cell>
          <cell r="AB377">
            <v>25.49</v>
          </cell>
          <cell r="AC377">
            <v>28.65</v>
          </cell>
          <cell r="AD377">
            <v>26.46</v>
          </cell>
          <cell r="AE377">
            <v>28.53</v>
          </cell>
          <cell r="AF377">
            <v>33.97</v>
          </cell>
          <cell r="AG377">
            <v>29.18</v>
          </cell>
          <cell r="AH377">
            <v>31.83</v>
          </cell>
          <cell r="AI377">
            <v>34.97</v>
          </cell>
          <cell r="AJ377">
            <v>38.58</v>
          </cell>
          <cell r="AK377">
            <v>35.020000000000003</v>
          </cell>
          <cell r="AL377">
            <v>35.450000000000003</v>
          </cell>
          <cell r="AM377">
            <v>40.119999999999997</v>
          </cell>
          <cell r="AN377">
            <v>42.83</v>
          </cell>
          <cell r="AO377">
            <v>42.04</v>
          </cell>
          <cell r="AP377">
            <v>49.71</v>
          </cell>
          <cell r="AQ377">
            <v>57.12</v>
          </cell>
          <cell r="AR377">
            <v>58.08</v>
          </cell>
          <cell r="AS377">
            <v>4.96</v>
          </cell>
          <cell r="AT377">
            <v>-0.42</v>
          </cell>
          <cell r="AU377">
            <v>-1.45</v>
          </cell>
          <cell r="AV377">
            <v>-3.61</v>
          </cell>
          <cell r="AW377">
            <v>-0.2</v>
          </cell>
          <cell r="AX377">
            <v>-0.2</v>
          </cell>
          <cell r="AY377">
            <v>0.69</v>
          </cell>
          <cell r="AZ377">
            <v>2.16</v>
          </cell>
          <cell r="BA377">
            <v>0.82</v>
          </cell>
          <cell r="BB377">
            <v>0.21</v>
          </cell>
          <cell r="BC377">
            <v>0.9</v>
          </cell>
          <cell r="BD377">
            <v>1.82</v>
          </cell>
          <cell r="BE377">
            <v>2.33</v>
          </cell>
          <cell r="BF377">
            <v>1.36</v>
          </cell>
          <cell r="BG377">
            <v>1.35</v>
          </cell>
          <cell r="BH377">
            <v>0.92</v>
          </cell>
          <cell r="BI377">
            <v>1.29</v>
          </cell>
          <cell r="BJ377">
            <v>1.36</v>
          </cell>
          <cell r="BK377">
            <v>0.45</v>
          </cell>
          <cell r="BL377">
            <v>2.94</v>
          </cell>
          <cell r="BM377">
            <v>3.53</v>
          </cell>
          <cell r="BN377">
            <v>1.62</v>
          </cell>
          <cell r="BO377">
            <v>0.59</v>
          </cell>
          <cell r="BP377">
            <v>1.31</v>
          </cell>
          <cell r="BQ377">
            <v>-0.04</v>
          </cell>
          <cell r="BR377">
            <v>-1.18</v>
          </cell>
          <cell r="BS377">
            <v>0.13</v>
          </cell>
          <cell r="BT377">
            <v>-1.4</v>
          </cell>
          <cell r="BU377">
            <v>1</v>
          </cell>
          <cell r="BV377">
            <v>0.19</v>
          </cell>
          <cell r="BW377">
            <v>2.1</v>
          </cell>
          <cell r="BX377">
            <v>1.62</v>
          </cell>
          <cell r="BY377">
            <v>1.96</v>
          </cell>
          <cell r="BZ377">
            <v>0.19</v>
          </cell>
          <cell r="CA377">
            <v>0.52</v>
          </cell>
          <cell r="CB377">
            <v>0.59</v>
          </cell>
          <cell r="CC377">
            <v>0.2</v>
          </cell>
          <cell r="CD377">
            <v>0.26</v>
          </cell>
          <cell r="CE377">
            <v>0.16</v>
          </cell>
          <cell r="CF377">
            <v>-0.6</v>
          </cell>
          <cell r="CG377">
            <v>-1.0900000000000001</v>
          </cell>
          <cell r="CH377">
            <v>-0.1</v>
          </cell>
          <cell r="CI377">
            <v>-2.15</v>
          </cell>
          <cell r="CJ377">
            <v>0.11</v>
          </cell>
          <cell r="CK377">
            <v>0.39</v>
          </cell>
          <cell r="CL377">
            <v>0.56000000000000005</v>
          </cell>
          <cell r="CM377">
            <v>-0.4</v>
          </cell>
          <cell r="CN377">
            <v>0.03</v>
          </cell>
          <cell r="CO377">
            <v>0.01</v>
          </cell>
          <cell r="CP377">
            <v>0.48</v>
          </cell>
          <cell r="CQ377">
            <v>-0.1</v>
          </cell>
          <cell r="CR377">
            <v>0.28000000000000003</v>
          </cell>
          <cell r="CS377">
            <v>-0.23</v>
          </cell>
          <cell r="CT377">
            <v>0.4</v>
          </cell>
          <cell r="CU377">
            <v>-0.53</v>
          </cell>
          <cell r="CV377">
            <v>1.69</v>
          </cell>
          <cell r="CW377">
            <v>1.24</v>
          </cell>
          <cell r="CX377">
            <v>1.1599999999999999</v>
          </cell>
          <cell r="CY377">
            <v>2.85</v>
          </cell>
          <cell r="CZ377">
            <v>0.24</v>
          </cell>
          <cell r="DA377">
            <v>1.52</v>
          </cell>
        </row>
        <row r="378">
          <cell r="A378">
            <v>6301007</v>
          </cell>
          <cell r="B378" t="str">
            <v>Produtos para boca</v>
          </cell>
          <cell r="C378">
            <v>33.729999999999997</v>
          </cell>
          <cell r="D378">
            <v>24.59</v>
          </cell>
          <cell r="E378">
            <v>2.95</v>
          </cell>
          <cell r="F378">
            <v>5.0599999999999996</v>
          </cell>
          <cell r="G378">
            <v>-0.46</v>
          </cell>
          <cell r="H378">
            <v>3.94</v>
          </cell>
          <cell r="I378">
            <v>9.9600000000000009</v>
          </cell>
          <cell r="J378">
            <v>0</v>
          </cell>
          <cell r="K378">
            <v>31.84</v>
          </cell>
          <cell r="L378">
            <v>34.090000000000003</v>
          </cell>
          <cell r="M378">
            <v>27.34</v>
          </cell>
          <cell r="N378">
            <v>33.450000000000003</v>
          </cell>
          <cell r="O378">
            <v>32.46</v>
          </cell>
          <cell r="P378">
            <v>43.72</v>
          </cell>
          <cell r="Q378">
            <v>25.63</v>
          </cell>
          <cell r="R378">
            <v>18.010000000000002</v>
          </cell>
          <cell r="S378">
            <v>25.51</v>
          </cell>
          <cell r="T378">
            <v>22.39</v>
          </cell>
          <cell r="U378">
            <v>23.47</v>
          </cell>
          <cell r="V378">
            <v>23.96</v>
          </cell>
          <cell r="W378">
            <v>20.73</v>
          </cell>
          <cell r="X378">
            <v>24.62</v>
          </cell>
          <cell r="Y378">
            <v>24.04</v>
          </cell>
          <cell r="Z378">
            <v>23.83</v>
          </cell>
          <cell r="AA378">
            <v>33.43</v>
          </cell>
          <cell r="AB378">
            <v>19.899999999999999</v>
          </cell>
          <cell r="AC378">
            <v>31.73</v>
          </cell>
          <cell r="AD378">
            <v>31.87</v>
          </cell>
          <cell r="AE378">
            <v>24.2</v>
          </cell>
          <cell r="AF378">
            <v>20.64</v>
          </cell>
          <cell r="AG378">
            <v>33.99</v>
          </cell>
          <cell r="AH378">
            <v>27.12</v>
          </cell>
          <cell r="AI378">
            <v>39.69</v>
          </cell>
          <cell r="AJ378">
            <v>33.74</v>
          </cell>
          <cell r="AK378">
            <v>49.73</v>
          </cell>
          <cell r="AL378">
            <v>33.86</v>
          </cell>
          <cell r="AM378">
            <v>42.81</v>
          </cell>
          <cell r="AN378">
            <v>42.92</v>
          </cell>
          <cell r="AO378">
            <v>43.59</v>
          </cell>
          <cell r="AP378">
            <v>44.53</v>
          </cell>
          <cell r="AQ378">
            <v>52.06</v>
          </cell>
          <cell r="AR378">
            <v>54.89</v>
          </cell>
          <cell r="AS378">
            <v>2.67</v>
          </cell>
          <cell r="AT378">
            <v>-2.4900000000000002</v>
          </cell>
          <cell r="AU378">
            <v>-1.25</v>
          </cell>
          <cell r="AV378">
            <v>-1.21</v>
          </cell>
          <cell r="AW378">
            <v>-1.74</v>
          </cell>
          <cell r="AX378">
            <v>1.02</v>
          </cell>
          <cell r="AY378">
            <v>-0.21</v>
          </cell>
          <cell r="AZ378">
            <v>0.79</v>
          </cell>
          <cell r="BA378">
            <v>0.48</v>
          </cell>
          <cell r="BB378">
            <v>0.12</v>
          </cell>
          <cell r="BC378">
            <v>1.4</v>
          </cell>
          <cell r="BD378">
            <v>0.27</v>
          </cell>
          <cell r="BE378">
            <v>0.81</v>
          </cell>
          <cell r="BF378">
            <v>0.76</v>
          </cell>
          <cell r="BG378">
            <v>0.11</v>
          </cell>
          <cell r="BH378">
            <v>0.17</v>
          </cell>
          <cell r="BI378">
            <v>0.71</v>
          </cell>
          <cell r="BJ378">
            <v>0.66</v>
          </cell>
          <cell r="BK378">
            <v>1.22</v>
          </cell>
          <cell r="BL378">
            <v>0.81</v>
          </cell>
          <cell r="BM378">
            <v>0.91</v>
          </cell>
          <cell r="BN378">
            <v>0.47</v>
          </cell>
          <cell r="BO378">
            <v>0.88</v>
          </cell>
          <cell r="BP378">
            <v>0.72</v>
          </cell>
          <cell r="BQ378">
            <v>0.64</v>
          </cell>
          <cell r="BR378">
            <v>-1.37</v>
          </cell>
          <cell r="BS378">
            <v>-0.87</v>
          </cell>
          <cell r="BT378">
            <v>0.56999999999999995</v>
          </cell>
          <cell r="BU378">
            <v>-0.22</v>
          </cell>
          <cell r="BV378">
            <v>-0.77</v>
          </cell>
          <cell r="BW378">
            <v>-0.2</v>
          </cell>
          <cell r="BX378">
            <v>1.82</v>
          </cell>
          <cell r="BY378">
            <v>1.22</v>
          </cell>
          <cell r="BZ378">
            <v>0.16</v>
          </cell>
          <cell r="CA378">
            <v>-0.4</v>
          </cell>
          <cell r="CB378">
            <v>-0.62</v>
          </cell>
          <cell r="CC378">
            <v>0.22</v>
          </cell>
          <cell r="CD378">
            <v>0.18</v>
          </cell>
          <cell r="CE378">
            <v>0.96</v>
          </cell>
          <cell r="CF378">
            <v>-1.78</v>
          </cell>
          <cell r="CG378">
            <v>-0.46</v>
          </cell>
          <cell r="CH378">
            <v>0.12</v>
          </cell>
          <cell r="CI378">
            <v>-0.59</v>
          </cell>
          <cell r="CJ378">
            <v>1.52</v>
          </cell>
          <cell r="CK378">
            <v>0.3</v>
          </cell>
          <cell r="CL378">
            <v>0.69</v>
          </cell>
          <cell r="CM378">
            <v>0.23</v>
          </cell>
          <cell r="CN378">
            <v>-0.41</v>
          </cell>
          <cell r="CO378">
            <v>0.31</v>
          </cell>
          <cell r="CP378">
            <v>0.3</v>
          </cell>
          <cell r="CQ378">
            <v>0.7</v>
          </cell>
          <cell r="CR378">
            <v>-0.41</v>
          </cell>
          <cell r="CS378">
            <v>-0.85</v>
          </cell>
          <cell r="CT378">
            <v>1.61</v>
          </cell>
          <cell r="CU378">
            <v>2</v>
          </cell>
          <cell r="CV378">
            <v>1.0900000000000001</v>
          </cell>
          <cell r="CW378">
            <v>6.2</v>
          </cell>
          <cell r="CX378">
            <v>2.35</v>
          </cell>
          <cell r="CY378">
            <v>1</v>
          </cell>
          <cell r="CZ378">
            <v>-0.74</v>
          </cell>
          <cell r="DA378">
            <v>-0.08</v>
          </cell>
        </row>
        <row r="379">
          <cell r="A379">
            <v>6301014</v>
          </cell>
          <cell r="B379" t="str">
            <v>Desodorante e perfume</v>
          </cell>
          <cell r="C379">
            <v>19.5</v>
          </cell>
          <cell r="D379">
            <v>18.55</v>
          </cell>
          <cell r="E379">
            <v>7.28</v>
          </cell>
          <cell r="F379">
            <v>2.72</v>
          </cell>
          <cell r="G379">
            <v>3.15</v>
          </cell>
          <cell r="H379">
            <v>6.73</v>
          </cell>
          <cell r="I379">
            <v>15.1</v>
          </cell>
          <cell r="J379">
            <v>0</v>
          </cell>
          <cell r="K379">
            <v>35.19</v>
          </cell>
          <cell r="L379">
            <v>23.8</v>
          </cell>
          <cell r="M379">
            <v>28.73</v>
          </cell>
          <cell r="N379">
            <v>36.71</v>
          </cell>
          <cell r="O379">
            <v>33.9</v>
          </cell>
          <cell r="P379">
            <v>34.869999999999997</v>
          </cell>
          <cell r="Q379">
            <v>27.14</v>
          </cell>
          <cell r="R379">
            <v>26.96</v>
          </cell>
          <cell r="S379">
            <v>22.53</v>
          </cell>
          <cell r="T379">
            <v>20.68</v>
          </cell>
          <cell r="U379">
            <v>19.420000000000002</v>
          </cell>
          <cell r="V379">
            <v>17.739999999999998</v>
          </cell>
          <cell r="W379">
            <v>19.760000000000002</v>
          </cell>
          <cell r="X379">
            <v>25.2</v>
          </cell>
          <cell r="Y379">
            <v>30.52</v>
          </cell>
          <cell r="Z379">
            <v>29.02</v>
          </cell>
          <cell r="AA379">
            <v>28.92</v>
          </cell>
          <cell r="AB379">
            <v>26.75</v>
          </cell>
          <cell r="AC379">
            <v>24.04</v>
          </cell>
          <cell r="AD379">
            <v>27.57</v>
          </cell>
          <cell r="AE379">
            <v>24.82</v>
          </cell>
          <cell r="AF379">
            <v>31.03</v>
          </cell>
          <cell r="AG379">
            <v>28.13</v>
          </cell>
          <cell r="AH379">
            <v>27.42</v>
          </cell>
          <cell r="AI379">
            <v>36.729999999999997</v>
          </cell>
          <cell r="AJ379">
            <v>35.369999999999997</v>
          </cell>
          <cell r="AK379">
            <v>35.520000000000003</v>
          </cell>
          <cell r="AL379">
            <v>37.18</v>
          </cell>
          <cell r="AM379">
            <v>41.3</v>
          </cell>
          <cell r="AN379">
            <v>43.03</v>
          </cell>
          <cell r="AO379">
            <v>45.66</v>
          </cell>
          <cell r="AP379">
            <v>41.45</v>
          </cell>
          <cell r="AQ379">
            <v>47.74</v>
          </cell>
          <cell r="AR379">
            <v>54.61</v>
          </cell>
          <cell r="AS379">
            <v>2.83</v>
          </cell>
          <cell r="AT379">
            <v>-1.29</v>
          </cell>
          <cell r="AU379">
            <v>-1.02</v>
          </cell>
          <cell r="AV379">
            <v>-1.64</v>
          </cell>
          <cell r="AW379">
            <v>1.1499999999999999</v>
          </cell>
          <cell r="AX379">
            <v>0.35</v>
          </cell>
          <cell r="AY379">
            <v>0.71</v>
          </cell>
          <cell r="AZ379">
            <v>-0.06</v>
          </cell>
          <cell r="BA379">
            <v>1.74</v>
          </cell>
          <cell r="BB379">
            <v>1.97</v>
          </cell>
          <cell r="BC379">
            <v>3.42</v>
          </cell>
          <cell r="BD379">
            <v>2.54</v>
          </cell>
          <cell r="BE379">
            <v>1.48</v>
          </cell>
          <cell r="BF379">
            <v>1.17</v>
          </cell>
          <cell r="BG379">
            <v>0.78</v>
          </cell>
          <cell r="BH379">
            <v>1.51</v>
          </cell>
          <cell r="BI379">
            <v>0.45</v>
          </cell>
          <cell r="BJ379">
            <v>2.23</v>
          </cell>
          <cell r="BK379">
            <v>1.04</v>
          </cell>
          <cell r="BL379">
            <v>-0.23</v>
          </cell>
          <cell r="BM379">
            <v>1.1200000000000001</v>
          </cell>
          <cell r="BN379">
            <v>0.65</v>
          </cell>
          <cell r="BO379">
            <v>1.93</v>
          </cell>
          <cell r="BP379">
            <v>0.62</v>
          </cell>
          <cell r="BQ379">
            <v>-0.21</v>
          </cell>
          <cell r="BR379">
            <v>0.41</v>
          </cell>
          <cell r="BS379">
            <v>-0.37</v>
          </cell>
          <cell r="BT379">
            <v>-0.17</v>
          </cell>
          <cell r="BU379">
            <v>-0.32</v>
          </cell>
          <cell r="BV379">
            <v>-0.12</v>
          </cell>
          <cell r="BW379">
            <v>0.46</v>
          </cell>
          <cell r="BX379">
            <v>0.83</v>
          </cell>
          <cell r="BY379">
            <v>0.28000000000000003</v>
          </cell>
          <cell r="BZ379">
            <v>0.54</v>
          </cell>
          <cell r="CA379">
            <v>1.72</v>
          </cell>
          <cell r="CB379">
            <v>0.74</v>
          </cell>
          <cell r="CC379">
            <v>0.15</v>
          </cell>
          <cell r="CD379">
            <v>0.08</v>
          </cell>
          <cell r="CE379">
            <v>0.32</v>
          </cell>
          <cell r="CF379">
            <v>0.19</v>
          </cell>
          <cell r="CG379">
            <v>-1.1299999999999999</v>
          </cell>
          <cell r="CH379">
            <v>1.47</v>
          </cell>
          <cell r="CI379">
            <v>0.31</v>
          </cell>
          <cell r="CJ379">
            <v>0.46</v>
          </cell>
          <cell r="CK379">
            <v>0.62</v>
          </cell>
          <cell r="CL379">
            <v>0.63</v>
          </cell>
          <cell r="CM379">
            <v>1.85</v>
          </cell>
          <cell r="CN379">
            <v>0.79</v>
          </cell>
          <cell r="CO379">
            <v>0.47</v>
          </cell>
          <cell r="CP379">
            <v>0.01</v>
          </cell>
          <cell r="CQ379">
            <v>0.64</v>
          </cell>
          <cell r="CR379">
            <v>0.04</v>
          </cell>
          <cell r="CS379">
            <v>-0.01</v>
          </cell>
          <cell r="CT379">
            <v>-0.38</v>
          </cell>
          <cell r="CU379">
            <v>0.66</v>
          </cell>
          <cell r="CV379">
            <v>0.98</v>
          </cell>
          <cell r="CW379">
            <v>1.69</v>
          </cell>
          <cell r="CX379">
            <v>3.12</v>
          </cell>
          <cell r="CY379">
            <v>1.05</v>
          </cell>
          <cell r="CZ379">
            <v>-0.89</v>
          </cell>
          <cell r="DA379">
            <v>0.8</v>
          </cell>
        </row>
        <row r="380">
          <cell r="A380">
            <v>6301015</v>
          </cell>
          <cell r="B380" t="str">
            <v>Absorvente</v>
          </cell>
          <cell r="C380">
            <v>22.13</v>
          </cell>
          <cell r="D380">
            <v>18.23</v>
          </cell>
          <cell r="E380">
            <v>5.17</v>
          </cell>
          <cell r="F380">
            <v>4.07</v>
          </cell>
          <cell r="G380">
            <v>7.73</v>
          </cell>
          <cell r="H380">
            <v>6.07</v>
          </cell>
          <cell r="I380">
            <v>8.86</v>
          </cell>
          <cell r="J380">
            <v>0</v>
          </cell>
          <cell r="K380">
            <v>46.43</v>
          </cell>
          <cell r="L380">
            <v>26.73</v>
          </cell>
          <cell r="M380">
            <v>43.75</v>
          </cell>
          <cell r="N380">
            <v>56.3</v>
          </cell>
          <cell r="O380">
            <v>38.869999999999997</v>
          </cell>
          <cell r="P380">
            <v>28.97</v>
          </cell>
          <cell r="Q380">
            <v>23.36</v>
          </cell>
          <cell r="R380">
            <v>11.27</v>
          </cell>
          <cell r="S380">
            <v>21.79</v>
          </cell>
          <cell r="T380">
            <v>16.28</v>
          </cell>
          <cell r="U380">
            <v>22.78</v>
          </cell>
          <cell r="V380">
            <v>20.02</v>
          </cell>
          <cell r="W380">
            <v>29.91</v>
          </cell>
          <cell r="X380">
            <v>27.23</v>
          </cell>
          <cell r="Y380">
            <v>28.81</v>
          </cell>
          <cell r="Z380">
            <v>22.85</v>
          </cell>
          <cell r="AA380">
            <v>28.33</v>
          </cell>
          <cell r="AB380">
            <v>23.92</v>
          </cell>
          <cell r="AC380">
            <v>24.85</v>
          </cell>
          <cell r="AD380">
            <v>15.73</v>
          </cell>
          <cell r="AE380">
            <v>33.11</v>
          </cell>
          <cell r="AF380">
            <v>27.91</v>
          </cell>
          <cell r="AG380">
            <v>36.68</v>
          </cell>
          <cell r="AH380">
            <v>35.659999999999997</v>
          </cell>
          <cell r="AI380">
            <v>34.5</v>
          </cell>
          <cell r="AJ380">
            <v>20.329999999999998</v>
          </cell>
          <cell r="AK380">
            <v>66.13</v>
          </cell>
          <cell r="AL380">
            <v>30.48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</row>
        <row r="381">
          <cell r="A381">
            <v>6301016</v>
          </cell>
          <cell r="B381" t="str">
            <v>Sabonetes</v>
          </cell>
          <cell r="C381">
            <v>22.36</v>
          </cell>
          <cell r="D381">
            <v>16.579999999999998</v>
          </cell>
          <cell r="E381">
            <v>2.0499999999999998</v>
          </cell>
          <cell r="F381">
            <v>1.25</v>
          </cell>
          <cell r="G381">
            <v>2.41</v>
          </cell>
          <cell r="H381">
            <v>8.65</v>
          </cell>
          <cell r="I381">
            <v>12.47</v>
          </cell>
          <cell r="J381">
            <v>0</v>
          </cell>
          <cell r="K381">
            <v>50.88</v>
          </cell>
          <cell r="L381">
            <v>28.12</v>
          </cell>
          <cell r="M381">
            <v>26.87</v>
          </cell>
          <cell r="N381">
            <v>39.340000000000003</v>
          </cell>
          <cell r="O381">
            <v>40.17</v>
          </cell>
          <cell r="P381">
            <v>35.22</v>
          </cell>
          <cell r="Q381">
            <v>26.86</v>
          </cell>
          <cell r="R381">
            <v>24.68</v>
          </cell>
          <cell r="S381">
            <v>19.32</v>
          </cell>
          <cell r="T381">
            <v>21.13</v>
          </cell>
          <cell r="U381">
            <v>19.440000000000001</v>
          </cell>
          <cell r="V381">
            <v>16.02</v>
          </cell>
          <cell r="W381">
            <v>23.26</v>
          </cell>
          <cell r="X381">
            <v>27.06</v>
          </cell>
          <cell r="Y381">
            <v>25.59</v>
          </cell>
          <cell r="Z381">
            <v>26.12</v>
          </cell>
          <cell r="AA381">
            <v>28.69</v>
          </cell>
          <cell r="AB381">
            <v>23</v>
          </cell>
          <cell r="AC381">
            <v>26.52</v>
          </cell>
          <cell r="AD381">
            <v>26.45</v>
          </cell>
          <cell r="AE381">
            <v>24.1</v>
          </cell>
          <cell r="AF381">
            <v>30.94</v>
          </cell>
          <cell r="AG381">
            <v>31.79</v>
          </cell>
          <cell r="AH381">
            <v>29.1</v>
          </cell>
          <cell r="AI381">
            <v>36.06</v>
          </cell>
          <cell r="AJ381">
            <v>37.18</v>
          </cell>
          <cell r="AK381">
            <v>37.33</v>
          </cell>
          <cell r="AL381">
            <v>37.19</v>
          </cell>
          <cell r="AM381">
            <v>41.25</v>
          </cell>
          <cell r="AN381">
            <v>42.58</v>
          </cell>
          <cell r="AO381">
            <v>41.24</v>
          </cell>
          <cell r="AP381">
            <v>45.06</v>
          </cell>
          <cell r="AQ381">
            <v>49.64</v>
          </cell>
          <cell r="AR381">
            <v>52.75</v>
          </cell>
          <cell r="AS381">
            <v>2.95</v>
          </cell>
          <cell r="AT381">
            <v>-1.3</v>
          </cell>
          <cell r="AU381">
            <v>-2.64</v>
          </cell>
          <cell r="AV381">
            <v>-2.4</v>
          </cell>
          <cell r="AW381">
            <v>0.67</v>
          </cell>
          <cell r="AX381">
            <v>0.12</v>
          </cell>
          <cell r="AY381">
            <v>0.19</v>
          </cell>
          <cell r="AZ381">
            <v>0.42</v>
          </cell>
          <cell r="BA381">
            <v>3.02</v>
          </cell>
          <cell r="BB381">
            <v>0.45</v>
          </cell>
          <cell r="BC381">
            <v>0.75</v>
          </cell>
          <cell r="BD381">
            <v>0.87</v>
          </cell>
          <cell r="BE381">
            <v>1.45</v>
          </cell>
          <cell r="BF381">
            <v>0.24</v>
          </cell>
          <cell r="BG381">
            <v>0.14000000000000001</v>
          </cell>
          <cell r="BH381">
            <v>0.92</v>
          </cell>
          <cell r="BI381">
            <v>-0.01</v>
          </cell>
          <cell r="BJ381">
            <v>0.39</v>
          </cell>
          <cell r="BK381">
            <v>0.85</v>
          </cell>
          <cell r="BL381">
            <v>0.96</v>
          </cell>
          <cell r="BM381">
            <v>1.7</v>
          </cell>
          <cell r="BN381">
            <v>0.67</v>
          </cell>
          <cell r="BO381">
            <v>0.67</v>
          </cell>
          <cell r="BP381">
            <v>-1.1499999999999999</v>
          </cell>
          <cell r="BQ381">
            <v>0.36</v>
          </cell>
          <cell r="BR381">
            <v>-0.09</v>
          </cell>
          <cell r="BS381">
            <v>-0.24</v>
          </cell>
          <cell r="BT381">
            <v>-0.55000000000000004</v>
          </cell>
          <cell r="BU381">
            <v>-0.41</v>
          </cell>
          <cell r="BV381">
            <v>0.08</v>
          </cell>
          <cell r="BW381">
            <v>-7.0000000000000007E-2</v>
          </cell>
          <cell r="BX381">
            <v>0.33</v>
          </cell>
          <cell r="BY381">
            <v>1.45</v>
          </cell>
          <cell r="BZ381">
            <v>0.64</v>
          </cell>
          <cell r="CA381">
            <v>1.1599999999999999</v>
          </cell>
          <cell r="CB381">
            <v>-0.18</v>
          </cell>
          <cell r="CC381">
            <v>1.21</v>
          </cell>
          <cell r="CD381">
            <v>0.23</v>
          </cell>
          <cell r="CE381">
            <v>1.26</v>
          </cell>
          <cell r="CF381">
            <v>-0.19</v>
          </cell>
          <cell r="CG381">
            <v>-0.54</v>
          </cell>
          <cell r="CH381">
            <v>0.63</v>
          </cell>
          <cell r="CI381">
            <v>0.35</v>
          </cell>
          <cell r="CJ381">
            <v>-0.61</v>
          </cell>
          <cell r="CK381">
            <v>-7.0000000000000007E-2</v>
          </cell>
          <cell r="CL381">
            <v>1.29</v>
          </cell>
          <cell r="CM381">
            <v>0.22</v>
          </cell>
          <cell r="CN381">
            <v>0.31</v>
          </cell>
          <cell r="CO381">
            <v>1.34</v>
          </cell>
          <cell r="CP381">
            <v>-0.25</v>
          </cell>
          <cell r="CQ381">
            <v>0.72</v>
          </cell>
          <cell r="CR381">
            <v>-0.4</v>
          </cell>
          <cell r="CS381">
            <v>-0.04</v>
          </cell>
          <cell r="CT381">
            <v>0.03</v>
          </cell>
          <cell r="CU381">
            <v>1.74</v>
          </cell>
          <cell r="CV381">
            <v>1.28</v>
          </cell>
          <cell r="CW381">
            <v>3.66</v>
          </cell>
          <cell r="CX381">
            <v>0.33</v>
          </cell>
          <cell r="CY381">
            <v>1.89</v>
          </cell>
          <cell r="CZ381">
            <v>1.78</v>
          </cell>
          <cell r="DA381">
            <v>1.0900000000000001</v>
          </cell>
        </row>
        <row r="382">
          <cell r="A382">
            <v>6301017</v>
          </cell>
          <cell r="B382" t="str">
            <v>Papel higiênico</v>
          </cell>
          <cell r="C382">
            <v>15.49</v>
          </cell>
          <cell r="D382">
            <v>12.32</v>
          </cell>
          <cell r="E382">
            <v>3.98</v>
          </cell>
          <cell r="F382">
            <v>0.81</v>
          </cell>
          <cell r="G382">
            <v>1.26</v>
          </cell>
          <cell r="H382">
            <v>10.77</v>
          </cell>
          <cell r="I382">
            <v>14.49</v>
          </cell>
          <cell r="J382">
            <v>0</v>
          </cell>
          <cell r="K382">
            <v>51.23</v>
          </cell>
          <cell r="L382">
            <v>29.44</v>
          </cell>
          <cell r="M382">
            <v>41.02</v>
          </cell>
          <cell r="N382">
            <v>41.92</v>
          </cell>
          <cell r="O382">
            <v>24.07</v>
          </cell>
          <cell r="P382">
            <v>27.51</v>
          </cell>
          <cell r="Q382">
            <v>26.58</v>
          </cell>
          <cell r="R382">
            <v>18.28</v>
          </cell>
          <cell r="S382">
            <v>13.13</v>
          </cell>
          <cell r="T382">
            <v>16.079999999999998</v>
          </cell>
          <cell r="U382">
            <v>18.809999999999999</v>
          </cell>
          <cell r="V382">
            <v>8.0299999999999994</v>
          </cell>
          <cell r="W382">
            <v>38.700000000000003</v>
          </cell>
          <cell r="X382">
            <v>28.3</v>
          </cell>
          <cell r="Y382">
            <v>28.03</v>
          </cell>
          <cell r="Z382">
            <v>24.83</v>
          </cell>
          <cell r="AA382">
            <v>31.57</v>
          </cell>
          <cell r="AB382">
            <v>18.7</v>
          </cell>
          <cell r="AC382">
            <v>22.03</v>
          </cell>
          <cell r="AD382">
            <v>24.19</v>
          </cell>
          <cell r="AE382">
            <v>19.48</v>
          </cell>
          <cell r="AF382">
            <v>24.23</v>
          </cell>
          <cell r="AG382">
            <v>18.18</v>
          </cell>
          <cell r="AH382">
            <v>38.26</v>
          </cell>
          <cell r="AI382">
            <v>43.66</v>
          </cell>
          <cell r="AJ382">
            <v>46.38</v>
          </cell>
          <cell r="AK382">
            <v>40.369999999999997</v>
          </cell>
          <cell r="AL382">
            <v>41.62</v>
          </cell>
          <cell r="AM382">
            <v>37.83</v>
          </cell>
          <cell r="AN382">
            <v>42.02</v>
          </cell>
          <cell r="AO382">
            <v>47.98</v>
          </cell>
          <cell r="AP382">
            <v>42.43</v>
          </cell>
          <cell r="AQ382">
            <v>46.54</v>
          </cell>
          <cell r="AR382">
            <v>52.32</v>
          </cell>
          <cell r="AS382">
            <v>3.76</v>
          </cell>
          <cell r="AT382">
            <v>-3.45</v>
          </cell>
          <cell r="AU382">
            <v>-2.2000000000000002</v>
          </cell>
          <cell r="AV382">
            <v>-0.1</v>
          </cell>
          <cell r="AW382">
            <v>0.78</v>
          </cell>
          <cell r="AX382">
            <v>3.42</v>
          </cell>
          <cell r="AY382">
            <v>3.19</v>
          </cell>
          <cell r="AZ382">
            <v>4.32</v>
          </cell>
          <cell r="BA382">
            <v>4.57</v>
          </cell>
          <cell r="BB382">
            <v>2.5499999999999998</v>
          </cell>
          <cell r="BC382">
            <v>4.01</v>
          </cell>
          <cell r="BD382">
            <v>3.39</v>
          </cell>
          <cell r="BE382">
            <v>2.87</v>
          </cell>
          <cell r="BF382">
            <v>3</v>
          </cell>
          <cell r="BG382">
            <v>2.99</v>
          </cell>
          <cell r="BH382">
            <v>1.97</v>
          </cell>
          <cell r="BI382">
            <v>2.52</v>
          </cell>
          <cell r="BJ382">
            <v>1.49</v>
          </cell>
          <cell r="BK382">
            <v>1.51</v>
          </cell>
          <cell r="BL382">
            <v>0.13</v>
          </cell>
          <cell r="BM382">
            <v>1.1000000000000001</v>
          </cell>
          <cell r="BN382">
            <v>0.78</v>
          </cell>
          <cell r="BO382">
            <v>-1.17</v>
          </cell>
          <cell r="BP382">
            <v>-1.78</v>
          </cell>
          <cell r="BQ382">
            <v>-0.82</v>
          </cell>
          <cell r="BR382">
            <v>-1.93</v>
          </cell>
          <cell r="BS382">
            <v>-1.75</v>
          </cell>
          <cell r="BT382">
            <v>-0.16</v>
          </cell>
          <cell r="BU382">
            <v>-0.56999999999999995</v>
          </cell>
          <cell r="BV382">
            <v>0.3</v>
          </cell>
          <cell r="BW382">
            <v>-0.63</v>
          </cell>
          <cell r="BX382">
            <v>-0.25</v>
          </cell>
          <cell r="BY382">
            <v>-0.25</v>
          </cell>
          <cell r="BZ382">
            <v>-1.1499999999999999</v>
          </cell>
          <cell r="CA382">
            <v>-2.99</v>
          </cell>
          <cell r="CB382">
            <v>-1.19</v>
          </cell>
          <cell r="CC382">
            <v>0.01</v>
          </cell>
          <cell r="CD382">
            <v>1.55</v>
          </cell>
          <cell r="CE382">
            <v>-0.57999999999999996</v>
          </cell>
          <cell r="CF382">
            <v>0</v>
          </cell>
          <cell r="CG382">
            <v>0.67</v>
          </cell>
          <cell r="CH382">
            <v>-0.21</v>
          </cell>
          <cell r="CI382">
            <v>-0.28999999999999998</v>
          </cell>
          <cell r="CJ382">
            <v>-0.24</v>
          </cell>
          <cell r="CK382">
            <v>0</v>
          </cell>
          <cell r="CL382">
            <v>-0.41</v>
          </cell>
          <cell r="CM382">
            <v>-0.89</v>
          </cell>
          <cell r="CN382">
            <v>-0.55000000000000004</v>
          </cell>
          <cell r="CO382">
            <v>1.1399999999999999</v>
          </cell>
          <cell r="CP382">
            <v>0.73</v>
          </cell>
          <cell r="CQ382">
            <v>-0.68</v>
          </cell>
          <cell r="CR382">
            <v>-2.13</v>
          </cell>
          <cell r="CS382">
            <v>0.38</v>
          </cell>
          <cell r="CT382">
            <v>0.35</v>
          </cell>
          <cell r="CU382">
            <v>-0.15</v>
          </cell>
          <cell r="CV382">
            <v>2.2200000000000002</v>
          </cell>
          <cell r="CW382">
            <v>3.26</v>
          </cell>
          <cell r="CX382">
            <v>1.64</v>
          </cell>
          <cell r="CY382">
            <v>0.24</v>
          </cell>
          <cell r="CZ382">
            <v>-1.42</v>
          </cell>
          <cell r="DA382">
            <v>1.1000000000000001</v>
          </cell>
        </row>
        <row r="383">
          <cell r="A383">
            <v>6301020</v>
          </cell>
          <cell r="B383" t="str">
            <v>Artigo de maquilagem</v>
          </cell>
          <cell r="C383">
            <v>25.54</v>
          </cell>
          <cell r="D383">
            <v>12.54</v>
          </cell>
          <cell r="E383">
            <v>4.37</v>
          </cell>
          <cell r="F383">
            <v>4.22</v>
          </cell>
          <cell r="G383">
            <v>2.4900000000000002</v>
          </cell>
          <cell r="H383">
            <v>9.7200000000000006</v>
          </cell>
          <cell r="I383">
            <v>24.41</v>
          </cell>
          <cell r="J383">
            <v>0</v>
          </cell>
          <cell r="K383">
            <v>63.16</v>
          </cell>
          <cell r="L383">
            <v>21.17</v>
          </cell>
          <cell r="M383">
            <v>26.42</v>
          </cell>
          <cell r="N383">
            <v>19.5</v>
          </cell>
          <cell r="O383">
            <v>31.61</v>
          </cell>
          <cell r="P383">
            <v>28.97</v>
          </cell>
          <cell r="Q383">
            <v>24.21</v>
          </cell>
          <cell r="R383">
            <v>29.07</v>
          </cell>
          <cell r="S383">
            <v>16.18</v>
          </cell>
          <cell r="T383">
            <v>24.1</v>
          </cell>
          <cell r="U383">
            <v>20.29</v>
          </cell>
          <cell r="V383">
            <v>20.12</v>
          </cell>
          <cell r="W383">
            <v>12.35</v>
          </cell>
          <cell r="X383">
            <v>18.510000000000002</v>
          </cell>
          <cell r="Y383">
            <v>21.86</v>
          </cell>
          <cell r="Z383">
            <v>30.61</v>
          </cell>
          <cell r="AA383">
            <v>28.38</v>
          </cell>
          <cell r="AB383">
            <v>24.9</v>
          </cell>
          <cell r="AC383">
            <v>26.26</v>
          </cell>
          <cell r="AD383">
            <v>26.39</v>
          </cell>
          <cell r="AE383">
            <v>25.35</v>
          </cell>
          <cell r="AF383">
            <v>30.19</v>
          </cell>
          <cell r="AG383">
            <v>28.86</v>
          </cell>
          <cell r="AH383">
            <v>29.75</v>
          </cell>
          <cell r="AI383">
            <v>36.81</v>
          </cell>
          <cell r="AJ383">
            <v>37.44</v>
          </cell>
          <cell r="AK383">
            <v>35.799999999999997</v>
          </cell>
          <cell r="AL383">
            <v>37.22</v>
          </cell>
          <cell r="AM383">
            <v>40.549999999999997</v>
          </cell>
          <cell r="AN383">
            <v>42.66</v>
          </cell>
          <cell r="AO383">
            <v>45.27</v>
          </cell>
          <cell r="AP383">
            <v>36.01</v>
          </cell>
          <cell r="AQ383">
            <v>47.43</v>
          </cell>
          <cell r="AR383">
            <v>50.07</v>
          </cell>
          <cell r="AS383">
            <v>4.78</v>
          </cell>
          <cell r="AT383">
            <v>0.61</v>
          </cell>
          <cell r="AU383">
            <v>-0.93</v>
          </cell>
          <cell r="AV383">
            <v>0.24</v>
          </cell>
          <cell r="AW383">
            <v>1.94</v>
          </cell>
          <cell r="AX383">
            <v>0.91</v>
          </cell>
          <cell r="AY383">
            <v>-0.04</v>
          </cell>
          <cell r="AZ383">
            <v>0.05</v>
          </cell>
          <cell r="BA383">
            <v>1.24</v>
          </cell>
          <cell r="BB383">
            <v>0.68</v>
          </cell>
          <cell r="BC383">
            <v>1.31</v>
          </cell>
          <cell r="BD383">
            <v>1.46</v>
          </cell>
          <cell r="BE383">
            <v>1.53</v>
          </cell>
          <cell r="BF383">
            <v>0.74</v>
          </cell>
          <cell r="BG383">
            <v>1.45</v>
          </cell>
          <cell r="BH383">
            <v>1.9</v>
          </cell>
          <cell r="BI383">
            <v>1.1399999999999999</v>
          </cell>
          <cell r="BJ383">
            <v>1.95</v>
          </cell>
          <cell r="BK383">
            <v>0.22</v>
          </cell>
          <cell r="BL383">
            <v>1.6</v>
          </cell>
          <cell r="BM383">
            <v>0.75</v>
          </cell>
          <cell r="BN383">
            <v>1.31</v>
          </cell>
          <cell r="BO383">
            <v>0.33</v>
          </cell>
          <cell r="BP383">
            <v>-0.6</v>
          </cell>
          <cell r="BQ383">
            <v>0.54</v>
          </cell>
          <cell r="BR383">
            <v>0.03</v>
          </cell>
          <cell r="BS383">
            <v>-0.51</v>
          </cell>
          <cell r="BT383">
            <v>0.42</v>
          </cell>
          <cell r="BU383">
            <v>1.76</v>
          </cell>
          <cell r="BV383">
            <v>1.1599999999999999</v>
          </cell>
          <cell r="BW383">
            <v>0.34</v>
          </cell>
          <cell r="BX383">
            <v>7.0000000000000007E-2</v>
          </cell>
          <cell r="BY383">
            <v>-0.65</v>
          </cell>
          <cell r="BZ383">
            <v>2.77</v>
          </cell>
          <cell r="CA383">
            <v>0.45</v>
          </cell>
          <cell r="CB383">
            <v>-0.84</v>
          </cell>
          <cell r="CC383">
            <v>0.01</v>
          </cell>
          <cell r="CD383">
            <v>0.24</v>
          </cell>
          <cell r="CE383">
            <v>1.19</v>
          </cell>
          <cell r="CF383">
            <v>-0.13</v>
          </cell>
          <cell r="CG383">
            <v>0.47</v>
          </cell>
          <cell r="CH383">
            <v>-0.39</v>
          </cell>
          <cell r="CI383">
            <v>0.5</v>
          </cell>
          <cell r="CJ383">
            <v>0.89</v>
          </cell>
          <cell r="CK383">
            <v>-0.25</v>
          </cell>
          <cell r="CL383">
            <v>-0.1</v>
          </cell>
          <cell r="CM383">
            <v>-0.2</v>
          </cell>
          <cell r="CN383">
            <v>0.13</v>
          </cell>
          <cell r="CO383">
            <v>-0.05</v>
          </cell>
          <cell r="CP383">
            <v>-0.27</v>
          </cell>
          <cell r="CQ383">
            <v>0.25</v>
          </cell>
          <cell r="CR383">
            <v>-0.47</v>
          </cell>
          <cell r="CS383">
            <v>0.06</v>
          </cell>
          <cell r="CT383">
            <v>-0.48</v>
          </cell>
          <cell r="CU383">
            <v>0.28999999999999998</v>
          </cell>
          <cell r="CV383">
            <v>4.03</v>
          </cell>
          <cell r="CW383">
            <v>1.2</v>
          </cell>
          <cell r="CX383">
            <v>5.12</v>
          </cell>
          <cell r="CY383">
            <v>1.83</v>
          </cell>
          <cell r="CZ383">
            <v>0.98</v>
          </cell>
          <cell r="DA383">
            <v>-0.35</v>
          </cell>
        </row>
        <row r="384">
          <cell r="A384">
            <v>7</v>
          </cell>
          <cell r="B384" t="str">
            <v>Despesas pessoais</v>
          </cell>
          <cell r="C384">
            <v>28.77</v>
          </cell>
          <cell r="D384">
            <v>20.69</v>
          </cell>
          <cell r="E384">
            <v>7.84</v>
          </cell>
          <cell r="F384">
            <v>5.89</v>
          </cell>
          <cell r="G384">
            <v>11.16</v>
          </cell>
          <cell r="H384">
            <v>12.75</v>
          </cell>
          <cell r="I384">
            <v>13.43</v>
          </cell>
          <cell r="J384">
            <v>0</v>
          </cell>
          <cell r="K384">
            <v>41.29</v>
          </cell>
          <cell r="L384">
            <v>18.38</v>
          </cell>
          <cell r="M384">
            <v>22.72</v>
          </cell>
          <cell r="N384">
            <v>27.64</v>
          </cell>
          <cell r="O384">
            <v>31.88</v>
          </cell>
          <cell r="P384">
            <v>19.670000000000002</v>
          </cell>
          <cell r="Q384">
            <v>19.920000000000002</v>
          </cell>
          <cell r="R384">
            <v>18.66</v>
          </cell>
          <cell r="S384">
            <v>28.91</v>
          </cell>
          <cell r="T384">
            <v>20.2</v>
          </cell>
          <cell r="U384">
            <v>21.34</v>
          </cell>
          <cell r="V384">
            <v>18.32</v>
          </cell>
          <cell r="W384">
            <v>28.64</v>
          </cell>
          <cell r="X384">
            <v>22.81</v>
          </cell>
          <cell r="Y384">
            <v>19.43</v>
          </cell>
          <cell r="Z384">
            <v>23.88</v>
          </cell>
          <cell r="AA384">
            <v>37.5</v>
          </cell>
          <cell r="AB384">
            <v>22.79</v>
          </cell>
          <cell r="AC384">
            <v>30.14</v>
          </cell>
          <cell r="AD384">
            <v>23.16</v>
          </cell>
          <cell r="AE384">
            <v>30.76</v>
          </cell>
          <cell r="AF384">
            <v>28.29</v>
          </cell>
          <cell r="AG384">
            <v>31.53</v>
          </cell>
          <cell r="AH384">
            <v>31.07</v>
          </cell>
          <cell r="AI384">
            <v>40.26</v>
          </cell>
          <cell r="AJ384">
            <v>30.79</v>
          </cell>
          <cell r="AK384">
            <v>32.65</v>
          </cell>
          <cell r="AL384">
            <v>36.08</v>
          </cell>
          <cell r="AM384">
            <v>46.64</v>
          </cell>
          <cell r="AN384">
            <v>42.22</v>
          </cell>
          <cell r="AO384">
            <v>40.799999999999997</v>
          </cell>
          <cell r="AP384">
            <v>38.479999999999997</v>
          </cell>
          <cell r="AQ384">
            <v>45.67</v>
          </cell>
          <cell r="AR384">
            <v>44.13</v>
          </cell>
          <cell r="AS384">
            <v>4.71</v>
          </cell>
          <cell r="AT384">
            <v>1.65</v>
          </cell>
          <cell r="AU384">
            <v>1.75</v>
          </cell>
          <cell r="AV384">
            <v>1.2</v>
          </cell>
          <cell r="AW384">
            <v>1.48</v>
          </cell>
          <cell r="AX384">
            <v>2.62</v>
          </cell>
          <cell r="AY384">
            <v>4.71</v>
          </cell>
          <cell r="AZ384">
            <v>0.8</v>
          </cell>
          <cell r="BA384">
            <v>2.14</v>
          </cell>
          <cell r="BB384">
            <v>4.08</v>
          </cell>
          <cell r="BC384">
            <v>8.51</v>
          </cell>
          <cell r="BD384">
            <v>3.47</v>
          </cell>
          <cell r="BE384">
            <v>2.64</v>
          </cell>
          <cell r="BF384">
            <v>1.88</v>
          </cell>
          <cell r="BG384">
            <v>1.38</v>
          </cell>
          <cell r="BH384">
            <v>1.5</v>
          </cell>
          <cell r="BI384">
            <v>1.6</v>
          </cell>
          <cell r="BJ384">
            <v>0.9</v>
          </cell>
          <cell r="BK384">
            <v>2.15</v>
          </cell>
          <cell r="BL384">
            <v>2.0699999999999998</v>
          </cell>
          <cell r="BM384">
            <v>0.33</v>
          </cell>
          <cell r="BN384">
            <v>0.43</v>
          </cell>
          <cell r="BO384">
            <v>2.57</v>
          </cell>
          <cell r="BP384">
            <v>0.5</v>
          </cell>
          <cell r="BQ384">
            <v>0.3</v>
          </cell>
          <cell r="BR384">
            <v>0.48</v>
          </cell>
          <cell r="BS384">
            <v>0.13</v>
          </cell>
          <cell r="BT384">
            <v>-0.54</v>
          </cell>
          <cell r="BU384">
            <v>0.11</v>
          </cell>
          <cell r="BV384">
            <v>-0.04</v>
          </cell>
          <cell r="BW384">
            <v>0.82</v>
          </cell>
          <cell r="BX384">
            <v>0.57999999999999996</v>
          </cell>
          <cell r="BY384">
            <v>-0.28999999999999998</v>
          </cell>
          <cell r="BZ384">
            <v>0.2</v>
          </cell>
          <cell r="CA384">
            <v>0.57999999999999996</v>
          </cell>
          <cell r="CB384">
            <v>0.36</v>
          </cell>
          <cell r="CC384">
            <v>0.55000000000000004</v>
          </cell>
          <cell r="CD384">
            <v>0.14000000000000001</v>
          </cell>
          <cell r="CE384">
            <v>0.14000000000000001</v>
          </cell>
          <cell r="CF384">
            <v>0.44</v>
          </cell>
          <cell r="CG384">
            <v>-0.17</v>
          </cell>
          <cell r="CH384">
            <v>0.31</v>
          </cell>
          <cell r="CI384">
            <v>1.59</v>
          </cell>
          <cell r="CJ384">
            <v>1.02</v>
          </cell>
          <cell r="CK384">
            <v>-0.04</v>
          </cell>
          <cell r="CL384">
            <v>-0.05</v>
          </cell>
          <cell r="CM384">
            <v>0.4</v>
          </cell>
          <cell r="CN384">
            <v>-0.41</v>
          </cell>
          <cell r="CO384">
            <v>0.35</v>
          </cell>
          <cell r="CP384">
            <v>0.11</v>
          </cell>
          <cell r="CQ384">
            <v>-0.55000000000000004</v>
          </cell>
          <cell r="CR384">
            <v>-0.09</v>
          </cell>
          <cell r="CS384">
            <v>0.43</v>
          </cell>
          <cell r="CT384">
            <v>0.31</v>
          </cell>
          <cell r="CU384">
            <v>1.63</v>
          </cell>
          <cell r="CV384">
            <v>-0.56999999999999995</v>
          </cell>
          <cell r="CW384">
            <v>0.55000000000000004</v>
          </cell>
          <cell r="CX384">
            <v>0.02</v>
          </cell>
          <cell r="CY384">
            <v>0.33</v>
          </cell>
          <cell r="CZ384">
            <v>0.31</v>
          </cell>
          <cell r="DA384">
            <v>0.16</v>
          </cell>
        </row>
        <row r="385">
          <cell r="A385">
            <v>71</v>
          </cell>
          <cell r="B385" t="str">
            <v>Serviços</v>
          </cell>
          <cell r="C385">
            <v>26.42</v>
          </cell>
          <cell r="D385">
            <v>23.51</v>
          </cell>
          <cell r="E385">
            <v>6.18</v>
          </cell>
          <cell r="F385">
            <v>5.36</v>
          </cell>
          <cell r="G385">
            <v>15.11</v>
          </cell>
          <cell r="H385">
            <v>14.71</v>
          </cell>
          <cell r="I385">
            <v>8.1</v>
          </cell>
          <cell r="J385">
            <v>0</v>
          </cell>
          <cell r="K385">
            <v>56.58</v>
          </cell>
          <cell r="L385">
            <v>9.2799999999999994</v>
          </cell>
          <cell r="M385">
            <v>9.25</v>
          </cell>
          <cell r="N385">
            <v>32.21</v>
          </cell>
          <cell r="O385">
            <v>35.79</v>
          </cell>
          <cell r="P385">
            <v>8.61</v>
          </cell>
          <cell r="Q385">
            <v>8.66</v>
          </cell>
          <cell r="R385">
            <v>9.33</v>
          </cell>
          <cell r="S385">
            <v>71.819999999999993</v>
          </cell>
          <cell r="T385">
            <v>14.85</v>
          </cell>
          <cell r="U385">
            <v>15.28</v>
          </cell>
          <cell r="V385">
            <v>-4.16</v>
          </cell>
          <cell r="W385">
            <v>69.91</v>
          </cell>
          <cell r="X385">
            <v>8.68</v>
          </cell>
          <cell r="Y385">
            <v>9.08</v>
          </cell>
          <cell r="Z385">
            <v>12.99</v>
          </cell>
          <cell r="AA385">
            <v>78.709999999999994</v>
          </cell>
          <cell r="AB385">
            <v>9.5500000000000007</v>
          </cell>
          <cell r="AC385">
            <v>32.299999999999997</v>
          </cell>
          <cell r="AD385">
            <v>11.04</v>
          </cell>
          <cell r="AE385">
            <v>45.55</v>
          </cell>
          <cell r="AF385">
            <v>20.079999999999998</v>
          </cell>
          <cell r="AG385">
            <v>39.25</v>
          </cell>
          <cell r="AH385">
            <v>24.1</v>
          </cell>
          <cell r="AI385">
            <v>56.24</v>
          </cell>
          <cell r="AJ385">
            <v>28.18</v>
          </cell>
          <cell r="AK385">
            <v>27.78</v>
          </cell>
          <cell r="AL385">
            <v>31.02</v>
          </cell>
          <cell r="AM385">
            <v>61.21</v>
          </cell>
          <cell r="AN385">
            <v>35.270000000000003</v>
          </cell>
          <cell r="AO385">
            <v>35.909999999999997</v>
          </cell>
          <cell r="AP385">
            <v>23.87</v>
          </cell>
          <cell r="AQ385">
            <v>47.36</v>
          </cell>
          <cell r="AR385">
            <v>44.2</v>
          </cell>
          <cell r="AS385">
            <v>12.91</v>
          </cell>
          <cell r="AT385">
            <v>4.41</v>
          </cell>
          <cell r="AU385">
            <v>4.82</v>
          </cell>
          <cell r="AV385">
            <v>2.17</v>
          </cell>
          <cell r="AW385">
            <v>2.74</v>
          </cell>
          <cell r="AX385">
            <v>5.53</v>
          </cell>
          <cell r="AY385">
            <v>11.86</v>
          </cell>
          <cell r="AZ385">
            <v>-3.56</v>
          </cell>
          <cell r="BA385">
            <v>2.87</v>
          </cell>
          <cell r="BB385">
            <v>3.16</v>
          </cell>
          <cell r="BC385">
            <v>18.28</v>
          </cell>
          <cell r="BD385">
            <v>3.71</v>
          </cell>
          <cell r="BE385">
            <v>2.31</v>
          </cell>
          <cell r="BF385">
            <v>1.67</v>
          </cell>
          <cell r="BG385">
            <v>1.46</v>
          </cell>
          <cell r="BH385">
            <v>0.6</v>
          </cell>
          <cell r="BI385">
            <v>1.39</v>
          </cell>
          <cell r="BJ385">
            <v>1.81</v>
          </cell>
          <cell r="BK385">
            <v>1.2</v>
          </cell>
          <cell r="BL385">
            <v>0.56000000000000005</v>
          </cell>
          <cell r="BM385">
            <v>0.01</v>
          </cell>
          <cell r="BN385">
            <v>0.05</v>
          </cell>
          <cell r="BO385">
            <v>4.84</v>
          </cell>
          <cell r="BP385">
            <v>0.45</v>
          </cell>
          <cell r="BQ385">
            <v>0</v>
          </cell>
          <cell r="BR385">
            <v>0.2</v>
          </cell>
          <cell r="BS385">
            <v>0.42</v>
          </cell>
          <cell r="BT385">
            <v>-0.83</v>
          </cell>
          <cell r="BU385">
            <v>0.3</v>
          </cell>
          <cell r="BV385">
            <v>0.38</v>
          </cell>
          <cell r="BW385">
            <v>0.77</v>
          </cell>
          <cell r="BX385">
            <v>-0.88</v>
          </cell>
          <cell r="BY385">
            <v>0.21</v>
          </cell>
          <cell r="BZ385">
            <v>0.1</v>
          </cell>
          <cell r="CA385">
            <v>2.46</v>
          </cell>
          <cell r="CB385">
            <v>0.04</v>
          </cell>
          <cell r="CC385">
            <v>-0.11</v>
          </cell>
          <cell r="CD385">
            <v>0.3</v>
          </cell>
          <cell r="CE385">
            <v>-0.12</v>
          </cell>
          <cell r="CF385">
            <v>-0.22</v>
          </cell>
          <cell r="CG385">
            <v>0.04</v>
          </cell>
          <cell r="CH385">
            <v>0.42</v>
          </cell>
          <cell r="CI385">
            <v>-0.3</v>
          </cell>
          <cell r="CJ385">
            <v>0.13</v>
          </cell>
          <cell r="CK385">
            <v>-0.15</v>
          </cell>
          <cell r="CL385">
            <v>0.01</v>
          </cell>
          <cell r="CM385">
            <v>3.15</v>
          </cell>
          <cell r="CN385">
            <v>-0.08</v>
          </cell>
          <cell r="CO385">
            <v>0.02</v>
          </cell>
          <cell r="CP385">
            <v>0.04</v>
          </cell>
          <cell r="CQ385">
            <v>-0.47</v>
          </cell>
          <cell r="CR385">
            <v>-0.02</v>
          </cell>
          <cell r="CS385">
            <v>0.34</v>
          </cell>
          <cell r="CT385">
            <v>0.01</v>
          </cell>
          <cell r="CU385">
            <v>0.17</v>
          </cell>
          <cell r="CV385">
            <v>0.09</v>
          </cell>
          <cell r="CW385">
            <v>-0.21</v>
          </cell>
          <cell r="CX385">
            <v>-0.22</v>
          </cell>
          <cell r="CY385">
            <v>0.85</v>
          </cell>
          <cell r="CZ385">
            <v>0.45</v>
          </cell>
          <cell r="DA385">
            <v>-0.16</v>
          </cell>
        </row>
        <row r="386">
          <cell r="A386">
            <v>7101</v>
          </cell>
          <cell r="B386" t="str">
            <v>Serviços pessoais</v>
          </cell>
          <cell r="C386">
            <v>26.42</v>
          </cell>
          <cell r="D386">
            <v>23.51</v>
          </cell>
          <cell r="E386">
            <v>6.18</v>
          </cell>
          <cell r="F386">
            <v>5.36</v>
          </cell>
          <cell r="G386">
            <v>15.11</v>
          </cell>
          <cell r="H386">
            <v>14.71</v>
          </cell>
          <cell r="I386">
            <v>8.1</v>
          </cell>
          <cell r="J386">
            <v>0</v>
          </cell>
          <cell r="K386">
            <v>56.58</v>
          </cell>
          <cell r="L386">
            <v>9.2799999999999994</v>
          </cell>
          <cell r="M386">
            <v>9.25</v>
          </cell>
          <cell r="N386">
            <v>32.21</v>
          </cell>
          <cell r="O386">
            <v>35.79</v>
          </cell>
          <cell r="P386">
            <v>8.61</v>
          </cell>
          <cell r="Q386">
            <v>8.66</v>
          </cell>
          <cell r="R386">
            <v>9.33</v>
          </cell>
          <cell r="S386">
            <v>71.819999999999993</v>
          </cell>
          <cell r="T386">
            <v>14.85</v>
          </cell>
          <cell r="U386">
            <v>15.28</v>
          </cell>
          <cell r="V386">
            <v>-4.16</v>
          </cell>
          <cell r="W386">
            <v>69.91</v>
          </cell>
          <cell r="X386">
            <v>8.68</v>
          </cell>
          <cell r="Y386">
            <v>9.08</v>
          </cell>
          <cell r="Z386">
            <v>12.99</v>
          </cell>
          <cell r="AA386">
            <v>78.709999999999994</v>
          </cell>
          <cell r="AB386">
            <v>9.5500000000000007</v>
          </cell>
          <cell r="AC386">
            <v>32.299999999999997</v>
          </cell>
          <cell r="AD386">
            <v>11.04</v>
          </cell>
          <cell r="AE386">
            <v>45.55</v>
          </cell>
          <cell r="AF386">
            <v>20.079999999999998</v>
          </cell>
          <cell r="AG386">
            <v>39.25</v>
          </cell>
          <cell r="AH386">
            <v>24.1</v>
          </cell>
          <cell r="AI386">
            <v>56.24</v>
          </cell>
          <cell r="AJ386">
            <v>28.18</v>
          </cell>
          <cell r="AK386">
            <v>27.78</v>
          </cell>
          <cell r="AL386">
            <v>31.02</v>
          </cell>
          <cell r="AM386">
            <v>61.21</v>
          </cell>
          <cell r="AN386">
            <v>35.270000000000003</v>
          </cell>
          <cell r="AO386">
            <v>35.909999999999997</v>
          </cell>
          <cell r="AP386">
            <v>23.87</v>
          </cell>
          <cell r="AQ386">
            <v>47.36</v>
          </cell>
          <cell r="AR386">
            <v>44.2</v>
          </cell>
          <cell r="AS386">
            <v>12.91</v>
          </cell>
          <cell r="AT386">
            <v>4.41</v>
          </cell>
          <cell r="AU386">
            <v>4.82</v>
          </cell>
          <cell r="AV386">
            <v>2.17</v>
          </cell>
          <cell r="AW386">
            <v>2.74</v>
          </cell>
          <cell r="AX386">
            <v>5.53</v>
          </cell>
          <cell r="AY386">
            <v>11.86</v>
          </cell>
          <cell r="AZ386">
            <v>-3.56</v>
          </cell>
          <cell r="BA386">
            <v>2.87</v>
          </cell>
          <cell r="BB386">
            <v>3.16</v>
          </cell>
          <cell r="BC386">
            <v>18.28</v>
          </cell>
          <cell r="BD386">
            <v>3.71</v>
          </cell>
          <cell r="BE386">
            <v>2.31</v>
          </cell>
          <cell r="BF386">
            <v>1.67</v>
          </cell>
          <cell r="BG386">
            <v>1.46</v>
          </cell>
          <cell r="BH386">
            <v>0.6</v>
          </cell>
          <cell r="BI386">
            <v>1.39</v>
          </cell>
          <cell r="BJ386">
            <v>1.81</v>
          </cell>
          <cell r="BK386">
            <v>1.2</v>
          </cell>
          <cell r="BL386">
            <v>0.56000000000000005</v>
          </cell>
          <cell r="BM386">
            <v>0.01</v>
          </cell>
          <cell r="BN386">
            <v>0.05</v>
          </cell>
          <cell r="BO386">
            <v>4.84</v>
          </cell>
          <cell r="BP386">
            <v>0.45</v>
          </cell>
          <cell r="BQ386">
            <v>0</v>
          </cell>
          <cell r="BR386">
            <v>0.2</v>
          </cell>
          <cell r="BS386">
            <v>0.42</v>
          </cell>
          <cell r="BT386">
            <v>-0.83</v>
          </cell>
          <cell r="BU386">
            <v>0.3</v>
          </cell>
          <cell r="BV386">
            <v>0.38</v>
          </cell>
          <cell r="BW386">
            <v>0.77</v>
          </cell>
          <cell r="BX386">
            <v>-0.88</v>
          </cell>
          <cell r="BY386">
            <v>0.21</v>
          </cell>
          <cell r="BZ386">
            <v>0.1</v>
          </cell>
          <cell r="CA386">
            <v>2.46</v>
          </cell>
          <cell r="CB386">
            <v>0.04</v>
          </cell>
          <cell r="CC386">
            <v>-0.11</v>
          </cell>
          <cell r="CD386">
            <v>0.3</v>
          </cell>
          <cell r="CE386">
            <v>-0.12</v>
          </cell>
          <cell r="CF386">
            <v>-0.22</v>
          </cell>
          <cell r="CG386">
            <v>0.04</v>
          </cell>
          <cell r="CH386">
            <v>0.42</v>
          </cell>
          <cell r="CI386">
            <v>-0.3</v>
          </cell>
          <cell r="CJ386">
            <v>0.13</v>
          </cell>
          <cell r="CK386">
            <v>-0.15</v>
          </cell>
          <cell r="CL386">
            <v>0.01</v>
          </cell>
          <cell r="CM386">
            <v>3.15</v>
          </cell>
          <cell r="CN386">
            <v>-0.08</v>
          </cell>
          <cell r="CO386">
            <v>0.02</v>
          </cell>
          <cell r="CP386">
            <v>0.04</v>
          </cell>
          <cell r="CQ386">
            <v>-0.47</v>
          </cell>
          <cell r="CR386">
            <v>-0.02</v>
          </cell>
          <cell r="CS386">
            <v>0.34</v>
          </cell>
          <cell r="CT386">
            <v>0.01</v>
          </cell>
          <cell r="CU386">
            <v>0.17</v>
          </cell>
          <cell r="CV386">
            <v>0.09</v>
          </cell>
          <cell r="CW386">
            <v>-0.21</v>
          </cell>
          <cell r="CX386">
            <v>-0.22</v>
          </cell>
          <cell r="CY386">
            <v>0.85</v>
          </cell>
          <cell r="CZ386">
            <v>0.45</v>
          </cell>
          <cell r="DA386">
            <v>-0.16</v>
          </cell>
        </row>
        <row r="387">
          <cell r="A387">
            <v>7101001</v>
          </cell>
          <cell r="B387" t="str">
            <v>Alfaiate e costureira</v>
          </cell>
          <cell r="C387">
            <v>13.95</v>
          </cell>
          <cell r="D387">
            <v>16.77</v>
          </cell>
          <cell r="E387">
            <v>6.62</v>
          </cell>
          <cell r="F387">
            <v>12.91</v>
          </cell>
          <cell r="G387">
            <v>11.81</v>
          </cell>
          <cell r="H387">
            <v>10.69</v>
          </cell>
          <cell r="I387">
            <v>5.17</v>
          </cell>
          <cell r="J387">
            <v>0</v>
          </cell>
          <cell r="K387">
            <v>38.950000000000003</v>
          </cell>
          <cell r="L387">
            <v>16.059999999999999</v>
          </cell>
          <cell r="M387">
            <v>16.399999999999999</v>
          </cell>
          <cell r="N387">
            <v>15.93</v>
          </cell>
          <cell r="O387">
            <v>15.7</v>
          </cell>
          <cell r="P387">
            <v>20.149999999999999</v>
          </cell>
          <cell r="Q387">
            <v>14.75</v>
          </cell>
          <cell r="R387">
            <v>19.3</v>
          </cell>
          <cell r="S387">
            <v>22.81</v>
          </cell>
          <cell r="T387">
            <v>20.77</v>
          </cell>
          <cell r="U387">
            <v>20.25</v>
          </cell>
          <cell r="V387">
            <v>17.52</v>
          </cell>
          <cell r="W387">
            <v>20.34</v>
          </cell>
          <cell r="X387">
            <v>27.58</v>
          </cell>
          <cell r="Y387">
            <v>29.1</v>
          </cell>
          <cell r="Z387">
            <v>30.05</v>
          </cell>
          <cell r="AA387">
            <v>34.619999999999997</v>
          </cell>
          <cell r="AB387">
            <v>21.79</v>
          </cell>
          <cell r="AC387">
            <v>28.7</v>
          </cell>
          <cell r="AD387">
            <v>23.08</v>
          </cell>
          <cell r="AE387">
            <v>29.5</v>
          </cell>
          <cell r="AF387">
            <v>28.99</v>
          </cell>
          <cell r="AG387">
            <v>23.38</v>
          </cell>
          <cell r="AH387">
            <v>31.5</v>
          </cell>
          <cell r="AI387">
            <v>37.950000000000003</v>
          </cell>
          <cell r="AJ387">
            <v>33.950000000000003</v>
          </cell>
          <cell r="AK387">
            <v>38.81</v>
          </cell>
          <cell r="AL387">
            <v>36.450000000000003</v>
          </cell>
          <cell r="AM387">
            <v>45.21</v>
          </cell>
          <cell r="AN387">
            <v>32.03</v>
          </cell>
          <cell r="AO387">
            <v>40.44</v>
          </cell>
          <cell r="AP387">
            <v>41.31</v>
          </cell>
          <cell r="AQ387">
            <v>42.07</v>
          </cell>
          <cell r="AR387">
            <v>44.06</v>
          </cell>
          <cell r="AS387">
            <v>17.59</v>
          </cell>
          <cell r="AT387">
            <v>10.08</v>
          </cell>
          <cell r="AU387">
            <v>6.87</v>
          </cell>
          <cell r="AV387">
            <v>6.45</v>
          </cell>
          <cell r="AW387">
            <v>7.59</v>
          </cell>
          <cell r="AX387">
            <v>8.9499999999999993</v>
          </cell>
          <cell r="AY387">
            <v>6.65</v>
          </cell>
          <cell r="AZ387">
            <v>6.33</v>
          </cell>
          <cell r="BA387">
            <v>4.3899999999999997</v>
          </cell>
          <cell r="BB387">
            <v>3.5</v>
          </cell>
          <cell r="BC387">
            <v>6.47</v>
          </cell>
          <cell r="BD387">
            <v>3.48</v>
          </cell>
          <cell r="BE387">
            <v>2.89</v>
          </cell>
          <cell r="BF387">
            <v>2.92</v>
          </cell>
          <cell r="BG387">
            <v>-0.69</v>
          </cell>
          <cell r="BH387">
            <v>0.81</v>
          </cell>
          <cell r="BI387">
            <v>1.35</v>
          </cell>
          <cell r="BJ387">
            <v>1.04</v>
          </cell>
          <cell r="BK387">
            <v>-1.1499999999999999</v>
          </cell>
          <cell r="BL387">
            <v>0.79</v>
          </cell>
          <cell r="BM387">
            <v>1.25</v>
          </cell>
          <cell r="BN387">
            <v>1.19</v>
          </cell>
          <cell r="BO387">
            <v>0.06</v>
          </cell>
          <cell r="BP387">
            <v>-0.38</v>
          </cell>
          <cell r="BQ387">
            <v>1.56</v>
          </cell>
          <cell r="BR387">
            <v>-0.37</v>
          </cell>
          <cell r="BS387">
            <v>-0.27</v>
          </cell>
          <cell r="BT387">
            <v>0.24</v>
          </cell>
          <cell r="BU387">
            <v>0.36</v>
          </cell>
          <cell r="BV387">
            <v>0.44</v>
          </cell>
          <cell r="BW387">
            <v>-0.59</v>
          </cell>
          <cell r="BX387">
            <v>-0.39</v>
          </cell>
          <cell r="BY387">
            <v>1.53</v>
          </cell>
          <cell r="BZ387">
            <v>-0.86</v>
          </cell>
          <cell r="CA387">
            <v>0.14000000000000001</v>
          </cell>
          <cell r="CB387">
            <v>-0.28000000000000003</v>
          </cell>
          <cell r="CC387">
            <v>2.14</v>
          </cell>
          <cell r="CD387">
            <v>0.12</v>
          </cell>
          <cell r="CE387">
            <v>0.25</v>
          </cell>
          <cell r="CF387">
            <v>-0.91</v>
          </cell>
          <cell r="CG387">
            <v>-0.11</v>
          </cell>
          <cell r="CH387">
            <v>0.45</v>
          </cell>
          <cell r="CI387">
            <v>0.73</v>
          </cell>
          <cell r="CJ387">
            <v>-0.43</v>
          </cell>
          <cell r="CK387">
            <v>-0.64</v>
          </cell>
          <cell r="CL387">
            <v>0</v>
          </cell>
          <cell r="CM387">
            <v>0.48</v>
          </cell>
          <cell r="CN387">
            <v>-0.35</v>
          </cell>
          <cell r="CO387">
            <v>0.05</v>
          </cell>
          <cell r="CP387">
            <v>0.44</v>
          </cell>
          <cell r="CQ387">
            <v>-0.08</v>
          </cell>
          <cell r="CR387">
            <v>-0.14000000000000001</v>
          </cell>
          <cell r="CS387">
            <v>0.75</v>
          </cell>
          <cell r="CT387">
            <v>0.4</v>
          </cell>
          <cell r="CU387">
            <v>-0.37</v>
          </cell>
          <cell r="CV387">
            <v>-7.0000000000000007E-2</v>
          </cell>
          <cell r="CW387">
            <v>0.53</v>
          </cell>
          <cell r="CX387">
            <v>-0.06</v>
          </cell>
          <cell r="CY387">
            <v>-0.87</v>
          </cell>
          <cell r="CZ387">
            <v>7.0000000000000007E-2</v>
          </cell>
          <cell r="DA387">
            <v>0.63</v>
          </cell>
        </row>
        <row r="388">
          <cell r="A388">
            <v>7101002</v>
          </cell>
          <cell r="B388" t="str">
            <v>Sapateiro</v>
          </cell>
          <cell r="C388">
            <v>10.17</v>
          </cell>
          <cell r="D388">
            <v>11.97</v>
          </cell>
          <cell r="E388">
            <v>11.09</v>
          </cell>
          <cell r="F388">
            <v>12.32</v>
          </cell>
          <cell r="G388">
            <v>12.28</v>
          </cell>
          <cell r="H388">
            <v>11.49</v>
          </cell>
          <cell r="I388">
            <v>12.8</v>
          </cell>
          <cell r="J388">
            <v>0</v>
          </cell>
          <cell r="K388">
            <v>25.87</v>
          </cell>
          <cell r="L388">
            <v>16.29</v>
          </cell>
          <cell r="M388">
            <v>12.47</v>
          </cell>
          <cell r="N388">
            <v>16.68</v>
          </cell>
          <cell r="O388">
            <v>34.909999999999997</v>
          </cell>
          <cell r="P388">
            <v>22.18</v>
          </cell>
          <cell r="Q388">
            <v>24.3</v>
          </cell>
          <cell r="R388">
            <v>25.46</v>
          </cell>
          <cell r="S388">
            <v>23.26</v>
          </cell>
          <cell r="T388">
            <v>20.21</v>
          </cell>
          <cell r="U388">
            <v>21.83</v>
          </cell>
          <cell r="V388">
            <v>19.47</v>
          </cell>
          <cell r="W388">
            <v>27.77</v>
          </cell>
          <cell r="X388">
            <v>22.57</v>
          </cell>
          <cell r="Y388">
            <v>25.84</v>
          </cell>
          <cell r="Z388">
            <v>25.98</v>
          </cell>
          <cell r="AA388">
            <v>31.98</v>
          </cell>
          <cell r="AB388">
            <v>29.34</v>
          </cell>
          <cell r="AC388">
            <v>38.85</v>
          </cell>
          <cell r="AD388">
            <v>22.72</v>
          </cell>
          <cell r="AE388">
            <v>35.67</v>
          </cell>
          <cell r="AF388">
            <v>30.07</v>
          </cell>
          <cell r="AG388">
            <v>34.659999999999997</v>
          </cell>
          <cell r="AH388">
            <v>30.91</v>
          </cell>
          <cell r="AI388">
            <v>27.33</v>
          </cell>
          <cell r="AJ388">
            <v>30.57</v>
          </cell>
          <cell r="AK388">
            <v>31.35</v>
          </cell>
          <cell r="AL388">
            <v>42.84</v>
          </cell>
          <cell r="AM388">
            <v>45.94</v>
          </cell>
          <cell r="AN388">
            <v>31.15</v>
          </cell>
          <cell r="AO388">
            <v>54.6</v>
          </cell>
          <cell r="AP388">
            <v>48.31</v>
          </cell>
          <cell r="AQ388">
            <v>47.22</v>
          </cell>
          <cell r="AR388">
            <v>55.85</v>
          </cell>
          <cell r="AS388">
            <v>15.35</v>
          </cell>
          <cell r="AT388">
            <v>2.27</v>
          </cell>
          <cell r="AU388">
            <v>-0.63</v>
          </cell>
          <cell r="AV388">
            <v>3.85</v>
          </cell>
          <cell r="AW388">
            <v>3.69</v>
          </cell>
          <cell r="AX388">
            <v>5.8</v>
          </cell>
          <cell r="AY388">
            <v>6.64</v>
          </cell>
          <cell r="AZ388">
            <v>1.1599999999999999</v>
          </cell>
          <cell r="BA388">
            <v>5.45</v>
          </cell>
          <cell r="BB388">
            <v>-0.95</v>
          </cell>
          <cell r="BC388">
            <v>2.0699999999999998</v>
          </cell>
          <cell r="BD388">
            <v>3.65</v>
          </cell>
          <cell r="BE388">
            <v>2.92</v>
          </cell>
          <cell r="BF388">
            <v>1.4</v>
          </cell>
          <cell r="BG388">
            <v>-0.91</v>
          </cell>
          <cell r="BH388">
            <v>0.76</v>
          </cell>
          <cell r="BI388">
            <v>0.6</v>
          </cell>
          <cell r="BJ388">
            <v>-1.44</v>
          </cell>
          <cell r="BK388">
            <v>1.27</v>
          </cell>
          <cell r="BL388">
            <v>-1.45</v>
          </cell>
          <cell r="BM388">
            <v>0.12</v>
          </cell>
          <cell r="BN388">
            <v>0.05</v>
          </cell>
          <cell r="BO388">
            <v>1.75</v>
          </cell>
          <cell r="BP388">
            <v>1.81</v>
          </cell>
          <cell r="BQ388">
            <v>-2.64</v>
          </cell>
          <cell r="BR388">
            <v>0.01</v>
          </cell>
          <cell r="BS388">
            <v>0.63</v>
          </cell>
          <cell r="BT388">
            <v>-0.9</v>
          </cell>
          <cell r="BU388">
            <v>0.08</v>
          </cell>
          <cell r="BV388">
            <v>2.25</v>
          </cell>
          <cell r="BW388">
            <v>-0.7</v>
          </cell>
          <cell r="BX388">
            <v>0.78</v>
          </cell>
          <cell r="BY388">
            <v>0.79</v>
          </cell>
          <cell r="BZ388">
            <v>0.48</v>
          </cell>
          <cell r="CA388">
            <v>-0.69</v>
          </cell>
          <cell r="CB388">
            <v>-0.28000000000000003</v>
          </cell>
          <cell r="CC388">
            <v>0.38</v>
          </cell>
          <cell r="CD388">
            <v>0.64</v>
          </cell>
          <cell r="CE388">
            <v>-1.02</v>
          </cell>
          <cell r="CF388">
            <v>2.08</v>
          </cell>
          <cell r="CG388">
            <v>-0.06</v>
          </cell>
          <cell r="CH388">
            <v>-1.45</v>
          </cell>
          <cell r="CI388">
            <v>0.79</v>
          </cell>
          <cell r="CJ388">
            <v>-0.78</v>
          </cell>
          <cell r="CK388">
            <v>1.1200000000000001</v>
          </cell>
          <cell r="CL388">
            <v>1.1399999999999999</v>
          </cell>
          <cell r="CM388">
            <v>-0.39</v>
          </cell>
          <cell r="CN388">
            <v>-0.13</v>
          </cell>
          <cell r="CO388">
            <v>-0.11</v>
          </cell>
          <cell r="CP388">
            <v>-0.1</v>
          </cell>
          <cell r="CQ388">
            <v>-0.82</v>
          </cell>
          <cell r="CR388">
            <v>0</v>
          </cell>
          <cell r="CS388">
            <v>1.73</v>
          </cell>
          <cell r="CT388">
            <v>-0.94</v>
          </cell>
          <cell r="CU388">
            <v>-0.71</v>
          </cell>
          <cell r="CV388">
            <v>3.01</v>
          </cell>
          <cell r="CW388">
            <v>1.76</v>
          </cell>
          <cell r="CX388">
            <v>-1.52</v>
          </cell>
          <cell r="CY388">
            <v>0.63</v>
          </cell>
          <cell r="CZ388">
            <v>0.1</v>
          </cell>
          <cell r="DA388">
            <v>-0.05</v>
          </cell>
        </row>
        <row r="389">
          <cell r="A389">
            <v>7101004</v>
          </cell>
          <cell r="B389" t="str">
            <v>Tinturaria</v>
          </cell>
          <cell r="C389">
            <v>21.51</v>
          </cell>
          <cell r="D389">
            <v>13.63</v>
          </cell>
          <cell r="E389">
            <v>7.31</v>
          </cell>
          <cell r="F389">
            <v>5.54</v>
          </cell>
          <cell r="G389">
            <v>8.44</v>
          </cell>
          <cell r="H389">
            <v>14.73</v>
          </cell>
          <cell r="I389">
            <v>16.14</v>
          </cell>
          <cell r="J389">
            <v>0</v>
          </cell>
          <cell r="K389">
            <v>48.17</v>
          </cell>
          <cell r="L389">
            <v>20.34</v>
          </cell>
          <cell r="M389">
            <v>27.72</v>
          </cell>
          <cell r="N389">
            <v>24.06</v>
          </cell>
          <cell r="O389">
            <v>17.36</v>
          </cell>
          <cell r="P389">
            <v>23.23</v>
          </cell>
          <cell r="Q389">
            <v>14.7</v>
          </cell>
          <cell r="R389">
            <v>25.55</v>
          </cell>
          <cell r="S389">
            <v>24.22</v>
          </cell>
          <cell r="T389">
            <v>23.31</v>
          </cell>
          <cell r="U389">
            <v>16.579999999999998</v>
          </cell>
          <cell r="V389">
            <v>23.51</v>
          </cell>
          <cell r="W389">
            <v>21.3</v>
          </cell>
          <cell r="X389">
            <v>20.16</v>
          </cell>
          <cell r="Y389">
            <v>18.850000000000001</v>
          </cell>
          <cell r="Z389">
            <v>27.93</v>
          </cell>
          <cell r="AA389">
            <v>27.51</v>
          </cell>
          <cell r="AB389">
            <v>30.83</v>
          </cell>
          <cell r="AC389">
            <v>26</v>
          </cell>
          <cell r="AD389">
            <v>28.32</v>
          </cell>
          <cell r="AE389">
            <v>25</v>
          </cell>
          <cell r="AF389">
            <v>30.89</v>
          </cell>
          <cell r="AG389">
            <v>30.96</v>
          </cell>
          <cell r="AH389">
            <v>31.67</v>
          </cell>
          <cell r="AI389">
            <v>30.04</v>
          </cell>
          <cell r="AJ389">
            <v>36.729999999999997</v>
          </cell>
          <cell r="AK389">
            <v>38.61</v>
          </cell>
          <cell r="AL389">
            <v>38.93</v>
          </cell>
          <cell r="AM389">
            <v>46.01</v>
          </cell>
          <cell r="AN389">
            <v>43.62</v>
          </cell>
          <cell r="AO389">
            <v>46.6</v>
          </cell>
          <cell r="AP389">
            <v>43.38</v>
          </cell>
          <cell r="AQ389">
            <v>47.37</v>
          </cell>
          <cell r="AR389">
            <v>49.1</v>
          </cell>
          <cell r="AS389">
            <v>12.97</v>
          </cell>
          <cell r="AT389">
            <v>4.41</v>
          </cell>
          <cell r="AU389">
            <v>4.76</v>
          </cell>
          <cell r="AV389">
            <v>-2.9</v>
          </cell>
          <cell r="AW389">
            <v>1.9</v>
          </cell>
          <cell r="AX389">
            <v>4.38</v>
          </cell>
          <cell r="AY389">
            <v>0.69</v>
          </cell>
          <cell r="AZ389">
            <v>7.22</v>
          </cell>
          <cell r="BA389">
            <v>0.51</v>
          </cell>
          <cell r="BB389">
            <v>0.73</v>
          </cell>
          <cell r="BC389">
            <v>7.12</v>
          </cell>
          <cell r="BD389">
            <v>4.8499999999999996</v>
          </cell>
          <cell r="BE389">
            <v>3.86</v>
          </cell>
          <cell r="BF389">
            <v>1.07</v>
          </cell>
          <cell r="BG389">
            <v>1.48</v>
          </cell>
          <cell r="BH389">
            <v>-0.3</v>
          </cell>
          <cell r="BI389">
            <v>1.03</v>
          </cell>
          <cell r="BJ389">
            <v>1.28</v>
          </cell>
          <cell r="BK389">
            <v>3.03</v>
          </cell>
          <cell r="BL389">
            <v>0.1</v>
          </cell>
          <cell r="BM389">
            <v>0.1</v>
          </cell>
          <cell r="BN389">
            <v>0</v>
          </cell>
          <cell r="BO389">
            <v>2.34</v>
          </cell>
          <cell r="BP389">
            <v>-0.01</v>
          </cell>
          <cell r="BQ389">
            <v>-2.2200000000000002</v>
          </cell>
          <cell r="BR389">
            <v>3.98</v>
          </cell>
          <cell r="BS389">
            <v>0.21</v>
          </cell>
          <cell r="BT389">
            <v>-0.26</v>
          </cell>
          <cell r="BU389">
            <v>0.04</v>
          </cell>
          <cell r="BV389">
            <v>2.0499999999999998</v>
          </cell>
          <cell r="BW389">
            <v>-1.95</v>
          </cell>
          <cell r="BX389">
            <v>-0.09</v>
          </cell>
          <cell r="BY389">
            <v>-0.32</v>
          </cell>
          <cell r="BZ389">
            <v>1.03</v>
          </cell>
          <cell r="CA389">
            <v>0.24</v>
          </cell>
          <cell r="CB389">
            <v>1.77</v>
          </cell>
          <cell r="CC389">
            <v>0.75</v>
          </cell>
          <cell r="CD389">
            <v>-0.97</v>
          </cell>
          <cell r="CE389">
            <v>0.1</v>
          </cell>
          <cell r="CF389">
            <v>-0.32</v>
          </cell>
          <cell r="CG389">
            <v>-1.23</v>
          </cell>
          <cell r="CH389">
            <v>1.45</v>
          </cell>
          <cell r="CI389">
            <v>0.39</v>
          </cell>
          <cell r="CJ389">
            <v>-1.46</v>
          </cell>
          <cell r="CK389">
            <v>-0.92</v>
          </cell>
          <cell r="CL389">
            <v>1.06</v>
          </cell>
          <cell r="CM389">
            <v>-0.11</v>
          </cell>
          <cell r="CN389">
            <v>-1.05</v>
          </cell>
          <cell r="CO389">
            <v>1.17</v>
          </cell>
          <cell r="CP389">
            <v>-0.56999999999999995</v>
          </cell>
          <cell r="CQ389">
            <v>-0.16</v>
          </cell>
          <cell r="CR389">
            <v>0.25</v>
          </cell>
          <cell r="CS389">
            <v>-0.27</v>
          </cell>
          <cell r="CT389">
            <v>-0.61</v>
          </cell>
          <cell r="CU389">
            <v>0.18</v>
          </cell>
          <cell r="CV389">
            <v>0.79</v>
          </cell>
          <cell r="CW389">
            <v>0.13</v>
          </cell>
          <cell r="CX389">
            <v>-0.5</v>
          </cell>
          <cell r="CY389">
            <v>-0.66</v>
          </cell>
          <cell r="CZ389">
            <v>0.08</v>
          </cell>
          <cell r="DA389">
            <v>-0.93</v>
          </cell>
        </row>
        <row r="390">
          <cell r="A390">
            <v>7101008</v>
          </cell>
          <cell r="B390" t="str">
            <v>Barbeiro</v>
          </cell>
          <cell r="C390">
            <v>17.96</v>
          </cell>
          <cell r="D390">
            <v>18.600000000000001</v>
          </cell>
          <cell r="E390">
            <v>6.09</v>
          </cell>
          <cell r="F390">
            <v>11.03</v>
          </cell>
          <cell r="G390">
            <v>12.89</v>
          </cell>
          <cell r="H390">
            <v>13.54</v>
          </cell>
          <cell r="I390">
            <v>18.940000000000001</v>
          </cell>
          <cell r="J390">
            <v>0</v>
          </cell>
          <cell r="K390">
            <v>31.97</v>
          </cell>
          <cell r="L390">
            <v>19.079999999999998</v>
          </cell>
          <cell r="M390">
            <v>19.899999999999999</v>
          </cell>
          <cell r="N390">
            <v>24.19</v>
          </cell>
          <cell r="O390">
            <v>15.3</v>
          </cell>
          <cell r="P390">
            <v>18.420000000000002</v>
          </cell>
          <cell r="Q390">
            <v>14.96</v>
          </cell>
          <cell r="R390">
            <v>13.43</v>
          </cell>
          <cell r="S390">
            <v>23.55</v>
          </cell>
          <cell r="T390">
            <v>19.899999999999999</v>
          </cell>
          <cell r="U390">
            <v>18.91</v>
          </cell>
          <cell r="V390">
            <v>15.1</v>
          </cell>
          <cell r="W390">
            <v>21</v>
          </cell>
          <cell r="X390">
            <v>22.56</v>
          </cell>
          <cell r="Y390">
            <v>21.04</v>
          </cell>
          <cell r="Z390">
            <v>28.83</v>
          </cell>
          <cell r="AA390">
            <v>26.36</v>
          </cell>
          <cell r="AB390">
            <v>22.08</v>
          </cell>
          <cell r="AC390">
            <v>25.57</v>
          </cell>
          <cell r="AD390">
            <v>26.95</v>
          </cell>
          <cell r="AE390">
            <v>27.35</v>
          </cell>
          <cell r="AF390">
            <v>28.61</v>
          </cell>
          <cell r="AG390">
            <v>29</v>
          </cell>
          <cell r="AH390">
            <v>33</v>
          </cell>
          <cell r="AI390">
            <v>29.99</v>
          </cell>
          <cell r="AJ390">
            <v>34.44</v>
          </cell>
          <cell r="AK390">
            <v>32.06</v>
          </cell>
          <cell r="AL390">
            <v>35.880000000000003</v>
          </cell>
          <cell r="AM390">
            <v>47.41</v>
          </cell>
          <cell r="AN390">
            <v>47.36</v>
          </cell>
          <cell r="AO390">
            <v>41.92</v>
          </cell>
          <cell r="AP390">
            <v>50.09</v>
          </cell>
          <cell r="AQ390">
            <v>45.61</v>
          </cell>
          <cell r="AR390">
            <v>45.88</v>
          </cell>
          <cell r="AS390">
            <v>26.17</v>
          </cell>
          <cell r="AT390">
            <v>6.81</v>
          </cell>
          <cell r="AU390">
            <v>0.3</v>
          </cell>
          <cell r="AV390">
            <v>3.43</v>
          </cell>
          <cell r="AW390">
            <v>3.87</v>
          </cell>
          <cell r="AX390">
            <v>8.8699999999999992</v>
          </cell>
          <cell r="AY390">
            <v>6.61</v>
          </cell>
          <cell r="AZ390">
            <v>5.0199999999999996</v>
          </cell>
          <cell r="BA390">
            <v>7.75</v>
          </cell>
          <cell r="BB390">
            <v>5.98</v>
          </cell>
          <cell r="BC390">
            <v>7.94</v>
          </cell>
          <cell r="BD390">
            <v>5.26</v>
          </cell>
          <cell r="BE390">
            <v>2.57</v>
          </cell>
          <cell r="BF390">
            <v>1.89</v>
          </cell>
          <cell r="BG390">
            <v>1.92</v>
          </cell>
          <cell r="BH390">
            <v>1.1599999999999999</v>
          </cell>
          <cell r="BI390">
            <v>1.44</v>
          </cell>
          <cell r="BJ390">
            <v>2.19</v>
          </cell>
          <cell r="BK390">
            <v>2.16</v>
          </cell>
          <cell r="BL390">
            <v>0.44</v>
          </cell>
          <cell r="BM390">
            <v>-0.26</v>
          </cell>
          <cell r="BN390">
            <v>0.13</v>
          </cell>
          <cell r="BO390">
            <v>0.89</v>
          </cell>
          <cell r="BP390">
            <v>1.34</v>
          </cell>
          <cell r="BQ390">
            <v>-0.09</v>
          </cell>
          <cell r="BR390">
            <v>0.43</v>
          </cell>
          <cell r="BS390">
            <v>0.8</v>
          </cell>
          <cell r="BT390">
            <v>-0.68</v>
          </cell>
          <cell r="BU390">
            <v>0.44</v>
          </cell>
          <cell r="BV390">
            <v>1.96</v>
          </cell>
          <cell r="BW390">
            <v>0.14000000000000001</v>
          </cell>
          <cell r="BX390">
            <v>0.54</v>
          </cell>
          <cell r="BY390">
            <v>0.14000000000000001</v>
          </cell>
          <cell r="BZ390">
            <v>0.47</v>
          </cell>
          <cell r="CA390">
            <v>-0.47</v>
          </cell>
          <cell r="CB390">
            <v>0.96</v>
          </cell>
          <cell r="CC390">
            <v>-0.16</v>
          </cell>
          <cell r="CD390">
            <v>-0.64</v>
          </cell>
          <cell r="CE390">
            <v>-0.26</v>
          </cell>
          <cell r="CF390">
            <v>-0.2</v>
          </cell>
          <cell r="CG390">
            <v>-7.0000000000000007E-2</v>
          </cell>
          <cell r="CH390">
            <v>-0.46</v>
          </cell>
          <cell r="CI390">
            <v>-0.43</v>
          </cell>
          <cell r="CJ390">
            <v>0.13</v>
          </cell>
          <cell r="CK390">
            <v>0.93</v>
          </cell>
          <cell r="CL390">
            <v>1.02</v>
          </cell>
          <cell r="CM390">
            <v>-0.45</v>
          </cell>
          <cell r="CN390">
            <v>0.52</v>
          </cell>
          <cell r="CO390">
            <v>-0.5</v>
          </cell>
          <cell r="CP390">
            <v>0.19</v>
          </cell>
          <cell r="CQ390">
            <v>0.24</v>
          </cell>
          <cell r="CR390">
            <v>-0.15</v>
          </cell>
          <cell r="CS390">
            <v>0.43</v>
          </cell>
          <cell r="CT390">
            <v>-0.22</v>
          </cell>
          <cell r="CU390">
            <v>7.0000000000000007E-2</v>
          </cell>
          <cell r="CV390">
            <v>0.26</v>
          </cell>
          <cell r="CW390">
            <v>-1.02</v>
          </cell>
          <cell r="CX390">
            <v>0.38</v>
          </cell>
          <cell r="CY390">
            <v>-0.55000000000000004</v>
          </cell>
          <cell r="CZ390">
            <v>-0.28999999999999998</v>
          </cell>
          <cell r="DA390">
            <v>0.34</v>
          </cell>
        </row>
        <row r="391">
          <cell r="A391">
            <v>7101009</v>
          </cell>
          <cell r="B391" t="str">
            <v>Cabeleireiro e manicure</v>
          </cell>
          <cell r="C391">
            <v>16.8</v>
          </cell>
          <cell r="D391">
            <v>19.87</v>
          </cell>
          <cell r="E391">
            <v>4.83</v>
          </cell>
          <cell r="F391">
            <v>10.4</v>
          </cell>
          <cell r="G391">
            <v>13.57</v>
          </cell>
          <cell r="H391">
            <v>14.35</v>
          </cell>
          <cell r="I391">
            <v>15.57</v>
          </cell>
          <cell r="J391">
            <v>0</v>
          </cell>
          <cell r="K391">
            <v>37.58</v>
          </cell>
          <cell r="L391">
            <v>19.079999999999998</v>
          </cell>
          <cell r="M391">
            <v>15.58</v>
          </cell>
          <cell r="N391">
            <v>17.010000000000002</v>
          </cell>
          <cell r="O391">
            <v>22.52</v>
          </cell>
          <cell r="P391">
            <v>18.25</v>
          </cell>
          <cell r="Q391">
            <v>18.59</v>
          </cell>
          <cell r="R391">
            <v>17.190000000000001</v>
          </cell>
          <cell r="S391">
            <v>22.06</v>
          </cell>
          <cell r="T391">
            <v>18.77</v>
          </cell>
          <cell r="U391">
            <v>17.13</v>
          </cell>
          <cell r="V391">
            <v>17.13</v>
          </cell>
          <cell r="W391">
            <v>20.51</v>
          </cell>
          <cell r="X391">
            <v>22.6</v>
          </cell>
          <cell r="Y391">
            <v>20.32</v>
          </cell>
          <cell r="Z391">
            <v>26.12</v>
          </cell>
          <cell r="AA391">
            <v>25.57</v>
          </cell>
          <cell r="AB391">
            <v>25.43</v>
          </cell>
          <cell r="AC391">
            <v>26.5</v>
          </cell>
          <cell r="AD391">
            <v>26.58</v>
          </cell>
          <cell r="AE391">
            <v>27.19</v>
          </cell>
          <cell r="AF391">
            <v>26.95</v>
          </cell>
          <cell r="AG391">
            <v>31.64</v>
          </cell>
          <cell r="AH391">
            <v>30.06</v>
          </cell>
          <cell r="AI391">
            <v>35.53</v>
          </cell>
          <cell r="AJ391">
            <v>32.25</v>
          </cell>
          <cell r="AK391">
            <v>30.5</v>
          </cell>
          <cell r="AL391">
            <v>42.09</v>
          </cell>
          <cell r="AM391">
            <v>42.45</v>
          </cell>
          <cell r="AN391">
            <v>43.1</v>
          </cell>
          <cell r="AO391">
            <v>45.33</v>
          </cell>
          <cell r="AP391">
            <v>44.04</v>
          </cell>
          <cell r="AQ391">
            <v>52.43</v>
          </cell>
          <cell r="AR391">
            <v>49.8</v>
          </cell>
          <cell r="AS391">
            <v>24.55</v>
          </cell>
          <cell r="AT391">
            <v>7.48</v>
          </cell>
          <cell r="AU391">
            <v>3.03</v>
          </cell>
          <cell r="AV391">
            <v>3.82</v>
          </cell>
          <cell r="AW391">
            <v>4.43</v>
          </cell>
          <cell r="AX391">
            <v>9.23</v>
          </cell>
          <cell r="AY391">
            <v>7.07</v>
          </cell>
          <cell r="AZ391">
            <v>5.0999999999999996</v>
          </cell>
          <cell r="BA391">
            <v>3.39</v>
          </cell>
          <cell r="BB391">
            <v>4.74</v>
          </cell>
          <cell r="BC391">
            <v>7.14</v>
          </cell>
          <cell r="BD391">
            <v>6.65</v>
          </cell>
          <cell r="BE391">
            <v>4.08</v>
          </cell>
          <cell r="BF391">
            <v>2.88</v>
          </cell>
          <cell r="BG391">
            <v>2.84</v>
          </cell>
          <cell r="BH391">
            <v>0.94</v>
          </cell>
          <cell r="BI391">
            <v>2.5299999999999998</v>
          </cell>
          <cell r="BJ391">
            <v>3.28</v>
          </cell>
          <cell r="BK391">
            <v>2</v>
          </cell>
          <cell r="BL391">
            <v>1.03</v>
          </cell>
          <cell r="BM391">
            <v>-0.06</v>
          </cell>
          <cell r="BN391">
            <v>-0.09</v>
          </cell>
          <cell r="BO391">
            <v>1.68</v>
          </cell>
          <cell r="BP391">
            <v>0.66</v>
          </cell>
          <cell r="BQ391">
            <v>-0.02</v>
          </cell>
          <cell r="BR391">
            <v>0.12</v>
          </cell>
          <cell r="BS391">
            <v>0.74</v>
          </cell>
          <cell r="BT391">
            <v>-1.72</v>
          </cell>
          <cell r="BU391">
            <v>0.52</v>
          </cell>
          <cell r="BV391">
            <v>0.02</v>
          </cell>
          <cell r="BW391">
            <v>1.98</v>
          </cell>
          <cell r="BX391">
            <v>-2.17</v>
          </cell>
          <cell r="BY391">
            <v>0.27</v>
          </cell>
          <cell r="BZ391">
            <v>0.13</v>
          </cell>
          <cell r="CA391">
            <v>0.17</v>
          </cell>
          <cell r="CB391">
            <v>-0.31</v>
          </cell>
          <cell r="CC391">
            <v>-0.56999999999999995</v>
          </cell>
          <cell r="CD391">
            <v>0.99</v>
          </cell>
          <cell r="CE391">
            <v>-0.23</v>
          </cell>
          <cell r="CF391">
            <v>-0.33</v>
          </cell>
          <cell r="CG391">
            <v>0.22</v>
          </cell>
          <cell r="CH391">
            <v>1.01</v>
          </cell>
          <cell r="CI391">
            <v>-0.72</v>
          </cell>
          <cell r="CJ391">
            <v>0.43</v>
          </cell>
          <cell r="CK391">
            <v>-0.52</v>
          </cell>
          <cell r="CL391">
            <v>-0.41</v>
          </cell>
          <cell r="CM391">
            <v>0.5</v>
          </cell>
          <cell r="CN391">
            <v>-0.25</v>
          </cell>
          <cell r="CO391">
            <v>0.12</v>
          </cell>
          <cell r="CP391">
            <v>0</v>
          </cell>
          <cell r="CQ391">
            <v>-1.23</v>
          </cell>
          <cell r="CR391">
            <v>-0.01</v>
          </cell>
          <cell r="CS391">
            <v>0.61</v>
          </cell>
          <cell r="CT391">
            <v>0.11</v>
          </cell>
          <cell r="CU391">
            <v>0.45</v>
          </cell>
          <cell r="CV391">
            <v>0.05</v>
          </cell>
          <cell r="CW391">
            <v>-0.27</v>
          </cell>
          <cell r="CX391">
            <v>-0.63</v>
          </cell>
          <cell r="CY391">
            <v>-1.9</v>
          </cell>
          <cell r="CZ391">
            <v>1.23</v>
          </cell>
          <cell r="DA391">
            <v>-0.56000000000000005</v>
          </cell>
        </row>
        <row r="392">
          <cell r="A392">
            <v>7101010</v>
          </cell>
          <cell r="B392" t="str">
            <v>Empregada doméstica</v>
          </cell>
          <cell r="C392">
            <v>39.479999999999997</v>
          </cell>
          <cell r="D392">
            <v>28.96</v>
          </cell>
          <cell r="E392">
            <v>6.95</v>
          </cell>
          <cell r="F392">
            <v>0</v>
          </cell>
          <cell r="G392">
            <v>17.649999999999999</v>
          </cell>
          <cell r="H392">
            <v>15.66</v>
          </cell>
          <cell r="I392">
            <v>0</v>
          </cell>
          <cell r="J392">
            <v>0</v>
          </cell>
          <cell r="K392">
            <v>81.569999999999993</v>
          </cell>
          <cell r="L392">
            <v>0</v>
          </cell>
          <cell r="M392">
            <v>0</v>
          </cell>
          <cell r="N392">
            <v>50</v>
          </cell>
          <cell r="O392">
            <v>52.44</v>
          </cell>
          <cell r="P392">
            <v>0</v>
          </cell>
          <cell r="Q392">
            <v>0</v>
          </cell>
          <cell r="R392">
            <v>0</v>
          </cell>
          <cell r="S392">
            <v>139.49</v>
          </cell>
          <cell r="T392">
            <v>11.55</v>
          </cell>
          <cell r="U392">
            <v>13.44</v>
          </cell>
          <cell r="V392">
            <v>-20.97</v>
          </cell>
          <cell r="W392">
            <v>127.04</v>
          </cell>
          <cell r="X392">
            <v>0</v>
          </cell>
          <cell r="Y392">
            <v>0</v>
          </cell>
          <cell r="Z392">
            <v>0</v>
          </cell>
          <cell r="AA392">
            <v>139.51</v>
          </cell>
          <cell r="AB392">
            <v>0</v>
          </cell>
          <cell r="AC392">
            <v>36.68</v>
          </cell>
          <cell r="AD392">
            <v>0</v>
          </cell>
          <cell r="AE392">
            <v>62.03</v>
          </cell>
          <cell r="AF392">
            <v>14.54</v>
          </cell>
          <cell r="AG392">
            <v>46.26</v>
          </cell>
          <cell r="AH392">
            <v>19.27</v>
          </cell>
          <cell r="AI392">
            <v>73.58</v>
          </cell>
          <cell r="AJ392">
            <v>25.17</v>
          </cell>
          <cell r="AK392">
            <v>24.93</v>
          </cell>
          <cell r="AL392">
            <v>24.89</v>
          </cell>
          <cell r="AM392">
            <v>75.28</v>
          </cell>
          <cell r="AN392">
            <v>30.25</v>
          </cell>
          <cell r="AO392">
            <v>29.77</v>
          </cell>
          <cell r="AP392">
            <v>6.49</v>
          </cell>
          <cell r="AQ392">
            <v>44.93</v>
          </cell>
          <cell r="AR392">
            <v>39.340000000000003</v>
          </cell>
          <cell r="AU392">
            <v>8.0399999999999991</v>
          </cell>
          <cell r="AY392">
            <v>21.43</v>
          </cell>
          <cell r="AZ392">
            <v>-17.649999999999999</v>
          </cell>
          <cell r="BC392">
            <v>42.86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12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7.14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8.33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4.62</v>
          </cell>
          <cell r="CZ392">
            <v>0</v>
          </cell>
          <cell r="DA392">
            <v>0</v>
          </cell>
        </row>
        <row r="393">
          <cell r="A393">
            <v>72</v>
          </cell>
          <cell r="B393" t="str">
            <v>Recreação e fumo</v>
          </cell>
          <cell r="C393">
            <v>25.33</v>
          </cell>
          <cell r="D393">
            <v>21.89</v>
          </cell>
          <cell r="E393">
            <v>7.5</v>
          </cell>
          <cell r="F393">
            <v>6.72</v>
          </cell>
          <cell r="G393">
            <v>9.2799999999999994</v>
          </cell>
          <cell r="H393">
            <v>10.32</v>
          </cell>
          <cell r="I393">
            <v>13.59</v>
          </cell>
          <cell r="J393">
            <v>0</v>
          </cell>
          <cell r="K393">
            <v>38.409999999999997</v>
          </cell>
          <cell r="L393">
            <v>22.78</v>
          </cell>
          <cell r="M393">
            <v>28.62</v>
          </cell>
          <cell r="N393">
            <v>25.67</v>
          </cell>
          <cell r="O393">
            <v>26.25</v>
          </cell>
          <cell r="P393">
            <v>23.12</v>
          </cell>
          <cell r="Q393">
            <v>22.13</v>
          </cell>
          <cell r="R393">
            <v>21.08</v>
          </cell>
          <cell r="S393">
            <v>20.64</v>
          </cell>
          <cell r="T393">
            <v>22.7</v>
          </cell>
          <cell r="U393">
            <v>24.18</v>
          </cell>
          <cell r="V393">
            <v>23.77</v>
          </cell>
          <cell r="W393">
            <v>19.84</v>
          </cell>
          <cell r="X393">
            <v>28.09</v>
          </cell>
          <cell r="Y393">
            <v>20.059999999999999</v>
          </cell>
          <cell r="Z393">
            <v>26.63</v>
          </cell>
          <cell r="AA393">
            <v>25.76</v>
          </cell>
          <cell r="AB393">
            <v>26.1</v>
          </cell>
          <cell r="AC393">
            <v>32.39</v>
          </cell>
          <cell r="AD393">
            <v>25.77</v>
          </cell>
          <cell r="AE393">
            <v>28.03</v>
          </cell>
          <cell r="AF393">
            <v>30.22</v>
          </cell>
          <cell r="AG393">
            <v>30.99</v>
          </cell>
          <cell r="AH393">
            <v>30.1</v>
          </cell>
          <cell r="AI393">
            <v>36.89</v>
          </cell>
          <cell r="AJ393">
            <v>30.34</v>
          </cell>
          <cell r="AK393">
            <v>33.92</v>
          </cell>
          <cell r="AL393">
            <v>37.700000000000003</v>
          </cell>
          <cell r="AM393">
            <v>36.83</v>
          </cell>
          <cell r="AN393">
            <v>45.02</v>
          </cell>
          <cell r="AO393">
            <v>44.98</v>
          </cell>
          <cell r="AP393">
            <v>46.96</v>
          </cell>
          <cell r="AQ393">
            <v>42.3</v>
          </cell>
          <cell r="AR393">
            <v>50.21</v>
          </cell>
          <cell r="AS393">
            <v>3.06</v>
          </cell>
          <cell r="AT393">
            <v>0.83</v>
          </cell>
          <cell r="AU393">
            <v>0.93</v>
          </cell>
          <cell r="AV393">
            <v>0.99</v>
          </cell>
          <cell r="AW393">
            <v>0.77</v>
          </cell>
          <cell r="AX393">
            <v>1.38</v>
          </cell>
          <cell r="AY393">
            <v>1.57</v>
          </cell>
          <cell r="AZ393">
            <v>3.15</v>
          </cell>
          <cell r="BA393">
            <v>2.29</v>
          </cell>
          <cell r="BB393">
            <v>3.49</v>
          </cell>
          <cell r="BC393">
            <v>3.19</v>
          </cell>
          <cell r="BD393">
            <v>1.62</v>
          </cell>
          <cell r="BE393">
            <v>2.04</v>
          </cell>
          <cell r="BF393">
            <v>1.4</v>
          </cell>
          <cell r="BG393">
            <v>1.17</v>
          </cell>
          <cell r="BH393">
            <v>3</v>
          </cell>
          <cell r="BI393">
            <v>1.49</v>
          </cell>
          <cell r="BJ393">
            <v>0.16</v>
          </cell>
          <cell r="BK393">
            <v>1.29</v>
          </cell>
          <cell r="BL393">
            <v>-0.08</v>
          </cell>
          <cell r="BM393">
            <v>-0.59</v>
          </cell>
          <cell r="BN393">
            <v>0.05</v>
          </cell>
          <cell r="BO393">
            <v>1.95</v>
          </cell>
          <cell r="BP393">
            <v>0.76</v>
          </cell>
          <cell r="BQ393">
            <v>0.42</v>
          </cell>
          <cell r="BR393">
            <v>1.18</v>
          </cell>
          <cell r="BS393">
            <v>-0.39</v>
          </cell>
          <cell r="BT393">
            <v>-0.67</v>
          </cell>
          <cell r="BU393">
            <v>0.09</v>
          </cell>
          <cell r="BV393">
            <v>-0.48</v>
          </cell>
          <cell r="BW393">
            <v>0.34</v>
          </cell>
          <cell r="BX393">
            <v>-0.67</v>
          </cell>
          <cell r="BY393">
            <v>-1.1499999999999999</v>
          </cell>
          <cell r="BZ393">
            <v>0.42</v>
          </cell>
          <cell r="CA393">
            <v>-0.85</v>
          </cell>
          <cell r="CB393">
            <v>0.87</v>
          </cell>
          <cell r="CC393">
            <v>1.47</v>
          </cell>
          <cell r="CD393">
            <v>0.1</v>
          </cell>
          <cell r="CE393">
            <v>0.46</v>
          </cell>
          <cell r="CF393">
            <v>1.18</v>
          </cell>
          <cell r="CG393">
            <v>-0.25</v>
          </cell>
          <cell r="CH393">
            <v>-0.1</v>
          </cell>
          <cell r="CI393">
            <v>3.33</v>
          </cell>
          <cell r="CJ393">
            <v>0.5</v>
          </cell>
          <cell r="CK393">
            <v>0.38</v>
          </cell>
          <cell r="CL393">
            <v>-0.24</v>
          </cell>
          <cell r="CM393">
            <v>-1.75</v>
          </cell>
          <cell r="CN393">
            <v>-1.1000000000000001</v>
          </cell>
          <cell r="CO393">
            <v>0.64</v>
          </cell>
          <cell r="CP393">
            <v>0.46</v>
          </cell>
          <cell r="CQ393">
            <v>-0.9</v>
          </cell>
          <cell r="CR393">
            <v>-0.37</v>
          </cell>
          <cell r="CS393">
            <v>0.73</v>
          </cell>
          <cell r="CT393">
            <v>-0.11</v>
          </cell>
          <cell r="CU393">
            <v>1.27</v>
          </cell>
          <cell r="CV393">
            <v>0.97</v>
          </cell>
          <cell r="CW393">
            <v>0.73</v>
          </cell>
          <cell r="CX393">
            <v>-0.1</v>
          </cell>
          <cell r="CY393">
            <v>0.15</v>
          </cell>
          <cell r="CZ393">
            <v>0.24</v>
          </cell>
          <cell r="DA393">
            <v>0.21</v>
          </cell>
        </row>
        <row r="394">
          <cell r="A394">
            <v>7201</v>
          </cell>
          <cell r="B394" t="str">
            <v>Recreação</v>
          </cell>
          <cell r="C394">
            <v>26.4</v>
          </cell>
          <cell r="D394">
            <v>17.22</v>
          </cell>
          <cell r="E394">
            <v>9.08</v>
          </cell>
          <cell r="F394">
            <v>8.02</v>
          </cell>
          <cell r="G394">
            <v>10.94</v>
          </cell>
          <cell r="H394">
            <v>10.08</v>
          </cell>
          <cell r="I394">
            <v>15.24</v>
          </cell>
          <cell r="J394">
            <v>0</v>
          </cell>
          <cell r="K394">
            <v>35.04</v>
          </cell>
          <cell r="L394">
            <v>21.76</v>
          </cell>
          <cell r="M394">
            <v>22.6</v>
          </cell>
          <cell r="N394">
            <v>23.83</v>
          </cell>
          <cell r="O394">
            <v>24.32</v>
          </cell>
          <cell r="P394">
            <v>24.85</v>
          </cell>
          <cell r="Q394">
            <v>22.02</v>
          </cell>
          <cell r="R394">
            <v>21.35</v>
          </cell>
          <cell r="S394">
            <v>20.79</v>
          </cell>
          <cell r="T394">
            <v>22.6</v>
          </cell>
          <cell r="U394">
            <v>24.84</v>
          </cell>
          <cell r="V394">
            <v>21.99</v>
          </cell>
          <cell r="W394">
            <v>18.38</v>
          </cell>
          <cell r="X394">
            <v>25.67</v>
          </cell>
          <cell r="Y394">
            <v>19.88</v>
          </cell>
          <cell r="Z394">
            <v>25.74</v>
          </cell>
          <cell r="AA394">
            <v>27.71</v>
          </cell>
          <cell r="AB394">
            <v>27.08</v>
          </cell>
          <cell r="AC394">
            <v>28.16</v>
          </cell>
          <cell r="AD394">
            <v>28.33</v>
          </cell>
          <cell r="AE394">
            <v>28.44</v>
          </cell>
          <cell r="AF394">
            <v>30.24</v>
          </cell>
          <cell r="AG394">
            <v>29.59</v>
          </cell>
          <cell r="AH394">
            <v>31.69</v>
          </cell>
          <cell r="AI394">
            <v>34.770000000000003</v>
          </cell>
          <cell r="AJ394">
            <v>30.41</v>
          </cell>
          <cell r="AK394">
            <v>33.270000000000003</v>
          </cell>
          <cell r="AL394">
            <v>33.99</v>
          </cell>
          <cell r="AM394">
            <v>38.92</v>
          </cell>
          <cell r="AN394">
            <v>45.38</v>
          </cell>
          <cell r="AO394">
            <v>47.26</v>
          </cell>
          <cell r="AP394">
            <v>48.6</v>
          </cell>
          <cell r="AQ394">
            <v>45.32</v>
          </cell>
          <cell r="AR394">
            <v>48.01</v>
          </cell>
          <cell r="AS394">
            <v>3.78</v>
          </cell>
          <cell r="AT394">
            <v>1.08</v>
          </cell>
          <cell r="AU394">
            <v>1.22</v>
          </cell>
          <cell r="AV394">
            <v>1.28</v>
          </cell>
          <cell r="AW394">
            <v>1</v>
          </cell>
          <cell r="AX394">
            <v>1.78</v>
          </cell>
          <cell r="AY394">
            <v>2.0299999999999998</v>
          </cell>
          <cell r="AZ394">
            <v>2.0699999999999998</v>
          </cell>
          <cell r="BA394">
            <v>2.58</v>
          </cell>
          <cell r="BB394">
            <v>1.49</v>
          </cell>
          <cell r="BC394">
            <v>3.42</v>
          </cell>
          <cell r="BD394">
            <v>2.12</v>
          </cell>
          <cell r="BE394">
            <v>2.67</v>
          </cell>
          <cell r="BF394">
            <v>1.83</v>
          </cell>
          <cell r="BG394">
            <v>1.51</v>
          </cell>
          <cell r="BH394">
            <v>1.58</v>
          </cell>
          <cell r="BI394">
            <v>1.27</v>
          </cell>
          <cell r="BJ394">
            <v>0.22</v>
          </cell>
          <cell r="BK394">
            <v>1.68</v>
          </cell>
          <cell r="BL394">
            <v>-0.11</v>
          </cell>
          <cell r="BM394">
            <v>-0.77</v>
          </cell>
          <cell r="BN394">
            <v>7.0000000000000007E-2</v>
          </cell>
          <cell r="BO394">
            <v>-0.08</v>
          </cell>
          <cell r="BP394">
            <v>0.39</v>
          </cell>
          <cell r="BQ394">
            <v>0.56000000000000005</v>
          </cell>
          <cell r="BR394">
            <v>1.58</v>
          </cell>
          <cell r="BS394">
            <v>-0.52</v>
          </cell>
          <cell r="BT394">
            <v>-0.89</v>
          </cell>
          <cell r="BU394">
            <v>0.13</v>
          </cell>
          <cell r="BV394">
            <v>-0.65</v>
          </cell>
          <cell r="BW394">
            <v>0.45</v>
          </cell>
          <cell r="BX394">
            <v>-0.89</v>
          </cell>
          <cell r="BY394">
            <v>-1.53</v>
          </cell>
          <cell r="BZ394">
            <v>0.56999999999999995</v>
          </cell>
          <cell r="CA394">
            <v>-1.1399999999999999</v>
          </cell>
          <cell r="CB394">
            <v>1.17</v>
          </cell>
          <cell r="CC394">
            <v>1.97</v>
          </cell>
          <cell r="CD394">
            <v>0.13</v>
          </cell>
          <cell r="CE394">
            <v>-0.7</v>
          </cell>
          <cell r="CF394">
            <v>0.27</v>
          </cell>
          <cell r="CG394">
            <v>-0.34</v>
          </cell>
          <cell r="CH394">
            <v>-0.14000000000000001</v>
          </cell>
          <cell r="CI394">
            <v>2.15</v>
          </cell>
          <cell r="CJ394">
            <v>1.1399999999999999</v>
          </cell>
          <cell r="CK394">
            <v>0.52</v>
          </cell>
          <cell r="CL394">
            <v>-0.33</v>
          </cell>
          <cell r="CM394">
            <v>0.38</v>
          </cell>
          <cell r="CN394">
            <v>-1.48</v>
          </cell>
          <cell r="CO394">
            <v>0.86</v>
          </cell>
          <cell r="CP394">
            <v>0.61</v>
          </cell>
          <cell r="CQ394">
            <v>-1.21</v>
          </cell>
          <cell r="CR394">
            <v>-0.5</v>
          </cell>
          <cell r="CS394">
            <v>0.99</v>
          </cell>
          <cell r="CT394">
            <v>-0.14000000000000001</v>
          </cell>
          <cell r="CU394">
            <v>1.7</v>
          </cell>
          <cell r="CV394">
            <v>1.3</v>
          </cell>
          <cell r="CW394">
            <v>0.98</v>
          </cell>
          <cell r="CX394">
            <v>-0.13</v>
          </cell>
          <cell r="CY394">
            <v>0.2</v>
          </cell>
          <cell r="CZ394">
            <v>0.32</v>
          </cell>
          <cell r="DA394">
            <v>0.28999999999999998</v>
          </cell>
        </row>
        <row r="395">
          <cell r="A395">
            <v>7201001</v>
          </cell>
          <cell r="B395" t="str">
            <v>Cinema</v>
          </cell>
          <cell r="C395">
            <v>15.22</v>
          </cell>
          <cell r="D395">
            <v>12.8</v>
          </cell>
          <cell r="E395">
            <v>4.07</v>
          </cell>
          <cell r="F395">
            <v>1.79</v>
          </cell>
          <cell r="G395">
            <v>2.9</v>
          </cell>
          <cell r="H395">
            <v>6.21</v>
          </cell>
          <cell r="I395">
            <v>17.97</v>
          </cell>
          <cell r="J395">
            <v>0</v>
          </cell>
          <cell r="K395">
            <v>82.81</v>
          </cell>
          <cell r="L395">
            <v>12.85</v>
          </cell>
          <cell r="M395">
            <v>22.81</v>
          </cell>
          <cell r="N395">
            <v>25.38</v>
          </cell>
          <cell r="O395">
            <v>16.399999999999999</v>
          </cell>
          <cell r="P395">
            <v>16.12</v>
          </cell>
          <cell r="Q395">
            <v>22.21</v>
          </cell>
          <cell r="R395">
            <v>-1.7</v>
          </cell>
          <cell r="S395">
            <v>9.51</v>
          </cell>
          <cell r="T395">
            <v>19.55</v>
          </cell>
          <cell r="U395">
            <v>25.32</v>
          </cell>
          <cell r="V395">
            <v>25.76</v>
          </cell>
          <cell r="W395">
            <v>26.12</v>
          </cell>
          <cell r="X395">
            <v>33.25</v>
          </cell>
          <cell r="Y395">
            <v>25.95</v>
          </cell>
          <cell r="Z395">
            <v>28.41</v>
          </cell>
          <cell r="AA395">
            <v>39.270000000000003</v>
          </cell>
          <cell r="AB395">
            <v>22.4</v>
          </cell>
          <cell r="AC395">
            <v>23.86</v>
          </cell>
          <cell r="AD395">
            <v>27.07</v>
          </cell>
          <cell r="AE395">
            <v>33.43</v>
          </cell>
          <cell r="AF395">
            <v>30.66</v>
          </cell>
          <cell r="AG395">
            <v>51.16</v>
          </cell>
          <cell r="AH395">
            <v>29.42</v>
          </cell>
          <cell r="AI395">
            <v>28.27</v>
          </cell>
          <cell r="AJ395">
            <v>29.75</v>
          </cell>
          <cell r="AK395">
            <v>24.73</v>
          </cell>
          <cell r="AL395">
            <v>32.909999999999997</v>
          </cell>
          <cell r="AM395">
            <v>47.85</v>
          </cell>
          <cell r="AN395">
            <v>46.13</v>
          </cell>
          <cell r="AO395">
            <v>50.11</v>
          </cell>
          <cell r="AP395">
            <v>64.650000000000006</v>
          </cell>
          <cell r="AQ395">
            <v>52.02</v>
          </cell>
          <cell r="AR395">
            <v>52.62</v>
          </cell>
          <cell r="AS395">
            <v>8.0299999999999994</v>
          </cell>
          <cell r="AT395">
            <v>1.1100000000000001</v>
          </cell>
          <cell r="AU395">
            <v>0.26</v>
          </cell>
          <cell r="AV395">
            <v>4.1399999999999997</v>
          </cell>
          <cell r="AW395">
            <v>1.37</v>
          </cell>
          <cell r="AX395">
            <v>1.95</v>
          </cell>
          <cell r="AY395">
            <v>4.16</v>
          </cell>
          <cell r="AZ395">
            <v>4.8499999999999996</v>
          </cell>
          <cell r="BA395">
            <v>7.15</v>
          </cell>
          <cell r="BB395">
            <v>4.55</v>
          </cell>
          <cell r="BC395">
            <v>0.54</v>
          </cell>
          <cell r="BD395">
            <v>9.91</v>
          </cell>
          <cell r="BE395">
            <v>6.81</v>
          </cell>
          <cell r="BF395">
            <v>1.63</v>
          </cell>
          <cell r="BG395">
            <v>5.77</v>
          </cell>
          <cell r="BH395">
            <v>-7.0000000000000007E-2</v>
          </cell>
          <cell r="BI395">
            <v>2.04</v>
          </cell>
          <cell r="BJ395">
            <v>-0.71</v>
          </cell>
          <cell r="BK395">
            <v>0.09</v>
          </cell>
          <cell r="BL395">
            <v>0.25</v>
          </cell>
          <cell r="BM395">
            <v>-2.13</v>
          </cell>
          <cell r="BN395">
            <v>0.26</v>
          </cell>
          <cell r="BO395">
            <v>1.1399999999999999</v>
          </cell>
          <cell r="BP395">
            <v>1.84</v>
          </cell>
          <cell r="BQ395">
            <v>-0.2</v>
          </cell>
          <cell r="BR395">
            <v>3.31</v>
          </cell>
          <cell r="BS395">
            <v>0.35</v>
          </cell>
          <cell r="BT395">
            <v>-0.84</v>
          </cell>
          <cell r="BU395">
            <v>1.1200000000000001</v>
          </cell>
          <cell r="BV395">
            <v>-0.12</v>
          </cell>
          <cell r="BW395">
            <v>1.51</v>
          </cell>
          <cell r="BX395">
            <v>-0.56999999999999995</v>
          </cell>
          <cell r="BY395">
            <v>-0.55000000000000004</v>
          </cell>
          <cell r="BZ395">
            <v>0.39</v>
          </cell>
          <cell r="CA395">
            <v>3.48</v>
          </cell>
          <cell r="CB395">
            <v>2.54</v>
          </cell>
          <cell r="CC395">
            <v>1.64</v>
          </cell>
          <cell r="CD395">
            <v>0.41</v>
          </cell>
          <cell r="CE395">
            <v>-1.51</v>
          </cell>
          <cell r="CF395">
            <v>1.47</v>
          </cell>
          <cell r="CG395">
            <v>0.69</v>
          </cell>
          <cell r="CH395">
            <v>0.34</v>
          </cell>
          <cell r="CI395">
            <v>2.2200000000000002</v>
          </cell>
          <cell r="CJ395">
            <v>2.41</v>
          </cell>
          <cell r="CK395">
            <v>0.45</v>
          </cell>
          <cell r="CL395">
            <v>2.04</v>
          </cell>
          <cell r="CM395">
            <v>-1.67</v>
          </cell>
          <cell r="CN395">
            <v>-1.89</v>
          </cell>
          <cell r="CO395">
            <v>2.25</v>
          </cell>
          <cell r="CP395">
            <v>0.97</v>
          </cell>
          <cell r="CQ395">
            <v>-2.27</v>
          </cell>
          <cell r="CR395">
            <v>-1.31</v>
          </cell>
          <cell r="CS395">
            <v>1.57</v>
          </cell>
          <cell r="CT395">
            <v>-0.14000000000000001</v>
          </cell>
          <cell r="CU395">
            <v>0.85</v>
          </cell>
          <cell r="CV395">
            <v>0.15</v>
          </cell>
          <cell r="CW395">
            <v>-0.68</v>
          </cell>
          <cell r="CX395">
            <v>2.11</v>
          </cell>
          <cell r="CY395">
            <v>-0.44</v>
          </cell>
          <cell r="CZ395">
            <v>0.06</v>
          </cell>
          <cell r="DA395">
            <v>2.2799999999999998</v>
          </cell>
        </row>
        <row r="396">
          <cell r="A396">
            <v>7201003</v>
          </cell>
          <cell r="B396" t="str">
            <v>Jogo de futebol</v>
          </cell>
          <cell r="C396">
            <v>0</v>
          </cell>
          <cell r="D396">
            <v>75.41</v>
          </cell>
          <cell r="E396">
            <v>4</v>
          </cell>
          <cell r="F396">
            <v>5.31</v>
          </cell>
          <cell r="G396">
            <v>7.27</v>
          </cell>
          <cell r="H396">
            <v>0</v>
          </cell>
          <cell r="I396">
            <v>5.64</v>
          </cell>
          <cell r="J396">
            <v>0</v>
          </cell>
          <cell r="K396">
            <v>41.08</v>
          </cell>
          <cell r="L396">
            <v>7.51</v>
          </cell>
          <cell r="M396">
            <v>20.45</v>
          </cell>
          <cell r="N396">
            <v>9.65</v>
          </cell>
          <cell r="O396">
            <v>13.67</v>
          </cell>
          <cell r="P396">
            <v>57.24</v>
          </cell>
          <cell r="Q396">
            <v>38.21</v>
          </cell>
          <cell r="R396">
            <v>0</v>
          </cell>
          <cell r="S396">
            <v>0</v>
          </cell>
          <cell r="T396">
            <v>12.37</v>
          </cell>
          <cell r="U396">
            <v>26.95</v>
          </cell>
          <cell r="V396">
            <v>37.42</v>
          </cell>
          <cell r="W396">
            <v>3.58</v>
          </cell>
          <cell r="X396">
            <v>26.56</v>
          </cell>
          <cell r="Y396">
            <v>28.84</v>
          </cell>
          <cell r="Z396">
            <v>25.76</v>
          </cell>
          <cell r="AA396">
            <v>14.32</v>
          </cell>
          <cell r="AB396">
            <v>57.22</v>
          </cell>
          <cell r="AC396">
            <v>38.58</v>
          </cell>
          <cell r="AD396">
            <v>13.9</v>
          </cell>
          <cell r="AE396">
            <v>47.45</v>
          </cell>
          <cell r="AF396">
            <v>23.48</v>
          </cell>
          <cell r="AG396">
            <v>36.86</v>
          </cell>
          <cell r="AH396">
            <v>17.190000000000001</v>
          </cell>
          <cell r="AI396">
            <v>64.510000000000005</v>
          </cell>
          <cell r="AJ396">
            <v>37.21</v>
          </cell>
          <cell r="AK396">
            <v>7.96</v>
          </cell>
          <cell r="AL396">
            <v>0</v>
          </cell>
          <cell r="AM396">
            <v>0</v>
          </cell>
          <cell r="AN396">
            <v>290.48</v>
          </cell>
          <cell r="AO396">
            <v>110.24</v>
          </cell>
          <cell r="AP396">
            <v>8.91</v>
          </cell>
          <cell r="AQ396">
            <v>71.94</v>
          </cell>
          <cell r="AR396">
            <v>-7.48</v>
          </cell>
          <cell r="AS396">
            <v>6.38</v>
          </cell>
          <cell r="AT396">
            <v>100.43</v>
          </cell>
          <cell r="AU396">
            <v>15.24</v>
          </cell>
          <cell r="AZ396">
            <v>-4.99</v>
          </cell>
          <cell r="BA396">
            <v>27.71</v>
          </cell>
          <cell r="BB396">
            <v>-3.94</v>
          </cell>
          <cell r="BC396">
            <v>22.54</v>
          </cell>
          <cell r="BD396">
            <v>0</v>
          </cell>
          <cell r="BE396">
            <v>1.61</v>
          </cell>
          <cell r="BF396">
            <v>3.18</v>
          </cell>
          <cell r="BG396">
            <v>10.79</v>
          </cell>
          <cell r="BH396">
            <v>2.4300000000000002</v>
          </cell>
          <cell r="BI396">
            <v>4.76</v>
          </cell>
          <cell r="BJ396">
            <v>2.27</v>
          </cell>
          <cell r="BK396">
            <v>0</v>
          </cell>
          <cell r="BL396">
            <v>0</v>
          </cell>
          <cell r="BM396">
            <v>-2.13</v>
          </cell>
          <cell r="BN396">
            <v>-4.72</v>
          </cell>
          <cell r="BO396">
            <v>5.5</v>
          </cell>
          <cell r="BP396">
            <v>-1.88</v>
          </cell>
          <cell r="BQ396">
            <v>9.8000000000000007</v>
          </cell>
          <cell r="BR396">
            <v>18.03</v>
          </cell>
          <cell r="BS396">
            <v>-0.13</v>
          </cell>
          <cell r="BT396">
            <v>0</v>
          </cell>
          <cell r="BU396">
            <v>-1.17</v>
          </cell>
          <cell r="BV396">
            <v>1.18</v>
          </cell>
          <cell r="BW396">
            <v>-6.74</v>
          </cell>
          <cell r="BX396">
            <v>-14.53</v>
          </cell>
          <cell r="BY396">
            <v>-12.89</v>
          </cell>
          <cell r="BZ396">
            <v>22.17</v>
          </cell>
          <cell r="CA396">
            <v>-18.12</v>
          </cell>
          <cell r="CB396">
            <v>14.78</v>
          </cell>
          <cell r="CC396">
            <v>22.58</v>
          </cell>
          <cell r="CD396">
            <v>10.24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-0.24</v>
          </cell>
          <cell r="CL396">
            <v>-0.87</v>
          </cell>
          <cell r="CM396">
            <v>0.76</v>
          </cell>
          <cell r="CN396">
            <v>-1.46</v>
          </cell>
          <cell r="CO396">
            <v>-0.39</v>
          </cell>
          <cell r="CP396">
            <v>0.5</v>
          </cell>
          <cell r="CQ396">
            <v>-7.0000000000000007E-2</v>
          </cell>
          <cell r="CR396">
            <v>-0.28000000000000003</v>
          </cell>
          <cell r="CS396">
            <v>0.99</v>
          </cell>
          <cell r="CT396">
            <v>-0.6</v>
          </cell>
          <cell r="CU396">
            <v>1.93</v>
          </cell>
          <cell r="CV396">
            <v>1.42</v>
          </cell>
          <cell r="CW396">
            <v>0.15</v>
          </cell>
          <cell r="CX396">
            <v>-0.02</v>
          </cell>
          <cell r="CY396">
            <v>0.83</v>
          </cell>
          <cell r="CZ396">
            <v>0.34</v>
          </cell>
          <cell r="DA396">
            <v>0.74</v>
          </cell>
        </row>
        <row r="397">
          <cell r="A397">
            <v>7201006</v>
          </cell>
          <cell r="B397" t="str">
            <v>Clubes</v>
          </cell>
          <cell r="C397">
            <v>32.479999999999997</v>
          </cell>
          <cell r="D397">
            <v>19.46</v>
          </cell>
          <cell r="E397">
            <v>12.12</v>
          </cell>
          <cell r="F397">
            <v>11.21</v>
          </cell>
          <cell r="G397">
            <v>12.94</v>
          </cell>
          <cell r="H397">
            <v>7.79</v>
          </cell>
          <cell r="I397">
            <v>12.1</v>
          </cell>
          <cell r="J397">
            <v>0</v>
          </cell>
          <cell r="K397">
            <v>29.68</v>
          </cell>
          <cell r="L397">
            <v>23.54</v>
          </cell>
          <cell r="M397">
            <v>18.739999999999998</v>
          </cell>
          <cell r="N397">
            <v>20.2</v>
          </cell>
          <cell r="O397">
            <v>28.87</v>
          </cell>
          <cell r="P397">
            <v>26.38</v>
          </cell>
          <cell r="Q397">
            <v>23.85</v>
          </cell>
          <cell r="R397">
            <v>23.77</v>
          </cell>
          <cell r="S397">
            <v>21.56</v>
          </cell>
          <cell r="T397">
            <v>24.66</v>
          </cell>
          <cell r="U397">
            <v>26.67</v>
          </cell>
          <cell r="V397">
            <v>23.38</v>
          </cell>
          <cell r="W397">
            <v>15.52</v>
          </cell>
          <cell r="X397">
            <v>25.24</v>
          </cell>
          <cell r="Y397">
            <v>16.059999999999999</v>
          </cell>
          <cell r="Z397">
            <v>23.64</v>
          </cell>
          <cell r="AA397">
            <v>26.41</v>
          </cell>
          <cell r="AB397">
            <v>27.28</v>
          </cell>
          <cell r="AC397">
            <v>27.16</v>
          </cell>
          <cell r="AD397">
            <v>27.08</v>
          </cell>
          <cell r="AE397">
            <v>28.21</v>
          </cell>
          <cell r="AF397">
            <v>31.06</v>
          </cell>
          <cell r="AG397">
            <v>29.38</v>
          </cell>
          <cell r="AH397">
            <v>31.4</v>
          </cell>
          <cell r="AI397">
            <v>34.369999999999997</v>
          </cell>
          <cell r="AJ397">
            <v>28.69</v>
          </cell>
          <cell r="AK397">
            <v>31.37</v>
          </cell>
          <cell r="AL397">
            <v>31.76</v>
          </cell>
          <cell r="AM397">
            <v>35.04</v>
          </cell>
          <cell r="AN397">
            <v>35.909999999999997</v>
          </cell>
          <cell r="AO397">
            <v>45.41</v>
          </cell>
          <cell r="AP397">
            <v>51.78</v>
          </cell>
          <cell r="AQ397">
            <v>46.92</v>
          </cell>
          <cell r="AR397">
            <v>43.79</v>
          </cell>
          <cell r="AS397">
            <v>-10.26</v>
          </cell>
          <cell r="AT397">
            <v>-1.62</v>
          </cell>
          <cell r="AU397">
            <v>1.73</v>
          </cell>
          <cell r="AV397">
            <v>2.0099999999999998</v>
          </cell>
          <cell r="AW397">
            <v>2.79</v>
          </cell>
          <cell r="AX397">
            <v>2.4</v>
          </cell>
          <cell r="AY397">
            <v>6.86</v>
          </cell>
          <cell r="AZ397">
            <v>5.14</v>
          </cell>
          <cell r="BA397">
            <v>2.3199999999999998</v>
          </cell>
          <cell r="BB397">
            <v>2.64</v>
          </cell>
          <cell r="BC397">
            <v>5.38</v>
          </cell>
          <cell r="BD397">
            <v>3.38</v>
          </cell>
          <cell r="BE397">
            <v>5.41</v>
          </cell>
          <cell r="BF397">
            <v>0.97</v>
          </cell>
          <cell r="BG397">
            <v>2.21</v>
          </cell>
          <cell r="BH397">
            <v>4.04</v>
          </cell>
          <cell r="BI397">
            <v>1.55</v>
          </cell>
          <cell r="BJ397">
            <v>3.69</v>
          </cell>
          <cell r="BK397">
            <v>1.74</v>
          </cell>
          <cell r="BL397">
            <v>4.91</v>
          </cell>
          <cell r="BM397">
            <v>0.79</v>
          </cell>
          <cell r="BN397">
            <v>0.45</v>
          </cell>
          <cell r="BO397">
            <v>1.8</v>
          </cell>
          <cell r="BP397">
            <v>0.56000000000000005</v>
          </cell>
          <cell r="BQ397">
            <v>2.0299999999999998</v>
          </cell>
          <cell r="BR397">
            <v>2.31</v>
          </cell>
          <cell r="BS397">
            <v>1.26</v>
          </cell>
          <cell r="BT397">
            <v>0.55000000000000004</v>
          </cell>
          <cell r="BU397">
            <v>0.59</v>
          </cell>
          <cell r="BV397">
            <v>1.1399999999999999</v>
          </cell>
          <cell r="BW397">
            <v>2.06</v>
          </cell>
          <cell r="BX397">
            <v>4.6399999999999997</v>
          </cell>
          <cell r="BY397">
            <v>-1.83</v>
          </cell>
          <cell r="BZ397">
            <v>-0.51</v>
          </cell>
          <cell r="CA397">
            <v>0.72</v>
          </cell>
          <cell r="CB397">
            <v>1.42</v>
          </cell>
          <cell r="CC397">
            <v>0</v>
          </cell>
          <cell r="CD397">
            <v>0.74</v>
          </cell>
          <cell r="CE397">
            <v>0.03</v>
          </cell>
          <cell r="CF397">
            <v>1.37</v>
          </cell>
          <cell r="CG397">
            <v>0.08</v>
          </cell>
          <cell r="CH397">
            <v>-1.22</v>
          </cell>
          <cell r="CI397">
            <v>-0.01</v>
          </cell>
          <cell r="CJ397">
            <v>1.0900000000000001</v>
          </cell>
          <cell r="CK397">
            <v>1.1100000000000001</v>
          </cell>
          <cell r="CL397">
            <v>3.21</v>
          </cell>
          <cell r="CM397">
            <v>-0.15</v>
          </cell>
          <cell r="CN397">
            <v>0.57999999999999996</v>
          </cell>
          <cell r="CO397">
            <v>1.1299999999999999</v>
          </cell>
          <cell r="CP397">
            <v>1.17</v>
          </cell>
          <cell r="CQ397">
            <v>-2.7</v>
          </cell>
          <cell r="CR397">
            <v>-0.09</v>
          </cell>
          <cell r="CS397">
            <v>-0.15</v>
          </cell>
          <cell r="CT397">
            <v>0.21</v>
          </cell>
          <cell r="CU397">
            <v>1.66</v>
          </cell>
          <cell r="CV397">
            <v>1.5</v>
          </cell>
          <cell r="CW397">
            <v>-0.83</v>
          </cell>
          <cell r="CX397">
            <v>-1.38</v>
          </cell>
          <cell r="CY397">
            <v>0.96</v>
          </cell>
          <cell r="CZ397">
            <v>0.65</v>
          </cell>
          <cell r="DA397">
            <v>0.48</v>
          </cell>
        </row>
        <row r="398">
          <cell r="A398">
            <v>7201008</v>
          </cell>
          <cell r="B398" t="str">
            <v>Discos e fitas</v>
          </cell>
          <cell r="C398">
            <v>14.88</v>
          </cell>
          <cell r="D398">
            <v>13.27</v>
          </cell>
          <cell r="E398">
            <v>2</v>
          </cell>
          <cell r="F398">
            <v>2.81</v>
          </cell>
          <cell r="G398">
            <v>3.95</v>
          </cell>
          <cell r="H398">
            <v>11.75</v>
          </cell>
          <cell r="I398">
            <v>21.02</v>
          </cell>
          <cell r="J398">
            <v>0</v>
          </cell>
          <cell r="K398">
            <v>45.97</v>
          </cell>
          <cell r="L398">
            <v>16.23</v>
          </cell>
          <cell r="M398">
            <v>33.409999999999997</v>
          </cell>
          <cell r="N398">
            <v>43.12</v>
          </cell>
          <cell r="O398">
            <v>9.18</v>
          </cell>
          <cell r="P398">
            <v>19.399999999999999</v>
          </cell>
          <cell r="Q398">
            <v>14.12</v>
          </cell>
          <cell r="R398">
            <v>22.25</v>
          </cell>
          <cell r="S398">
            <v>25.82</v>
          </cell>
          <cell r="T398">
            <v>20.05</v>
          </cell>
          <cell r="U398">
            <v>22.37</v>
          </cell>
          <cell r="V398">
            <v>23.13</v>
          </cell>
          <cell r="W398">
            <v>16.43</v>
          </cell>
          <cell r="X398">
            <v>28.91</v>
          </cell>
          <cell r="Y398">
            <v>22.64</v>
          </cell>
          <cell r="Z398">
            <v>33.03</v>
          </cell>
          <cell r="AA398">
            <v>24.54</v>
          </cell>
          <cell r="AB398">
            <v>24.01</v>
          </cell>
          <cell r="AC398">
            <v>12.33</v>
          </cell>
          <cell r="AD398">
            <v>29.01</v>
          </cell>
          <cell r="AE398">
            <v>28.7</v>
          </cell>
          <cell r="AF398">
            <v>26.97</v>
          </cell>
          <cell r="AG398">
            <v>27.85</v>
          </cell>
          <cell r="AH398">
            <v>34.340000000000003</v>
          </cell>
          <cell r="AI398">
            <v>31.14</v>
          </cell>
          <cell r="AJ398">
            <v>35.01</v>
          </cell>
          <cell r="AK398">
            <v>36.26</v>
          </cell>
          <cell r="AL398">
            <v>41.44</v>
          </cell>
          <cell r="AM398">
            <v>38.6</v>
          </cell>
          <cell r="AN398">
            <v>40.75</v>
          </cell>
          <cell r="AO398">
            <v>47.54</v>
          </cell>
          <cell r="AP398">
            <v>51.6</v>
          </cell>
          <cell r="AQ398">
            <v>47.25</v>
          </cell>
          <cell r="AR398">
            <v>49.68</v>
          </cell>
          <cell r="AS398">
            <v>6.56</v>
          </cell>
          <cell r="AT398">
            <v>-0.82</v>
          </cell>
          <cell r="AU398">
            <v>-0.38</v>
          </cell>
          <cell r="AV398">
            <v>-3.66</v>
          </cell>
          <cell r="AW398">
            <v>0.28000000000000003</v>
          </cell>
          <cell r="AX398">
            <v>2.16</v>
          </cell>
          <cell r="AY398">
            <v>-0.97</v>
          </cell>
          <cell r="AZ398">
            <v>-0.78</v>
          </cell>
          <cell r="BA398">
            <v>1</v>
          </cell>
          <cell r="BB398">
            <v>-0.7</v>
          </cell>
          <cell r="BC398">
            <v>1.18</v>
          </cell>
          <cell r="BD398">
            <v>-0.12</v>
          </cell>
          <cell r="BE398">
            <v>0.51</v>
          </cell>
          <cell r="BF398">
            <v>-0.01</v>
          </cell>
          <cell r="BG398">
            <v>-0.56000000000000005</v>
          </cell>
          <cell r="BH398">
            <v>1.62</v>
          </cell>
          <cell r="BI398">
            <v>-1.22</v>
          </cell>
          <cell r="BJ398">
            <v>2.23</v>
          </cell>
          <cell r="BK398">
            <v>-0.79</v>
          </cell>
          <cell r="BL398">
            <v>0.45</v>
          </cell>
          <cell r="BM398">
            <v>-1.22</v>
          </cell>
          <cell r="BN398">
            <v>1.39</v>
          </cell>
          <cell r="BO398">
            <v>-1.22</v>
          </cell>
          <cell r="BP398">
            <v>-3</v>
          </cell>
          <cell r="BQ398">
            <v>0.26</v>
          </cell>
          <cell r="BR398">
            <v>-1.59</v>
          </cell>
          <cell r="BS398">
            <v>0.82</v>
          </cell>
          <cell r="BT398">
            <v>-1.49</v>
          </cell>
          <cell r="BU398">
            <v>-0.47</v>
          </cell>
          <cell r="BV398">
            <v>-1.77</v>
          </cell>
          <cell r="BW398">
            <v>-1.55</v>
          </cell>
          <cell r="BX398">
            <v>-1.92</v>
          </cell>
          <cell r="BY398">
            <v>-1.08</v>
          </cell>
          <cell r="BZ398">
            <v>-2.19</v>
          </cell>
          <cell r="CA398">
            <v>-5.1100000000000003</v>
          </cell>
          <cell r="CB398">
            <v>-2.72</v>
          </cell>
          <cell r="CC398">
            <v>2.33</v>
          </cell>
          <cell r="CD398">
            <v>0.18</v>
          </cell>
          <cell r="CE398">
            <v>-0.81</v>
          </cell>
          <cell r="CF398">
            <v>-1.69</v>
          </cell>
          <cell r="CG398">
            <v>-0.85</v>
          </cell>
          <cell r="CH398">
            <v>1.68</v>
          </cell>
          <cell r="CI398">
            <v>1.8</v>
          </cell>
          <cell r="CJ398">
            <v>-0.89</v>
          </cell>
          <cell r="CK398">
            <v>1.06</v>
          </cell>
          <cell r="CL398">
            <v>-0.66</v>
          </cell>
          <cell r="CM398">
            <v>1.67</v>
          </cell>
          <cell r="CN398">
            <v>-4.01</v>
          </cell>
          <cell r="CO398">
            <v>-0.48</v>
          </cell>
          <cell r="CP398">
            <v>1.73</v>
          </cell>
          <cell r="CQ398">
            <v>2.0299999999999998</v>
          </cell>
          <cell r="CR398">
            <v>-1.84</v>
          </cell>
          <cell r="CS398">
            <v>0.32</v>
          </cell>
          <cell r="CT398">
            <v>-2.81</v>
          </cell>
          <cell r="CU398">
            <v>0.53</v>
          </cell>
          <cell r="CV398">
            <v>1.48</v>
          </cell>
          <cell r="CW398">
            <v>-0.28999999999999998</v>
          </cell>
          <cell r="CX398">
            <v>0.19</v>
          </cell>
          <cell r="CY398">
            <v>0.3</v>
          </cell>
          <cell r="CZ398">
            <v>-0.87</v>
          </cell>
          <cell r="DA398">
            <v>1.24</v>
          </cell>
        </row>
        <row r="399">
          <cell r="A399">
            <v>7201011</v>
          </cell>
          <cell r="B399" t="str">
            <v>Máquina fotográfica</v>
          </cell>
          <cell r="C399">
            <v>37.200000000000003</v>
          </cell>
          <cell r="D399">
            <v>10.64</v>
          </cell>
          <cell r="E399">
            <v>5.96</v>
          </cell>
          <cell r="F399">
            <v>-7.77</v>
          </cell>
          <cell r="G399">
            <v>-3.25</v>
          </cell>
          <cell r="H399">
            <v>10.58</v>
          </cell>
          <cell r="I399">
            <v>42.65</v>
          </cell>
          <cell r="J399">
            <v>0</v>
          </cell>
          <cell r="K399">
            <v>3.02</v>
          </cell>
          <cell r="L399">
            <v>12.43</v>
          </cell>
          <cell r="M399">
            <v>37</v>
          </cell>
          <cell r="N399">
            <v>12.37</v>
          </cell>
          <cell r="O399">
            <v>31.78</v>
          </cell>
          <cell r="P399">
            <v>21.57</v>
          </cell>
          <cell r="Q399">
            <v>23.16</v>
          </cell>
          <cell r="R399">
            <v>37.51</v>
          </cell>
          <cell r="S399">
            <v>34.840000000000003</v>
          </cell>
          <cell r="T399">
            <v>20.21</v>
          </cell>
          <cell r="U399">
            <v>21.83</v>
          </cell>
          <cell r="V399">
            <v>23.56</v>
          </cell>
          <cell r="W399">
            <v>12.66</v>
          </cell>
          <cell r="X399">
            <v>-5.09</v>
          </cell>
          <cell r="Y399">
            <v>40.28</v>
          </cell>
          <cell r="Z399">
            <v>6.37</v>
          </cell>
          <cell r="AA399">
            <v>45.79</v>
          </cell>
          <cell r="AB399">
            <v>42.36</v>
          </cell>
          <cell r="AC399">
            <v>28.7</v>
          </cell>
          <cell r="AD399">
            <v>20.58</v>
          </cell>
          <cell r="AE399">
            <v>27.69</v>
          </cell>
          <cell r="AF399">
            <v>30.07</v>
          </cell>
          <cell r="AG399">
            <v>18.5</v>
          </cell>
          <cell r="AH399">
            <v>29.49</v>
          </cell>
          <cell r="AI399">
            <v>15.37</v>
          </cell>
          <cell r="AJ399">
            <v>31.13</v>
          </cell>
          <cell r="AK399">
            <v>30.68</v>
          </cell>
          <cell r="AL399">
            <v>50.79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</row>
        <row r="400">
          <cell r="A400">
            <v>7201013</v>
          </cell>
          <cell r="B400" t="str">
            <v>Acessórios para fotografia</v>
          </cell>
          <cell r="C400">
            <v>20.309999999999999</v>
          </cell>
          <cell r="D400">
            <v>13.81</v>
          </cell>
          <cell r="E400">
            <v>0.54</v>
          </cell>
          <cell r="F400">
            <v>-1.29</v>
          </cell>
          <cell r="G400">
            <v>7.44</v>
          </cell>
          <cell r="H400">
            <v>26.73</v>
          </cell>
          <cell r="I400">
            <v>42.41</v>
          </cell>
          <cell r="J400">
            <v>0</v>
          </cell>
          <cell r="K400">
            <v>19.86</v>
          </cell>
          <cell r="L400">
            <v>26.65</v>
          </cell>
          <cell r="M400">
            <v>39.65</v>
          </cell>
          <cell r="N400">
            <v>30.7</v>
          </cell>
          <cell r="O400">
            <v>15.54</v>
          </cell>
          <cell r="P400">
            <v>22.29</v>
          </cell>
          <cell r="Q400">
            <v>14.17</v>
          </cell>
          <cell r="R400">
            <v>18.73</v>
          </cell>
          <cell r="S400">
            <v>20.64</v>
          </cell>
          <cell r="T400">
            <v>14.19</v>
          </cell>
          <cell r="U400">
            <v>20.2</v>
          </cell>
          <cell r="V400">
            <v>4.05</v>
          </cell>
          <cell r="W400">
            <v>22.92</v>
          </cell>
          <cell r="X400">
            <v>22.72</v>
          </cell>
          <cell r="Y400">
            <v>25.33</v>
          </cell>
          <cell r="Z400">
            <v>32.119999999999997</v>
          </cell>
          <cell r="AA400">
            <v>29.16</v>
          </cell>
          <cell r="AB400">
            <v>23.68</v>
          </cell>
          <cell r="AC400">
            <v>32.18</v>
          </cell>
          <cell r="AD400">
            <v>28.29</v>
          </cell>
          <cell r="AE400">
            <v>26.04</v>
          </cell>
          <cell r="AF400">
            <v>27.43</v>
          </cell>
          <cell r="AG400">
            <v>24.31</v>
          </cell>
          <cell r="AH400">
            <v>29.01</v>
          </cell>
          <cell r="AI400">
            <v>31.21</v>
          </cell>
          <cell r="AJ400">
            <v>37.85</v>
          </cell>
          <cell r="AK400">
            <v>30.56</v>
          </cell>
          <cell r="AL400">
            <v>38.9</v>
          </cell>
          <cell r="AM400">
            <v>47.39</v>
          </cell>
          <cell r="AN400">
            <v>46.02</v>
          </cell>
          <cell r="AO400">
            <v>50.24</v>
          </cell>
          <cell r="AP400">
            <v>41.61</v>
          </cell>
          <cell r="AQ400">
            <v>42.94</v>
          </cell>
          <cell r="AR400">
            <v>43.16</v>
          </cell>
          <cell r="AS400">
            <v>4.99</v>
          </cell>
          <cell r="AT400">
            <v>-1.9</v>
          </cell>
          <cell r="AU400">
            <v>-0.23</v>
          </cell>
          <cell r="AV400">
            <v>-1.05</v>
          </cell>
          <cell r="AW400">
            <v>0.28000000000000003</v>
          </cell>
          <cell r="AX400">
            <v>-0.14000000000000001</v>
          </cell>
          <cell r="AY400">
            <v>0.32</v>
          </cell>
          <cell r="AZ400">
            <v>-0.18</v>
          </cell>
          <cell r="BA400">
            <v>4.16</v>
          </cell>
          <cell r="BB400">
            <v>-2.66</v>
          </cell>
          <cell r="BC400">
            <v>0.37</v>
          </cell>
          <cell r="BD400">
            <v>-1.17</v>
          </cell>
          <cell r="BE400">
            <v>0.02</v>
          </cell>
          <cell r="BF400">
            <v>-0.96</v>
          </cell>
          <cell r="BG400">
            <v>-1.63</v>
          </cell>
          <cell r="BH400">
            <v>3.08</v>
          </cell>
          <cell r="BI400">
            <v>-0.87</v>
          </cell>
          <cell r="BJ400">
            <v>-1.35</v>
          </cell>
          <cell r="BK400">
            <v>4.8499999999999996</v>
          </cell>
          <cell r="BL400">
            <v>0.46</v>
          </cell>
          <cell r="BM400">
            <v>1.34</v>
          </cell>
          <cell r="BN400">
            <v>-2.67</v>
          </cell>
          <cell r="BO400">
            <v>-1.8</v>
          </cell>
          <cell r="BP400">
            <v>0.01</v>
          </cell>
          <cell r="BQ400">
            <v>-1.92</v>
          </cell>
          <cell r="BR400">
            <v>1.79</v>
          </cell>
          <cell r="BS400">
            <v>-2.15</v>
          </cell>
          <cell r="BT400">
            <v>0.02</v>
          </cell>
          <cell r="BU400">
            <v>-0.08</v>
          </cell>
          <cell r="BV400">
            <v>-0.09</v>
          </cell>
          <cell r="BW400">
            <v>0.99</v>
          </cell>
          <cell r="BX400">
            <v>0.18</v>
          </cell>
          <cell r="BY400">
            <v>-1.07</v>
          </cell>
          <cell r="BZ400">
            <v>0.55000000000000004</v>
          </cell>
          <cell r="CA400">
            <v>-0.6</v>
          </cell>
          <cell r="CB400">
            <v>0.27</v>
          </cell>
          <cell r="CC400">
            <v>0.98</v>
          </cell>
          <cell r="CD400">
            <v>-0.42</v>
          </cell>
          <cell r="CE400">
            <v>-0.68</v>
          </cell>
          <cell r="CF400">
            <v>-1.29</v>
          </cell>
          <cell r="CG400">
            <v>-0.61</v>
          </cell>
          <cell r="CH400">
            <v>0.11</v>
          </cell>
          <cell r="CI400">
            <v>-0.79</v>
          </cell>
          <cell r="CJ400">
            <v>0.93</v>
          </cell>
          <cell r="CK400">
            <v>-0.67</v>
          </cell>
          <cell r="CL400">
            <v>-0.24</v>
          </cell>
          <cell r="CM400">
            <v>-0.72</v>
          </cell>
          <cell r="CN400">
            <v>-0.09</v>
          </cell>
          <cell r="CO400">
            <v>-0.32</v>
          </cell>
          <cell r="CP400">
            <v>2.0499999999999998</v>
          </cell>
          <cell r="CQ400">
            <v>-0.22</v>
          </cell>
          <cell r="CR400">
            <v>0.17</v>
          </cell>
          <cell r="CS400">
            <v>-0.62</v>
          </cell>
          <cell r="CT400">
            <v>0.04</v>
          </cell>
          <cell r="CU400">
            <v>3.5</v>
          </cell>
          <cell r="CV400">
            <v>6.72</v>
          </cell>
          <cell r="CW400">
            <v>5.0999999999999996</v>
          </cell>
          <cell r="CX400">
            <v>0.54</v>
          </cell>
          <cell r="CY400">
            <v>0.55000000000000004</v>
          </cell>
          <cell r="CZ400">
            <v>-0.83</v>
          </cell>
          <cell r="DA400">
            <v>-1.66</v>
          </cell>
        </row>
        <row r="401">
          <cell r="A401">
            <v>7201019</v>
          </cell>
          <cell r="B401" t="str">
            <v>Bicicletas</v>
          </cell>
          <cell r="C401">
            <v>22.53</v>
          </cell>
          <cell r="D401">
            <v>8.32</v>
          </cell>
          <cell r="E401">
            <v>10.029999999999999</v>
          </cell>
          <cell r="F401">
            <v>4.24</v>
          </cell>
          <cell r="G401">
            <v>12.85</v>
          </cell>
          <cell r="H401">
            <v>5.67</v>
          </cell>
          <cell r="I401">
            <v>12.72</v>
          </cell>
          <cell r="J401">
            <v>0</v>
          </cell>
          <cell r="K401">
            <v>38.83</v>
          </cell>
          <cell r="L401">
            <v>17.21</v>
          </cell>
          <cell r="M401">
            <v>27.46</v>
          </cell>
          <cell r="N401">
            <v>28.66</v>
          </cell>
          <cell r="O401">
            <v>36.74</v>
          </cell>
          <cell r="P401">
            <v>21.98</v>
          </cell>
          <cell r="Q401">
            <v>18.010000000000002</v>
          </cell>
          <cell r="R401">
            <v>10.11</v>
          </cell>
          <cell r="S401">
            <v>8.23</v>
          </cell>
          <cell r="T401">
            <v>19.41</v>
          </cell>
          <cell r="U401">
            <v>16.68</v>
          </cell>
          <cell r="V401">
            <v>10.53</v>
          </cell>
          <cell r="W401">
            <v>35.01</v>
          </cell>
          <cell r="X401">
            <v>32.270000000000003</v>
          </cell>
          <cell r="Y401">
            <v>46.85</v>
          </cell>
          <cell r="Z401">
            <v>45.43</v>
          </cell>
          <cell r="AA401">
            <v>30.83</v>
          </cell>
          <cell r="AB401">
            <v>19.23</v>
          </cell>
          <cell r="AC401">
            <v>21.79</v>
          </cell>
          <cell r="AD401">
            <v>22.78</v>
          </cell>
          <cell r="AE401">
            <v>24.54</v>
          </cell>
          <cell r="AF401">
            <v>25.25</v>
          </cell>
          <cell r="AG401">
            <v>18.62</v>
          </cell>
          <cell r="AH401">
            <v>29.1</v>
          </cell>
          <cell r="AI401">
            <v>34.54</v>
          </cell>
          <cell r="AJ401">
            <v>32.82</v>
          </cell>
          <cell r="AK401">
            <v>47.58</v>
          </cell>
          <cell r="AL401">
            <v>39.520000000000003</v>
          </cell>
          <cell r="AM401">
            <v>42.87</v>
          </cell>
          <cell r="AN401">
            <v>40.49</v>
          </cell>
          <cell r="AO401">
            <v>36.82</v>
          </cell>
          <cell r="AP401">
            <v>40.42</v>
          </cell>
          <cell r="AQ401">
            <v>41.79</v>
          </cell>
          <cell r="AR401">
            <v>49.48</v>
          </cell>
          <cell r="AS401">
            <v>4.25</v>
          </cell>
          <cell r="AT401">
            <v>-0.06</v>
          </cell>
          <cell r="AU401">
            <v>2.44</v>
          </cell>
          <cell r="AV401">
            <v>4.8899999999999997</v>
          </cell>
          <cell r="AW401">
            <v>3.86</v>
          </cell>
          <cell r="AX401">
            <v>3.45</v>
          </cell>
          <cell r="AY401">
            <v>2.9</v>
          </cell>
          <cell r="AZ401">
            <v>4.08</v>
          </cell>
          <cell r="BA401">
            <v>1.45</v>
          </cell>
          <cell r="BB401">
            <v>0.82</v>
          </cell>
          <cell r="BC401">
            <v>0.24</v>
          </cell>
          <cell r="BD401">
            <v>0.95</v>
          </cell>
          <cell r="BE401">
            <v>0.41</v>
          </cell>
          <cell r="BF401">
            <v>-3.94</v>
          </cell>
          <cell r="BG401">
            <v>0.85</v>
          </cell>
          <cell r="BH401">
            <v>-1.24</v>
          </cell>
          <cell r="BI401">
            <v>1.48</v>
          </cell>
          <cell r="BJ401">
            <v>0.55000000000000004</v>
          </cell>
          <cell r="BK401">
            <v>1.22</v>
          </cell>
          <cell r="BL401">
            <v>1.68</v>
          </cell>
          <cell r="BM401">
            <v>-2.25</v>
          </cell>
          <cell r="BN401">
            <v>0.2</v>
          </cell>
          <cell r="BO401">
            <v>-2.06</v>
          </cell>
          <cell r="BP401">
            <v>0.46</v>
          </cell>
          <cell r="BQ401">
            <v>-1.03</v>
          </cell>
          <cell r="BR401">
            <v>0.45</v>
          </cell>
          <cell r="BS401">
            <v>1.1599999999999999</v>
          </cell>
          <cell r="BT401">
            <v>-0.2</v>
          </cell>
          <cell r="BU401">
            <v>0.9</v>
          </cell>
          <cell r="BV401">
            <v>-0.64</v>
          </cell>
          <cell r="BW401">
            <v>0.27</v>
          </cell>
          <cell r="BX401">
            <v>-0.33</v>
          </cell>
          <cell r="BY401">
            <v>-0.28999999999999998</v>
          </cell>
          <cell r="BZ401">
            <v>-0.43</v>
          </cell>
          <cell r="CA401">
            <v>-0.9</v>
          </cell>
          <cell r="CB401">
            <v>-0.64</v>
          </cell>
          <cell r="CC401">
            <v>0.49</v>
          </cell>
          <cell r="CD401">
            <v>-0.42</v>
          </cell>
          <cell r="CE401">
            <v>-0.45</v>
          </cell>
          <cell r="CF401">
            <v>-1.52</v>
          </cell>
          <cell r="CG401">
            <v>-0.6</v>
          </cell>
          <cell r="CH401">
            <v>-0.42</v>
          </cell>
          <cell r="CI401">
            <v>1.1599999999999999</v>
          </cell>
          <cell r="CJ401">
            <v>0.74</v>
          </cell>
          <cell r="CK401">
            <v>1.37</v>
          </cell>
          <cell r="CL401">
            <v>-1.79</v>
          </cell>
          <cell r="CM401">
            <v>-0.63</v>
          </cell>
          <cell r="CN401">
            <v>0.51</v>
          </cell>
          <cell r="CO401">
            <v>-0.97</v>
          </cell>
          <cell r="CP401">
            <v>-0.28999999999999998</v>
          </cell>
          <cell r="CQ401">
            <v>1.01</v>
          </cell>
          <cell r="CR401">
            <v>-1.19</v>
          </cell>
          <cell r="CS401">
            <v>0.42</v>
          </cell>
          <cell r="CT401">
            <v>-0.27</v>
          </cell>
          <cell r="CU401">
            <v>0.59</v>
          </cell>
          <cell r="CV401">
            <v>2.5499999999999998</v>
          </cell>
          <cell r="CW401">
            <v>0.24</v>
          </cell>
          <cell r="CX401">
            <v>1.3</v>
          </cell>
          <cell r="CY401">
            <v>1.5</v>
          </cell>
          <cell r="CZ401">
            <v>-1.24</v>
          </cell>
          <cell r="DA401">
            <v>0.52</v>
          </cell>
        </row>
        <row r="402">
          <cell r="A402">
            <v>7201020</v>
          </cell>
          <cell r="B402" t="str">
            <v>Alimento para cães</v>
          </cell>
          <cell r="C402">
            <v>13.03</v>
          </cell>
          <cell r="D402">
            <v>25.2</v>
          </cell>
          <cell r="E402">
            <v>0.19</v>
          </cell>
          <cell r="F402">
            <v>-0.57999999999999996</v>
          </cell>
          <cell r="G402">
            <v>10.48</v>
          </cell>
          <cell r="H402">
            <v>26.64</v>
          </cell>
          <cell r="I402">
            <v>0</v>
          </cell>
          <cell r="J402">
            <v>0</v>
          </cell>
          <cell r="K402">
            <v>34.21</v>
          </cell>
          <cell r="L402">
            <v>38.380000000000003</v>
          </cell>
          <cell r="M402">
            <v>29.24</v>
          </cell>
          <cell r="N402">
            <v>17.13</v>
          </cell>
          <cell r="O402">
            <v>25.91</v>
          </cell>
          <cell r="P402">
            <v>23.46</v>
          </cell>
          <cell r="Q402">
            <v>23.53</v>
          </cell>
          <cell r="R402">
            <v>9.33</v>
          </cell>
          <cell r="S402">
            <v>22.16</v>
          </cell>
          <cell r="T402">
            <v>20.21</v>
          </cell>
          <cell r="U402">
            <v>21.83</v>
          </cell>
          <cell r="V402">
            <v>27.1</v>
          </cell>
          <cell r="W402">
            <v>21.08</v>
          </cell>
          <cell r="X402">
            <v>34.909999999999997</v>
          </cell>
          <cell r="Y402">
            <v>32.130000000000003</v>
          </cell>
          <cell r="Z402">
            <v>23.98</v>
          </cell>
          <cell r="AA402">
            <v>32.51</v>
          </cell>
          <cell r="AB402">
            <v>22.66</v>
          </cell>
          <cell r="AC402">
            <v>22.39</v>
          </cell>
          <cell r="AD402">
            <v>24.08</v>
          </cell>
          <cell r="AE402">
            <v>27.69</v>
          </cell>
          <cell r="AF402">
            <v>30.07</v>
          </cell>
          <cell r="AG402">
            <v>15.41</v>
          </cell>
          <cell r="AH402">
            <v>40.79</v>
          </cell>
          <cell r="AI402">
            <v>33.42</v>
          </cell>
          <cell r="AJ402">
            <v>44.93</v>
          </cell>
          <cell r="AK402">
            <v>40.49</v>
          </cell>
          <cell r="AL402">
            <v>32.6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</row>
        <row r="403">
          <cell r="A403">
            <v>7201023</v>
          </cell>
          <cell r="B403" t="str">
            <v>Brinquedos</v>
          </cell>
          <cell r="C403">
            <v>17.079999999999998</v>
          </cell>
          <cell r="D403">
            <v>8.5299999999999994</v>
          </cell>
          <cell r="E403">
            <v>12.38</v>
          </cell>
          <cell r="F403">
            <v>4.93</v>
          </cell>
          <cell r="G403">
            <v>8.26</v>
          </cell>
          <cell r="H403">
            <v>13.73</v>
          </cell>
          <cell r="I403">
            <v>26.61</v>
          </cell>
          <cell r="J403">
            <v>0</v>
          </cell>
          <cell r="K403">
            <v>41.44</v>
          </cell>
          <cell r="L403">
            <v>13.65</v>
          </cell>
          <cell r="M403">
            <v>24.42</v>
          </cell>
          <cell r="N403">
            <v>14.69</v>
          </cell>
          <cell r="O403">
            <v>20.09</v>
          </cell>
          <cell r="P403">
            <v>31.79</v>
          </cell>
          <cell r="Q403">
            <v>23.55</v>
          </cell>
          <cell r="R403">
            <v>22.49</v>
          </cell>
          <cell r="S403">
            <v>23.78</v>
          </cell>
          <cell r="T403">
            <v>17.149999999999999</v>
          </cell>
          <cell r="U403">
            <v>22.28</v>
          </cell>
          <cell r="V403">
            <v>17.59</v>
          </cell>
          <cell r="W403">
            <v>32.729999999999997</v>
          </cell>
          <cell r="X403">
            <v>18.079999999999998</v>
          </cell>
          <cell r="Y403">
            <v>40.4</v>
          </cell>
          <cell r="Z403">
            <v>21.45</v>
          </cell>
          <cell r="AA403">
            <v>27.47</v>
          </cell>
          <cell r="AB403">
            <v>24.51</v>
          </cell>
          <cell r="AC403">
            <v>41.41</v>
          </cell>
          <cell r="AD403">
            <v>37.479999999999997</v>
          </cell>
          <cell r="AE403">
            <v>23.49</v>
          </cell>
          <cell r="AF403">
            <v>29.12</v>
          </cell>
          <cell r="AG403">
            <v>34.14</v>
          </cell>
          <cell r="AH403">
            <v>29.52</v>
          </cell>
          <cell r="AI403">
            <v>44.11</v>
          </cell>
          <cell r="AJ403">
            <v>32.119999999999997</v>
          </cell>
          <cell r="AK403">
            <v>45.93</v>
          </cell>
          <cell r="AL403">
            <v>44.03</v>
          </cell>
          <cell r="AM403">
            <v>35.47</v>
          </cell>
          <cell r="AN403">
            <v>44.25</v>
          </cell>
          <cell r="AO403">
            <v>48.67</v>
          </cell>
          <cell r="AP403">
            <v>47.2</v>
          </cell>
          <cell r="AQ403">
            <v>44.2</v>
          </cell>
          <cell r="AR403">
            <v>50.4</v>
          </cell>
          <cell r="AS403">
            <v>6.76</v>
          </cell>
          <cell r="AT403">
            <v>1.6</v>
          </cell>
          <cell r="AU403">
            <v>2.0499999999999998</v>
          </cell>
          <cell r="AV403">
            <v>2.02</v>
          </cell>
          <cell r="AW403">
            <v>1.9</v>
          </cell>
          <cell r="AX403">
            <v>3.2</v>
          </cell>
          <cell r="AY403">
            <v>0.69</v>
          </cell>
          <cell r="AZ403">
            <v>1.88</v>
          </cell>
          <cell r="BA403">
            <v>1.1599999999999999</v>
          </cell>
          <cell r="BB403">
            <v>3.08</v>
          </cell>
          <cell r="BC403">
            <v>4.37</v>
          </cell>
          <cell r="BD403">
            <v>2.7</v>
          </cell>
          <cell r="BE403">
            <v>0.67</v>
          </cell>
          <cell r="BF403">
            <v>5.1100000000000003</v>
          </cell>
          <cell r="BG403">
            <v>1.26</v>
          </cell>
          <cell r="BH403">
            <v>1.56</v>
          </cell>
          <cell r="BI403">
            <v>1.04</v>
          </cell>
          <cell r="BJ403">
            <v>-2.38</v>
          </cell>
          <cell r="BK403">
            <v>1.81</v>
          </cell>
          <cell r="BL403">
            <v>-1.72</v>
          </cell>
          <cell r="BM403">
            <v>-3.3</v>
          </cell>
          <cell r="BN403">
            <v>0.33</v>
          </cell>
          <cell r="BO403">
            <v>0.26</v>
          </cell>
          <cell r="BP403">
            <v>0.34</v>
          </cell>
          <cell r="BQ403">
            <v>-0.69</v>
          </cell>
          <cell r="BR403">
            <v>1.21</v>
          </cell>
          <cell r="BS403">
            <v>-2.23</v>
          </cell>
          <cell r="BT403">
            <v>-3.1</v>
          </cell>
          <cell r="BU403">
            <v>0.08</v>
          </cell>
          <cell r="BV403">
            <v>-2.78</v>
          </cell>
          <cell r="BW403">
            <v>1.01</v>
          </cell>
          <cell r="BX403">
            <v>-2.4500000000000002</v>
          </cell>
          <cell r="BY403">
            <v>-1.4</v>
          </cell>
          <cell r="BZ403">
            <v>-1.0900000000000001</v>
          </cell>
          <cell r="CA403">
            <v>-1.1299999999999999</v>
          </cell>
          <cell r="CB403">
            <v>0.55000000000000004</v>
          </cell>
          <cell r="CC403">
            <v>7.0000000000000007E-2</v>
          </cell>
          <cell r="CD403">
            <v>-1.97</v>
          </cell>
          <cell r="CE403">
            <v>-1.37</v>
          </cell>
          <cell r="CF403">
            <v>0.1</v>
          </cell>
          <cell r="CG403">
            <v>-0.38</v>
          </cell>
          <cell r="CH403">
            <v>0.11</v>
          </cell>
          <cell r="CI403">
            <v>3.94</v>
          </cell>
          <cell r="CJ403">
            <v>2.78</v>
          </cell>
          <cell r="CK403">
            <v>1.91</v>
          </cell>
          <cell r="CL403">
            <v>-2.27</v>
          </cell>
          <cell r="CM403">
            <v>0.4</v>
          </cell>
          <cell r="CN403">
            <v>-1.75</v>
          </cell>
          <cell r="CO403">
            <v>-0.41</v>
          </cell>
          <cell r="CP403">
            <v>0.88</v>
          </cell>
          <cell r="CQ403">
            <v>-2.15</v>
          </cell>
          <cell r="CR403">
            <v>0.02</v>
          </cell>
          <cell r="CS403">
            <v>1.41</v>
          </cell>
          <cell r="CT403">
            <v>-0.75</v>
          </cell>
          <cell r="CU403">
            <v>2.6</v>
          </cell>
          <cell r="CV403">
            <v>1.42</v>
          </cell>
          <cell r="CW403">
            <v>0.68</v>
          </cell>
          <cell r="CX403">
            <v>-0.54</v>
          </cell>
          <cell r="CY403">
            <v>-1.96</v>
          </cell>
          <cell r="CZ403">
            <v>-0.06</v>
          </cell>
          <cell r="DA403">
            <v>-0.37</v>
          </cell>
        </row>
        <row r="404">
          <cell r="A404">
            <v>7201052</v>
          </cell>
          <cell r="B404" t="str">
            <v>Aluguel de fita para vídeo</v>
          </cell>
          <cell r="C404">
            <v>10.02</v>
          </cell>
          <cell r="D404">
            <v>14.02</v>
          </cell>
          <cell r="E404">
            <v>2.29</v>
          </cell>
          <cell r="F404">
            <v>5.71</v>
          </cell>
          <cell r="G404">
            <v>13.21</v>
          </cell>
          <cell r="H404">
            <v>22.63</v>
          </cell>
          <cell r="I404">
            <v>33.15</v>
          </cell>
          <cell r="J404">
            <v>0</v>
          </cell>
          <cell r="K404">
            <v>53.27</v>
          </cell>
          <cell r="L404">
            <v>16.91</v>
          </cell>
          <cell r="M404">
            <v>29</v>
          </cell>
          <cell r="N404">
            <v>34.450000000000003</v>
          </cell>
          <cell r="O404">
            <v>12.57</v>
          </cell>
          <cell r="P404">
            <v>26.48</v>
          </cell>
          <cell r="Q404">
            <v>15.77</v>
          </cell>
          <cell r="R404">
            <v>20.420000000000002</v>
          </cell>
          <cell r="S404">
            <v>5.55</v>
          </cell>
          <cell r="T404">
            <v>25.26</v>
          </cell>
          <cell r="U404">
            <v>19.28</v>
          </cell>
          <cell r="V404">
            <v>16</v>
          </cell>
          <cell r="W404">
            <v>24.4</v>
          </cell>
          <cell r="X404">
            <v>25.66</v>
          </cell>
          <cell r="Y404">
            <v>22.37</v>
          </cell>
          <cell r="Z404">
            <v>31.5</v>
          </cell>
          <cell r="AA404">
            <v>38.31</v>
          </cell>
          <cell r="AB404">
            <v>31.24</v>
          </cell>
          <cell r="AC404">
            <v>23.77</v>
          </cell>
          <cell r="AD404">
            <v>38.26</v>
          </cell>
          <cell r="AE404">
            <v>27.95</v>
          </cell>
          <cell r="AF404">
            <v>40.840000000000003</v>
          </cell>
          <cell r="AG404">
            <v>34.72</v>
          </cell>
          <cell r="AH404">
            <v>32.24</v>
          </cell>
          <cell r="AI404">
            <v>36.81</v>
          </cell>
          <cell r="AJ404">
            <v>42</v>
          </cell>
          <cell r="AK404">
            <v>35.01</v>
          </cell>
          <cell r="AL404">
            <v>23.52</v>
          </cell>
          <cell r="AM404">
            <v>51.83</v>
          </cell>
          <cell r="AN404">
            <v>45.02</v>
          </cell>
          <cell r="AO404">
            <v>43.05</v>
          </cell>
          <cell r="AP404">
            <v>52.75</v>
          </cell>
          <cell r="AQ404">
            <v>39.340000000000003</v>
          </cell>
          <cell r="AR404">
            <v>62.64</v>
          </cell>
          <cell r="AS404">
            <v>12.13</v>
          </cell>
          <cell r="AT404">
            <v>2.04</v>
          </cell>
          <cell r="AU404">
            <v>0.61</v>
          </cell>
          <cell r="AV404">
            <v>-1.55</v>
          </cell>
          <cell r="AW404">
            <v>-2.8</v>
          </cell>
          <cell r="AX404">
            <v>2.73</v>
          </cell>
          <cell r="AY404">
            <v>0.84</v>
          </cell>
          <cell r="AZ404">
            <v>-0.69</v>
          </cell>
          <cell r="BA404">
            <v>4.46</v>
          </cell>
          <cell r="BB404">
            <v>-1.67</v>
          </cell>
          <cell r="BC404">
            <v>2.04</v>
          </cell>
          <cell r="BD404">
            <v>-0.25</v>
          </cell>
          <cell r="BE404">
            <v>3.6</v>
          </cell>
          <cell r="BF404">
            <v>4.82</v>
          </cell>
          <cell r="BG404">
            <v>-1.7</v>
          </cell>
          <cell r="BH404">
            <v>-4.12</v>
          </cell>
          <cell r="BI404">
            <v>1.59</v>
          </cell>
          <cell r="BJ404">
            <v>-1.42</v>
          </cell>
          <cell r="BK404">
            <v>-2.16</v>
          </cell>
          <cell r="BL404">
            <v>1.29</v>
          </cell>
          <cell r="BM404">
            <v>1.23</v>
          </cell>
          <cell r="BN404">
            <v>-2.21</v>
          </cell>
          <cell r="BO404">
            <v>-0.37</v>
          </cell>
          <cell r="BP404">
            <v>5.95</v>
          </cell>
          <cell r="BQ404">
            <v>2.37</v>
          </cell>
          <cell r="BR404">
            <v>-3.14</v>
          </cell>
          <cell r="BS404">
            <v>3.46</v>
          </cell>
          <cell r="BT404">
            <v>-2.2200000000000002</v>
          </cell>
          <cell r="BU404">
            <v>1.24</v>
          </cell>
          <cell r="BV404">
            <v>-1.37</v>
          </cell>
          <cell r="BW404">
            <v>-0.66</v>
          </cell>
          <cell r="BX404">
            <v>1.2</v>
          </cell>
          <cell r="BY404">
            <v>-1.17</v>
          </cell>
          <cell r="BZ404">
            <v>-2.38</v>
          </cell>
          <cell r="CA404">
            <v>3.65</v>
          </cell>
          <cell r="CB404">
            <v>0</v>
          </cell>
          <cell r="CC404">
            <v>1.64</v>
          </cell>
          <cell r="CD404">
            <v>-1.1499999999999999</v>
          </cell>
          <cell r="CE404">
            <v>-1.87</v>
          </cell>
          <cell r="CF404">
            <v>2</v>
          </cell>
          <cell r="CG404">
            <v>-4.04</v>
          </cell>
          <cell r="CH404">
            <v>-0.62</v>
          </cell>
          <cell r="CI404">
            <v>3.12</v>
          </cell>
          <cell r="CJ404">
            <v>3.32</v>
          </cell>
          <cell r="CK404">
            <v>-7.37</v>
          </cell>
          <cell r="CL404">
            <v>0</v>
          </cell>
          <cell r="CM404">
            <v>3.4</v>
          </cell>
          <cell r="CN404">
            <v>-4.96</v>
          </cell>
          <cell r="CO404">
            <v>3.26</v>
          </cell>
          <cell r="CP404">
            <v>-3.16</v>
          </cell>
          <cell r="CQ404">
            <v>3.26</v>
          </cell>
          <cell r="CR404">
            <v>0</v>
          </cell>
          <cell r="CS404">
            <v>-5.7</v>
          </cell>
          <cell r="CT404">
            <v>-3.23</v>
          </cell>
          <cell r="CU404">
            <v>0.78</v>
          </cell>
          <cell r="CV404">
            <v>0</v>
          </cell>
          <cell r="CW404">
            <v>0</v>
          </cell>
          <cell r="CX404">
            <v>0</v>
          </cell>
          <cell r="CY404">
            <v>8.11</v>
          </cell>
          <cell r="CZ404">
            <v>-2.58</v>
          </cell>
          <cell r="DA404">
            <v>1.67</v>
          </cell>
        </row>
        <row r="405">
          <cell r="A405">
            <v>7201053</v>
          </cell>
          <cell r="B405" t="str">
            <v>Fita de vídeo</v>
          </cell>
          <cell r="C405">
            <v>36.17</v>
          </cell>
          <cell r="D405">
            <v>28.89</v>
          </cell>
          <cell r="E405">
            <v>7.76</v>
          </cell>
          <cell r="F405">
            <v>7</v>
          </cell>
          <cell r="G405">
            <v>-14.36</v>
          </cell>
          <cell r="H405">
            <v>-2.4900000000000002</v>
          </cell>
          <cell r="I405">
            <v>2.39</v>
          </cell>
          <cell r="J405">
            <v>0</v>
          </cell>
          <cell r="K405">
            <v>38.51</v>
          </cell>
          <cell r="L405">
            <v>7.02</v>
          </cell>
          <cell r="M405">
            <v>13.2</v>
          </cell>
          <cell r="N405">
            <v>27.68</v>
          </cell>
          <cell r="O405">
            <v>39.71</v>
          </cell>
          <cell r="P405">
            <v>32.86</v>
          </cell>
          <cell r="Q405">
            <v>27.13</v>
          </cell>
          <cell r="R405">
            <v>20.059999999999999</v>
          </cell>
          <cell r="S405">
            <v>18.260000000000002</v>
          </cell>
          <cell r="T405">
            <v>20.21</v>
          </cell>
          <cell r="U405">
            <v>21.83</v>
          </cell>
          <cell r="V405">
            <v>22.14</v>
          </cell>
          <cell r="W405">
            <v>10.3</v>
          </cell>
          <cell r="X405">
            <v>28.28</v>
          </cell>
          <cell r="Y405">
            <v>19.03</v>
          </cell>
          <cell r="Z405">
            <v>11.26</v>
          </cell>
          <cell r="AA405">
            <v>36.36</v>
          </cell>
          <cell r="AB405">
            <v>18.04</v>
          </cell>
          <cell r="AC405">
            <v>22.16</v>
          </cell>
          <cell r="AD405">
            <v>28.64</v>
          </cell>
          <cell r="AE405">
            <v>27.69</v>
          </cell>
          <cell r="AF405">
            <v>30.07</v>
          </cell>
          <cell r="AG405">
            <v>29.11</v>
          </cell>
          <cell r="AH405">
            <v>34.58</v>
          </cell>
          <cell r="AI405">
            <v>30.27</v>
          </cell>
          <cell r="AJ405">
            <v>45.12</v>
          </cell>
          <cell r="AK405">
            <v>37.18</v>
          </cell>
          <cell r="AL405">
            <v>24.67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</row>
        <row r="406">
          <cell r="A406">
            <v>7201068</v>
          </cell>
          <cell r="B406" t="str">
            <v>Motel</v>
          </cell>
          <cell r="C406">
            <v>24.47</v>
          </cell>
          <cell r="D406">
            <v>14.28</v>
          </cell>
          <cell r="E406">
            <v>4.6100000000000003</v>
          </cell>
          <cell r="F406">
            <v>1.79</v>
          </cell>
          <cell r="G406">
            <v>14.74</v>
          </cell>
          <cell r="H406">
            <v>20.66</v>
          </cell>
          <cell r="I406">
            <v>8.0299999999999994</v>
          </cell>
          <cell r="J406">
            <v>0</v>
          </cell>
          <cell r="K406">
            <v>48.63</v>
          </cell>
          <cell r="L406">
            <v>16.22</v>
          </cell>
          <cell r="M406">
            <v>20.350000000000001</v>
          </cell>
          <cell r="N406">
            <v>25.34</v>
          </cell>
          <cell r="O406">
            <v>22.5</v>
          </cell>
          <cell r="P406">
            <v>18.98</v>
          </cell>
          <cell r="Q406">
            <v>19.149999999999999</v>
          </cell>
          <cell r="R406">
            <v>12.95</v>
          </cell>
          <cell r="S406">
            <v>27.91</v>
          </cell>
          <cell r="T406">
            <v>20.27</v>
          </cell>
          <cell r="U406">
            <v>18.649999999999999</v>
          </cell>
          <cell r="V406">
            <v>28.04</v>
          </cell>
          <cell r="W406">
            <v>34.14</v>
          </cell>
          <cell r="X406">
            <v>29.26</v>
          </cell>
          <cell r="Y406">
            <v>23.94</v>
          </cell>
          <cell r="Z406">
            <v>26.11</v>
          </cell>
          <cell r="AA406">
            <v>29.97</v>
          </cell>
          <cell r="AB406">
            <v>37.33</v>
          </cell>
          <cell r="AC406">
            <v>27.44</v>
          </cell>
          <cell r="AD406">
            <v>32.15</v>
          </cell>
          <cell r="AE406">
            <v>32.479999999999997</v>
          </cell>
          <cell r="AF406">
            <v>34.17</v>
          </cell>
          <cell r="AG406">
            <v>25.41</v>
          </cell>
          <cell r="AH406">
            <v>36.979999999999997</v>
          </cell>
          <cell r="AI406">
            <v>32.94</v>
          </cell>
          <cell r="AJ406">
            <v>29.16</v>
          </cell>
          <cell r="AK406">
            <v>30.79</v>
          </cell>
          <cell r="AL406">
            <v>34.520000000000003</v>
          </cell>
          <cell r="AM406">
            <v>35.700000000000003</v>
          </cell>
          <cell r="AN406">
            <v>44.79</v>
          </cell>
          <cell r="AO406">
            <v>37.380000000000003</v>
          </cell>
          <cell r="AP406">
            <v>38.909999999999997</v>
          </cell>
          <cell r="AQ406">
            <v>45.09</v>
          </cell>
          <cell r="AR406">
            <v>44.78</v>
          </cell>
          <cell r="AS406">
            <v>10.4</v>
          </cell>
          <cell r="AT406">
            <v>0.37</v>
          </cell>
          <cell r="AU406">
            <v>-0.93</v>
          </cell>
          <cell r="AV406">
            <v>-1.35</v>
          </cell>
          <cell r="AW406">
            <v>1.1100000000000001</v>
          </cell>
          <cell r="AX406">
            <v>4.01</v>
          </cell>
          <cell r="AY406">
            <v>0.91</v>
          </cell>
          <cell r="AZ406">
            <v>5.55</v>
          </cell>
          <cell r="BA406">
            <v>3.77</v>
          </cell>
          <cell r="BB406">
            <v>3.53</v>
          </cell>
          <cell r="BC406">
            <v>5.99</v>
          </cell>
          <cell r="BD406">
            <v>-0.2</v>
          </cell>
          <cell r="BE406">
            <v>3.07</v>
          </cell>
          <cell r="BF406">
            <v>-1.3</v>
          </cell>
          <cell r="BG406">
            <v>3.43</v>
          </cell>
          <cell r="BH406">
            <v>-1.62</v>
          </cell>
          <cell r="BI406">
            <v>3.34</v>
          </cell>
          <cell r="BJ406">
            <v>0.06</v>
          </cell>
          <cell r="BK406">
            <v>0.47</v>
          </cell>
          <cell r="BL406">
            <v>3.16</v>
          </cell>
          <cell r="BM406">
            <v>0.77</v>
          </cell>
          <cell r="BN406">
            <v>-1.77</v>
          </cell>
          <cell r="BO406">
            <v>1.47</v>
          </cell>
          <cell r="BP406">
            <v>-4.5199999999999996</v>
          </cell>
          <cell r="BQ406">
            <v>4.9000000000000004</v>
          </cell>
          <cell r="BR406">
            <v>-3.74</v>
          </cell>
          <cell r="BS406">
            <v>1.56</v>
          </cell>
          <cell r="BT406">
            <v>-0.16</v>
          </cell>
          <cell r="BU406">
            <v>0.72</v>
          </cell>
          <cell r="BV406">
            <v>-0.65</v>
          </cell>
          <cell r="BW406">
            <v>0.09</v>
          </cell>
          <cell r="BX406">
            <v>-0.17</v>
          </cell>
          <cell r="BY406">
            <v>-1.18</v>
          </cell>
          <cell r="BZ406">
            <v>-0.18</v>
          </cell>
          <cell r="CA406">
            <v>0.25</v>
          </cell>
          <cell r="CB406">
            <v>-0.01</v>
          </cell>
          <cell r="CC406">
            <v>0.8</v>
          </cell>
          <cell r="CD406">
            <v>-1.21</v>
          </cell>
          <cell r="CE406">
            <v>-0.31</v>
          </cell>
          <cell r="CF406">
            <v>-0.45</v>
          </cell>
          <cell r="CG406">
            <v>1.68</v>
          </cell>
          <cell r="CH406">
            <v>1.1299999999999999</v>
          </cell>
          <cell r="CI406">
            <v>-2.48</v>
          </cell>
          <cell r="CJ406">
            <v>-2.33</v>
          </cell>
          <cell r="CK406">
            <v>3.38</v>
          </cell>
          <cell r="CL406">
            <v>-2.02</v>
          </cell>
          <cell r="CM406">
            <v>-0.8</v>
          </cell>
          <cell r="CN406">
            <v>0.7</v>
          </cell>
          <cell r="CO406">
            <v>-0.09</v>
          </cell>
          <cell r="CP406">
            <v>2.46</v>
          </cell>
          <cell r="CQ406">
            <v>0.59</v>
          </cell>
          <cell r="CR406">
            <v>4.01</v>
          </cell>
          <cell r="CS406">
            <v>-3.56</v>
          </cell>
          <cell r="CT406">
            <v>2.2000000000000002</v>
          </cell>
          <cell r="CU406">
            <v>-1.1000000000000001</v>
          </cell>
          <cell r="CV406">
            <v>-2.11</v>
          </cell>
          <cell r="CW406">
            <v>1.1399999999999999</v>
          </cell>
          <cell r="CX406">
            <v>-3.02</v>
          </cell>
          <cell r="CY406">
            <v>1.82</v>
          </cell>
          <cell r="CZ406">
            <v>0.7</v>
          </cell>
          <cell r="DA406">
            <v>2.44</v>
          </cell>
        </row>
        <row r="407">
          <cell r="A407">
            <v>7201090</v>
          </cell>
          <cell r="B407" t="str">
            <v>Hotel</v>
          </cell>
          <cell r="C407">
            <v>17.940000000000001</v>
          </cell>
          <cell r="D407">
            <v>12.7</v>
          </cell>
          <cell r="E407">
            <v>0.4</v>
          </cell>
          <cell r="F407">
            <v>1.2</v>
          </cell>
          <cell r="G407">
            <v>6.42</v>
          </cell>
          <cell r="H407">
            <v>16.329999999999998</v>
          </cell>
          <cell r="I407">
            <v>7.62</v>
          </cell>
          <cell r="J407">
            <v>0</v>
          </cell>
          <cell r="K407">
            <v>64.12</v>
          </cell>
          <cell r="L407">
            <v>23.41</v>
          </cell>
          <cell r="M407">
            <v>26.13</v>
          </cell>
          <cell r="N407">
            <v>30</v>
          </cell>
          <cell r="O407">
            <v>20.93</v>
          </cell>
          <cell r="P407">
            <v>18.82</v>
          </cell>
          <cell r="Q407">
            <v>22.55</v>
          </cell>
          <cell r="R407">
            <v>18.510000000000002</v>
          </cell>
          <cell r="S407">
            <v>20.63</v>
          </cell>
          <cell r="T407">
            <v>20.85</v>
          </cell>
          <cell r="U407">
            <v>20.55</v>
          </cell>
          <cell r="V407">
            <v>25.27</v>
          </cell>
          <cell r="W407">
            <v>25</v>
          </cell>
          <cell r="X407">
            <v>29.29</v>
          </cell>
          <cell r="Y407">
            <v>23.96</v>
          </cell>
          <cell r="Z407">
            <v>29.45</v>
          </cell>
          <cell r="AA407">
            <v>32.619999999999997</v>
          </cell>
          <cell r="AB407">
            <v>32.53</v>
          </cell>
          <cell r="AC407">
            <v>36.74</v>
          </cell>
          <cell r="AD407">
            <v>29.13</v>
          </cell>
          <cell r="AE407">
            <v>32.18</v>
          </cell>
          <cell r="AF407">
            <v>27.55</v>
          </cell>
          <cell r="AG407">
            <v>25.65</v>
          </cell>
          <cell r="AH407">
            <v>35.08</v>
          </cell>
          <cell r="AI407">
            <v>36.619999999999997</v>
          </cell>
          <cell r="AJ407">
            <v>29.01</v>
          </cell>
          <cell r="AK407">
            <v>35.03</v>
          </cell>
          <cell r="AL407">
            <v>33.67</v>
          </cell>
          <cell r="AM407">
            <v>37.39</v>
          </cell>
          <cell r="AN407">
            <v>52.63</v>
          </cell>
          <cell r="AO407">
            <v>40.25</v>
          </cell>
          <cell r="AP407">
            <v>52.75</v>
          </cell>
          <cell r="AQ407">
            <v>42.57</v>
          </cell>
          <cell r="AR407">
            <v>50.53</v>
          </cell>
          <cell r="AS407">
            <v>0</v>
          </cell>
          <cell r="AT407">
            <v>-0.02</v>
          </cell>
          <cell r="AU407">
            <v>0.39</v>
          </cell>
          <cell r="AV407">
            <v>2.86</v>
          </cell>
          <cell r="AW407">
            <v>0.84</v>
          </cell>
          <cell r="AX407">
            <v>-0.71</v>
          </cell>
          <cell r="AY407">
            <v>4.25</v>
          </cell>
          <cell r="AZ407">
            <v>4.1399999999999997</v>
          </cell>
          <cell r="BA407">
            <v>-0.44</v>
          </cell>
          <cell r="BB407">
            <v>2.9</v>
          </cell>
          <cell r="BC407">
            <v>3.82</v>
          </cell>
          <cell r="BD407">
            <v>-0.28999999999999998</v>
          </cell>
          <cell r="BE407">
            <v>5.49</v>
          </cell>
          <cell r="BF407">
            <v>0.55000000000000004</v>
          </cell>
          <cell r="BG407">
            <v>1.08</v>
          </cell>
          <cell r="BH407">
            <v>2.15</v>
          </cell>
          <cell r="BI407">
            <v>2.19</v>
          </cell>
          <cell r="BJ407">
            <v>0.63</v>
          </cell>
          <cell r="BK407">
            <v>1.42</v>
          </cell>
          <cell r="BL407">
            <v>-1.04</v>
          </cell>
          <cell r="BM407">
            <v>2.71</v>
          </cell>
          <cell r="BN407">
            <v>2.61</v>
          </cell>
          <cell r="BO407">
            <v>-3.07</v>
          </cell>
          <cell r="BP407">
            <v>0.62</v>
          </cell>
          <cell r="BQ407">
            <v>-0.01</v>
          </cell>
          <cell r="BR407">
            <v>-0.05</v>
          </cell>
          <cell r="BS407">
            <v>-0.13</v>
          </cell>
          <cell r="BT407">
            <v>0.84</v>
          </cell>
          <cell r="BU407">
            <v>-0.57999999999999996</v>
          </cell>
          <cell r="BV407">
            <v>0.16</v>
          </cell>
          <cell r="BW407">
            <v>-0.94</v>
          </cell>
          <cell r="BX407">
            <v>-0.34</v>
          </cell>
          <cell r="BY407">
            <v>0.19</v>
          </cell>
          <cell r="BZ407">
            <v>2.91</v>
          </cell>
          <cell r="CA407">
            <v>-1.0900000000000001</v>
          </cell>
          <cell r="CB407">
            <v>1.2</v>
          </cell>
          <cell r="CC407">
            <v>1.74</v>
          </cell>
          <cell r="CD407">
            <v>1.93</v>
          </cell>
          <cell r="CE407">
            <v>0.37</v>
          </cell>
          <cell r="CF407">
            <v>-0.25</v>
          </cell>
          <cell r="CG407">
            <v>-0.52</v>
          </cell>
          <cell r="CH407">
            <v>-3.61</v>
          </cell>
          <cell r="CI407">
            <v>4.71</v>
          </cell>
          <cell r="CJ407">
            <v>-0.13</v>
          </cell>
          <cell r="CK407">
            <v>-0.13</v>
          </cell>
          <cell r="CL407">
            <v>-1.91</v>
          </cell>
          <cell r="CM407">
            <v>2.2000000000000002</v>
          </cell>
          <cell r="CN407">
            <v>-2.77</v>
          </cell>
          <cell r="CO407">
            <v>2.44</v>
          </cell>
          <cell r="CP407">
            <v>-0.08</v>
          </cell>
          <cell r="CQ407">
            <v>-1.46</v>
          </cell>
          <cell r="CR407">
            <v>-1.27</v>
          </cell>
          <cell r="CS407">
            <v>4.1900000000000004</v>
          </cell>
          <cell r="CT407">
            <v>0.32</v>
          </cell>
          <cell r="CU407">
            <v>0.46</v>
          </cell>
          <cell r="CV407">
            <v>0.53</v>
          </cell>
          <cell r="CW407">
            <v>4.2</v>
          </cell>
          <cell r="CX407">
            <v>-0.83</v>
          </cell>
          <cell r="CY407">
            <v>1.28</v>
          </cell>
          <cell r="CZ407">
            <v>2.5499999999999998</v>
          </cell>
          <cell r="DA407">
            <v>-0.99</v>
          </cell>
        </row>
        <row r="408">
          <cell r="A408">
            <v>7201095</v>
          </cell>
          <cell r="B408" t="str">
            <v>Excursões</v>
          </cell>
          <cell r="C408">
            <v>23.65</v>
          </cell>
          <cell r="D408">
            <v>13.07</v>
          </cell>
          <cell r="E408">
            <v>7.15</v>
          </cell>
          <cell r="F408">
            <v>-0.02</v>
          </cell>
          <cell r="G408">
            <v>4.1399999999999997</v>
          </cell>
          <cell r="H408">
            <v>11.18</v>
          </cell>
          <cell r="I408">
            <v>16.55</v>
          </cell>
          <cell r="J408">
            <v>0</v>
          </cell>
          <cell r="K408">
            <v>20.51</v>
          </cell>
          <cell r="L408">
            <v>19.72</v>
          </cell>
          <cell r="M408">
            <v>33.869999999999997</v>
          </cell>
          <cell r="N408">
            <v>43.06</v>
          </cell>
          <cell r="O408">
            <v>20.73</v>
          </cell>
          <cell r="P408">
            <v>23.92</v>
          </cell>
          <cell r="Q408">
            <v>14.31</v>
          </cell>
          <cell r="R408">
            <v>24.69</v>
          </cell>
          <cell r="S408">
            <v>15.33</v>
          </cell>
          <cell r="T408">
            <v>20.21</v>
          </cell>
          <cell r="U408">
            <v>21.83</v>
          </cell>
          <cell r="V408">
            <v>30.31</v>
          </cell>
          <cell r="W408">
            <v>20.58</v>
          </cell>
          <cell r="X408">
            <v>27.71</v>
          </cell>
          <cell r="Y408">
            <v>14.25</v>
          </cell>
          <cell r="Z408">
            <v>25.36</v>
          </cell>
          <cell r="AA408">
            <v>20.89</v>
          </cell>
          <cell r="AB408">
            <v>19.61</v>
          </cell>
          <cell r="AC408">
            <v>41.48</v>
          </cell>
          <cell r="AD408">
            <v>27.37</v>
          </cell>
          <cell r="AE408">
            <v>27.69</v>
          </cell>
          <cell r="AF408">
            <v>30.07</v>
          </cell>
          <cell r="AG408">
            <v>39.51</v>
          </cell>
          <cell r="AH408">
            <v>38.96</v>
          </cell>
          <cell r="AI408">
            <v>28.12</v>
          </cell>
          <cell r="AJ408">
            <v>41.45</v>
          </cell>
          <cell r="AK408">
            <v>61.22</v>
          </cell>
          <cell r="AL408">
            <v>51.22</v>
          </cell>
          <cell r="AM408">
            <v>38.24</v>
          </cell>
          <cell r="AN408">
            <v>39.71</v>
          </cell>
          <cell r="AO408">
            <v>40.549999999999997</v>
          </cell>
          <cell r="AP408">
            <v>42.09</v>
          </cell>
          <cell r="AQ408">
            <v>42.63</v>
          </cell>
          <cell r="AR408">
            <v>50.73</v>
          </cell>
          <cell r="AS408">
            <v>5.96</v>
          </cell>
          <cell r="AT408">
            <v>-8.43</v>
          </cell>
          <cell r="AU408">
            <v>0.45</v>
          </cell>
          <cell r="AV408">
            <v>6.21</v>
          </cell>
          <cell r="AW408">
            <v>-3.41</v>
          </cell>
          <cell r="AX408">
            <v>3.09</v>
          </cell>
          <cell r="AY408">
            <v>1.99</v>
          </cell>
          <cell r="AZ408">
            <v>3.23</v>
          </cell>
          <cell r="BA408">
            <v>-2.11</v>
          </cell>
          <cell r="BB408">
            <v>-2.83</v>
          </cell>
          <cell r="BC408">
            <v>1.99</v>
          </cell>
          <cell r="BD408">
            <v>2.4</v>
          </cell>
          <cell r="BE408">
            <v>4.46</v>
          </cell>
          <cell r="BF408">
            <v>-1.34</v>
          </cell>
          <cell r="BG408">
            <v>-3.79</v>
          </cell>
          <cell r="BH408">
            <v>-0.81</v>
          </cell>
          <cell r="BI408">
            <v>3.38</v>
          </cell>
          <cell r="BJ408">
            <v>12.64</v>
          </cell>
          <cell r="BK408">
            <v>10.51</v>
          </cell>
          <cell r="BL408">
            <v>-6.64</v>
          </cell>
          <cell r="BM408">
            <v>1.28</v>
          </cell>
          <cell r="BN408">
            <v>-3.46</v>
          </cell>
          <cell r="BO408">
            <v>2.0699999999999998</v>
          </cell>
          <cell r="BP408">
            <v>3.34</v>
          </cell>
          <cell r="BQ408">
            <v>4.0599999999999996</v>
          </cell>
          <cell r="BR408">
            <v>-2.11</v>
          </cell>
          <cell r="BS408">
            <v>-2.66</v>
          </cell>
          <cell r="BT408">
            <v>0.87</v>
          </cell>
          <cell r="BU408">
            <v>0.75</v>
          </cell>
          <cell r="BV408">
            <v>2.4500000000000002</v>
          </cell>
          <cell r="BW408">
            <v>5.78</v>
          </cell>
          <cell r="BX408">
            <v>-0.79</v>
          </cell>
          <cell r="BY408">
            <v>-2.77</v>
          </cell>
          <cell r="BZ408">
            <v>-2.0099999999999998</v>
          </cell>
          <cell r="CA408">
            <v>-1.08</v>
          </cell>
          <cell r="CB408">
            <v>0.28000000000000003</v>
          </cell>
          <cell r="CC408">
            <v>6.03</v>
          </cell>
          <cell r="CD408">
            <v>-5.57</v>
          </cell>
          <cell r="CE408">
            <v>-1.56</v>
          </cell>
          <cell r="CF408">
            <v>2.54</v>
          </cell>
          <cell r="CG408">
            <v>-0.32</v>
          </cell>
          <cell r="CH408">
            <v>10.47</v>
          </cell>
          <cell r="CI408">
            <v>0.7</v>
          </cell>
          <cell r="CJ408">
            <v>-2.89</v>
          </cell>
          <cell r="CK408">
            <v>-0.5</v>
          </cell>
          <cell r="CL408">
            <v>-1.43</v>
          </cell>
          <cell r="CM408">
            <v>0.62</v>
          </cell>
          <cell r="CN408">
            <v>1.03</v>
          </cell>
          <cell r="CO408">
            <v>3.63</v>
          </cell>
          <cell r="CP408">
            <v>-4.12</v>
          </cell>
          <cell r="CQ408">
            <v>0.76</v>
          </cell>
          <cell r="CR408">
            <v>-0.06</v>
          </cell>
          <cell r="CS408">
            <v>0.37</v>
          </cell>
          <cell r="CT408">
            <v>7.25</v>
          </cell>
          <cell r="CU408">
            <v>4.67</v>
          </cell>
          <cell r="CV408">
            <v>-3.73</v>
          </cell>
          <cell r="CW408">
            <v>-0.82</v>
          </cell>
          <cell r="CX408">
            <v>0.59</v>
          </cell>
          <cell r="CY408">
            <v>0.1</v>
          </cell>
          <cell r="CZ408">
            <v>0.37</v>
          </cell>
          <cell r="DA408">
            <v>1.65</v>
          </cell>
        </row>
        <row r="409">
          <cell r="A409">
            <v>7201097</v>
          </cell>
          <cell r="B409" t="str">
            <v>Alimento para animais(exceto cães)</v>
          </cell>
          <cell r="C409">
            <v>18.45</v>
          </cell>
          <cell r="D409">
            <v>14.17</v>
          </cell>
          <cell r="E409">
            <v>3.18</v>
          </cell>
          <cell r="F409">
            <v>5.15</v>
          </cell>
          <cell r="G409">
            <v>9.08</v>
          </cell>
          <cell r="H409">
            <v>4.9800000000000004</v>
          </cell>
          <cell r="I409">
            <v>13.05</v>
          </cell>
          <cell r="J409">
            <v>0</v>
          </cell>
          <cell r="K409">
            <v>18.32</v>
          </cell>
          <cell r="L409">
            <v>18.440000000000001</v>
          </cell>
          <cell r="M409">
            <v>26.39</v>
          </cell>
          <cell r="N409">
            <v>32.9</v>
          </cell>
          <cell r="O409">
            <v>52.58</v>
          </cell>
          <cell r="P409">
            <v>24.51</v>
          </cell>
          <cell r="Q409">
            <v>23.67</v>
          </cell>
          <cell r="R409">
            <v>19.059999999999999</v>
          </cell>
          <cell r="S409">
            <v>17.690000000000001</v>
          </cell>
          <cell r="T409">
            <v>19.14</v>
          </cell>
          <cell r="U409">
            <v>20.63</v>
          </cell>
          <cell r="V409">
            <v>13.79</v>
          </cell>
          <cell r="W409">
            <v>25.02</v>
          </cell>
          <cell r="X409">
            <v>37.520000000000003</v>
          </cell>
          <cell r="Y409">
            <v>32.1</v>
          </cell>
          <cell r="Z409">
            <v>28.94</v>
          </cell>
          <cell r="AA409">
            <v>27.97</v>
          </cell>
          <cell r="AB409">
            <v>14.42</v>
          </cell>
          <cell r="AC409">
            <v>33.71</v>
          </cell>
          <cell r="AD409">
            <v>55.44</v>
          </cell>
          <cell r="AE409">
            <v>28.16</v>
          </cell>
          <cell r="AF409">
            <v>27.09</v>
          </cell>
          <cell r="AG409">
            <v>22.58</v>
          </cell>
          <cell r="AH409">
            <v>33.6</v>
          </cell>
          <cell r="AI409">
            <v>36.69</v>
          </cell>
          <cell r="AJ409">
            <v>21.3</v>
          </cell>
          <cell r="AK409">
            <v>24.97</v>
          </cell>
          <cell r="AL409">
            <v>53.04</v>
          </cell>
          <cell r="AM409">
            <v>41.14</v>
          </cell>
          <cell r="AN409">
            <v>37.770000000000003</v>
          </cell>
          <cell r="AO409">
            <v>52.23</v>
          </cell>
          <cell r="AP409">
            <v>59.89</v>
          </cell>
          <cell r="AQ409">
            <v>41.65</v>
          </cell>
          <cell r="AR409">
            <v>51.62</v>
          </cell>
          <cell r="AS409">
            <v>3.68</v>
          </cell>
          <cell r="AT409">
            <v>1.43</v>
          </cell>
          <cell r="AU409">
            <v>0.17</v>
          </cell>
          <cell r="AV409">
            <v>5.83</v>
          </cell>
          <cell r="AW409">
            <v>-0.59</v>
          </cell>
          <cell r="AX409">
            <v>-2.72</v>
          </cell>
          <cell r="AY409">
            <v>5.53</v>
          </cell>
          <cell r="AZ409">
            <v>-3.8</v>
          </cell>
          <cell r="BA409">
            <v>-2.04</v>
          </cell>
          <cell r="BB409">
            <v>3.77</v>
          </cell>
          <cell r="BC409">
            <v>-4.41</v>
          </cell>
          <cell r="BD409">
            <v>2.4900000000000002</v>
          </cell>
          <cell r="BE409">
            <v>-2.99</v>
          </cell>
          <cell r="BF409">
            <v>-1.93</v>
          </cell>
          <cell r="BG409">
            <v>2.71</v>
          </cell>
          <cell r="BH409">
            <v>3.22</v>
          </cell>
          <cell r="BI409">
            <v>3.29</v>
          </cell>
          <cell r="BJ409">
            <v>-6.92</v>
          </cell>
          <cell r="BK409">
            <v>6.29</v>
          </cell>
          <cell r="BL409">
            <v>-4.25</v>
          </cell>
          <cell r="BM409">
            <v>-1.77</v>
          </cell>
          <cell r="BN409">
            <v>0.24</v>
          </cell>
          <cell r="BO409">
            <v>-2.88</v>
          </cell>
          <cell r="BP409">
            <v>5.39</v>
          </cell>
          <cell r="BQ409">
            <v>1.2</v>
          </cell>
          <cell r="BR409">
            <v>0.45</v>
          </cell>
          <cell r="BS409">
            <v>-3.64</v>
          </cell>
          <cell r="BT409">
            <v>1.79</v>
          </cell>
          <cell r="BU409">
            <v>-0.88</v>
          </cell>
          <cell r="BV409">
            <v>-0.45</v>
          </cell>
          <cell r="BW409">
            <v>2.86</v>
          </cell>
          <cell r="BX409">
            <v>0.27</v>
          </cell>
          <cell r="BY409">
            <v>0.73</v>
          </cell>
          <cell r="BZ409">
            <v>-1.67</v>
          </cell>
          <cell r="CA409">
            <v>-0.73</v>
          </cell>
          <cell r="CB409">
            <v>-1.1100000000000001</v>
          </cell>
          <cell r="CC409">
            <v>0.35</v>
          </cell>
          <cell r="CD409">
            <v>-3.69</v>
          </cell>
          <cell r="CE409">
            <v>1.17</v>
          </cell>
          <cell r="CF409">
            <v>0.98</v>
          </cell>
          <cell r="CG409">
            <v>-3.62</v>
          </cell>
          <cell r="CH409">
            <v>0.64</v>
          </cell>
          <cell r="CI409">
            <v>5.3</v>
          </cell>
          <cell r="CJ409">
            <v>2.88</v>
          </cell>
          <cell r="CK409">
            <v>-0.95</v>
          </cell>
          <cell r="CL409">
            <v>-2.87</v>
          </cell>
          <cell r="CM409">
            <v>1.71</v>
          </cell>
          <cell r="CN409">
            <v>-0.88</v>
          </cell>
          <cell r="CO409">
            <v>-0.32</v>
          </cell>
          <cell r="CP409">
            <v>0.53</v>
          </cell>
          <cell r="CQ409">
            <v>0.04</v>
          </cell>
          <cell r="CR409">
            <v>0.14000000000000001</v>
          </cell>
          <cell r="CS409">
            <v>0.66</v>
          </cell>
          <cell r="CT409">
            <v>-0.42</v>
          </cell>
          <cell r="CU409">
            <v>0.06</v>
          </cell>
          <cell r="CV409">
            <v>2.61</v>
          </cell>
          <cell r="CW409">
            <v>1.49</v>
          </cell>
          <cell r="CX409">
            <v>-0.72</v>
          </cell>
          <cell r="CY409">
            <v>2.7</v>
          </cell>
          <cell r="CZ409">
            <v>2.13</v>
          </cell>
          <cell r="DA409">
            <v>1.7</v>
          </cell>
        </row>
        <row r="410">
          <cell r="A410">
            <v>7202</v>
          </cell>
          <cell r="B410" t="str">
            <v>Fumo</v>
          </cell>
          <cell r="C410">
            <v>19.14</v>
          </cell>
          <cell r="D410">
            <v>50.33</v>
          </cell>
          <cell r="E410">
            <v>0</v>
          </cell>
          <cell r="F410">
            <v>0</v>
          </cell>
          <cell r="G410">
            <v>0</v>
          </cell>
          <cell r="H410">
            <v>11.83</v>
          </cell>
          <cell r="I410">
            <v>3.47</v>
          </cell>
          <cell r="J410">
            <v>0</v>
          </cell>
          <cell r="K410">
            <v>61.45</v>
          </cell>
          <cell r="L410">
            <v>28.57</v>
          </cell>
          <cell r="M410">
            <v>61.09</v>
          </cell>
          <cell r="N410">
            <v>33.200000000000003</v>
          </cell>
          <cell r="O410">
            <v>33.58</v>
          </cell>
          <cell r="P410">
            <v>17.02</v>
          </cell>
          <cell r="Q410">
            <v>22.57</v>
          </cell>
          <cell r="R410">
            <v>20.059999999999999</v>
          </cell>
          <cell r="S410">
            <v>20.079999999999998</v>
          </cell>
          <cell r="T410">
            <v>23.08</v>
          </cell>
          <cell r="U410">
            <v>21.65</v>
          </cell>
          <cell r="V410">
            <v>30.77</v>
          </cell>
          <cell r="W410">
            <v>25.21</v>
          </cell>
          <cell r="X410">
            <v>36.450000000000003</v>
          </cell>
          <cell r="Y410">
            <v>20.62</v>
          </cell>
          <cell r="Z410">
            <v>29.46</v>
          </cell>
          <cell r="AA410">
            <v>19.75</v>
          </cell>
          <cell r="AB410">
            <v>22.89</v>
          </cell>
          <cell r="AC410">
            <v>46.78</v>
          </cell>
          <cell r="AD410">
            <v>18.18</v>
          </cell>
          <cell r="AE410">
            <v>26.72</v>
          </cell>
          <cell r="AF410">
            <v>30.17</v>
          </cell>
          <cell r="AG410">
            <v>35.549999999999997</v>
          </cell>
          <cell r="AH410">
            <v>25.14</v>
          </cell>
          <cell r="AI410">
            <v>43.81</v>
          </cell>
          <cell r="AJ410">
            <v>30.14</v>
          </cell>
          <cell r="AK410">
            <v>35.909999999999997</v>
          </cell>
          <cell r="AL410">
            <v>49</v>
          </cell>
          <cell r="AM410">
            <v>31.37</v>
          </cell>
          <cell r="AN410">
            <v>44.02</v>
          </cell>
          <cell r="AO410">
            <v>38.659999999999997</v>
          </cell>
          <cell r="AP410">
            <v>42.11</v>
          </cell>
          <cell r="AQ410">
            <v>32.97</v>
          </cell>
          <cell r="AR410">
            <v>57.65</v>
          </cell>
          <cell r="AS410">
            <v>0.79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6.97</v>
          </cell>
          <cell r="BA410">
            <v>1.31</v>
          </cell>
          <cell r="BB410">
            <v>10.34</v>
          </cell>
          <cell r="BC410">
            <v>2.44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7.89</v>
          </cell>
          <cell r="BI410">
            <v>2.19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8.5500000000000007</v>
          </cell>
          <cell r="BP410">
            <v>1.84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3.92</v>
          </cell>
          <cell r="CF410">
            <v>3.76</v>
          </cell>
          <cell r="CG410">
            <v>0</v>
          </cell>
          <cell r="CH410">
            <v>0</v>
          </cell>
          <cell r="CI410">
            <v>6.57</v>
          </cell>
          <cell r="CJ410">
            <v>-1.18</v>
          </cell>
          <cell r="CK410">
            <v>0</v>
          </cell>
          <cell r="CL410">
            <v>0</v>
          </cell>
          <cell r="CM410">
            <v>-7.49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</row>
        <row r="411">
          <cell r="A411">
            <v>7202041</v>
          </cell>
          <cell r="B411" t="str">
            <v>Cigarros</v>
          </cell>
          <cell r="C411">
            <v>19.14</v>
          </cell>
          <cell r="D411">
            <v>50.33</v>
          </cell>
          <cell r="E411">
            <v>0</v>
          </cell>
          <cell r="F411">
            <v>0</v>
          </cell>
          <cell r="G411">
            <v>0</v>
          </cell>
          <cell r="H411">
            <v>11.83</v>
          </cell>
          <cell r="I411">
            <v>3.47</v>
          </cell>
          <cell r="J411">
            <v>0</v>
          </cell>
          <cell r="K411">
            <v>61.45</v>
          </cell>
          <cell r="L411">
            <v>28.57</v>
          </cell>
          <cell r="M411">
            <v>61.09</v>
          </cell>
          <cell r="N411">
            <v>33.200000000000003</v>
          </cell>
          <cell r="O411">
            <v>33.58</v>
          </cell>
          <cell r="P411">
            <v>17.02</v>
          </cell>
          <cell r="Q411">
            <v>22.57</v>
          </cell>
          <cell r="R411">
            <v>20.059999999999999</v>
          </cell>
          <cell r="S411">
            <v>20.079999999999998</v>
          </cell>
          <cell r="T411">
            <v>23.08</v>
          </cell>
          <cell r="U411">
            <v>21.65</v>
          </cell>
          <cell r="V411">
            <v>30.77</v>
          </cell>
          <cell r="W411">
            <v>25.21</v>
          </cell>
          <cell r="X411">
            <v>36.450000000000003</v>
          </cell>
          <cell r="Y411">
            <v>20.62</v>
          </cell>
          <cell r="Z411">
            <v>29.46</v>
          </cell>
          <cell r="AA411">
            <v>19.75</v>
          </cell>
          <cell r="AB411">
            <v>22.89</v>
          </cell>
          <cell r="AC411">
            <v>46.78</v>
          </cell>
          <cell r="AD411">
            <v>18.18</v>
          </cell>
          <cell r="AE411">
            <v>26.72</v>
          </cell>
          <cell r="AF411">
            <v>30.17</v>
          </cell>
          <cell r="AG411">
            <v>35.549999999999997</v>
          </cell>
          <cell r="AH411">
            <v>25.14</v>
          </cell>
          <cell r="AI411">
            <v>43.81</v>
          </cell>
          <cell r="AJ411">
            <v>30.14</v>
          </cell>
          <cell r="AK411">
            <v>35.909999999999997</v>
          </cell>
          <cell r="AL411">
            <v>49</v>
          </cell>
          <cell r="AM411">
            <v>31.37</v>
          </cell>
          <cell r="AN411">
            <v>44.02</v>
          </cell>
          <cell r="AO411">
            <v>38.659999999999997</v>
          </cell>
          <cell r="AP411">
            <v>42.11</v>
          </cell>
          <cell r="AQ411">
            <v>32.97</v>
          </cell>
          <cell r="AR411">
            <v>57.65</v>
          </cell>
          <cell r="AS411">
            <v>0.79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6.97</v>
          </cell>
          <cell r="BA411">
            <v>1.31</v>
          </cell>
          <cell r="BB411">
            <v>10.34</v>
          </cell>
          <cell r="BC411">
            <v>2.44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7.89</v>
          </cell>
          <cell r="BI411">
            <v>2.19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8.5500000000000007</v>
          </cell>
          <cell r="BP411">
            <v>1.84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3.92</v>
          </cell>
          <cell r="CF411">
            <v>3.76</v>
          </cell>
          <cell r="CG411">
            <v>0</v>
          </cell>
          <cell r="CH411">
            <v>0</v>
          </cell>
          <cell r="CI411">
            <v>6.57</v>
          </cell>
          <cell r="CJ411">
            <v>-1.18</v>
          </cell>
          <cell r="CK411">
            <v>0</v>
          </cell>
          <cell r="CL411">
            <v>0</v>
          </cell>
          <cell r="CM411">
            <v>-7.49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</row>
        <row r="412">
          <cell r="A412">
            <v>73</v>
          </cell>
          <cell r="B412" t="str">
            <v>Educação e leitura</v>
          </cell>
          <cell r="C412">
            <v>39.770000000000003</v>
          </cell>
          <cell r="D412">
            <v>15.32</v>
          </cell>
          <cell r="E412">
            <v>10.33</v>
          </cell>
          <cell r="F412">
            <v>4.5199999999999996</v>
          </cell>
          <cell r="G412">
            <v>11.56</v>
          </cell>
          <cell r="H412">
            <v>16.23</v>
          </cell>
          <cell r="I412">
            <v>18.5</v>
          </cell>
          <cell r="J412">
            <v>0</v>
          </cell>
          <cell r="K412">
            <v>33.04</v>
          </cell>
          <cell r="L412">
            <v>18.88</v>
          </cell>
          <cell r="M412">
            <v>23.15</v>
          </cell>
          <cell r="N412">
            <v>28.13</v>
          </cell>
          <cell r="O412">
            <v>41.04</v>
          </cell>
          <cell r="P412">
            <v>22.46</v>
          </cell>
          <cell r="Q412">
            <v>24.27</v>
          </cell>
          <cell r="R412">
            <v>20.21</v>
          </cell>
          <cell r="S412">
            <v>18.8</v>
          </cell>
          <cell r="T412">
            <v>19.88</v>
          </cell>
          <cell r="U412">
            <v>20.6</v>
          </cell>
          <cell r="V412">
            <v>25.11</v>
          </cell>
          <cell r="W412">
            <v>21.35</v>
          </cell>
          <cell r="X412">
            <v>24.14</v>
          </cell>
          <cell r="Y412">
            <v>26.12</v>
          </cell>
          <cell r="Z412">
            <v>25.48</v>
          </cell>
          <cell r="AA412">
            <v>37.25</v>
          </cell>
          <cell r="AB412">
            <v>26.84</v>
          </cell>
          <cell r="AC412">
            <v>24.31</v>
          </cell>
          <cell r="AD412">
            <v>26.62</v>
          </cell>
          <cell r="AE412">
            <v>26.88</v>
          </cell>
          <cell r="AF412">
            <v>30.34</v>
          </cell>
          <cell r="AG412">
            <v>27.43</v>
          </cell>
          <cell r="AH412">
            <v>38.22</v>
          </cell>
          <cell r="AI412">
            <v>36.4</v>
          </cell>
          <cell r="AJ412">
            <v>33.65</v>
          </cell>
          <cell r="AK412">
            <v>33.729999999999997</v>
          </cell>
          <cell r="AL412">
            <v>36.42</v>
          </cell>
          <cell r="AM412">
            <v>46.73</v>
          </cell>
          <cell r="AN412">
            <v>46.05</v>
          </cell>
          <cell r="AO412">
            <v>39.96</v>
          </cell>
          <cell r="AP412">
            <v>40.82</v>
          </cell>
          <cell r="AQ412">
            <v>49.35</v>
          </cell>
          <cell r="AR412">
            <v>35.15</v>
          </cell>
          <cell r="AS412">
            <v>-0.3</v>
          </cell>
          <cell r="AT412">
            <v>0.08</v>
          </cell>
          <cell r="AU412">
            <v>-0.28999999999999998</v>
          </cell>
          <cell r="AV412">
            <v>0.43</v>
          </cell>
          <cell r="AW412">
            <v>1.21</v>
          </cell>
          <cell r="AX412">
            <v>1.25</v>
          </cell>
          <cell r="AY412">
            <v>1.1299999999999999</v>
          </cell>
          <cell r="AZ412">
            <v>2.82</v>
          </cell>
          <cell r="BA412">
            <v>0.94</v>
          </cell>
          <cell r="BB412">
            <v>6.33</v>
          </cell>
          <cell r="BC412">
            <v>5.03</v>
          </cell>
          <cell r="BD412">
            <v>6.25</v>
          </cell>
          <cell r="BE412">
            <v>4.08</v>
          </cell>
          <cell r="BF412">
            <v>2.91</v>
          </cell>
          <cell r="BG412">
            <v>1.62</v>
          </cell>
          <cell r="BH412">
            <v>0.43</v>
          </cell>
          <cell r="BI412">
            <v>2.0699999999999998</v>
          </cell>
          <cell r="BJ412">
            <v>0.82</v>
          </cell>
          <cell r="BK412">
            <v>4.82</v>
          </cell>
          <cell r="BL412">
            <v>7.34</v>
          </cell>
          <cell r="BM412">
            <v>2</v>
          </cell>
          <cell r="BN412">
            <v>1.43</v>
          </cell>
          <cell r="BO412">
            <v>0.69</v>
          </cell>
          <cell r="BP412">
            <v>0.21</v>
          </cell>
          <cell r="BQ412">
            <v>0.52</v>
          </cell>
          <cell r="BR412">
            <v>-0.13</v>
          </cell>
          <cell r="BS412">
            <v>0.49</v>
          </cell>
          <cell r="BT412">
            <v>-0.01</v>
          </cell>
          <cell r="BU412">
            <v>-0.13</v>
          </cell>
          <cell r="BV412">
            <v>0.04</v>
          </cell>
          <cell r="BW412">
            <v>1.55</v>
          </cell>
          <cell r="BX412">
            <v>4.09</v>
          </cell>
          <cell r="BY412">
            <v>0.21</v>
          </cell>
          <cell r="BZ412">
            <v>0.04</v>
          </cell>
          <cell r="CA412">
            <v>0.18</v>
          </cell>
          <cell r="CB412">
            <v>0.09</v>
          </cell>
          <cell r="CC412">
            <v>0.17</v>
          </cell>
          <cell r="CD412">
            <v>0</v>
          </cell>
          <cell r="CE412">
            <v>0.02</v>
          </cell>
          <cell r="CF412">
            <v>0.28999999999999998</v>
          </cell>
          <cell r="CG412">
            <v>-0.31</v>
          </cell>
          <cell r="CH412">
            <v>0.7</v>
          </cell>
          <cell r="CI412">
            <v>1.59</v>
          </cell>
          <cell r="CJ412">
            <v>2.75</v>
          </cell>
          <cell r="CK412">
            <v>-0.45</v>
          </cell>
          <cell r="CL412">
            <v>0.14000000000000001</v>
          </cell>
          <cell r="CM412">
            <v>0.02</v>
          </cell>
          <cell r="CN412">
            <v>7.0000000000000007E-2</v>
          </cell>
          <cell r="CO412">
            <v>0.38</v>
          </cell>
          <cell r="CP412">
            <v>-0.23</v>
          </cell>
          <cell r="CQ412">
            <v>-0.19</v>
          </cell>
          <cell r="CR412">
            <v>0.2</v>
          </cell>
          <cell r="CS412">
            <v>0.15</v>
          </cell>
          <cell r="CT412">
            <v>1.18</v>
          </cell>
          <cell r="CU412">
            <v>3.79</v>
          </cell>
          <cell r="CV412">
            <v>-3.18</v>
          </cell>
          <cell r="CW412">
            <v>1.21</v>
          </cell>
          <cell r="CX412">
            <v>0.44</v>
          </cell>
          <cell r="CY412">
            <v>-0.04</v>
          </cell>
          <cell r="CZ412">
            <v>0.25</v>
          </cell>
          <cell r="DA412">
            <v>0.47</v>
          </cell>
        </row>
        <row r="413">
          <cell r="A413">
            <v>7301</v>
          </cell>
          <cell r="B413" t="str">
            <v>Educação</v>
          </cell>
          <cell r="C413">
            <v>45.24</v>
          </cell>
          <cell r="D413">
            <v>15.35</v>
          </cell>
          <cell r="E413">
            <v>12.11</v>
          </cell>
          <cell r="F413">
            <v>3.99</v>
          </cell>
          <cell r="G413">
            <v>9.2799999999999994</v>
          </cell>
          <cell r="H413">
            <v>15.77</v>
          </cell>
          <cell r="I413">
            <v>19.760000000000002</v>
          </cell>
          <cell r="J413">
            <v>0</v>
          </cell>
          <cell r="K413">
            <v>31.87</v>
          </cell>
          <cell r="L413">
            <v>17.649999999999999</v>
          </cell>
          <cell r="M413">
            <v>21.94</v>
          </cell>
          <cell r="N413">
            <v>28.05</v>
          </cell>
          <cell r="O413">
            <v>45.26</v>
          </cell>
          <cell r="P413">
            <v>21.71</v>
          </cell>
          <cell r="Q413">
            <v>23.25</v>
          </cell>
          <cell r="R413">
            <v>19.79</v>
          </cell>
          <cell r="S413">
            <v>18.420000000000002</v>
          </cell>
          <cell r="T413">
            <v>19.600000000000001</v>
          </cell>
          <cell r="U413">
            <v>20.78</v>
          </cell>
          <cell r="V413">
            <v>26.57</v>
          </cell>
          <cell r="W413">
            <v>20.91</v>
          </cell>
          <cell r="X413">
            <v>23.9</v>
          </cell>
          <cell r="Y413">
            <v>26.35</v>
          </cell>
          <cell r="Z413">
            <v>24.62</v>
          </cell>
          <cell r="AA413">
            <v>40.4</v>
          </cell>
          <cell r="AB413">
            <v>27.72</v>
          </cell>
          <cell r="AC413">
            <v>23.31</v>
          </cell>
          <cell r="AD413">
            <v>25.03</v>
          </cell>
          <cell r="AE413">
            <v>27.17</v>
          </cell>
          <cell r="AF413">
            <v>29.8</v>
          </cell>
          <cell r="AG413">
            <v>25.11</v>
          </cell>
          <cell r="AH413">
            <v>40.31</v>
          </cell>
          <cell r="AI413">
            <v>37.450000000000003</v>
          </cell>
          <cell r="AJ413">
            <v>33.979999999999997</v>
          </cell>
          <cell r="AK413">
            <v>34.75</v>
          </cell>
          <cell r="AL413">
            <v>35.82</v>
          </cell>
          <cell r="AM413">
            <v>47.18</v>
          </cell>
          <cell r="AN413">
            <v>47.18</v>
          </cell>
          <cell r="AO413">
            <v>38.340000000000003</v>
          </cell>
          <cell r="AP413">
            <v>40.14</v>
          </cell>
          <cell r="AQ413">
            <v>51.51</v>
          </cell>
          <cell r="AR413">
            <v>32.590000000000003</v>
          </cell>
          <cell r="AS413">
            <v>-1.45</v>
          </cell>
          <cell r="AT413">
            <v>-0.43</v>
          </cell>
          <cell r="AU413">
            <v>-0.51</v>
          </cell>
          <cell r="AV413">
            <v>0.64</v>
          </cell>
          <cell r="AW413">
            <v>1.64</v>
          </cell>
          <cell r="AX413">
            <v>1.55</v>
          </cell>
          <cell r="AY413">
            <v>1.37</v>
          </cell>
          <cell r="AZ413">
            <v>1.8</v>
          </cell>
          <cell r="BA413">
            <v>1.26</v>
          </cell>
          <cell r="BB413">
            <v>7.36</v>
          </cell>
          <cell r="BC413">
            <v>6.11</v>
          </cell>
          <cell r="BD413">
            <v>6.3</v>
          </cell>
          <cell r="BE413">
            <v>3.41</v>
          </cell>
          <cell r="BF413">
            <v>3.19</v>
          </cell>
          <cell r="BG413">
            <v>1.56</v>
          </cell>
          <cell r="BH413">
            <v>0.6</v>
          </cell>
          <cell r="BI413">
            <v>2.35</v>
          </cell>
          <cell r="BJ413">
            <v>0.72</v>
          </cell>
          <cell r="BK413">
            <v>5.24</v>
          </cell>
          <cell r="BL413">
            <v>9.0399999999999991</v>
          </cell>
          <cell r="BM413">
            <v>2.27</v>
          </cell>
          <cell r="BN413">
            <v>1.53</v>
          </cell>
          <cell r="BO413">
            <v>0.81</v>
          </cell>
          <cell r="BP413">
            <v>0.19</v>
          </cell>
          <cell r="BQ413">
            <v>0.6</v>
          </cell>
          <cell r="BR413">
            <v>-0.13</v>
          </cell>
          <cell r="BS413">
            <v>0.33</v>
          </cell>
          <cell r="BT413">
            <v>7.0000000000000007E-2</v>
          </cell>
          <cell r="BU413">
            <v>-0.14000000000000001</v>
          </cell>
          <cell r="BV413">
            <v>0.04</v>
          </cell>
          <cell r="BW413">
            <v>2.04</v>
          </cell>
          <cell r="BX413">
            <v>5.0999999999999996</v>
          </cell>
          <cell r="BY413">
            <v>0.18</v>
          </cell>
          <cell r="BZ413">
            <v>-0.03</v>
          </cell>
          <cell r="CA413">
            <v>0.27</v>
          </cell>
          <cell r="CB413">
            <v>0.08</v>
          </cell>
          <cell r="CC413">
            <v>0.19</v>
          </cell>
          <cell r="CD413">
            <v>-0.05</v>
          </cell>
          <cell r="CE413">
            <v>-0.06</v>
          </cell>
          <cell r="CF413">
            <v>0.32</v>
          </cell>
          <cell r="CG413">
            <v>-0.38</v>
          </cell>
          <cell r="CH413">
            <v>0.84</v>
          </cell>
          <cell r="CI413">
            <v>1.75</v>
          </cell>
          <cell r="CJ413">
            <v>3.2</v>
          </cell>
          <cell r="CK413">
            <v>-0.67</v>
          </cell>
          <cell r="CL413">
            <v>0.12</v>
          </cell>
          <cell r="CM413">
            <v>-0.02</v>
          </cell>
          <cell r="CN413">
            <v>0.01</v>
          </cell>
          <cell r="CO413">
            <v>0.47</v>
          </cell>
          <cell r="CP413">
            <v>-0.23</v>
          </cell>
          <cell r="CQ413">
            <v>0.02</v>
          </cell>
          <cell r="CR413">
            <v>0.21</v>
          </cell>
          <cell r="CS413">
            <v>0.26</v>
          </cell>
          <cell r="CT413">
            <v>1.33</v>
          </cell>
          <cell r="CU413">
            <v>4.46</v>
          </cell>
          <cell r="CV413">
            <v>-3.9</v>
          </cell>
          <cell r="CW413">
            <v>0.56000000000000005</v>
          </cell>
          <cell r="CX413">
            <v>-0.04</v>
          </cell>
          <cell r="CY413">
            <v>-0.12</v>
          </cell>
          <cell r="CZ413">
            <v>0.28999999999999998</v>
          </cell>
          <cell r="DA413">
            <v>0.44</v>
          </cell>
        </row>
        <row r="414">
          <cell r="A414">
            <v>7301002</v>
          </cell>
          <cell r="B414" t="str">
            <v>Cadernos</v>
          </cell>
          <cell r="C414">
            <v>25.89</v>
          </cell>
          <cell r="D414">
            <v>11.42</v>
          </cell>
          <cell r="E414">
            <v>8.66</v>
          </cell>
          <cell r="F414">
            <v>4.4400000000000004</v>
          </cell>
          <cell r="G414">
            <v>3.89</v>
          </cell>
          <cell r="H414">
            <v>7.23</v>
          </cell>
          <cell r="I414">
            <v>11.43</v>
          </cell>
          <cell r="J414">
            <v>0</v>
          </cell>
          <cell r="K414">
            <v>59.87</v>
          </cell>
          <cell r="L414">
            <v>18.72</v>
          </cell>
          <cell r="M414">
            <v>40.01</v>
          </cell>
          <cell r="N414">
            <v>47.49</v>
          </cell>
          <cell r="O414">
            <v>39.9</v>
          </cell>
          <cell r="P414">
            <v>20.5</v>
          </cell>
          <cell r="Q414">
            <v>17.260000000000002</v>
          </cell>
          <cell r="R414">
            <v>16.45</v>
          </cell>
          <cell r="S414">
            <v>14.11</v>
          </cell>
          <cell r="T414">
            <v>21.73</v>
          </cell>
          <cell r="U414">
            <v>18.72</v>
          </cell>
          <cell r="V414">
            <v>11.61</v>
          </cell>
          <cell r="W414">
            <v>13.22</v>
          </cell>
          <cell r="X414">
            <v>17.190000000000001</v>
          </cell>
          <cell r="Y414">
            <v>34.799999999999997</v>
          </cell>
          <cell r="Z414">
            <v>28.51</v>
          </cell>
          <cell r="AA414">
            <v>34.35</v>
          </cell>
          <cell r="AB414">
            <v>26.11</v>
          </cell>
          <cell r="AC414">
            <v>28.3</v>
          </cell>
          <cell r="AD414">
            <v>20.16</v>
          </cell>
          <cell r="AE414">
            <v>26.9</v>
          </cell>
          <cell r="AF414">
            <v>26.13</v>
          </cell>
          <cell r="AG414">
            <v>23.33</v>
          </cell>
          <cell r="AH414">
            <v>32.840000000000003</v>
          </cell>
          <cell r="AI414">
            <v>29.14</v>
          </cell>
          <cell r="AJ414">
            <v>34.81</v>
          </cell>
          <cell r="AK414">
            <v>47.95</v>
          </cell>
          <cell r="AL414">
            <v>42.29</v>
          </cell>
          <cell r="AM414">
            <v>56.15</v>
          </cell>
          <cell r="AN414">
            <v>40.01</v>
          </cell>
          <cell r="AO414">
            <v>31.54</v>
          </cell>
          <cell r="AP414">
            <v>36.72</v>
          </cell>
          <cell r="AQ414">
            <v>52.17</v>
          </cell>
          <cell r="AR414">
            <v>45.42</v>
          </cell>
          <cell r="AS414">
            <v>16.71</v>
          </cell>
          <cell r="AT414">
            <v>0.95</v>
          </cell>
          <cell r="AU414">
            <v>-2.56</v>
          </cell>
          <cell r="AV414">
            <v>0.3</v>
          </cell>
          <cell r="AW414">
            <v>1.26</v>
          </cell>
          <cell r="AX414">
            <v>3.23</v>
          </cell>
          <cell r="AY414">
            <v>5.57</v>
          </cell>
          <cell r="AZ414">
            <v>2.4700000000000002</v>
          </cell>
          <cell r="BA414">
            <v>3.83</v>
          </cell>
          <cell r="BB414">
            <v>4.08</v>
          </cell>
          <cell r="BC414">
            <v>2.2400000000000002</v>
          </cell>
          <cell r="BD414">
            <v>3.89</v>
          </cell>
          <cell r="BE414">
            <v>3.25</v>
          </cell>
          <cell r="BF414">
            <v>-0.43</v>
          </cell>
          <cell r="BG414">
            <v>2.19</v>
          </cell>
          <cell r="BH414">
            <v>-0.28000000000000003</v>
          </cell>
          <cell r="BI414">
            <v>5.86</v>
          </cell>
          <cell r="BJ414">
            <v>10.01</v>
          </cell>
          <cell r="BK414">
            <v>2.83</v>
          </cell>
          <cell r="BL414">
            <v>-0.76</v>
          </cell>
          <cell r="BM414">
            <v>-0.37</v>
          </cell>
          <cell r="BN414">
            <v>7.0000000000000007E-2</v>
          </cell>
          <cell r="BO414">
            <v>-0.7</v>
          </cell>
          <cell r="BP414">
            <v>-0.54</v>
          </cell>
          <cell r="BQ414">
            <v>-1.71</v>
          </cell>
          <cell r="BR414">
            <v>-2.17</v>
          </cell>
          <cell r="BS414">
            <v>-1.97</v>
          </cell>
          <cell r="BT414">
            <v>-1.7</v>
          </cell>
          <cell r="BU414">
            <v>-2.08</v>
          </cell>
          <cell r="BV414">
            <v>0.73</v>
          </cell>
          <cell r="BW414">
            <v>-5.71</v>
          </cell>
          <cell r="BX414">
            <v>-7.03</v>
          </cell>
          <cell r="BY414">
            <v>0.39</v>
          </cell>
          <cell r="BZ414">
            <v>0.95</v>
          </cell>
          <cell r="CA414">
            <v>0.93</v>
          </cell>
          <cell r="CB414">
            <v>-1.1100000000000001</v>
          </cell>
          <cell r="CC414">
            <v>0.22</v>
          </cell>
          <cell r="CD414">
            <v>-0.48</v>
          </cell>
          <cell r="CE414">
            <v>-1.61</v>
          </cell>
          <cell r="CF414">
            <v>0.74</v>
          </cell>
          <cell r="CG414">
            <v>-3.6</v>
          </cell>
          <cell r="CH414">
            <v>1.56</v>
          </cell>
          <cell r="CI414">
            <v>-3.47</v>
          </cell>
          <cell r="CJ414">
            <v>-0.63</v>
          </cell>
          <cell r="CK414">
            <v>-0.86</v>
          </cell>
          <cell r="CL414">
            <v>0.42</v>
          </cell>
          <cell r="CM414">
            <v>-0.28000000000000003</v>
          </cell>
          <cell r="CN414">
            <v>-1.49</v>
          </cell>
          <cell r="CO414">
            <v>1.7</v>
          </cell>
          <cell r="CP414">
            <v>-1.1499999999999999</v>
          </cell>
          <cell r="CQ414">
            <v>0.48</v>
          </cell>
          <cell r="CR414">
            <v>-0.31</v>
          </cell>
          <cell r="CS414">
            <v>0.19</v>
          </cell>
          <cell r="CT414">
            <v>0.19</v>
          </cell>
          <cell r="CU414">
            <v>-1.48</v>
          </cell>
          <cell r="CV414">
            <v>1.8</v>
          </cell>
          <cell r="CW414">
            <v>0.94</v>
          </cell>
          <cell r="CX414">
            <v>0.63</v>
          </cell>
          <cell r="CY414">
            <v>-0.87</v>
          </cell>
          <cell r="CZ414">
            <v>1.66</v>
          </cell>
          <cell r="DA414">
            <v>-1.5</v>
          </cell>
        </row>
        <row r="415">
          <cell r="A415">
            <v>7301003</v>
          </cell>
          <cell r="B415" t="str">
            <v>Artigo de papelaria</v>
          </cell>
          <cell r="C415">
            <v>18.61</v>
          </cell>
          <cell r="D415">
            <v>12.13</v>
          </cell>
          <cell r="E415">
            <v>6.66</v>
          </cell>
          <cell r="F415">
            <v>3.4</v>
          </cell>
          <cell r="G415">
            <v>6.24</v>
          </cell>
          <cell r="H415">
            <v>7.84</v>
          </cell>
          <cell r="I415">
            <v>18.22</v>
          </cell>
          <cell r="J415">
            <v>0</v>
          </cell>
          <cell r="K415">
            <v>65.239999999999995</v>
          </cell>
          <cell r="L415">
            <v>22.92</v>
          </cell>
          <cell r="M415">
            <v>31.92</v>
          </cell>
          <cell r="N415">
            <v>30.54</v>
          </cell>
          <cell r="O415">
            <v>31.94</v>
          </cell>
          <cell r="P415">
            <v>29.45</v>
          </cell>
          <cell r="Q415">
            <v>21.52</v>
          </cell>
          <cell r="R415">
            <v>18.34</v>
          </cell>
          <cell r="S415">
            <v>19.55</v>
          </cell>
          <cell r="T415">
            <v>20.69</v>
          </cell>
          <cell r="U415">
            <v>19.97</v>
          </cell>
          <cell r="V415">
            <v>15.82</v>
          </cell>
          <cell r="W415">
            <v>18.14</v>
          </cell>
          <cell r="X415">
            <v>28.87</v>
          </cell>
          <cell r="Y415">
            <v>24.94</v>
          </cell>
          <cell r="Z415">
            <v>31.32</v>
          </cell>
          <cell r="AA415">
            <v>30.75</v>
          </cell>
          <cell r="AB415">
            <v>23.64</v>
          </cell>
          <cell r="AC415">
            <v>27.21</v>
          </cell>
          <cell r="AD415">
            <v>26.91</v>
          </cell>
          <cell r="AE415">
            <v>25.4</v>
          </cell>
          <cell r="AF415">
            <v>30.48</v>
          </cell>
          <cell r="AG415">
            <v>28.61</v>
          </cell>
          <cell r="AH415">
            <v>33.31</v>
          </cell>
          <cell r="AI415">
            <v>33.770000000000003</v>
          </cell>
          <cell r="AJ415">
            <v>33.65</v>
          </cell>
          <cell r="AK415">
            <v>34.29</v>
          </cell>
          <cell r="AL415">
            <v>38.04</v>
          </cell>
          <cell r="AM415">
            <v>45.17</v>
          </cell>
          <cell r="AN415">
            <v>35.799999999999997</v>
          </cell>
          <cell r="AO415">
            <v>42.18</v>
          </cell>
          <cell r="AP415">
            <v>45.6</v>
          </cell>
          <cell r="AQ415">
            <v>46.21</v>
          </cell>
          <cell r="AR415">
            <v>47.51</v>
          </cell>
          <cell r="AS415">
            <v>14.37</v>
          </cell>
          <cell r="AT415">
            <v>4.1500000000000004</v>
          </cell>
          <cell r="AU415">
            <v>-0.54</v>
          </cell>
          <cell r="AV415">
            <v>0.22</v>
          </cell>
          <cell r="AW415">
            <v>0.9</v>
          </cell>
          <cell r="AX415">
            <v>1.03</v>
          </cell>
          <cell r="AY415">
            <v>0.2</v>
          </cell>
          <cell r="AZ415">
            <v>-0.4</v>
          </cell>
          <cell r="BA415">
            <v>4.2300000000000004</v>
          </cell>
          <cell r="BB415">
            <v>1.02</v>
          </cell>
          <cell r="BC415">
            <v>2.2400000000000002</v>
          </cell>
          <cell r="BD415">
            <v>2.58</v>
          </cell>
          <cell r="BE415">
            <v>1.72</v>
          </cell>
          <cell r="BF415">
            <v>0.89</v>
          </cell>
          <cell r="BG415">
            <v>0.26</v>
          </cell>
          <cell r="BH415">
            <v>1.5</v>
          </cell>
          <cell r="BI415">
            <v>0.56999999999999995</v>
          </cell>
          <cell r="BJ415">
            <v>0.93</v>
          </cell>
          <cell r="BK415">
            <v>0.01</v>
          </cell>
          <cell r="BL415">
            <v>-0.83</v>
          </cell>
          <cell r="BM415">
            <v>-1.18</v>
          </cell>
          <cell r="BN415">
            <v>1.81</v>
          </cell>
          <cell r="BO415">
            <v>-1.04</v>
          </cell>
          <cell r="BP415">
            <v>0.14000000000000001</v>
          </cell>
          <cell r="BQ415">
            <v>1.1499999999999999</v>
          </cell>
          <cell r="BR415">
            <v>-0.52</v>
          </cell>
          <cell r="BS415">
            <v>-0.41</v>
          </cell>
          <cell r="BT415">
            <v>-0.12</v>
          </cell>
          <cell r="BU415">
            <v>0.37</v>
          </cell>
          <cell r="BV415">
            <v>0.1</v>
          </cell>
          <cell r="BW415">
            <v>-1.34</v>
          </cell>
          <cell r="BX415">
            <v>-1.81</v>
          </cell>
          <cell r="BY415">
            <v>0.09</v>
          </cell>
          <cell r="BZ415">
            <v>-0.69</v>
          </cell>
          <cell r="CA415">
            <v>0.12</v>
          </cell>
          <cell r="CB415">
            <v>-0.45</v>
          </cell>
          <cell r="CC415">
            <v>0.16</v>
          </cell>
          <cell r="CD415">
            <v>0.02</v>
          </cell>
          <cell r="CE415">
            <v>-0.09</v>
          </cell>
          <cell r="CF415">
            <v>0.02</v>
          </cell>
          <cell r="CG415">
            <v>0.81</v>
          </cell>
          <cell r="CH415">
            <v>0.51</v>
          </cell>
          <cell r="CI415">
            <v>-1.07</v>
          </cell>
          <cell r="CJ415">
            <v>-0.43</v>
          </cell>
          <cell r="CK415">
            <v>-1.04</v>
          </cell>
          <cell r="CL415">
            <v>0.56999999999999995</v>
          </cell>
          <cell r="CM415">
            <v>-0.14000000000000001</v>
          </cell>
          <cell r="CN415">
            <v>0.61</v>
          </cell>
          <cell r="CO415">
            <v>0.82</v>
          </cell>
          <cell r="CP415">
            <v>-1.05</v>
          </cell>
          <cell r="CQ415">
            <v>0.08</v>
          </cell>
          <cell r="CR415">
            <v>-0.02</v>
          </cell>
          <cell r="CS415">
            <v>0.89</v>
          </cell>
          <cell r="CT415">
            <v>0.6</v>
          </cell>
          <cell r="CU415">
            <v>-0.62</v>
          </cell>
          <cell r="CV415">
            <v>-0.32</v>
          </cell>
          <cell r="CW415">
            <v>0.94</v>
          </cell>
          <cell r="CX415">
            <v>0.53</v>
          </cell>
          <cell r="CY415">
            <v>1.74</v>
          </cell>
          <cell r="CZ415">
            <v>0.75</v>
          </cell>
          <cell r="DA415">
            <v>1.92</v>
          </cell>
        </row>
        <row r="416">
          <cell r="A416">
            <v>7301004</v>
          </cell>
          <cell r="B416" t="str">
            <v>Livros didáticos</v>
          </cell>
          <cell r="C416">
            <v>41</v>
          </cell>
          <cell r="D416">
            <v>17.63</v>
          </cell>
          <cell r="E416">
            <v>1.54</v>
          </cell>
          <cell r="F416">
            <v>0.56000000000000005</v>
          </cell>
          <cell r="G416">
            <v>9.0500000000000007</v>
          </cell>
          <cell r="H416">
            <v>8.6300000000000008</v>
          </cell>
          <cell r="I416">
            <v>19.420000000000002</v>
          </cell>
          <cell r="J416">
            <v>0</v>
          </cell>
          <cell r="K416">
            <v>33.11</v>
          </cell>
          <cell r="L416">
            <v>26.35</v>
          </cell>
          <cell r="M416">
            <v>33.479999999999997</v>
          </cell>
          <cell r="N416">
            <v>38.729999999999997</v>
          </cell>
          <cell r="O416">
            <v>42.91</v>
          </cell>
          <cell r="P416">
            <v>30.4</v>
          </cell>
          <cell r="Q416">
            <v>18.11</v>
          </cell>
          <cell r="R416">
            <v>7.32</v>
          </cell>
          <cell r="S416">
            <v>11.6</v>
          </cell>
          <cell r="T416">
            <v>21.44</v>
          </cell>
          <cell r="U416">
            <v>22.75</v>
          </cell>
          <cell r="V416">
            <v>32.729999999999997</v>
          </cell>
          <cell r="W416">
            <v>19.7</v>
          </cell>
          <cell r="X416">
            <v>21.7</v>
          </cell>
          <cell r="Y416">
            <v>33.950000000000003</v>
          </cell>
          <cell r="Z416">
            <v>28.55</v>
          </cell>
          <cell r="AA416">
            <v>33.270000000000003</v>
          </cell>
          <cell r="AB416">
            <v>27.37</v>
          </cell>
          <cell r="AC416">
            <v>20.84</v>
          </cell>
          <cell r="AD416">
            <v>19.13</v>
          </cell>
          <cell r="AE416">
            <v>28.44</v>
          </cell>
          <cell r="AF416">
            <v>35.869999999999997</v>
          </cell>
          <cell r="AG416">
            <v>31.75</v>
          </cell>
          <cell r="AH416">
            <v>39.83</v>
          </cell>
          <cell r="AI416">
            <v>40.270000000000003</v>
          </cell>
          <cell r="AJ416">
            <v>37.06</v>
          </cell>
          <cell r="AK416">
            <v>39.549999999999997</v>
          </cell>
          <cell r="AL416">
            <v>42.82</v>
          </cell>
          <cell r="AM416">
            <v>64.02</v>
          </cell>
          <cell r="AN416">
            <v>44.49</v>
          </cell>
          <cell r="AO416">
            <v>43.62</v>
          </cell>
          <cell r="AP416">
            <v>35.049999999999997</v>
          </cell>
          <cell r="AQ416">
            <v>66.94</v>
          </cell>
          <cell r="AR416">
            <v>48.97</v>
          </cell>
          <cell r="AS416">
            <v>2.04</v>
          </cell>
          <cell r="AT416">
            <v>1.0900000000000001</v>
          </cell>
          <cell r="AU416">
            <v>-0.92</v>
          </cell>
          <cell r="AV416">
            <v>0.34</v>
          </cell>
          <cell r="AW416">
            <v>0.14000000000000001</v>
          </cell>
          <cell r="AX416">
            <v>-0.63</v>
          </cell>
          <cell r="AY416">
            <v>5.73</v>
          </cell>
          <cell r="AZ416">
            <v>0.5</v>
          </cell>
          <cell r="BA416">
            <v>1.0900000000000001</v>
          </cell>
          <cell r="BB416">
            <v>-0.15</v>
          </cell>
          <cell r="BC416">
            <v>2.2400000000000002</v>
          </cell>
          <cell r="BD416">
            <v>2.98</v>
          </cell>
          <cell r="BE416">
            <v>4.5</v>
          </cell>
          <cell r="BF416">
            <v>4.4400000000000004</v>
          </cell>
          <cell r="BG416">
            <v>2.04</v>
          </cell>
          <cell r="BH416">
            <v>0.85</v>
          </cell>
          <cell r="BI416">
            <v>0.68</v>
          </cell>
          <cell r="BJ416">
            <v>3.13</v>
          </cell>
          <cell r="BK416">
            <v>11.59</v>
          </cell>
          <cell r="BL416">
            <v>0.59</v>
          </cell>
          <cell r="BM416">
            <v>1.23</v>
          </cell>
          <cell r="BN416">
            <v>-0.48</v>
          </cell>
          <cell r="BO416">
            <v>0.6</v>
          </cell>
          <cell r="BP416">
            <v>-0.25</v>
          </cell>
          <cell r="BQ416">
            <v>-0.08</v>
          </cell>
          <cell r="BR416">
            <v>0.59</v>
          </cell>
          <cell r="BS416">
            <v>-0.28999999999999998</v>
          </cell>
          <cell r="BT416">
            <v>0.28000000000000003</v>
          </cell>
          <cell r="BU416">
            <v>0.08</v>
          </cell>
          <cell r="BV416">
            <v>1.55</v>
          </cell>
          <cell r="BW416">
            <v>2.88</v>
          </cell>
          <cell r="BX416">
            <v>2.11</v>
          </cell>
          <cell r="BY416">
            <v>0.81</v>
          </cell>
          <cell r="BZ416">
            <v>-0.21</v>
          </cell>
          <cell r="CA416">
            <v>0.23</v>
          </cell>
          <cell r="CB416">
            <v>-0.28999999999999998</v>
          </cell>
          <cell r="CC416">
            <v>0.32</v>
          </cell>
          <cell r="CD416">
            <v>0.84</v>
          </cell>
          <cell r="CE416">
            <v>0.31</v>
          </cell>
          <cell r="CF416">
            <v>-0.43</v>
          </cell>
          <cell r="CG416">
            <v>0.27</v>
          </cell>
          <cell r="CH416">
            <v>1.22</v>
          </cell>
          <cell r="CI416">
            <v>2.02</v>
          </cell>
          <cell r="CJ416">
            <v>1.72</v>
          </cell>
          <cell r="CK416">
            <v>0.02</v>
          </cell>
          <cell r="CL416">
            <v>-0.09</v>
          </cell>
          <cell r="CM416">
            <v>0.28000000000000003</v>
          </cell>
          <cell r="CN416">
            <v>-0.28999999999999998</v>
          </cell>
          <cell r="CO416">
            <v>0.27</v>
          </cell>
          <cell r="CP416">
            <v>-0.05</v>
          </cell>
          <cell r="CQ416">
            <v>0.04</v>
          </cell>
          <cell r="CR416">
            <v>-0.11</v>
          </cell>
          <cell r="CS416">
            <v>0.26</v>
          </cell>
          <cell r="CT416">
            <v>0.71</v>
          </cell>
          <cell r="CU416">
            <v>0.4</v>
          </cell>
          <cell r="CV416">
            <v>3.17</v>
          </cell>
          <cell r="CW416">
            <v>0.91</v>
          </cell>
          <cell r="CX416">
            <v>0.43</v>
          </cell>
          <cell r="CY416">
            <v>-0.22</v>
          </cell>
          <cell r="CZ416">
            <v>0.6</v>
          </cell>
          <cell r="DA416">
            <v>-0.42</v>
          </cell>
        </row>
        <row r="417">
          <cell r="A417">
            <v>7301006</v>
          </cell>
          <cell r="B417" t="str">
            <v>Cursos formais</v>
          </cell>
          <cell r="C417">
            <v>66.680000000000007</v>
          </cell>
          <cell r="D417">
            <v>12.82</v>
          </cell>
          <cell r="E417">
            <v>13.63</v>
          </cell>
          <cell r="F417">
            <v>2.72</v>
          </cell>
          <cell r="G417">
            <v>8.51</v>
          </cell>
          <cell r="H417">
            <v>20.100000000000001</v>
          </cell>
          <cell r="I417">
            <v>21.15</v>
          </cell>
          <cell r="J417">
            <v>0</v>
          </cell>
          <cell r="K417">
            <v>21.51</v>
          </cell>
          <cell r="L417">
            <v>15.55</v>
          </cell>
          <cell r="M417">
            <v>19.43</v>
          </cell>
          <cell r="N417">
            <v>29.85</v>
          </cell>
          <cell r="O417">
            <v>56.53</v>
          </cell>
          <cell r="P417">
            <v>15.96</v>
          </cell>
          <cell r="Q417">
            <v>23.24</v>
          </cell>
          <cell r="R417">
            <v>21.96</v>
          </cell>
          <cell r="S417">
            <v>16.62</v>
          </cell>
          <cell r="T417">
            <v>19.739999999999998</v>
          </cell>
          <cell r="U417">
            <v>21.3</v>
          </cell>
          <cell r="V417">
            <v>33.5</v>
          </cell>
          <cell r="W417">
            <v>17.91</v>
          </cell>
          <cell r="X417">
            <v>22.87</v>
          </cell>
          <cell r="Y417">
            <v>27.32</v>
          </cell>
          <cell r="Z417">
            <v>24.11</v>
          </cell>
          <cell r="AA417">
            <v>49.53</v>
          </cell>
          <cell r="AB417">
            <v>25.85</v>
          </cell>
          <cell r="AC417">
            <v>18.68</v>
          </cell>
          <cell r="AD417">
            <v>24.63</v>
          </cell>
          <cell r="AE417">
            <v>27.24</v>
          </cell>
          <cell r="AF417">
            <v>26.71</v>
          </cell>
          <cell r="AG417">
            <v>23.06</v>
          </cell>
          <cell r="AH417">
            <v>43.69</v>
          </cell>
          <cell r="AI417">
            <v>37.36</v>
          </cell>
          <cell r="AJ417">
            <v>33.729999999999997</v>
          </cell>
          <cell r="AK417">
            <v>32.4</v>
          </cell>
          <cell r="AL417">
            <v>34.67</v>
          </cell>
          <cell r="AM417">
            <v>48.78</v>
          </cell>
          <cell r="AN417">
            <v>49.04</v>
          </cell>
          <cell r="AO417">
            <v>37.1</v>
          </cell>
          <cell r="AP417">
            <v>38.450000000000003</v>
          </cell>
          <cell r="AQ417">
            <v>52.43</v>
          </cell>
          <cell r="AR417">
            <v>24.84</v>
          </cell>
          <cell r="AS417">
            <v>-7.1</v>
          </cell>
          <cell r="AT417">
            <v>-0.08</v>
          </cell>
          <cell r="AU417">
            <v>-0.49</v>
          </cell>
          <cell r="AV417">
            <v>1.08</v>
          </cell>
          <cell r="AW417">
            <v>1.91</v>
          </cell>
          <cell r="AX417">
            <v>1.77</v>
          </cell>
          <cell r="AY417">
            <v>-0.83</v>
          </cell>
          <cell r="AZ417">
            <v>0.66</v>
          </cell>
          <cell r="BB417">
            <v>10.3</v>
          </cell>
          <cell r="BC417">
            <v>8.68</v>
          </cell>
          <cell r="BD417">
            <v>8.64</v>
          </cell>
          <cell r="BE417">
            <v>3.79</v>
          </cell>
          <cell r="BF417">
            <v>3.84</v>
          </cell>
          <cell r="BG417">
            <v>1.23</v>
          </cell>
          <cell r="BH417">
            <v>0.25</v>
          </cell>
          <cell r="BI417">
            <v>2.89</v>
          </cell>
          <cell r="BJ417">
            <v>-0.96</v>
          </cell>
          <cell r="BK417">
            <v>6.48</v>
          </cell>
          <cell r="BL417">
            <v>15.02</v>
          </cell>
          <cell r="BM417">
            <v>2.75</v>
          </cell>
          <cell r="BN417">
            <v>1.71</v>
          </cell>
          <cell r="BO417">
            <v>1.25</v>
          </cell>
          <cell r="BP417">
            <v>0.11</v>
          </cell>
          <cell r="BQ417">
            <v>0.78</v>
          </cell>
          <cell r="BR417">
            <v>-0.15</v>
          </cell>
          <cell r="BS417">
            <v>0.38</v>
          </cell>
          <cell r="BT417">
            <v>0.16</v>
          </cell>
          <cell r="BU417">
            <v>-0.03</v>
          </cell>
          <cell r="BV417">
            <v>0.04</v>
          </cell>
          <cell r="BW417">
            <v>3.85</v>
          </cell>
          <cell r="BX417">
            <v>7.91</v>
          </cell>
          <cell r="BY417">
            <v>-0.16</v>
          </cell>
          <cell r="BZ417">
            <v>-0.11</v>
          </cell>
          <cell r="CA417">
            <v>0.21</v>
          </cell>
          <cell r="CB417">
            <v>0.35</v>
          </cell>
          <cell r="CC417">
            <v>0.22</v>
          </cell>
          <cell r="CD417">
            <v>-0.13</v>
          </cell>
          <cell r="CE417">
            <v>0.04</v>
          </cell>
          <cell r="CF417">
            <v>0.42</v>
          </cell>
          <cell r="CG417">
            <v>-0.42</v>
          </cell>
          <cell r="CH417">
            <v>0.97</v>
          </cell>
          <cell r="CI417">
            <v>3.14</v>
          </cell>
          <cell r="CJ417">
            <v>4.4800000000000004</v>
          </cell>
          <cell r="CK417">
            <v>-0.8</v>
          </cell>
          <cell r="CL417">
            <v>0.01</v>
          </cell>
          <cell r="CM417">
            <v>-0.08</v>
          </cell>
          <cell r="CN417">
            <v>0.02</v>
          </cell>
          <cell r="CO417">
            <v>0.51</v>
          </cell>
          <cell r="CP417">
            <v>-0.05</v>
          </cell>
          <cell r="CQ417">
            <v>-0.02</v>
          </cell>
          <cell r="CR417">
            <v>0.28000000000000003</v>
          </cell>
          <cell r="CS417">
            <v>0.22</v>
          </cell>
          <cell r="CT417">
            <v>2.14</v>
          </cell>
          <cell r="CU417">
            <v>7.11</v>
          </cell>
          <cell r="CV417">
            <v>-6.26</v>
          </cell>
          <cell r="CW417">
            <v>0</v>
          </cell>
          <cell r="CX417">
            <v>-0.22</v>
          </cell>
          <cell r="CY417">
            <v>-0.22</v>
          </cell>
          <cell r="CZ417">
            <v>0.09</v>
          </cell>
          <cell r="DA417">
            <v>0.82</v>
          </cell>
        </row>
        <row r="418">
          <cell r="A418">
            <v>7301007</v>
          </cell>
          <cell r="B418" t="str">
            <v>Cursos diversos</v>
          </cell>
          <cell r="C418">
            <v>28.69</v>
          </cell>
          <cell r="D418">
            <v>20.99</v>
          </cell>
          <cell r="E418">
            <v>14.49</v>
          </cell>
          <cell r="F418">
            <v>7.09</v>
          </cell>
          <cell r="G418">
            <v>11.38</v>
          </cell>
          <cell r="H418">
            <v>12.28</v>
          </cell>
          <cell r="I418">
            <v>19.84</v>
          </cell>
          <cell r="J418">
            <v>0</v>
          </cell>
          <cell r="K418">
            <v>40.43</v>
          </cell>
          <cell r="L418">
            <v>17.829999999999998</v>
          </cell>
          <cell r="M418">
            <v>19.329999999999998</v>
          </cell>
          <cell r="N418">
            <v>19.68</v>
          </cell>
          <cell r="O418">
            <v>33.97</v>
          </cell>
          <cell r="P418">
            <v>26.86</v>
          </cell>
          <cell r="Q418">
            <v>26.04</v>
          </cell>
          <cell r="R418">
            <v>19.34</v>
          </cell>
          <cell r="S418">
            <v>23.2</v>
          </cell>
          <cell r="T418">
            <v>18.41</v>
          </cell>
          <cell r="U418">
            <v>20.21</v>
          </cell>
          <cell r="V418">
            <v>19.98</v>
          </cell>
          <cell r="W418">
            <v>28.11</v>
          </cell>
          <cell r="X418">
            <v>24.91</v>
          </cell>
          <cell r="Y418">
            <v>22.56</v>
          </cell>
          <cell r="Z418">
            <v>21.77</v>
          </cell>
          <cell r="AA418">
            <v>31.44</v>
          </cell>
          <cell r="AB418">
            <v>33.07</v>
          </cell>
          <cell r="AC418">
            <v>31.6</v>
          </cell>
          <cell r="AD418">
            <v>26.56</v>
          </cell>
          <cell r="AE418">
            <v>27.21</v>
          </cell>
          <cell r="AF418">
            <v>34.119999999999997</v>
          </cell>
          <cell r="AG418">
            <v>26.27</v>
          </cell>
          <cell r="AH418">
            <v>37.94</v>
          </cell>
          <cell r="AI418">
            <v>38.880000000000003</v>
          </cell>
          <cell r="AJ418">
            <v>33.44</v>
          </cell>
          <cell r="AK418">
            <v>36.35</v>
          </cell>
          <cell r="AL418">
            <v>35.049999999999997</v>
          </cell>
          <cell r="AM418">
            <v>37.06</v>
          </cell>
          <cell r="AN418">
            <v>51.08</v>
          </cell>
          <cell r="AO418">
            <v>42.27</v>
          </cell>
          <cell r="AP418">
            <v>44.74</v>
          </cell>
          <cell r="AQ418">
            <v>49.95</v>
          </cell>
          <cell r="AR418">
            <v>40.659999999999997</v>
          </cell>
          <cell r="AS418">
            <v>-1.28</v>
          </cell>
          <cell r="AT418">
            <v>-5.71</v>
          </cell>
          <cell r="AU418">
            <v>0.36</v>
          </cell>
          <cell r="AV418">
            <v>-0.11</v>
          </cell>
          <cell r="AW418">
            <v>2.23</v>
          </cell>
          <cell r="AX418">
            <v>1.18</v>
          </cell>
          <cell r="AY418">
            <v>5.81</v>
          </cell>
          <cell r="AZ418">
            <v>6.5</v>
          </cell>
          <cell r="BA418">
            <v>1.49</v>
          </cell>
          <cell r="BB418">
            <v>7.73</v>
          </cell>
          <cell r="BC418">
            <v>4.57</v>
          </cell>
          <cell r="BD418">
            <v>4.3499999999999996</v>
          </cell>
          <cell r="BE418">
            <v>3.52</v>
          </cell>
          <cell r="BF418">
            <v>4.03</v>
          </cell>
          <cell r="BG418">
            <v>2.77</v>
          </cell>
          <cell r="BH418">
            <v>1.23</v>
          </cell>
          <cell r="BI418">
            <v>0.74</v>
          </cell>
          <cell r="BJ418">
            <v>0.68</v>
          </cell>
          <cell r="BK418">
            <v>5.22</v>
          </cell>
          <cell r="BL418">
            <v>4.2699999999999996</v>
          </cell>
          <cell r="BM418">
            <v>4.0999999999999996</v>
          </cell>
          <cell r="BN418">
            <v>1.77</v>
          </cell>
          <cell r="BO418">
            <v>0.84</v>
          </cell>
          <cell r="BP418">
            <v>0.77</v>
          </cell>
          <cell r="BQ418">
            <v>0.57999999999999996</v>
          </cell>
          <cell r="BR418">
            <v>0.67</v>
          </cell>
          <cell r="BS418">
            <v>1.33</v>
          </cell>
          <cell r="BT418">
            <v>0.49</v>
          </cell>
          <cell r="BU418">
            <v>0.09</v>
          </cell>
          <cell r="BV418">
            <v>0.02</v>
          </cell>
          <cell r="BW418">
            <v>1.08</v>
          </cell>
          <cell r="BX418">
            <v>4.17</v>
          </cell>
          <cell r="BY418">
            <v>1.02</v>
          </cell>
          <cell r="BZ418">
            <v>0.25</v>
          </cell>
          <cell r="CA418">
            <v>0.34</v>
          </cell>
          <cell r="CB418">
            <v>-0.23</v>
          </cell>
          <cell r="CC418">
            <v>0.03</v>
          </cell>
          <cell r="CD418">
            <v>0.17</v>
          </cell>
          <cell r="CE418">
            <v>-0.02</v>
          </cell>
          <cell r="CF418">
            <v>0.18</v>
          </cell>
          <cell r="CG418">
            <v>0.08</v>
          </cell>
          <cell r="CH418">
            <v>0.36</v>
          </cell>
          <cell r="CI418">
            <v>0.14000000000000001</v>
          </cell>
          <cell r="CJ418">
            <v>2</v>
          </cell>
          <cell r="CK418">
            <v>-0.32</v>
          </cell>
          <cell r="CL418">
            <v>0.27</v>
          </cell>
          <cell r="CM418">
            <v>0.18</v>
          </cell>
          <cell r="CN418">
            <v>0.16</v>
          </cell>
          <cell r="CO418">
            <v>-0.02</v>
          </cell>
          <cell r="CP418">
            <v>-0.4</v>
          </cell>
          <cell r="CQ418">
            <v>0.04</v>
          </cell>
          <cell r="CR418">
            <v>0.3</v>
          </cell>
          <cell r="CS418">
            <v>0.19</v>
          </cell>
          <cell r="CT418">
            <v>-0.46</v>
          </cell>
          <cell r="CU418">
            <v>0.19</v>
          </cell>
          <cell r="CV418">
            <v>0.02</v>
          </cell>
          <cell r="CW418">
            <v>1.95</v>
          </cell>
          <cell r="CX418">
            <v>7.0000000000000007E-2</v>
          </cell>
          <cell r="CY418">
            <v>-0.26</v>
          </cell>
          <cell r="CZ418">
            <v>0.28000000000000003</v>
          </cell>
          <cell r="DA418">
            <v>-0.7</v>
          </cell>
        </row>
        <row r="419">
          <cell r="A419">
            <v>7301020</v>
          </cell>
          <cell r="B419" t="str">
            <v>Livros e revistas técnicas</v>
          </cell>
          <cell r="C419">
            <v>16.21</v>
          </cell>
          <cell r="D419">
            <v>15.8</v>
          </cell>
          <cell r="E419">
            <v>4.42</v>
          </cell>
          <cell r="F419">
            <v>3.79</v>
          </cell>
          <cell r="G419">
            <v>14.5</v>
          </cell>
          <cell r="H419">
            <v>14.37</v>
          </cell>
          <cell r="I419">
            <v>9.57</v>
          </cell>
          <cell r="J419">
            <v>0</v>
          </cell>
          <cell r="K419">
            <v>39.83</v>
          </cell>
          <cell r="L419">
            <v>18.09</v>
          </cell>
          <cell r="M419">
            <v>23.62</v>
          </cell>
          <cell r="N419">
            <v>33.68</v>
          </cell>
          <cell r="O419">
            <v>29.2</v>
          </cell>
          <cell r="P419">
            <v>33.340000000000003</v>
          </cell>
          <cell r="Q419">
            <v>24.42</v>
          </cell>
          <cell r="R419">
            <v>24.12</v>
          </cell>
          <cell r="S419">
            <v>19.45</v>
          </cell>
          <cell r="T419">
            <v>19.38</v>
          </cell>
          <cell r="U419">
            <v>18.170000000000002</v>
          </cell>
          <cell r="V419">
            <v>13.07</v>
          </cell>
          <cell r="W419">
            <v>23.91</v>
          </cell>
          <cell r="X419">
            <v>28.8</v>
          </cell>
          <cell r="Y419">
            <v>27.66</v>
          </cell>
          <cell r="Z419">
            <v>28.73</v>
          </cell>
          <cell r="AA419">
            <v>21.13</v>
          </cell>
          <cell r="AB419">
            <v>27.18</v>
          </cell>
          <cell r="AC419">
            <v>24.8</v>
          </cell>
          <cell r="AD419">
            <v>28.31</v>
          </cell>
          <cell r="AE419">
            <v>28.03</v>
          </cell>
          <cell r="AF419">
            <v>29.98</v>
          </cell>
          <cell r="AG419">
            <v>25.17</v>
          </cell>
          <cell r="AH419">
            <v>35.92</v>
          </cell>
          <cell r="AI419">
            <v>34.83</v>
          </cell>
          <cell r="AJ419">
            <v>34.56</v>
          </cell>
          <cell r="AK419">
            <v>39.81</v>
          </cell>
          <cell r="AL419">
            <v>35.33</v>
          </cell>
          <cell r="AM419">
            <v>51.29</v>
          </cell>
          <cell r="AN419">
            <v>42.95</v>
          </cell>
          <cell r="AO419">
            <v>38.9</v>
          </cell>
          <cell r="AP419">
            <v>38.630000000000003</v>
          </cell>
          <cell r="AQ419">
            <v>43.54</v>
          </cell>
          <cell r="AR419">
            <v>44.62</v>
          </cell>
          <cell r="AS419">
            <v>4.0999999999999996</v>
          </cell>
          <cell r="AT419">
            <v>2.67</v>
          </cell>
          <cell r="AU419">
            <v>0.54</v>
          </cell>
          <cell r="AV419">
            <v>0.02</v>
          </cell>
          <cell r="AX419">
            <v>1.04</v>
          </cell>
          <cell r="AY419">
            <v>0.73</v>
          </cell>
          <cell r="AZ419">
            <v>-0.85</v>
          </cell>
          <cell r="BA419">
            <v>1.74</v>
          </cell>
          <cell r="BB419">
            <v>0.86</v>
          </cell>
          <cell r="BC419">
            <v>2.15</v>
          </cell>
          <cell r="BD419">
            <v>1.35</v>
          </cell>
          <cell r="BE419">
            <v>0.45</v>
          </cell>
          <cell r="BF419">
            <v>2.6</v>
          </cell>
          <cell r="BG419">
            <v>2.56</v>
          </cell>
          <cell r="BH419">
            <v>2.41</v>
          </cell>
          <cell r="BI419">
            <v>1.77</v>
          </cell>
          <cell r="BJ419">
            <v>1.81</v>
          </cell>
          <cell r="BK419">
            <v>0.12</v>
          </cell>
          <cell r="BL419">
            <v>0.32</v>
          </cell>
          <cell r="BM419">
            <v>-0.1</v>
          </cell>
          <cell r="BN419">
            <v>1.01</v>
          </cell>
          <cell r="BO419">
            <v>1.48</v>
          </cell>
          <cell r="BP419">
            <v>0.66</v>
          </cell>
          <cell r="BQ419">
            <v>2.19</v>
          </cell>
          <cell r="BR419">
            <v>0.66</v>
          </cell>
          <cell r="BS419">
            <v>1.02</v>
          </cell>
          <cell r="BT419">
            <v>-0.25</v>
          </cell>
          <cell r="BU419">
            <v>0.31</v>
          </cell>
          <cell r="BV419">
            <v>-4.3600000000000003</v>
          </cell>
          <cell r="BW419">
            <v>-0.71</v>
          </cell>
          <cell r="BX419">
            <v>-0.46</v>
          </cell>
          <cell r="BY419">
            <v>0.33</v>
          </cell>
          <cell r="BZ419">
            <v>0.06</v>
          </cell>
          <cell r="CA419">
            <v>-0.03</v>
          </cell>
          <cell r="CB419">
            <v>0.63</v>
          </cell>
          <cell r="CC419">
            <v>0.61</v>
          </cell>
          <cell r="CD419">
            <v>-0.3</v>
          </cell>
          <cell r="CE419">
            <v>0.62</v>
          </cell>
          <cell r="CF419">
            <v>7.0000000000000007E-2</v>
          </cell>
          <cell r="CG419">
            <v>0.02</v>
          </cell>
          <cell r="CH419">
            <v>0.51</v>
          </cell>
          <cell r="CI419">
            <v>-0.49</v>
          </cell>
          <cell r="CJ419">
            <v>-0.01</v>
          </cell>
          <cell r="CK419">
            <v>0.55000000000000004</v>
          </cell>
          <cell r="CL419">
            <v>7.0000000000000007E-2</v>
          </cell>
          <cell r="CM419">
            <v>0.35</v>
          </cell>
          <cell r="CN419">
            <v>0.09</v>
          </cell>
          <cell r="CO419">
            <v>-0.56000000000000005</v>
          </cell>
          <cell r="CP419">
            <v>0.35</v>
          </cell>
          <cell r="CQ419">
            <v>-0.16</v>
          </cell>
          <cell r="CR419">
            <v>0.49</v>
          </cell>
          <cell r="CS419">
            <v>0.18</v>
          </cell>
          <cell r="CT419">
            <v>-0.61</v>
          </cell>
          <cell r="CU419">
            <v>0.05</v>
          </cell>
          <cell r="CV419">
            <v>0.62</v>
          </cell>
          <cell r="CW419">
            <v>2.37</v>
          </cell>
          <cell r="CX419">
            <v>0.4</v>
          </cell>
          <cell r="CY419">
            <v>-0.34</v>
          </cell>
          <cell r="CZ419">
            <v>1.1200000000000001</v>
          </cell>
          <cell r="DA419">
            <v>0.28000000000000003</v>
          </cell>
        </row>
        <row r="420">
          <cell r="A420">
            <v>7301021</v>
          </cell>
          <cell r="B420" t="str">
            <v>Creche</v>
          </cell>
          <cell r="C420">
            <v>19.97</v>
          </cell>
          <cell r="D420">
            <v>20.73</v>
          </cell>
          <cell r="E420">
            <v>15.4</v>
          </cell>
          <cell r="F420">
            <v>7.48</v>
          </cell>
          <cell r="G420">
            <v>9.0399999999999991</v>
          </cell>
          <cell r="H420">
            <v>26.23</v>
          </cell>
          <cell r="I420">
            <v>3.86</v>
          </cell>
          <cell r="J420">
            <v>0</v>
          </cell>
          <cell r="K420">
            <v>31.57</v>
          </cell>
          <cell r="L420">
            <v>22.49</v>
          </cell>
          <cell r="M420">
            <v>13.77</v>
          </cell>
          <cell r="N420">
            <v>21.9</v>
          </cell>
          <cell r="O420">
            <v>23.08</v>
          </cell>
          <cell r="P420">
            <v>41.92</v>
          </cell>
          <cell r="Q420">
            <v>14.78</v>
          </cell>
          <cell r="R420">
            <v>27.13</v>
          </cell>
          <cell r="S420">
            <v>22.31</v>
          </cell>
          <cell r="T420">
            <v>20.21</v>
          </cell>
          <cell r="U420">
            <v>21.83</v>
          </cell>
          <cell r="V420">
            <v>7.95</v>
          </cell>
          <cell r="W420">
            <v>33.619999999999997</v>
          </cell>
          <cell r="X420">
            <v>25.87</v>
          </cell>
          <cell r="Y420">
            <v>23.32</v>
          </cell>
          <cell r="Z420">
            <v>29.41</v>
          </cell>
          <cell r="AA420">
            <v>18.28</v>
          </cell>
          <cell r="AB420">
            <v>40.659999999999997</v>
          </cell>
          <cell r="AC420">
            <v>16.559999999999999</v>
          </cell>
          <cell r="AD420">
            <v>32.17</v>
          </cell>
          <cell r="AE420">
            <v>27.69</v>
          </cell>
          <cell r="AF420">
            <v>30.07</v>
          </cell>
          <cell r="AG420">
            <v>28.24</v>
          </cell>
          <cell r="AH420">
            <v>32.08</v>
          </cell>
          <cell r="AI420">
            <v>33.57</v>
          </cell>
          <cell r="AJ420">
            <v>47.95</v>
          </cell>
          <cell r="AK420">
            <v>31.31</v>
          </cell>
          <cell r="AL420">
            <v>31.88</v>
          </cell>
          <cell r="AM420">
            <v>29.89</v>
          </cell>
          <cell r="AN420">
            <v>58.33</v>
          </cell>
          <cell r="AO420">
            <v>40.770000000000003</v>
          </cell>
          <cell r="AP420">
            <v>59.38</v>
          </cell>
          <cell r="AQ420">
            <v>44</v>
          </cell>
          <cell r="AR420">
            <v>38.26</v>
          </cell>
          <cell r="AS420">
            <v>-14.16</v>
          </cell>
          <cell r="AT420">
            <v>3.96</v>
          </cell>
          <cell r="AU420">
            <v>-1.1599999999999999</v>
          </cell>
          <cell r="AV420">
            <v>3.78</v>
          </cell>
          <cell r="AW420">
            <v>0.13</v>
          </cell>
          <cell r="AX420">
            <v>-2.4900000000000002</v>
          </cell>
          <cell r="AY420">
            <v>0.49</v>
          </cell>
          <cell r="AZ420">
            <v>7.83</v>
          </cell>
          <cell r="BA420">
            <v>3.73</v>
          </cell>
          <cell r="BB420">
            <v>6.55</v>
          </cell>
          <cell r="BC420">
            <v>6.8</v>
          </cell>
          <cell r="BD420">
            <v>6.37</v>
          </cell>
          <cell r="BE420">
            <v>3.46</v>
          </cell>
          <cell r="BF420">
            <v>1.02</v>
          </cell>
          <cell r="BG420">
            <v>-1.1100000000000001</v>
          </cell>
          <cell r="BH420">
            <v>0</v>
          </cell>
          <cell r="BI420">
            <v>2.3199999999999998</v>
          </cell>
          <cell r="BJ420">
            <v>7.03</v>
          </cell>
          <cell r="BK420">
            <v>0.89</v>
          </cell>
          <cell r="BL420">
            <v>9.1</v>
          </cell>
          <cell r="BM420">
            <v>0</v>
          </cell>
          <cell r="BN420">
            <v>5.58</v>
          </cell>
          <cell r="BO420">
            <v>1.34</v>
          </cell>
          <cell r="BP420">
            <v>0.34</v>
          </cell>
          <cell r="BQ420">
            <v>3.13</v>
          </cell>
          <cell r="BR420">
            <v>0.08</v>
          </cell>
          <cell r="BS420">
            <v>1.03</v>
          </cell>
          <cell r="BT420">
            <v>0.03</v>
          </cell>
          <cell r="BU420">
            <v>-5.94</v>
          </cell>
          <cell r="BV420">
            <v>0.08</v>
          </cell>
          <cell r="BW420">
            <v>-2.94</v>
          </cell>
          <cell r="BX420">
            <v>12.56</v>
          </cell>
          <cell r="BY420">
            <v>1.55</v>
          </cell>
          <cell r="BZ420">
            <v>-0.08</v>
          </cell>
          <cell r="CA420">
            <v>0.42</v>
          </cell>
          <cell r="CB420">
            <v>1.04</v>
          </cell>
          <cell r="CC420">
            <v>0.51</v>
          </cell>
          <cell r="CD420">
            <v>0.26</v>
          </cell>
          <cell r="CE420">
            <v>-0.26</v>
          </cell>
          <cell r="CF420">
            <v>0.04</v>
          </cell>
          <cell r="CG420">
            <v>0</v>
          </cell>
          <cell r="CH420">
            <v>-0.05</v>
          </cell>
          <cell r="CI420">
            <v>0.17</v>
          </cell>
          <cell r="CJ420">
            <v>3.75</v>
          </cell>
          <cell r="CK420">
            <v>0</v>
          </cell>
          <cell r="CL420">
            <v>0.37</v>
          </cell>
          <cell r="CM420">
            <v>0</v>
          </cell>
          <cell r="CN420">
            <v>0.76</v>
          </cell>
          <cell r="CO420">
            <v>1.43</v>
          </cell>
          <cell r="CP420">
            <v>1.21</v>
          </cell>
          <cell r="CQ420">
            <v>-0.05</v>
          </cell>
          <cell r="CR420">
            <v>-2.09</v>
          </cell>
          <cell r="CS420">
            <v>0.4</v>
          </cell>
          <cell r="CT420">
            <v>-0.08</v>
          </cell>
          <cell r="CU420">
            <v>0.33</v>
          </cell>
          <cell r="CV420">
            <v>0</v>
          </cell>
          <cell r="CW420">
            <v>0.7</v>
          </cell>
          <cell r="CX420">
            <v>-0.02</v>
          </cell>
          <cell r="CY420">
            <v>0.76</v>
          </cell>
          <cell r="CZ420">
            <v>0.46</v>
          </cell>
          <cell r="DA420">
            <v>0</v>
          </cell>
        </row>
        <row r="421">
          <cell r="A421">
            <v>7302</v>
          </cell>
          <cell r="B421" t="str">
            <v>Leitura</v>
          </cell>
          <cell r="C421">
            <v>20.83</v>
          </cell>
          <cell r="D421">
            <v>15.18</v>
          </cell>
          <cell r="E421">
            <v>2.91</v>
          </cell>
          <cell r="F421">
            <v>6.95</v>
          </cell>
          <cell r="G421">
            <v>21.68</v>
          </cell>
          <cell r="H421">
            <v>18.059999999999999</v>
          </cell>
          <cell r="I421">
            <v>13.55</v>
          </cell>
          <cell r="J421">
            <v>0</v>
          </cell>
          <cell r="K421">
            <v>37.840000000000003</v>
          </cell>
          <cell r="L421">
            <v>23.74</v>
          </cell>
          <cell r="M421">
            <v>27.68</v>
          </cell>
          <cell r="N421">
            <v>28.42</v>
          </cell>
          <cell r="O421">
            <v>26.03</v>
          </cell>
          <cell r="P421">
            <v>25.51</v>
          </cell>
          <cell r="Q421">
            <v>28.31</v>
          </cell>
          <cell r="R421">
            <v>21.81</v>
          </cell>
          <cell r="S421">
            <v>20.239999999999998</v>
          </cell>
          <cell r="T421">
            <v>20.92</v>
          </cell>
          <cell r="U421">
            <v>19.96</v>
          </cell>
          <cell r="V421">
            <v>19.72</v>
          </cell>
          <cell r="W421">
            <v>23.04</v>
          </cell>
          <cell r="X421">
            <v>25.07</v>
          </cell>
          <cell r="Y421">
            <v>25.23</v>
          </cell>
          <cell r="Z421">
            <v>28.74</v>
          </cell>
          <cell r="AA421">
            <v>25.61</v>
          </cell>
          <cell r="AB421">
            <v>23.19</v>
          </cell>
          <cell r="AC421">
            <v>28.6</v>
          </cell>
          <cell r="AD421">
            <v>33.159999999999997</v>
          </cell>
          <cell r="AE421">
            <v>25.75</v>
          </cell>
          <cell r="AF421">
            <v>32.450000000000003</v>
          </cell>
          <cell r="AG421">
            <v>36.26</v>
          </cell>
          <cell r="AH421">
            <v>30.87</v>
          </cell>
          <cell r="AI421">
            <v>32.42</v>
          </cell>
          <cell r="AJ421">
            <v>32.369999999999997</v>
          </cell>
          <cell r="AK421">
            <v>29.7</v>
          </cell>
          <cell r="AL421">
            <v>38.92</v>
          </cell>
          <cell r="AM421">
            <v>44.95</v>
          </cell>
          <cell r="AN421">
            <v>41.57</v>
          </cell>
          <cell r="AO421">
            <v>46.61</v>
          </cell>
          <cell r="AP421">
            <v>43.49</v>
          </cell>
          <cell r="AQ421">
            <v>41.18</v>
          </cell>
          <cell r="AR421">
            <v>45.59</v>
          </cell>
          <cell r="AS421">
            <v>3.98</v>
          </cell>
          <cell r="AT421">
            <v>1.88</v>
          </cell>
          <cell r="AU421">
            <v>0.45</v>
          </cell>
          <cell r="AV421">
            <v>-0.3</v>
          </cell>
          <cell r="AW421">
            <v>-0.28000000000000003</v>
          </cell>
          <cell r="AX421">
            <v>0.22</v>
          </cell>
          <cell r="AY421">
            <v>0.28000000000000003</v>
          </cell>
          <cell r="AZ421">
            <v>6.47</v>
          </cell>
          <cell r="BA421">
            <v>-0.17</v>
          </cell>
          <cell r="BB421">
            <v>2.77</v>
          </cell>
          <cell r="BC421">
            <v>1.1000000000000001</v>
          </cell>
          <cell r="BD421">
            <v>6.05</v>
          </cell>
          <cell r="BE421">
            <v>6.65</v>
          </cell>
          <cell r="BF421">
            <v>1.9</v>
          </cell>
          <cell r="BG421">
            <v>1.83</v>
          </cell>
          <cell r="BH421">
            <v>-0.24</v>
          </cell>
          <cell r="BI421">
            <v>1.03</v>
          </cell>
          <cell r="BJ421">
            <v>1.18</v>
          </cell>
          <cell r="BK421">
            <v>3.21</v>
          </cell>
          <cell r="BL421">
            <v>0.71</v>
          </cell>
          <cell r="BM421">
            <v>0.87</v>
          </cell>
          <cell r="BN421">
            <v>0.98</v>
          </cell>
          <cell r="BO421">
            <v>0.18</v>
          </cell>
          <cell r="BP421">
            <v>0.31</v>
          </cell>
          <cell r="BQ421">
            <v>0.18</v>
          </cell>
          <cell r="BR421">
            <v>-0.14000000000000001</v>
          </cell>
          <cell r="BS421">
            <v>1.2</v>
          </cell>
          <cell r="BT421">
            <v>-0.36</v>
          </cell>
          <cell r="BU421">
            <v>-0.04</v>
          </cell>
          <cell r="BV421">
            <v>0.04</v>
          </cell>
          <cell r="BW421">
            <v>-0.54</v>
          </cell>
          <cell r="BX421">
            <v>-0.39</v>
          </cell>
          <cell r="BY421">
            <v>0.37</v>
          </cell>
          <cell r="BZ421">
            <v>0.34</v>
          </cell>
          <cell r="CA421">
            <v>-0.21</v>
          </cell>
          <cell r="CB421">
            <v>0.13</v>
          </cell>
          <cell r="CC421">
            <v>0.09</v>
          </cell>
          <cell r="CD421">
            <v>0.23</v>
          </cell>
          <cell r="CE421">
            <v>0.41</v>
          </cell>
          <cell r="CF421">
            <v>0.12</v>
          </cell>
          <cell r="CG421">
            <v>0</v>
          </cell>
          <cell r="CH421">
            <v>0.05</v>
          </cell>
          <cell r="CI421">
            <v>0.86</v>
          </cell>
          <cell r="CJ421">
            <v>0.66</v>
          </cell>
          <cell r="CK421">
            <v>0.62</v>
          </cell>
          <cell r="CL421">
            <v>0.27</v>
          </cell>
          <cell r="CM421">
            <v>0.23</v>
          </cell>
          <cell r="CN421">
            <v>0.34</v>
          </cell>
          <cell r="CO421">
            <v>-0.02</v>
          </cell>
          <cell r="CP421">
            <v>-0.24</v>
          </cell>
          <cell r="CQ421">
            <v>-1.2</v>
          </cell>
          <cell r="CR421">
            <v>0.15</v>
          </cell>
          <cell r="CS421">
            <v>-0.39</v>
          </cell>
          <cell r="CT421">
            <v>0.46</v>
          </cell>
          <cell r="CU421">
            <v>0.56999999999999995</v>
          </cell>
          <cell r="CV421">
            <v>0.44</v>
          </cell>
          <cell r="CW421">
            <v>4.37</v>
          </cell>
          <cell r="CX421">
            <v>2.68</v>
          </cell>
          <cell r="CY421">
            <v>0.31</v>
          </cell>
          <cell r="CZ421">
            <v>0.08</v>
          </cell>
          <cell r="DA421">
            <v>0.62</v>
          </cell>
        </row>
        <row r="422">
          <cell r="A422">
            <v>7302001</v>
          </cell>
          <cell r="B422" t="str">
            <v>Jornal diário</v>
          </cell>
          <cell r="C422">
            <v>28.65</v>
          </cell>
          <cell r="D422">
            <v>10.51</v>
          </cell>
          <cell r="E422">
            <v>0.01</v>
          </cell>
          <cell r="F422">
            <v>14.67</v>
          </cell>
          <cell r="G422">
            <v>20</v>
          </cell>
          <cell r="H422">
            <v>21.91</v>
          </cell>
          <cell r="I422">
            <v>11.5</v>
          </cell>
          <cell r="J422">
            <v>0</v>
          </cell>
          <cell r="K422">
            <v>34.1</v>
          </cell>
          <cell r="L422">
            <v>28.52</v>
          </cell>
          <cell r="M422">
            <v>20.079999999999998</v>
          </cell>
          <cell r="N422">
            <v>23.89</v>
          </cell>
          <cell r="O422">
            <v>22.82</v>
          </cell>
          <cell r="P422">
            <v>23.45</v>
          </cell>
          <cell r="Q422">
            <v>30.76</v>
          </cell>
          <cell r="R422">
            <v>30.36</v>
          </cell>
          <cell r="S422">
            <v>19.489999999999998</v>
          </cell>
          <cell r="T422">
            <v>20.36</v>
          </cell>
          <cell r="U422">
            <v>20.260000000000002</v>
          </cell>
          <cell r="V422">
            <v>15.78</v>
          </cell>
          <cell r="W422">
            <v>20.83</v>
          </cell>
          <cell r="X422">
            <v>28.11</v>
          </cell>
          <cell r="Y422">
            <v>27.42</v>
          </cell>
          <cell r="Z422">
            <v>25.75</v>
          </cell>
          <cell r="AA422">
            <v>27.94</v>
          </cell>
          <cell r="AB422">
            <v>23.56</v>
          </cell>
          <cell r="AC422">
            <v>28.5</v>
          </cell>
          <cell r="AD422">
            <v>31.62</v>
          </cell>
          <cell r="AE422">
            <v>23.65</v>
          </cell>
          <cell r="AF422">
            <v>34.200000000000003</v>
          </cell>
          <cell r="AG422">
            <v>30.84</v>
          </cell>
          <cell r="AH422">
            <v>30.77</v>
          </cell>
          <cell r="AI422">
            <v>30.99</v>
          </cell>
          <cell r="AJ422">
            <v>32.92</v>
          </cell>
          <cell r="AK422">
            <v>33.32</v>
          </cell>
          <cell r="AL422">
            <v>34.54</v>
          </cell>
          <cell r="AM422">
            <v>49.57</v>
          </cell>
          <cell r="AN422">
            <v>45.3</v>
          </cell>
          <cell r="AO422">
            <v>46.94</v>
          </cell>
          <cell r="AP422">
            <v>45.06</v>
          </cell>
          <cell r="AQ422">
            <v>40.65</v>
          </cell>
          <cell r="AR422">
            <v>44.63</v>
          </cell>
          <cell r="AZ422">
            <v>20.5</v>
          </cell>
          <cell r="BA422">
            <v>0.82</v>
          </cell>
          <cell r="BB422">
            <v>3.15</v>
          </cell>
          <cell r="BC422">
            <v>1.52</v>
          </cell>
          <cell r="BD422">
            <v>11.28</v>
          </cell>
          <cell r="BE422">
            <v>9.4499999999999993</v>
          </cell>
          <cell r="BF422">
            <v>0.54</v>
          </cell>
          <cell r="BG422">
            <v>0.4</v>
          </cell>
          <cell r="BH422">
            <v>0</v>
          </cell>
          <cell r="BI422">
            <v>0</v>
          </cell>
          <cell r="BJ422">
            <v>0.22</v>
          </cell>
          <cell r="BK422">
            <v>4.3499999999999996</v>
          </cell>
          <cell r="BL422">
            <v>1.77</v>
          </cell>
          <cell r="BM422">
            <v>-0.18</v>
          </cell>
          <cell r="BN422">
            <v>0</v>
          </cell>
          <cell r="BO422">
            <v>0</v>
          </cell>
          <cell r="BP422">
            <v>0.56000000000000005</v>
          </cell>
          <cell r="BQ422">
            <v>0.85</v>
          </cell>
          <cell r="BR422">
            <v>0.91</v>
          </cell>
          <cell r="BS422">
            <v>0.57999999999999996</v>
          </cell>
          <cell r="BT422">
            <v>0</v>
          </cell>
          <cell r="BU422">
            <v>0.34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0.04</v>
          </cell>
          <cell r="CL422">
            <v>-0.04</v>
          </cell>
          <cell r="CM422">
            <v>0</v>
          </cell>
          <cell r="CN422">
            <v>0</v>
          </cell>
          <cell r="CO422">
            <v>0</v>
          </cell>
          <cell r="CP422">
            <v>-0.13</v>
          </cell>
          <cell r="CQ422">
            <v>-2.0699999999999998</v>
          </cell>
          <cell r="CR422">
            <v>-0.76</v>
          </cell>
          <cell r="CS422">
            <v>-0.51</v>
          </cell>
          <cell r="CT422">
            <v>0</v>
          </cell>
          <cell r="CU422">
            <v>1.17</v>
          </cell>
          <cell r="CV422">
            <v>0</v>
          </cell>
          <cell r="CW422">
            <v>7.89</v>
          </cell>
          <cell r="CX422">
            <v>4.96</v>
          </cell>
          <cell r="CY422">
            <v>0.76</v>
          </cell>
          <cell r="CZ422">
            <v>0</v>
          </cell>
          <cell r="DA422">
            <v>0.67</v>
          </cell>
        </row>
        <row r="423">
          <cell r="A423">
            <v>7302002</v>
          </cell>
          <cell r="B423" t="str">
            <v>Assinatura de jornal</v>
          </cell>
          <cell r="C423">
            <v>21.37</v>
          </cell>
          <cell r="D423">
            <v>9.6999999999999993</v>
          </cell>
          <cell r="E423">
            <v>1.56</v>
          </cell>
          <cell r="F423">
            <v>3.49</v>
          </cell>
          <cell r="G423">
            <v>37.200000000000003</v>
          </cell>
          <cell r="H423">
            <v>11.18</v>
          </cell>
          <cell r="I423">
            <v>14.15</v>
          </cell>
          <cell r="J423">
            <v>0</v>
          </cell>
          <cell r="K423">
            <v>39.56</v>
          </cell>
          <cell r="L423">
            <v>15.33</v>
          </cell>
          <cell r="M423">
            <v>25.01</v>
          </cell>
          <cell r="N423">
            <v>19.68</v>
          </cell>
          <cell r="O423">
            <v>24.18</v>
          </cell>
          <cell r="P423">
            <v>27.41</v>
          </cell>
          <cell r="Q423">
            <v>49.04</v>
          </cell>
          <cell r="R423">
            <v>21.88</v>
          </cell>
          <cell r="S423">
            <v>24.24</v>
          </cell>
          <cell r="T423">
            <v>17.57</v>
          </cell>
          <cell r="U423">
            <v>18.07</v>
          </cell>
          <cell r="V423">
            <v>9.94</v>
          </cell>
          <cell r="W423">
            <v>20.07</v>
          </cell>
          <cell r="X423">
            <v>26.74</v>
          </cell>
          <cell r="Y423">
            <v>15.68</v>
          </cell>
          <cell r="Z423">
            <v>29.29</v>
          </cell>
          <cell r="AA423">
            <v>22.82</v>
          </cell>
          <cell r="AB423">
            <v>29.97</v>
          </cell>
          <cell r="AC423">
            <v>35.090000000000003</v>
          </cell>
          <cell r="AD423">
            <v>34.65</v>
          </cell>
          <cell r="AE423">
            <v>25.47</v>
          </cell>
          <cell r="AF423">
            <v>29.22</v>
          </cell>
          <cell r="AG423">
            <v>28.13</v>
          </cell>
          <cell r="AH423">
            <v>32.979999999999997</v>
          </cell>
          <cell r="AI423">
            <v>34.450000000000003</v>
          </cell>
          <cell r="AJ423">
            <v>23.91</v>
          </cell>
          <cell r="AK423">
            <v>48.31</v>
          </cell>
          <cell r="AL423">
            <v>46.81</v>
          </cell>
          <cell r="AM423">
            <v>38.369999999999997</v>
          </cell>
          <cell r="AN423">
            <v>45.65</v>
          </cell>
          <cell r="AO423">
            <v>49.19</v>
          </cell>
          <cell r="AP423">
            <v>45.25</v>
          </cell>
          <cell r="AQ423">
            <v>40.090000000000003</v>
          </cell>
          <cell r="AR423">
            <v>44.83</v>
          </cell>
          <cell r="AZ423">
            <v>4.99</v>
          </cell>
          <cell r="BA423">
            <v>-0.53</v>
          </cell>
          <cell r="BB423">
            <v>1.96</v>
          </cell>
          <cell r="BC423">
            <v>0.23</v>
          </cell>
          <cell r="BD423">
            <v>7.01</v>
          </cell>
          <cell r="BE423">
            <v>6.59</v>
          </cell>
          <cell r="BF423">
            <v>3.18</v>
          </cell>
          <cell r="BG423">
            <v>-1.8</v>
          </cell>
          <cell r="BH423">
            <v>0.48</v>
          </cell>
          <cell r="BI423">
            <v>4.84</v>
          </cell>
          <cell r="BJ423">
            <v>0.95</v>
          </cell>
          <cell r="BK423">
            <v>5.91</v>
          </cell>
          <cell r="BL423">
            <v>-3.04</v>
          </cell>
          <cell r="BM423">
            <v>5.33</v>
          </cell>
          <cell r="BN423">
            <v>0</v>
          </cell>
          <cell r="BO423">
            <v>0</v>
          </cell>
          <cell r="BP423">
            <v>1.0900000000000001</v>
          </cell>
          <cell r="BQ423">
            <v>-0.76</v>
          </cell>
          <cell r="BR423">
            <v>-3.92</v>
          </cell>
          <cell r="BS423">
            <v>0.28000000000000003</v>
          </cell>
          <cell r="BT423">
            <v>-2.17</v>
          </cell>
          <cell r="BU423">
            <v>-7.0000000000000007E-2</v>
          </cell>
          <cell r="BV423">
            <v>2.06</v>
          </cell>
          <cell r="BW423">
            <v>3.84</v>
          </cell>
          <cell r="BX423">
            <v>0.82</v>
          </cell>
          <cell r="BY423">
            <v>0</v>
          </cell>
          <cell r="BZ423">
            <v>2.92</v>
          </cell>
          <cell r="CA423">
            <v>-1.66</v>
          </cell>
          <cell r="CB423">
            <v>0</v>
          </cell>
          <cell r="CC423">
            <v>0</v>
          </cell>
          <cell r="CD423">
            <v>-0.27</v>
          </cell>
          <cell r="CE423">
            <v>0.15</v>
          </cell>
          <cell r="CF423">
            <v>0</v>
          </cell>
          <cell r="CG423">
            <v>0.03</v>
          </cell>
          <cell r="CH423">
            <v>0.03</v>
          </cell>
          <cell r="CI423">
            <v>3.07</v>
          </cell>
          <cell r="CJ423">
            <v>-1.2</v>
          </cell>
          <cell r="CK423">
            <v>0.55000000000000004</v>
          </cell>
          <cell r="CL423">
            <v>0.54</v>
          </cell>
          <cell r="CM423">
            <v>-0.21</v>
          </cell>
          <cell r="CN423">
            <v>0</v>
          </cell>
          <cell r="CO423">
            <v>0.21</v>
          </cell>
          <cell r="CP423">
            <v>0</v>
          </cell>
          <cell r="CQ423">
            <v>0</v>
          </cell>
          <cell r="CR423">
            <v>0.03</v>
          </cell>
          <cell r="CS423">
            <v>0.08</v>
          </cell>
          <cell r="CT423">
            <v>3.25</v>
          </cell>
          <cell r="CU423">
            <v>1.21</v>
          </cell>
          <cell r="CV423">
            <v>2.6</v>
          </cell>
          <cell r="CW423">
            <v>5.86</v>
          </cell>
          <cell r="CX423">
            <v>5.65</v>
          </cell>
          <cell r="CY423">
            <v>0</v>
          </cell>
          <cell r="CZ423">
            <v>0</v>
          </cell>
          <cell r="DA423">
            <v>-0.37</v>
          </cell>
        </row>
        <row r="424">
          <cell r="A424">
            <v>7302003</v>
          </cell>
          <cell r="B424" t="str">
            <v>Revistas não técnica</v>
          </cell>
          <cell r="C424">
            <v>20.11</v>
          </cell>
          <cell r="D424">
            <v>17.690000000000001</v>
          </cell>
          <cell r="E424">
            <v>2.02</v>
          </cell>
          <cell r="F424">
            <v>3.22</v>
          </cell>
          <cell r="G424">
            <v>23</v>
          </cell>
          <cell r="H424">
            <v>25.53</v>
          </cell>
          <cell r="I424">
            <v>15.57</v>
          </cell>
          <cell r="J424">
            <v>0</v>
          </cell>
          <cell r="K424">
            <v>34.450000000000003</v>
          </cell>
          <cell r="L424">
            <v>29.84</v>
          </cell>
          <cell r="M424">
            <v>35.33</v>
          </cell>
          <cell r="N424">
            <v>37.369999999999997</v>
          </cell>
          <cell r="O424">
            <v>28.84</v>
          </cell>
          <cell r="P424">
            <v>23.95</v>
          </cell>
          <cell r="Q424">
            <v>24.27</v>
          </cell>
          <cell r="R424">
            <v>18.670000000000002</v>
          </cell>
          <cell r="S424">
            <v>23.25</v>
          </cell>
          <cell r="T424">
            <v>20.2</v>
          </cell>
          <cell r="U424">
            <v>21.43</v>
          </cell>
          <cell r="V424">
            <v>21.59</v>
          </cell>
          <cell r="W424">
            <v>28.2</v>
          </cell>
          <cell r="X424">
            <v>23.32</v>
          </cell>
          <cell r="Y424">
            <v>24.4</v>
          </cell>
          <cell r="Z424">
            <v>30.22</v>
          </cell>
          <cell r="AA424">
            <v>26.93</v>
          </cell>
          <cell r="AB424">
            <v>22.73</v>
          </cell>
          <cell r="AC424">
            <v>30.53</v>
          </cell>
          <cell r="AD424">
            <v>26.65</v>
          </cell>
          <cell r="AE424">
            <v>24.71</v>
          </cell>
          <cell r="AF424">
            <v>27.78</v>
          </cell>
          <cell r="AG424">
            <v>34.97</v>
          </cell>
          <cell r="AH424">
            <v>31.17</v>
          </cell>
          <cell r="AI424">
            <v>29.79</v>
          </cell>
          <cell r="AJ424">
            <v>34.24</v>
          </cell>
          <cell r="AK424">
            <v>28.78</v>
          </cell>
          <cell r="AL424">
            <v>38.28</v>
          </cell>
          <cell r="AM424">
            <v>39.159999999999997</v>
          </cell>
          <cell r="AN424">
            <v>43.35</v>
          </cell>
          <cell r="AO424">
            <v>47.29</v>
          </cell>
          <cell r="AP424">
            <v>44.26</v>
          </cell>
          <cell r="AQ424">
            <v>40.54</v>
          </cell>
          <cell r="AR424">
            <v>46.58</v>
          </cell>
          <cell r="AZ424">
            <v>0.08</v>
          </cell>
          <cell r="BB424">
            <v>2.61</v>
          </cell>
          <cell r="BC424">
            <v>0.62</v>
          </cell>
          <cell r="BD424">
            <v>1.31</v>
          </cell>
          <cell r="BE424">
            <v>5.76</v>
          </cell>
          <cell r="BF424">
            <v>3.93</v>
          </cell>
          <cell r="BG424">
            <v>2.2599999999999998</v>
          </cell>
          <cell r="BH424">
            <v>0.37</v>
          </cell>
          <cell r="BI424">
            <v>0.08</v>
          </cell>
          <cell r="BJ424">
            <v>2.2599999999999998</v>
          </cell>
          <cell r="BK424">
            <v>3.71</v>
          </cell>
          <cell r="BL424">
            <v>2.04</v>
          </cell>
          <cell r="BM424">
            <v>0.99</v>
          </cell>
          <cell r="BN424">
            <v>1.21</v>
          </cell>
          <cell r="BO424">
            <v>0.03</v>
          </cell>
          <cell r="BP424">
            <v>0</v>
          </cell>
          <cell r="BQ424">
            <v>-0.56999999999999995</v>
          </cell>
          <cell r="BR424">
            <v>0.47</v>
          </cell>
          <cell r="BS424">
            <v>1</v>
          </cell>
          <cell r="BT424">
            <v>0.11</v>
          </cell>
          <cell r="BU424">
            <v>-0.84</v>
          </cell>
          <cell r="BV424">
            <v>-1.22</v>
          </cell>
          <cell r="BW424">
            <v>-3.57</v>
          </cell>
          <cell r="BX424">
            <v>-2.27</v>
          </cell>
          <cell r="BY424">
            <v>0.13</v>
          </cell>
          <cell r="BZ424">
            <v>-0.13</v>
          </cell>
          <cell r="CA424">
            <v>-0.12</v>
          </cell>
          <cell r="CB424">
            <v>-0.01</v>
          </cell>
          <cell r="CC424">
            <v>0.23</v>
          </cell>
          <cell r="CD424">
            <v>1.24</v>
          </cell>
          <cell r="CE424">
            <v>1</v>
          </cell>
          <cell r="CF424">
            <v>0.19</v>
          </cell>
          <cell r="CG424">
            <v>0</v>
          </cell>
          <cell r="CH424">
            <v>0</v>
          </cell>
          <cell r="CI424">
            <v>0.76</v>
          </cell>
          <cell r="CJ424">
            <v>0.7</v>
          </cell>
          <cell r="CK424">
            <v>1.54</v>
          </cell>
          <cell r="CL424">
            <v>0.82</v>
          </cell>
          <cell r="CM424">
            <v>0.66</v>
          </cell>
          <cell r="CN424">
            <v>0.01</v>
          </cell>
          <cell r="CO424">
            <v>0</v>
          </cell>
          <cell r="CP424">
            <v>0</v>
          </cell>
          <cell r="CQ424">
            <v>0</v>
          </cell>
          <cell r="CR424">
            <v>-0.08</v>
          </cell>
          <cell r="CS424">
            <v>0.08</v>
          </cell>
          <cell r="CT424">
            <v>-0.03</v>
          </cell>
          <cell r="CU424">
            <v>0.04</v>
          </cell>
          <cell r="CV424">
            <v>0.74</v>
          </cell>
          <cell r="CW424">
            <v>3.19</v>
          </cell>
          <cell r="CX424">
            <v>0.51</v>
          </cell>
          <cell r="CY424">
            <v>-0.17</v>
          </cell>
          <cell r="CZ424">
            <v>0.1</v>
          </cell>
          <cell r="DA424">
            <v>-0.02</v>
          </cell>
        </row>
        <row r="425">
          <cell r="A425">
            <v>7302005</v>
          </cell>
          <cell r="B425" t="str">
            <v>Livro(bolso, brochura)</v>
          </cell>
          <cell r="C425">
            <v>16.5</v>
          </cell>
          <cell r="D425">
            <v>16.809999999999999</v>
          </cell>
          <cell r="E425">
            <v>6.13</v>
          </cell>
          <cell r="F425">
            <v>6.88</v>
          </cell>
          <cell r="G425">
            <v>18.43</v>
          </cell>
          <cell r="H425">
            <v>8.7200000000000006</v>
          </cell>
          <cell r="I425">
            <v>12.42</v>
          </cell>
          <cell r="J425">
            <v>0</v>
          </cell>
          <cell r="K425">
            <v>44.73</v>
          </cell>
          <cell r="L425">
            <v>14.79</v>
          </cell>
          <cell r="M425">
            <v>23.8</v>
          </cell>
          <cell r="N425">
            <v>20.41</v>
          </cell>
          <cell r="O425">
            <v>24.17</v>
          </cell>
          <cell r="P425">
            <v>29.46</v>
          </cell>
          <cell r="Q425">
            <v>28.82</v>
          </cell>
          <cell r="R425">
            <v>20.5</v>
          </cell>
          <cell r="S425">
            <v>14.98</v>
          </cell>
          <cell r="T425">
            <v>23.55</v>
          </cell>
          <cell r="U425">
            <v>17.75</v>
          </cell>
          <cell r="V425">
            <v>22.37</v>
          </cell>
          <cell r="W425">
            <v>16.600000000000001</v>
          </cell>
          <cell r="X425">
            <v>25.49</v>
          </cell>
          <cell r="Y425">
            <v>27.26</v>
          </cell>
          <cell r="Z425">
            <v>28.43</v>
          </cell>
          <cell r="AA425">
            <v>21.87</v>
          </cell>
          <cell r="AB425">
            <v>22.25</v>
          </cell>
          <cell r="AC425">
            <v>23.43</v>
          </cell>
          <cell r="AD425">
            <v>47.46</v>
          </cell>
          <cell r="AE425">
            <v>29.35</v>
          </cell>
          <cell r="AF425">
            <v>39.71</v>
          </cell>
          <cell r="AG425">
            <v>44.05</v>
          </cell>
          <cell r="AH425">
            <v>30.09</v>
          </cell>
          <cell r="AI425">
            <v>36.86</v>
          </cell>
          <cell r="AJ425">
            <v>31.02</v>
          </cell>
          <cell r="AK425">
            <v>25.29</v>
          </cell>
          <cell r="AL425">
            <v>41.19</v>
          </cell>
          <cell r="AM425">
            <v>49.07</v>
          </cell>
          <cell r="AN425">
            <v>34.04</v>
          </cell>
          <cell r="AO425">
            <v>44.32</v>
          </cell>
          <cell r="AP425">
            <v>39.94</v>
          </cell>
          <cell r="AQ425">
            <v>43.1</v>
          </cell>
          <cell r="AR425">
            <v>46.05</v>
          </cell>
          <cell r="AS425">
            <v>15.06</v>
          </cell>
          <cell r="AT425">
            <v>6.43</v>
          </cell>
          <cell r="AU425">
            <v>1.46</v>
          </cell>
          <cell r="AV425">
            <v>-0.98</v>
          </cell>
          <cell r="AW425">
            <v>-0.9</v>
          </cell>
          <cell r="AX425">
            <v>0.73</v>
          </cell>
          <cell r="AY425">
            <v>0.91</v>
          </cell>
          <cell r="AZ425">
            <v>-0.99</v>
          </cell>
          <cell r="BA425">
            <v>-1.34</v>
          </cell>
          <cell r="BB425">
            <v>2.8</v>
          </cell>
          <cell r="BC425">
            <v>1.38</v>
          </cell>
          <cell r="BD425">
            <v>3.54</v>
          </cell>
          <cell r="BE425">
            <v>3.8</v>
          </cell>
          <cell r="BF425">
            <v>1.42</v>
          </cell>
          <cell r="BG425">
            <v>4.97</v>
          </cell>
          <cell r="BH425">
            <v>-1.38</v>
          </cell>
          <cell r="BI425">
            <v>1.7</v>
          </cell>
          <cell r="BJ425">
            <v>1.56</v>
          </cell>
          <cell r="BK425">
            <v>0.15</v>
          </cell>
          <cell r="BL425">
            <v>-0.28000000000000003</v>
          </cell>
          <cell r="BM425">
            <v>0.26</v>
          </cell>
          <cell r="BN425">
            <v>2.54</v>
          </cell>
          <cell r="BO425">
            <v>0.63</v>
          </cell>
          <cell r="BP425">
            <v>-7.0000000000000007E-2</v>
          </cell>
          <cell r="BQ425">
            <v>0.41</v>
          </cell>
          <cell r="BR425">
            <v>-0.45</v>
          </cell>
          <cell r="BS425">
            <v>2.6</v>
          </cell>
          <cell r="BT425">
            <v>-0.51</v>
          </cell>
          <cell r="BU425">
            <v>0.21</v>
          </cell>
          <cell r="BV425">
            <v>0.42</v>
          </cell>
          <cell r="BW425">
            <v>-0.31</v>
          </cell>
          <cell r="BX425">
            <v>0.2</v>
          </cell>
          <cell r="BY425">
            <v>1.23</v>
          </cell>
          <cell r="BZ425">
            <v>7.0000000000000007E-2</v>
          </cell>
          <cell r="CA425">
            <v>7.0000000000000007E-2</v>
          </cell>
          <cell r="CB425">
            <v>0.48</v>
          </cell>
          <cell r="CC425">
            <v>0.14000000000000001</v>
          </cell>
          <cell r="CD425">
            <v>-0.11</v>
          </cell>
          <cell r="CE425">
            <v>0.54</v>
          </cell>
          <cell r="CF425">
            <v>0.28000000000000003</v>
          </cell>
          <cell r="CG425">
            <v>0.01</v>
          </cell>
          <cell r="CH425">
            <v>0.17</v>
          </cell>
          <cell r="CI425">
            <v>1.1100000000000001</v>
          </cell>
          <cell r="CJ425">
            <v>2.27</v>
          </cell>
          <cell r="CK425">
            <v>0.62</v>
          </cell>
          <cell r="CL425">
            <v>0.09</v>
          </cell>
          <cell r="CM425">
            <v>0.33</v>
          </cell>
          <cell r="CN425">
            <v>1.18</v>
          </cell>
          <cell r="CO425">
            <v>-0.17</v>
          </cell>
          <cell r="CP425">
            <v>-0.69</v>
          </cell>
          <cell r="CQ425">
            <v>-1.67</v>
          </cell>
          <cell r="CR425">
            <v>1.52</v>
          </cell>
          <cell r="CS425">
            <v>-0.84</v>
          </cell>
          <cell r="CT425">
            <v>0.25</v>
          </cell>
          <cell r="CU425">
            <v>0.01</v>
          </cell>
          <cell r="CV425">
            <v>-0.22</v>
          </cell>
          <cell r="CW425">
            <v>0.44</v>
          </cell>
          <cell r="CX425">
            <v>0.21</v>
          </cell>
          <cell r="CY425">
            <v>0.28999999999999998</v>
          </cell>
          <cell r="CZ425">
            <v>0.22</v>
          </cell>
          <cell r="DA425">
            <v>1.64</v>
          </cell>
        </row>
      </sheetData>
      <sheetData sheetId="1" refreshError="1">
        <row r="3">
          <cell r="A3">
            <v>0</v>
          </cell>
          <cell r="B3" t="str">
            <v>Índice geral</v>
          </cell>
          <cell r="C3">
            <v>100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  <cell r="BA3">
            <v>100</v>
          </cell>
          <cell r="BB3">
            <v>100</v>
          </cell>
          <cell r="BC3">
            <v>100</v>
          </cell>
          <cell r="BD3">
            <v>100</v>
          </cell>
          <cell r="BE3">
            <v>100</v>
          </cell>
          <cell r="BF3">
            <v>100</v>
          </cell>
          <cell r="BG3">
            <v>100</v>
          </cell>
          <cell r="BH3">
            <v>100</v>
          </cell>
          <cell r="BI3">
            <v>100</v>
          </cell>
          <cell r="BJ3">
            <v>100</v>
          </cell>
          <cell r="BK3">
            <v>100</v>
          </cell>
          <cell r="BL3">
            <v>100</v>
          </cell>
          <cell r="BM3">
            <v>100</v>
          </cell>
          <cell r="BN3">
            <v>100</v>
          </cell>
          <cell r="BO3">
            <v>100</v>
          </cell>
          <cell r="BP3">
            <v>100</v>
          </cell>
          <cell r="BQ3">
            <v>100</v>
          </cell>
          <cell r="BR3">
            <v>100</v>
          </cell>
          <cell r="BS3">
            <v>100</v>
          </cell>
          <cell r="BT3">
            <v>100</v>
          </cell>
          <cell r="BU3">
            <v>100</v>
          </cell>
          <cell r="BV3">
            <v>100</v>
          </cell>
          <cell r="BW3">
            <v>100</v>
          </cell>
          <cell r="BX3">
            <v>100</v>
          </cell>
          <cell r="BY3">
            <v>100</v>
          </cell>
          <cell r="BZ3">
            <v>100</v>
          </cell>
          <cell r="CA3">
            <v>100</v>
          </cell>
          <cell r="CB3">
            <v>100</v>
          </cell>
          <cell r="CC3">
            <v>100</v>
          </cell>
          <cell r="CD3">
            <v>100</v>
          </cell>
          <cell r="CE3">
            <v>100</v>
          </cell>
          <cell r="CF3">
            <v>100</v>
          </cell>
          <cell r="CG3">
            <v>100</v>
          </cell>
          <cell r="CH3">
            <v>100</v>
          </cell>
          <cell r="CI3">
            <v>100</v>
          </cell>
          <cell r="CJ3">
            <v>100</v>
          </cell>
          <cell r="CK3">
            <v>100</v>
          </cell>
          <cell r="CL3">
            <v>100</v>
          </cell>
          <cell r="CM3">
            <v>100</v>
          </cell>
          <cell r="CN3">
            <v>100</v>
          </cell>
          <cell r="CO3">
            <v>100</v>
          </cell>
          <cell r="CP3">
            <v>100</v>
          </cell>
          <cell r="CQ3">
            <v>100</v>
          </cell>
          <cell r="CR3">
            <v>100</v>
          </cell>
          <cell r="CS3">
            <v>100</v>
          </cell>
          <cell r="CT3">
            <v>100</v>
          </cell>
          <cell r="CU3">
            <v>100</v>
          </cell>
          <cell r="CV3">
            <v>100</v>
          </cell>
          <cell r="CW3">
            <v>100</v>
          </cell>
          <cell r="CX3">
            <v>100</v>
          </cell>
          <cell r="CY3">
            <v>100</v>
          </cell>
          <cell r="CZ3">
            <v>100</v>
          </cell>
          <cell r="DA3">
            <v>100</v>
          </cell>
        </row>
        <row r="4">
          <cell r="A4">
            <v>1</v>
          </cell>
          <cell r="B4" t="str">
            <v>Alimentação e bebidas</v>
          </cell>
          <cell r="C4">
            <v>25.1386</v>
          </cell>
          <cell r="D4">
            <v>25.375900000000001</v>
          </cell>
          <cell r="E4">
            <v>24.917300000000001</v>
          </cell>
          <cell r="F4">
            <v>23.145900000000001</v>
          </cell>
          <cell r="G4">
            <v>23.203099999999999</v>
          </cell>
          <cell r="H4">
            <v>22.6083</v>
          </cell>
          <cell r="I4">
            <v>22.614000000000001</v>
          </cell>
          <cell r="K4">
            <v>22.687999999999999</v>
          </cell>
          <cell r="L4">
            <v>23.3902</v>
          </cell>
          <cell r="M4">
            <v>24.4328</v>
          </cell>
          <cell r="N4">
            <v>25.529299999999999</v>
          </cell>
          <cell r="O4">
            <v>25.101299999999998</v>
          </cell>
          <cell r="P4">
            <v>24.761399999999998</v>
          </cell>
          <cell r="Q4">
            <v>24.832000000000001</v>
          </cell>
          <cell r="R4">
            <v>24.732099999999999</v>
          </cell>
          <cell r="S4">
            <v>24.520600000000002</v>
          </cell>
          <cell r="T4">
            <v>24.607600000000001</v>
          </cell>
          <cell r="U4">
            <v>24.680299999999999</v>
          </cell>
          <cell r="V4">
            <v>24.481999999999999</v>
          </cell>
          <cell r="W4">
            <v>24.640899999999998</v>
          </cell>
          <cell r="X4">
            <v>24.862400000000001</v>
          </cell>
          <cell r="Y4">
            <v>25.186399999999999</v>
          </cell>
          <cell r="Z4">
            <v>25.322700000000001</v>
          </cell>
          <cell r="AA4">
            <v>25.7577</v>
          </cell>
          <cell r="AB4">
            <v>26.240200000000002</v>
          </cell>
          <cell r="AC4">
            <v>26.017399999999999</v>
          </cell>
          <cell r="AD4">
            <v>25.769300000000001</v>
          </cell>
          <cell r="AE4">
            <v>25.811800000000002</v>
          </cell>
          <cell r="AF4">
            <v>25.534400000000002</v>
          </cell>
          <cell r="AG4">
            <v>25.464099999999998</v>
          </cell>
          <cell r="AH4">
            <v>25.058499999999999</v>
          </cell>
          <cell r="AI4">
            <v>25.1553</v>
          </cell>
          <cell r="AJ4">
            <v>25.078900000000001</v>
          </cell>
          <cell r="AK4">
            <v>25.048200000000001</v>
          </cell>
          <cell r="AL4">
            <v>25.192699999999999</v>
          </cell>
          <cell r="AM4">
            <v>27.08</v>
          </cell>
          <cell r="AN4">
            <v>28.116599999999998</v>
          </cell>
          <cell r="AO4">
            <v>28.1402</v>
          </cell>
          <cell r="AP4">
            <v>28.448399999999999</v>
          </cell>
          <cell r="AQ4">
            <v>28.572800000000001</v>
          </cell>
          <cell r="AR4">
            <v>27.837199999999999</v>
          </cell>
          <cell r="AS4">
            <v>28.717099999999999</v>
          </cell>
          <cell r="AT4">
            <v>29.5519</v>
          </cell>
          <cell r="AU4">
            <v>29.4328</v>
          </cell>
          <cell r="AV4">
            <v>29.031099999999999</v>
          </cell>
          <cell r="AW4">
            <v>29.640799999999999</v>
          </cell>
          <cell r="AX4">
            <v>30.171199999999999</v>
          </cell>
          <cell r="AY4">
            <v>29.947399999999998</v>
          </cell>
          <cell r="AZ4">
            <v>29.659400000000002</v>
          </cell>
          <cell r="BA4">
            <v>29.343699999999998</v>
          </cell>
          <cell r="BB4">
            <v>29.312899999999999</v>
          </cell>
          <cell r="BC4">
            <v>29.195499999999999</v>
          </cell>
          <cell r="BD4">
            <v>28.582799999999999</v>
          </cell>
          <cell r="BE4">
            <v>27.877099999999999</v>
          </cell>
          <cell r="BF4">
            <v>27.503499999999999</v>
          </cell>
          <cell r="BG4">
            <v>27.389600000000002</v>
          </cell>
          <cell r="BH4">
            <v>27.1113</v>
          </cell>
          <cell r="BI4">
            <v>26.824300000000001</v>
          </cell>
          <cell r="BJ4">
            <v>26.718599999999999</v>
          </cell>
          <cell r="BK4">
            <v>26.536899999999999</v>
          </cell>
          <cell r="BL4">
            <v>26.516400000000001</v>
          </cell>
          <cell r="BM4">
            <v>26.269300000000001</v>
          </cell>
          <cell r="BN4">
            <v>26.174499999999998</v>
          </cell>
          <cell r="BO4">
            <v>25.985199999999999</v>
          </cell>
          <cell r="BP4">
            <v>25.843699999999998</v>
          </cell>
          <cell r="BQ4">
            <v>25.717600000000001</v>
          </cell>
          <cell r="BR4">
            <v>25.5684</v>
          </cell>
          <cell r="BS4">
            <v>25.285499999999999</v>
          </cell>
          <cell r="BT4">
            <v>25.107800000000001</v>
          </cell>
          <cell r="BU4">
            <v>25.062799999999999</v>
          </cell>
          <cell r="BV4">
            <v>24.8889</v>
          </cell>
          <cell r="BW4">
            <v>24.650400000000001</v>
          </cell>
          <cell r="BX4">
            <v>24.6023</v>
          </cell>
          <cell r="BY4">
            <v>24.657699999999998</v>
          </cell>
          <cell r="BZ4">
            <v>24.833400000000001</v>
          </cell>
          <cell r="CA4">
            <v>24.582100000000001</v>
          </cell>
          <cell r="CB4">
            <v>24.258700000000001</v>
          </cell>
          <cell r="CC4">
            <v>24.053699999999999</v>
          </cell>
          <cell r="CD4">
            <v>23.880199999999999</v>
          </cell>
          <cell r="CE4">
            <v>23.749700000000001</v>
          </cell>
          <cell r="CF4">
            <v>23.6844</v>
          </cell>
          <cell r="CG4">
            <v>23.695</v>
          </cell>
          <cell r="CH4">
            <v>23.694700000000001</v>
          </cell>
          <cell r="CI4">
            <v>23.727</v>
          </cell>
          <cell r="CJ4">
            <v>23.845300000000002</v>
          </cell>
          <cell r="CK4">
            <v>23.883199999999999</v>
          </cell>
          <cell r="CL4">
            <v>23.985499999999998</v>
          </cell>
          <cell r="CM4">
            <v>24.128699999999998</v>
          </cell>
          <cell r="CN4">
            <v>24.3385</v>
          </cell>
          <cell r="CO4">
            <v>24.361899999999999</v>
          </cell>
          <cell r="CP4">
            <v>24.149799999999999</v>
          </cell>
          <cell r="CQ4">
            <v>23.984100000000002</v>
          </cell>
          <cell r="CR4">
            <v>23.927399999999999</v>
          </cell>
          <cell r="CS4">
            <v>23.919799999999999</v>
          </cell>
          <cell r="CT4">
            <v>23.839099999999998</v>
          </cell>
          <cell r="CU4">
            <v>23.7806</v>
          </cell>
          <cell r="CV4">
            <v>23.830400000000001</v>
          </cell>
          <cell r="CW4">
            <v>24.219000000000001</v>
          </cell>
          <cell r="CX4">
            <v>24.435600000000001</v>
          </cell>
          <cell r="CY4">
            <v>24.241800000000001</v>
          </cell>
          <cell r="CZ4">
            <v>23.941600000000001</v>
          </cell>
          <cell r="DA4">
            <v>23.5883</v>
          </cell>
        </row>
        <row r="5">
          <cell r="A5">
            <v>11</v>
          </cell>
          <cell r="B5" t="str">
            <v>Alimentação no domicílio</v>
          </cell>
          <cell r="C5">
            <v>16.678699999999999</v>
          </cell>
          <cell r="D5">
            <v>17.093499999999999</v>
          </cell>
          <cell r="E5">
            <v>17.379100000000001</v>
          </cell>
          <cell r="F5">
            <v>16.350300000000001</v>
          </cell>
          <cell r="G5">
            <v>16.4727</v>
          </cell>
          <cell r="H5">
            <v>15.768599999999999</v>
          </cell>
          <cell r="I5">
            <v>15.4696</v>
          </cell>
          <cell r="K5">
            <v>15.5313</v>
          </cell>
          <cell r="L5">
            <v>15.958299999999999</v>
          </cell>
          <cell r="M5">
            <v>16.960899999999999</v>
          </cell>
          <cell r="N5">
            <v>17.8066</v>
          </cell>
          <cell r="O5">
            <v>17.409800000000001</v>
          </cell>
          <cell r="P5">
            <v>17.2805</v>
          </cell>
          <cell r="Q5">
            <v>17.546900000000001</v>
          </cell>
          <cell r="R5">
            <v>17.435099999999998</v>
          </cell>
          <cell r="S5">
            <v>17.41</v>
          </cell>
          <cell r="T5">
            <v>17.557600000000001</v>
          </cell>
          <cell r="U5">
            <v>17.605599999999999</v>
          </cell>
          <cell r="V5">
            <v>17.427299999999999</v>
          </cell>
          <cell r="W5">
            <v>17.5228</v>
          </cell>
          <cell r="X5">
            <v>17.795100000000001</v>
          </cell>
          <cell r="Y5">
            <v>17.899899999999999</v>
          </cell>
          <cell r="Z5">
            <v>17.825900000000001</v>
          </cell>
          <cell r="AA5">
            <v>18.005600000000001</v>
          </cell>
          <cell r="AB5">
            <v>18.369800000000001</v>
          </cell>
          <cell r="AC5">
            <v>18.093399999999999</v>
          </cell>
          <cell r="AD5">
            <v>18.027100000000001</v>
          </cell>
          <cell r="AE5">
            <v>18.292999999999999</v>
          </cell>
          <cell r="AF5">
            <v>18.0594</v>
          </cell>
          <cell r="AG5">
            <v>18.033999999999999</v>
          </cell>
          <cell r="AH5">
            <v>17.8551</v>
          </cell>
          <cell r="AI5">
            <v>17.934100000000001</v>
          </cell>
          <cell r="AJ5">
            <v>17.806699999999999</v>
          </cell>
          <cell r="AK5">
            <v>17.6571</v>
          </cell>
          <cell r="AL5">
            <v>17.582000000000001</v>
          </cell>
          <cell r="AM5">
            <v>20.449400000000001</v>
          </cell>
          <cell r="AN5">
            <v>21.269400000000001</v>
          </cell>
          <cell r="AO5">
            <v>21.378299999999999</v>
          </cell>
          <cell r="AP5">
            <v>21.910399999999999</v>
          </cell>
          <cell r="AQ5">
            <v>22.0243</v>
          </cell>
          <cell r="AR5">
            <v>21.119900000000001</v>
          </cell>
          <cell r="AS5">
            <v>21.7986</v>
          </cell>
          <cell r="AT5">
            <v>22.146899999999999</v>
          </cell>
          <cell r="AU5">
            <v>22.0519</v>
          </cell>
          <cell r="AV5">
            <v>21.7455</v>
          </cell>
          <cell r="AW5">
            <v>22.329499999999999</v>
          </cell>
          <cell r="AX5">
            <v>22.610700000000001</v>
          </cell>
          <cell r="AY5">
            <v>22.167899999999999</v>
          </cell>
          <cell r="AZ5">
            <v>21.802600000000002</v>
          </cell>
          <cell r="BA5">
            <v>21.429099999999998</v>
          </cell>
          <cell r="BB5">
            <v>21.330100000000002</v>
          </cell>
          <cell r="BC5">
            <v>21.107800000000001</v>
          </cell>
          <cell r="BD5">
            <v>20.474900000000002</v>
          </cell>
          <cell r="BE5">
            <v>19.7944</v>
          </cell>
          <cell r="BF5">
            <v>19.513500000000001</v>
          </cell>
          <cell r="BG5">
            <v>19.433299999999999</v>
          </cell>
          <cell r="BH5">
            <v>19.238600000000002</v>
          </cell>
          <cell r="BI5">
            <v>19.011199999999999</v>
          </cell>
          <cell r="BJ5">
            <v>19.009899999999998</v>
          </cell>
          <cell r="BK5">
            <v>18.878299999999999</v>
          </cell>
          <cell r="BL5">
            <v>18.9312</v>
          </cell>
          <cell r="BM5">
            <v>18.696899999999999</v>
          </cell>
          <cell r="BN5">
            <v>18.605599999999999</v>
          </cell>
          <cell r="BO5">
            <v>18.505700000000001</v>
          </cell>
          <cell r="BP5">
            <v>18.449300000000001</v>
          </cell>
          <cell r="BQ5">
            <v>18.386099999999999</v>
          </cell>
          <cell r="BR5">
            <v>18.299900000000001</v>
          </cell>
          <cell r="BS5">
            <v>18.0565</v>
          </cell>
          <cell r="BT5">
            <v>17.8565</v>
          </cell>
          <cell r="BU5">
            <v>17.8752</v>
          </cell>
          <cell r="BV5">
            <v>17.7224</v>
          </cell>
          <cell r="BW5">
            <v>17.497</v>
          </cell>
          <cell r="BX5">
            <v>17.458100000000002</v>
          </cell>
          <cell r="BY5">
            <v>17.532299999999999</v>
          </cell>
          <cell r="BZ5">
            <v>17.724699999999999</v>
          </cell>
          <cell r="CA5">
            <v>17.582999999999998</v>
          </cell>
          <cell r="CB5">
            <v>17.265000000000001</v>
          </cell>
          <cell r="CC5">
            <v>17.127500000000001</v>
          </cell>
          <cell r="CD5">
            <v>16.9834</v>
          </cell>
          <cell r="CE5">
            <v>16.860900000000001</v>
          </cell>
          <cell r="CF5">
            <v>16.805099999999999</v>
          </cell>
          <cell r="CG5">
            <v>16.820799999999998</v>
          </cell>
          <cell r="CH5">
            <v>16.846599999999999</v>
          </cell>
          <cell r="CI5">
            <v>16.9071</v>
          </cell>
          <cell r="CJ5">
            <v>17.0852</v>
          </cell>
          <cell r="CK5">
            <v>17.136299999999999</v>
          </cell>
          <cell r="CL5">
            <v>17.264900000000001</v>
          </cell>
          <cell r="CM5">
            <v>17.387599999999999</v>
          </cell>
          <cell r="CN5">
            <v>17.650300000000001</v>
          </cell>
          <cell r="CO5">
            <v>17.674199999999999</v>
          </cell>
          <cell r="CP5">
            <v>17.4678</v>
          </cell>
          <cell r="CQ5">
            <v>17.282900000000001</v>
          </cell>
          <cell r="CR5">
            <v>17.219000000000001</v>
          </cell>
          <cell r="CS5">
            <v>17.2212</v>
          </cell>
          <cell r="CT5">
            <v>17.110700000000001</v>
          </cell>
          <cell r="CU5">
            <v>17.072399999999998</v>
          </cell>
          <cell r="CV5">
            <v>17.132100000000001</v>
          </cell>
          <cell r="CW5">
            <v>17.5564</v>
          </cell>
          <cell r="CX5">
            <v>17.826599999999999</v>
          </cell>
          <cell r="CY5">
            <v>17.637799999999999</v>
          </cell>
          <cell r="CZ5">
            <v>17.374500000000001</v>
          </cell>
          <cell r="DA5">
            <v>17.093599999999999</v>
          </cell>
        </row>
        <row r="6">
          <cell r="A6">
            <v>1101</v>
          </cell>
          <cell r="B6" t="str">
            <v>Cereais, leguminosas e oleaginosas</v>
          </cell>
          <cell r="C6">
            <v>1.69</v>
          </cell>
          <cell r="D6">
            <v>1.7637</v>
          </cell>
          <cell r="E6">
            <v>1.9120999999999999</v>
          </cell>
          <cell r="F6">
            <v>1.8</v>
          </cell>
          <cell r="G6">
            <v>1.7699</v>
          </cell>
          <cell r="H6">
            <v>1.784</v>
          </cell>
          <cell r="I6">
            <v>1.7553000000000001</v>
          </cell>
          <cell r="K6">
            <v>1.581</v>
          </cell>
          <cell r="L6">
            <v>1.3234999999999999</v>
          </cell>
          <cell r="M6">
            <v>1.5924</v>
          </cell>
          <cell r="N6">
            <v>1.5527</v>
          </cell>
          <cell r="O6">
            <v>1.4176</v>
          </cell>
          <cell r="P6">
            <v>1.3396999999999999</v>
          </cell>
          <cell r="Q6">
            <v>1.3277000000000001</v>
          </cell>
          <cell r="R6">
            <v>1.2043999999999999</v>
          </cell>
          <cell r="S6">
            <v>1.0891999999999999</v>
          </cell>
          <cell r="T6">
            <v>1.0476000000000001</v>
          </cell>
          <cell r="U6">
            <v>1.0874999999999999</v>
          </cell>
          <cell r="V6">
            <v>1.0851999999999999</v>
          </cell>
          <cell r="W6">
            <v>1.1951000000000001</v>
          </cell>
          <cell r="X6">
            <v>1.3384</v>
          </cell>
          <cell r="Y6">
            <v>1.3594999999999999</v>
          </cell>
          <cell r="Z6">
            <v>1.3787</v>
          </cell>
          <cell r="AA6">
            <v>1.3116000000000001</v>
          </cell>
          <cell r="AB6">
            <v>1.2141999999999999</v>
          </cell>
          <cell r="AC6">
            <v>1.1125</v>
          </cell>
          <cell r="AD6">
            <v>1.0774999999999999</v>
          </cell>
          <cell r="AE6">
            <v>1.1769000000000001</v>
          </cell>
          <cell r="AF6">
            <v>1.1838</v>
          </cell>
          <cell r="AG6">
            <v>1.1624000000000001</v>
          </cell>
          <cell r="AH6">
            <v>1.1161000000000001</v>
          </cell>
          <cell r="AI6">
            <v>1.1605000000000001</v>
          </cell>
          <cell r="AJ6">
            <v>1.2472000000000001</v>
          </cell>
          <cell r="AK6">
            <v>1.2290000000000001</v>
          </cell>
          <cell r="AL6">
            <v>1.2888999999999999</v>
          </cell>
          <cell r="AM6">
            <v>1.5699000000000001</v>
          </cell>
          <cell r="AN6">
            <v>1.6318999999999999</v>
          </cell>
          <cell r="AO6">
            <v>1.8768</v>
          </cell>
          <cell r="AP6">
            <v>2.0651000000000002</v>
          </cell>
          <cell r="AQ6">
            <v>1.8359000000000001</v>
          </cell>
          <cell r="AR6">
            <v>1.5584</v>
          </cell>
          <cell r="AS6">
            <v>1.5185</v>
          </cell>
          <cell r="AT6">
            <v>1.5825</v>
          </cell>
          <cell r="AU6">
            <v>1.484</v>
          </cell>
          <cell r="AV6">
            <v>1.4156</v>
          </cell>
          <cell r="AW6">
            <v>1.5065</v>
          </cell>
          <cell r="AX6">
            <v>1.4674</v>
          </cell>
          <cell r="AY6">
            <v>1.3888</v>
          </cell>
          <cell r="AZ6">
            <v>1.3314999999999999</v>
          </cell>
          <cell r="BA6">
            <v>1.3165</v>
          </cell>
          <cell r="BB6">
            <v>1.2784</v>
          </cell>
          <cell r="BC6">
            <v>1.2246999999999999</v>
          </cell>
          <cell r="BD6">
            <v>1.1637999999999999</v>
          </cell>
          <cell r="BE6">
            <v>1.1035999999999999</v>
          </cell>
          <cell r="BF6">
            <v>1.0913999999999999</v>
          </cell>
          <cell r="BG6">
            <v>1.0979000000000001</v>
          </cell>
          <cell r="BH6">
            <v>1.1089</v>
          </cell>
          <cell r="BI6">
            <v>1.1077999999999999</v>
          </cell>
          <cell r="BJ6">
            <v>1.0991</v>
          </cell>
          <cell r="BK6">
            <v>1.1262000000000001</v>
          </cell>
          <cell r="BL6">
            <v>1.2117</v>
          </cell>
          <cell r="BM6">
            <v>1.1977</v>
          </cell>
          <cell r="BN6">
            <v>1.1749000000000001</v>
          </cell>
          <cell r="BO6">
            <v>1.1558999999999999</v>
          </cell>
          <cell r="BP6">
            <v>1.135</v>
          </cell>
          <cell r="BQ6">
            <v>1.1436999999999999</v>
          </cell>
          <cell r="BR6">
            <v>1.139</v>
          </cell>
          <cell r="BS6">
            <v>1.1189</v>
          </cell>
          <cell r="BT6">
            <v>1.1232</v>
          </cell>
          <cell r="BU6">
            <v>1.1826000000000001</v>
          </cell>
          <cell r="BV6">
            <v>1.1946000000000001</v>
          </cell>
          <cell r="BW6">
            <v>1.1553</v>
          </cell>
          <cell r="BX6">
            <v>1.1451</v>
          </cell>
          <cell r="BY6">
            <v>1.1348</v>
          </cell>
          <cell r="BZ6">
            <v>1.1318999999999999</v>
          </cell>
          <cell r="CA6">
            <v>1.1189</v>
          </cell>
          <cell r="CB6">
            <v>1.1228</v>
          </cell>
          <cell r="CC6">
            <v>1.1087</v>
          </cell>
          <cell r="CD6">
            <v>1.0844</v>
          </cell>
          <cell r="CE6">
            <v>1.0575000000000001</v>
          </cell>
          <cell r="CF6">
            <v>1.0746</v>
          </cell>
          <cell r="CG6">
            <v>1.1248</v>
          </cell>
          <cell r="CH6">
            <v>1.1475</v>
          </cell>
          <cell r="CI6">
            <v>1.1712</v>
          </cell>
          <cell r="CJ6">
            <v>1.2008000000000001</v>
          </cell>
          <cell r="CK6">
            <v>1.2323999999999999</v>
          </cell>
          <cell r="CL6">
            <v>1.2513000000000001</v>
          </cell>
          <cell r="CM6">
            <v>1.3125</v>
          </cell>
          <cell r="CN6">
            <v>1.6789000000000001</v>
          </cell>
          <cell r="CO6">
            <v>1.8247</v>
          </cell>
          <cell r="CP6">
            <v>1.7150000000000001</v>
          </cell>
          <cell r="CQ6">
            <v>1.6304000000000001</v>
          </cell>
          <cell r="CR6">
            <v>1.5620000000000001</v>
          </cell>
          <cell r="CS6">
            <v>1.6457999999999999</v>
          </cell>
          <cell r="CT6">
            <v>1.5709</v>
          </cell>
          <cell r="CU6">
            <v>1.5821000000000001</v>
          </cell>
          <cell r="CV6">
            <v>1.5943000000000001</v>
          </cell>
          <cell r="CW6">
            <v>1.5348999999999999</v>
          </cell>
          <cell r="CX6">
            <v>1.5047999999999999</v>
          </cell>
          <cell r="CY6">
            <v>1.3793</v>
          </cell>
          <cell r="CZ6">
            <v>1.2830999999999999</v>
          </cell>
          <cell r="DA6">
            <v>1.2053</v>
          </cell>
        </row>
        <row r="7">
          <cell r="A7">
            <v>1101002</v>
          </cell>
          <cell r="B7" t="str">
            <v>Arroz</v>
          </cell>
          <cell r="C7">
            <v>1.3052999999999999</v>
          </cell>
          <cell r="D7">
            <v>1.3813</v>
          </cell>
          <cell r="E7">
            <v>1.5437000000000001</v>
          </cell>
          <cell r="F7">
            <v>1.458</v>
          </cell>
          <cell r="G7">
            <v>1.3822000000000001</v>
          </cell>
          <cell r="H7">
            <v>1.2877000000000001</v>
          </cell>
          <cell r="I7">
            <v>1.1841999999999999</v>
          </cell>
          <cell r="K7">
            <v>1.0911999999999999</v>
          </cell>
          <cell r="L7">
            <v>0.99729999999999996</v>
          </cell>
          <cell r="M7">
            <v>1.2357</v>
          </cell>
          <cell r="N7">
            <v>1.2444999999999999</v>
          </cell>
          <cell r="O7">
            <v>1.1316999999999999</v>
          </cell>
          <cell r="P7">
            <v>1.0487</v>
          </cell>
          <cell r="Q7">
            <v>1.0384</v>
          </cell>
          <cell r="R7">
            <v>0.88790000000000002</v>
          </cell>
          <cell r="S7">
            <v>0.78249999999999997</v>
          </cell>
          <cell r="T7">
            <v>0.74880000000000002</v>
          </cell>
          <cell r="U7">
            <v>0.80279999999999996</v>
          </cell>
          <cell r="V7">
            <v>0.78610000000000002</v>
          </cell>
          <cell r="W7">
            <v>0.84030000000000005</v>
          </cell>
          <cell r="X7">
            <v>0.94879999999999998</v>
          </cell>
          <cell r="Y7">
            <v>0.95299999999999996</v>
          </cell>
          <cell r="Z7">
            <v>0.95779999999999998</v>
          </cell>
          <cell r="AA7">
            <v>0.91710000000000003</v>
          </cell>
          <cell r="AB7">
            <v>0.86980000000000002</v>
          </cell>
          <cell r="AC7">
            <v>0.80230000000000001</v>
          </cell>
          <cell r="AD7">
            <v>0.7429</v>
          </cell>
          <cell r="AE7">
            <v>0.73399999999999999</v>
          </cell>
          <cell r="AF7">
            <v>0.73089999999999999</v>
          </cell>
          <cell r="AG7">
            <v>0.73850000000000005</v>
          </cell>
          <cell r="AH7">
            <v>0.76980000000000004</v>
          </cell>
          <cell r="AI7">
            <v>0.81299999999999994</v>
          </cell>
          <cell r="AJ7">
            <v>0.87870000000000004</v>
          </cell>
          <cell r="AK7">
            <v>0.86970000000000003</v>
          </cell>
          <cell r="AL7">
            <v>0.87770000000000004</v>
          </cell>
          <cell r="AM7">
            <v>1.0006999999999999</v>
          </cell>
          <cell r="AN7">
            <v>1.0562</v>
          </cell>
          <cell r="AO7">
            <v>1.0145999999999999</v>
          </cell>
          <cell r="AP7">
            <v>0.92020000000000002</v>
          </cell>
          <cell r="AQ7">
            <v>0.90339999999999998</v>
          </cell>
          <cell r="AR7">
            <v>0.9032</v>
          </cell>
          <cell r="AS7">
            <v>1.0216000000000001</v>
          </cell>
          <cell r="AT7">
            <v>1.0471999999999999</v>
          </cell>
          <cell r="AU7">
            <v>0.99</v>
          </cell>
          <cell r="AV7">
            <v>0.95240000000000002</v>
          </cell>
          <cell r="AW7">
            <v>0.92079999999999995</v>
          </cell>
          <cell r="AX7">
            <v>0.89729999999999999</v>
          </cell>
          <cell r="AY7">
            <v>0.88200000000000001</v>
          </cell>
          <cell r="AZ7">
            <v>0.86970000000000003</v>
          </cell>
          <cell r="BA7">
            <v>0.85609999999999997</v>
          </cell>
          <cell r="BB7">
            <v>0.81830000000000003</v>
          </cell>
          <cell r="BC7">
            <v>0.77590000000000003</v>
          </cell>
          <cell r="BD7">
            <v>0.74450000000000005</v>
          </cell>
          <cell r="BE7">
            <v>0.71940000000000004</v>
          </cell>
          <cell r="BF7">
            <v>0.72670000000000001</v>
          </cell>
          <cell r="BG7">
            <v>0.747</v>
          </cell>
          <cell r="BH7">
            <v>0.76019999999999999</v>
          </cell>
          <cell r="BI7">
            <v>0.76170000000000004</v>
          </cell>
          <cell r="BJ7">
            <v>0.76029999999999998</v>
          </cell>
          <cell r="BK7">
            <v>0.77429999999999999</v>
          </cell>
          <cell r="BL7">
            <v>0.79120000000000001</v>
          </cell>
          <cell r="BM7">
            <v>0.79420000000000002</v>
          </cell>
          <cell r="BN7">
            <v>0.78200000000000003</v>
          </cell>
          <cell r="BO7">
            <v>0.75480000000000003</v>
          </cell>
          <cell r="BP7">
            <v>0.74019999999999997</v>
          </cell>
          <cell r="BQ7">
            <v>0.73250000000000004</v>
          </cell>
          <cell r="BR7">
            <v>0.72550000000000003</v>
          </cell>
          <cell r="BS7">
            <v>0.71689999999999998</v>
          </cell>
          <cell r="BT7">
            <v>0.71499999999999997</v>
          </cell>
          <cell r="BU7">
            <v>0.73160000000000003</v>
          </cell>
          <cell r="BV7">
            <v>0.74519999999999997</v>
          </cell>
          <cell r="BW7">
            <v>0.751</v>
          </cell>
          <cell r="BX7">
            <v>0.75629999999999997</v>
          </cell>
          <cell r="BY7">
            <v>0.75760000000000005</v>
          </cell>
          <cell r="BZ7">
            <v>0.74939999999999996</v>
          </cell>
          <cell r="CA7">
            <v>0.73199999999999998</v>
          </cell>
          <cell r="CB7">
            <v>0.72509999999999997</v>
          </cell>
          <cell r="CC7">
            <v>0.72060000000000002</v>
          </cell>
          <cell r="CD7">
            <v>0.71550000000000002</v>
          </cell>
          <cell r="CE7">
            <v>0.71479999999999999</v>
          </cell>
          <cell r="CF7">
            <v>0.74050000000000005</v>
          </cell>
          <cell r="CG7">
            <v>0.78349999999999997</v>
          </cell>
          <cell r="CH7">
            <v>0.80869999999999997</v>
          </cell>
          <cell r="CI7">
            <v>0.81840000000000002</v>
          </cell>
          <cell r="CJ7">
            <v>0.81359999999999999</v>
          </cell>
          <cell r="CK7">
            <v>0.80459999999999998</v>
          </cell>
          <cell r="CL7">
            <v>0.79630000000000001</v>
          </cell>
          <cell r="CM7">
            <v>0.78569999999999995</v>
          </cell>
          <cell r="CN7">
            <v>0.86939999999999995</v>
          </cell>
          <cell r="CO7">
            <v>0.94410000000000005</v>
          </cell>
          <cell r="CP7">
            <v>0.95989999999999998</v>
          </cell>
          <cell r="CQ7">
            <v>0.95930000000000004</v>
          </cell>
          <cell r="CR7">
            <v>0.9698</v>
          </cell>
          <cell r="CS7">
            <v>0.99319999999999997</v>
          </cell>
          <cell r="CT7">
            <v>0.99470000000000003</v>
          </cell>
          <cell r="CU7">
            <v>0.98350000000000004</v>
          </cell>
          <cell r="CV7">
            <v>0.97209999999999996</v>
          </cell>
          <cell r="CW7">
            <v>0.98180000000000001</v>
          </cell>
          <cell r="CX7">
            <v>0.97919999999999996</v>
          </cell>
          <cell r="CY7">
            <v>0.9284</v>
          </cell>
          <cell r="CZ7">
            <v>0.8831</v>
          </cell>
          <cell r="DA7">
            <v>0.83450000000000002</v>
          </cell>
        </row>
        <row r="8">
          <cell r="A8">
            <v>1101051</v>
          </cell>
          <cell r="B8" t="str">
            <v>Feijão-mulatinho</v>
          </cell>
          <cell r="C8">
            <v>5.6899999999999999E-2</v>
          </cell>
          <cell r="D8">
            <v>5.5599999999999997E-2</v>
          </cell>
          <cell r="E8">
            <v>5.0700000000000002E-2</v>
          </cell>
          <cell r="F8">
            <v>4.5699999999999998E-2</v>
          </cell>
          <cell r="G8">
            <v>6.0400000000000002E-2</v>
          </cell>
          <cell r="H8">
            <v>6.7100000000000007E-2</v>
          </cell>
          <cell r="I8">
            <v>7.5700000000000003E-2</v>
          </cell>
          <cell r="K8">
            <v>6.8599999999999994E-2</v>
          </cell>
          <cell r="L8">
            <v>3.5700000000000003E-2</v>
          </cell>
          <cell r="M8">
            <v>4.2099999999999999E-2</v>
          </cell>
          <cell r="N8">
            <v>3.5700000000000003E-2</v>
          </cell>
          <cell r="O8">
            <v>3.2500000000000001E-2</v>
          </cell>
          <cell r="P8">
            <v>3.7199999999999997E-2</v>
          </cell>
          <cell r="Q8">
            <v>3.5700000000000003E-2</v>
          </cell>
          <cell r="R8">
            <v>3.7499999999999999E-2</v>
          </cell>
          <cell r="S8">
            <v>3.4299999999999997E-2</v>
          </cell>
          <cell r="T8">
            <v>3.1399999999999997E-2</v>
          </cell>
          <cell r="U8">
            <v>3.1600000000000003E-2</v>
          </cell>
          <cell r="V8">
            <v>3.2800000000000003E-2</v>
          </cell>
          <cell r="W8">
            <v>4.8599999999999997E-2</v>
          </cell>
          <cell r="X8">
            <v>5.21E-2</v>
          </cell>
          <cell r="Y8">
            <v>5.1799999999999999E-2</v>
          </cell>
          <cell r="Z8">
            <v>5.3400000000000003E-2</v>
          </cell>
          <cell r="AA8">
            <v>5.0799999999999998E-2</v>
          </cell>
          <cell r="AB8">
            <v>4.7199999999999999E-2</v>
          </cell>
          <cell r="AC8">
            <v>4.41E-2</v>
          </cell>
          <cell r="AD8">
            <v>4.87E-2</v>
          </cell>
          <cell r="AE8">
            <v>6.5199999999999994E-2</v>
          </cell>
          <cell r="AF8">
            <v>6.4799999999999996E-2</v>
          </cell>
          <cell r="AG8">
            <v>6.5199999999999994E-2</v>
          </cell>
          <cell r="AH8">
            <v>5.2400000000000002E-2</v>
          </cell>
          <cell r="AI8">
            <v>4.99E-2</v>
          </cell>
          <cell r="AJ8">
            <v>5.4699999999999999E-2</v>
          </cell>
          <cell r="AK8">
            <v>4.9700000000000001E-2</v>
          </cell>
          <cell r="AL8">
            <v>5.8999999999999997E-2</v>
          </cell>
          <cell r="AM8">
            <v>8.4099999999999994E-2</v>
          </cell>
          <cell r="AN8">
            <v>8.5000000000000006E-2</v>
          </cell>
          <cell r="AO8">
            <v>0.1464</v>
          </cell>
          <cell r="AP8">
            <v>0.18340000000000001</v>
          </cell>
          <cell r="AQ8">
            <v>0.1547</v>
          </cell>
          <cell r="AR8">
            <v>0.10639999999999999</v>
          </cell>
          <cell r="AS8">
            <v>7.2800000000000004E-2</v>
          </cell>
          <cell r="AT8">
            <v>7.6600000000000001E-2</v>
          </cell>
          <cell r="AU8">
            <v>6.9000000000000006E-2</v>
          </cell>
          <cell r="AV8">
            <v>6.2600000000000003E-2</v>
          </cell>
          <cell r="AW8">
            <v>7.7899999999999997E-2</v>
          </cell>
          <cell r="AX8">
            <v>7.8600000000000003E-2</v>
          </cell>
          <cell r="AY8">
            <v>6.7799999999999999E-2</v>
          </cell>
          <cell r="AZ8">
            <v>6.3500000000000001E-2</v>
          </cell>
          <cell r="BA8">
            <v>6.4899999999999999E-2</v>
          </cell>
          <cell r="BB8">
            <v>6.0199999999999997E-2</v>
          </cell>
          <cell r="BC8">
            <v>6.2700000000000006E-2</v>
          </cell>
          <cell r="BD8">
            <v>5.8999999999999997E-2</v>
          </cell>
          <cell r="BE8">
            <v>5.5599999999999997E-2</v>
          </cell>
          <cell r="BF8">
            <v>5.3199999999999997E-2</v>
          </cell>
          <cell r="BG8">
            <v>5.0500000000000003E-2</v>
          </cell>
          <cell r="BH8">
            <v>4.4699999999999997E-2</v>
          </cell>
          <cell r="BI8">
            <v>4.2700000000000002E-2</v>
          </cell>
          <cell r="BJ8">
            <v>4.1799999999999997E-2</v>
          </cell>
          <cell r="BK8">
            <v>4.4600000000000001E-2</v>
          </cell>
          <cell r="BL8">
            <v>5.6099999999999997E-2</v>
          </cell>
          <cell r="BM8">
            <v>5.5300000000000002E-2</v>
          </cell>
          <cell r="BN8">
            <v>5.57E-2</v>
          </cell>
          <cell r="BO8">
            <v>5.7599999999999998E-2</v>
          </cell>
          <cell r="BP8">
            <v>5.7500000000000002E-2</v>
          </cell>
          <cell r="BQ8">
            <v>6.13E-2</v>
          </cell>
          <cell r="BR8">
            <v>6.1899999999999997E-2</v>
          </cell>
          <cell r="BS8">
            <v>5.6599999999999998E-2</v>
          </cell>
          <cell r="BT8">
            <v>5.6099999999999997E-2</v>
          </cell>
          <cell r="BU8">
            <v>6.2799999999999995E-2</v>
          </cell>
          <cell r="BV8">
            <v>6.3100000000000003E-2</v>
          </cell>
          <cell r="BW8">
            <v>5.7099999999999998E-2</v>
          </cell>
          <cell r="BX8">
            <v>5.5100000000000003E-2</v>
          </cell>
          <cell r="BY8">
            <v>5.3999999999999999E-2</v>
          </cell>
          <cell r="BZ8">
            <v>5.3699999999999998E-2</v>
          </cell>
          <cell r="CA8">
            <v>5.2400000000000002E-2</v>
          </cell>
          <cell r="CB8">
            <v>5.2900000000000003E-2</v>
          </cell>
          <cell r="CC8">
            <v>5.1700000000000003E-2</v>
          </cell>
          <cell r="CD8">
            <v>5.0799999999999998E-2</v>
          </cell>
          <cell r="CE8">
            <v>4.4600000000000001E-2</v>
          </cell>
          <cell r="CF8">
            <v>4.2299999999999997E-2</v>
          </cell>
          <cell r="CG8">
            <v>4.1300000000000003E-2</v>
          </cell>
          <cell r="CH8">
            <v>4.1399999999999999E-2</v>
          </cell>
          <cell r="CI8">
            <v>4.2200000000000001E-2</v>
          </cell>
          <cell r="CJ8">
            <v>4.8000000000000001E-2</v>
          </cell>
          <cell r="CK8">
            <v>5.4199999999999998E-2</v>
          </cell>
          <cell r="CL8">
            <v>5.7500000000000002E-2</v>
          </cell>
          <cell r="CM8">
            <v>6.9800000000000001E-2</v>
          </cell>
          <cell r="CN8">
            <v>0.1241</v>
          </cell>
          <cell r="CO8">
            <v>0.1323</v>
          </cell>
          <cell r="CP8">
            <v>0.1188</v>
          </cell>
          <cell r="CQ8">
            <v>9.7799999999999998E-2</v>
          </cell>
          <cell r="CR8">
            <v>8.3199999999999996E-2</v>
          </cell>
          <cell r="CS8">
            <v>9.0300000000000005E-2</v>
          </cell>
          <cell r="CT8">
            <v>7.9600000000000004E-2</v>
          </cell>
          <cell r="CU8">
            <v>8.1900000000000001E-2</v>
          </cell>
          <cell r="CV8">
            <v>8.8499999999999995E-2</v>
          </cell>
          <cell r="CW8">
            <v>7.5800000000000006E-2</v>
          </cell>
          <cell r="CX8">
            <v>7.2300000000000003E-2</v>
          </cell>
          <cell r="CY8">
            <v>6.13E-2</v>
          </cell>
          <cell r="CZ8">
            <v>5.3699999999999998E-2</v>
          </cell>
          <cell r="DA8">
            <v>5.0900000000000001E-2</v>
          </cell>
        </row>
        <row r="9">
          <cell r="A9">
            <v>1101052</v>
          </cell>
          <cell r="B9" t="str">
            <v>Feijão-preto</v>
          </cell>
          <cell r="C9">
            <v>0.11700000000000001</v>
          </cell>
          <cell r="D9">
            <v>0.11210000000000001</v>
          </cell>
          <cell r="E9">
            <v>0.1148</v>
          </cell>
          <cell r="F9">
            <v>0.11</v>
          </cell>
          <cell r="G9">
            <v>0.11600000000000001</v>
          </cell>
          <cell r="H9">
            <v>0.15529999999999999</v>
          </cell>
          <cell r="I9">
            <v>0.1605</v>
          </cell>
          <cell r="K9">
            <v>0.14219999999999999</v>
          </cell>
          <cell r="L9">
            <v>0.1048</v>
          </cell>
          <cell r="M9">
            <v>0.1142</v>
          </cell>
          <cell r="N9">
            <v>0.1057</v>
          </cell>
          <cell r="O9">
            <v>9.5100000000000004E-2</v>
          </cell>
          <cell r="P9">
            <v>9.7299999999999998E-2</v>
          </cell>
          <cell r="Q9">
            <v>9.6699999999999994E-2</v>
          </cell>
          <cell r="R9">
            <v>9.7600000000000006E-2</v>
          </cell>
          <cell r="S9">
            <v>9.9199999999999997E-2</v>
          </cell>
          <cell r="T9">
            <v>0.10680000000000001</v>
          </cell>
          <cell r="U9">
            <v>0.10680000000000001</v>
          </cell>
          <cell r="V9">
            <v>0.10680000000000001</v>
          </cell>
          <cell r="W9">
            <v>0.1119</v>
          </cell>
          <cell r="X9">
            <v>0.1202</v>
          </cell>
          <cell r="Y9">
            <v>0.1198</v>
          </cell>
          <cell r="Z9">
            <v>0.12130000000000001</v>
          </cell>
          <cell r="AA9">
            <v>0.11650000000000001</v>
          </cell>
          <cell r="AB9">
            <v>0.1043</v>
          </cell>
          <cell r="AC9">
            <v>9.1499999999999998E-2</v>
          </cell>
          <cell r="AD9">
            <v>8.8499999999999995E-2</v>
          </cell>
          <cell r="AE9">
            <v>0.1021</v>
          </cell>
          <cell r="AF9">
            <v>0.1048</v>
          </cell>
          <cell r="AG9">
            <v>0.1048</v>
          </cell>
          <cell r="AH9">
            <v>0.1016</v>
          </cell>
          <cell r="AI9">
            <v>0.1055</v>
          </cell>
          <cell r="AJ9">
            <v>0.1081</v>
          </cell>
          <cell r="AK9">
            <v>0.1196</v>
          </cell>
          <cell r="AL9">
            <v>0.1303</v>
          </cell>
          <cell r="AM9">
            <v>0.12139999999999999</v>
          </cell>
          <cell r="AN9">
            <v>0.11459999999999999</v>
          </cell>
          <cell r="AO9">
            <v>0.11119999999999999</v>
          </cell>
          <cell r="AP9">
            <v>0.1656</v>
          </cell>
          <cell r="AQ9">
            <v>0.14560000000000001</v>
          </cell>
          <cell r="AR9">
            <v>0.15359999999999999</v>
          </cell>
          <cell r="AS9">
            <v>0.1419</v>
          </cell>
          <cell r="AT9">
            <v>0.13789999999999999</v>
          </cell>
          <cell r="AU9">
            <v>0.13289999999999999</v>
          </cell>
          <cell r="AV9">
            <v>0.125</v>
          </cell>
          <cell r="AW9">
            <v>0.1424</v>
          </cell>
          <cell r="AX9">
            <v>0.15140000000000001</v>
          </cell>
          <cell r="AY9">
            <v>0.1464</v>
          </cell>
          <cell r="AZ9">
            <v>0.1326</v>
          </cell>
          <cell r="BA9">
            <v>0.1323</v>
          </cell>
          <cell r="BB9">
            <v>0.13519999999999999</v>
          </cell>
          <cell r="BC9">
            <v>0.1308</v>
          </cell>
          <cell r="BD9">
            <v>0.12640000000000001</v>
          </cell>
          <cell r="BE9">
            <v>0.1149</v>
          </cell>
          <cell r="BF9">
            <v>0.1076</v>
          </cell>
          <cell r="BG9">
            <v>0.1038</v>
          </cell>
          <cell r="BH9">
            <v>0.1017</v>
          </cell>
          <cell r="BI9">
            <v>9.98E-2</v>
          </cell>
          <cell r="BJ9">
            <v>9.7100000000000006E-2</v>
          </cell>
          <cell r="BK9">
            <v>9.4200000000000006E-2</v>
          </cell>
          <cell r="BL9">
            <v>9.5000000000000001E-2</v>
          </cell>
          <cell r="BM9">
            <v>9.2499999999999999E-2</v>
          </cell>
          <cell r="BN9">
            <v>8.9200000000000002E-2</v>
          </cell>
          <cell r="BO9">
            <v>8.6199999999999999E-2</v>
          </cell>
          <cell r="BP9">
            <v>8.3699999999999997E-2</v>
          </cell>
          <cell r="BQ9">
            <v>9.0200000000000002E-2</v>
          </cell>
          <cell r="BR9">
            <v>8.9800000000000005E-2</v>
          </cell>
          <cell r="BS9">
            <v>8.9700000000000002E-2</v>
          </cell>
          <cell r="BT9">
            <v>8.9200000000000002E-2</v>
          </cell>
          <cell r="BU9">
            <v>8.9200000000000002E-2</v>
          </cell>
          <cell r="BV9">
            <v>8.7599999999999997E-2</v>
          </cell>
          <cell r="BW9">
            <v>8.8400000000000006E-2</v>
          </cell>
          <cell r="BX9">
            <v>8.7900000000000006E-2</v>
          </cell>
          <cell r="BY9">
            <v>8.6099999999999996E-2</v>
          </cell>
          <cell r="BZ9">
            <v>8.8599999999999998E-2</v>
          </cell>
          <cell r="CA9">
            <v>9.8000000000000004E-2</v>
          </cell>
          <cell r="CB9">
            <v>0.10340000000000001</v>
          </cell>
          <cell r="CC9">
            <v>0.1075</v>
          </cell>
          <cell r="CD9">
            <v>0.108</v>
          </cell>
          <cell r="CE9">
            <v>0.1047</v>
          </cell>
          <cell r="CF9">
            <v>0.10580000000000001</v>
          </cell>
          <cell r="CG9">
            <v>0.1142</v>
          </cell>
          <cell r="CH9">
            <v>0.11650000000000001</v>
          </cell>
          <cell r="CI9">
            <v>0.127</v>
          </cell>
          <cell r="CJ9">
            <v>0.13519999999999999</v>
          </cell>
          <cell r="CK9">
            <v>0.13569999999999999</v>
          </cell>
          <cell r="CL9">
            <v>0.1396</v>
          </cell>
          <cell r="CM9">
            <v>0.14460000000000001</v>
          </cell>
          <cell r="CN9">
            <v>0.16270000000000001</v>
          </cell>
          <cell r="CO9">
            <v>0.17419999999999999</v>
          </cell>
          <cell r="CP9">
            <v>0.16320000000000001</v>
          </cell>
          <cell r="CQ9">
            <v>0.1527</v>
          </cell>
          <cell r="CR9">
            <v>0.1472</v>
          </cell>
          <cell r="CS9">
            <v>0.1449</v>
          </cell>
          <cell r="CT9">
            <v>0.1426</v>
          </cell>
          <cell r="CU9">
            <v>0.13750000000000001</v>
          </cell>
          <cell r="CV9">
            <v>0.1343</v>
          </cell>
          <cell r="CW9">
            <v>0.12559999999999999</v>
          </cell>
          <cell r="CX9">
            <v>0.1174</v>
          </cell>
          <cell r="CY9">
            <v>0.10290000000000001</v>
          </cell>
          <cell r="CZ9">
            <v>9.7799999999999998E-2</v>
          </cell>
          <cell r="DA9">
            <v>9.1399999999999995E-2</v>
          </cell>
        </row>
        <row r="10">
          <cell r="A10">
            <v>1101053</v>
          </cell>
          <cell r="B10" t="str">
            <v>Feijão-macassar</v>
          </cell>
          <cell r="C10">
            <v>1.4800000000000001E-2</v>
          </cell>
          <cell r="D10">
            <v>1.7999999999999999E-2</v>
          </cell>
          <cell r="E10">
            <v>1.44E-2</v>
          </cell>
          <cell r="F10">
            <v>1.03E-2</v>
          </cell>
          <cell r="G10">
            <v>9.7000000000000003E-3</v>
          </cell>
          <cell r="H10">
            <v>8.8999999999999999E-3</v>
          </cell>
          <cell r="I10">
            <v>7.3000000000000001E-3</v>
          </cell>
          <cell r="K10">
            <v>6.6E-3</v>
          </cell>
          <cell r="L10">
            <v>9.1999999999999998E-3</v>
          </cell>
          <cell r="M10">
            <v>9.2999999999999992E-3</v>
          </cell>
          <cell r="N10">
            <v>9.1000000000000004E-3</v>
          </cell>
          <cell r="O10">
            <v>8.0999999999999996E-3</v>
          </cell>
          <cell r="P10">
            <v>9.7000000000000003E-3</v>
          </cell>
          <cell r="Q10">
            <v>9.1000000000000004E-3</v>
          </cell>
          <cell r="R10">
            <v>8.9999999999999993E-3</v>
          </cell>
          <cell r="S10">
            <v>7.0000000000000001E-3</v>
          </cell>
          <cell r="T10">
            <v>5.4999999999999997E-3</v>
          </cell>
          <cell r="U10">
            <v>6.1999999999999998E-3</v>
          </cell>
          <cell r="V10">
            <v>7.1999999999999998E-3</v>
          </cell>
          <cell r="W10">
            <v>1.0699999999999999E-2</v>
          </cell>
          <cell r="X10">
            <v>1.2999999999999999E-2</v>
          </cell>
          <cell r="Y10">
            <v>1.37E-2</v>
          </cell>
          <cell r="Z10">
            <v>1.38E-2</v>
          </cell>
          <cell r="AA10">
            <v>1.5599999999999999E-2</v>
          </cell>
          <cell r="AB10">
            <v>1.8100000000000002E-2</v>
          </cell>
          <cell r="AC10">
            <v>1.4E-2</v>
          </cell>
          <cell r="AD10">
            <v>1.21E-2</v>
          </cell>
          <cell r="AE10">
            <v>1.9E-2</v>
          </cell>
          <cell r="AF10">
            <v>2.0500000000000001E-2</v>
          </cell>
          <cell r="AG10">
            <v>1.9800000000000002E-2</v>
          </cell>
          <cell r="AH10">
            <v>1.6199999999999999E-2</v>
          </cell>
          <cell r="AI10">
            <v>1.77E-2</v>
          </cell>
          <cell r="AJ10">
            <v>1.89E-2</v>
          </cell>
          <cell r="AK10">
            <v>1.5900000000000001E-2</v>
          </cell>
          <cell r="AL10">
            <v>1.6E-2</v>
          </cell>
          <cell r="AM10">
            <v>2.2100000000000002E-2</v>
          </cell>
          <cell r="AN10">
            <v>2.3099999999999999E-2</v>
          </cell>
          <cell r="AO10">
            <v>2.87E-2</v>
          </cell>
          <cell r="AP10">
            <v>2.5000000000000001E-2</v>
          </cell>
          <cell r="AQ10">
            <v>1.29E-2</v>
          </cell>
          <cell r="AR10">
            <v>8.0000000000000002E-3</v>
          </cell>
          <cell r="AS10">
            <v>6.7999999999999996E-3</v>
          </cell>
          <cell r="AT10">
            <v>6.8999999999999999E-3</v>
          </cell>
          <cell r="AU10">
            <v>8.2000000000000007E-3</v>
          </cell>
          <cell r="AV10">
            <v>9.7000000000000003E-3</v>
          </cell>
          <cell r="AW10">
            <v>1.23E-2</v>
          </cell>
          <cell r="AX10">
            <v>1.32E-2</v>
          </cell>
          <cell r="AY10">
            <v>1.3599999999999999E-2</v>
          </cell>
          <cell r="AZ10">
            <v>1.3899999999999999E-2</v>
          </cell>
          <cell r="BA10">
            <v>1.5100000000000001E-2</v>
          </cell>
          <cell r="BB10">
            <v>1.44E-2</v>
          </cell>
          <cell r="BC10">
            <v>1.0500000000000001E-2</v>
          </cell>
          <cell r="BD10">
            <v>9.4000000000000004E-3</v>
          </cell>
          <cell r="BE10">
            <v>9.1000000000000004E-3</v>
          </cell>
          <cell r="BF10">
            <v>1.04E-2</v>
          </cell>
          <cell r="BG10">
            <v>1.24E-2</v>
          </cell>
          <cell r="BH10">
            <v>1.6E-2</v>
          </cell>
          <cell r="BI10">
            <v>1.8599999999999998E-2</v>
          </cell>
          <cell r="BJ10">
            <v>1.7399999999999999E-2</v>
          </cell>
          <cell r="BK10">
            <v>1.7299999999999999E-2</v>
          </cell>
          <cell r="BL10">
            <v>1.61E-2</v>
          </cell>
          <cell r="BM10">
            <v>1.41E-2</v>
          </cell>
          <cell r="BN10">
            <v>1.2800000000000001E-2</v>
          </cell>
          <cell r="BO10">
            <v>1.2200000000000001E-2</v>
          </cell>
          <cell r="BP10">
            <v>1.12E-2</v>
          </cell>
          <cell r="BQ10">
            <v>1.09E-2</v>
          </cell>
          <cell r="BR10">
            <v>1.17E-2</v>
          </cell>
          <cell r="BS10">
            <v>1.24E-2</v>
          </cell>
          <cell r="BT10">
            <v>1.35E-2</v>
          </cell>
          <cell r="BU10">
            <v>1.3899999999999999E-2</v>
          </cell>
          <cell r="BV10">
            <v>1.4E-2</v>
          </cell>
          <cell r="BW10">
            <v>1.37E-2</v>
          </cell>
          <cell r="BX10">
            <v>1.5800000000000002E-2</v>
          </cell>
          <cell r="BY10">
            <v>1.3599999999999999E-2</v>
          </cell>
          <cell r="BZ10">
            <v>1.26E-2</v>
          </cell>
          <cell r="CA10">
            <v>1.2200000000000001E-2</v>
          </cell>
          <cell r="CB10">
            <v>1.2200000000000001E-2</v>
          </cell>
          <cell r="CC10">
            <v>1.0699999999999999E-2</v>
          </cell>
          <cell r="CD10">
            <v>1.0999999999999999E-2</v>
          </cell>
          <cell r="CE10">
            <v>1.15E-2</v>
          </cell>
          <cell r="CF10">
            <v>1.3100000000000001E-2</v>
          </cell>
          <cell r="CG10">
            <v>1.38E-2</v>
          </cell>
          <cell r="CH10">
            <v>1.34E-2</v>
          </cell>
          <cell r="CI10">
            <v>1.4800000000000001E-2</v>
          </cell>
          <cell r="CJ10">
            <v>1.8700000000000001E-2</v>
          </cell>
          <cell r="CK10">
            <v>1.8100000000000002E-2</v>
          </cell>
          <cell r="CL10">
            <v>1.7600000000000001E-2</v>
          </cell>
          <cell r="CM10">
            <v>1.9699999999999999E-2</v>
          </cell>
          <cell r="CN10">
            <v>2.8400000000000002E-2</v>
          </cell>
          <cell r="CO10">
            <v>3.1399999999999997E-2</v>
          </cell>
          <cell r="CP10">
            <v>3.2899999999999999E-2</v>
          </cell>
          <cell r="CQ10">
            <v>3.1800000000000002E-2</v>
          </cell>
          <cell r="CR10">
            <v>2.6200000000000001E-2</v>
          </cell>
          <cell r="CS10">
            <v>2.41E-2</v>
          </cell>
          <cell r="CT10">
            <v>2.12E-2</v>
          </cell>
          <cell r="CU10">
            <v>2.1100000000000001E-2</v>
          </cell>
          <cell r="CV10">
            <v>2.3300000000000001E-2</v>
          </cell>
          <cell r="CW10">
            <v>1.7100000000000001E-2</v>
          </cell>
          <cell r="CX10">
            <v>1.43E-2</v>
          </cell>
          <cell r="CY10">
            <v>1.2699999999999999E-2</v>
          </cell>
          <cell r="CZ10">
            <v>1.15E-2</v>
          </cell>
          <cell r="DA10">
            <v>0.01</v>
          </cell>
        </row>
        <row r="11">
          <cell r="A11">
            <v>1101064</v>
          </cell>
          <cell r="B11" t="str">
            <v>Feijão-jalo(enxofrão)</v>
          </cell>
          <cell r="C11">
            <v>7.1999999999999998E-3</v>
          </cell>
          <cell r="D11">
            <v>6.3E-3</v>
          </cell>
          <cell r="E11">
            <v>6.4999999999999997E-3</v>
          </cell>
          <cell r="F11">
            <v>6.7000000000000002E-3</v>
          </cell>
          <cell r="G11">
            <v>1.04E-2</v>
          </cell>
          <cell r="H11">
            <v>1.15E-2</v>
          </cell>
          <cell r="I11">
            <v>1.23E-2</v>
          </cell>
          <cell r="K11">
            <v>1.03E-2</v>
          </cell>
          <cell r="L11">
            <v>6.6E-3</v>
          </cell>
          <cell r="M11">
            <v>6.1999999999999998E-3</v>
          </cell>
          <cell r="N11">
            <v>5.7000000000000002E-3</v>
          </cell>
          <cell r="O11">
            <v>4.8999999999999998E-3</v>
          </cell>
          <cell r="P11">
            <v>5.0000000000000001E-3</v>
          </cell>
          <cell r="Q11">
            <v>5.3E-3</v>
          </cell>
          <cell r="R11">
            <v>6.7000000000000002E-3</v>
          </cell>
          <cell r="S11">
            <v>6.1999999999999998E-3</v>
          </cell>
          <cell r="T11">
            <v>6.1000000000000004E-3</v>
          </cell>
          <cell r="U11">
            <v>5.5999999999999999E-3</v>
          </cell>
          <cell r="V11">
            <v>5.7999999999999996E-3</v>
          </cell>
          <cell r="W11">
            <v>6.4999999999999997E-3</v>
          </cell>
          <cell r="X11">
            <v>6.7999999999999996E-3</v>
          </cell>
          <cell r="Y11">
            <v>7.1000000000000004E-3</v>
          </cell>
          <cell r="Z11">
            <v>7.4999999999999997E-3</v>
          </cell>
          <cell r="AA11">
            <v>7.9000000000000008E-3</v>
          </cell>
          <cell r="AB11">
            <v>8.2000000000000007E-3</v>
          </cell>
          <cell r="AC11">
            <v>8.0000000000000002E-3</v>
          </cell>
          <cell r="AD11">
            <v>7.7999999999999996E-3</v>
          </cell>
          <cell r="AE11">
            <v>0.01</v>
          </cell>
          <cell r="AF11">
            <v>1.0800000000000001E-2</v>
          </cell>
          <cell r="AG11">
            <v>8.3999999999999995E-3</v>
          </cell>
          <cell r="AH11">
            <v>6.4999999999999997E-3</v>
          </cell>
          <cell r="AI11">
            <v>6.7000000000000002E-3</v>
          </cell>
          <cell r="AJ11">
            <v>7.3000000000000001E-3</v>
          </cell>
          <cell r="AK11">
            <v>6.7000000000000002E-3</v>
          </cell>
          <cell r="AL11">
            <v>8.6999999999999994E-3</v>
          </cell>
          <cell r="AM11">
            <v>1.6799999999999999E-2</v>
          </cell>
          <cell r="AN11">
            <v>1.61E-2</v>
          </cell>
          <cell r="AO11">
            <v>2.6599999999999999E-2</v>
          </cell>
          <cell r="AP11">
            <v>3.4599999999999999E-2</v>
          </cell>
          <cell r="AQ11">
            <v>2.6100000000000002E-2</v>
          </cell>
          <cell r="AR11">
            <v>1.7999999999999999E-2</v>
          </cell>
          <cell r="AS11">
            <v>1.2200000000000001E-2</v>
          </cell>
          <cell r="AT11">
            <v>1.18E-2</v>
          </cell>
          <cell r="AU11">
            <v>1.21E-2</v>
          </cell>
          <cell r="AV11">
            <v>1.12E-2</v>
          </cell>
          <cell r="AW11">
            <v>1.41E-2</v>
          </cell>
          <cell r="AX11">
            <v>1.4800000000000001E-2</v>
          </cell>
          <cell r="AY11">
            <v>1.32E-2</v>
          </cell>
          <cell r="AZ11">
            <v>1.24E-2</v>
          </cell>
          <cell r="BA11">
            <v>1.18E-2</v>
          </cell>
          <cell r="BB11">
            <v>1.2200000000000001E-2</v>
          </cell>
          <cell r="BC11">
            <v>1.17E-2</v>
          </cell>
          <cell r="BD11">
            <v>1.1299999999999999E-2</v>
          </cell>
          <cell r="BE11">
            <v>1.0699999999999999E-2</v>
          </cell>
          <cell r="BF11">
            <v>9.7999999999999997E-3</v>
          </cell>
          <cell r="BG11">
            <v>9.9000000000000008E-3</v>
          </cell>
          <cell r="BH11">
            <v>9.4999999999999998E-3</v>
          </cell>
          <cell r="BI11">
            <v>9.1000000000000004E-3</v>
          </cell>
          <cell r="BJ11">
            <v>8.3000000000000001E-3</v>
          </cell>
          <cell r="BK11">
            <v>8.5000000000000006E-3</v>
          </cell>
          <cell r="BL11">
            <v>1.03E-2</v>
          </cell>
          <cell r="BM11">
            <v>0.01</v>
          </cell>
          <cell r="BN11">
            <v>9.4000000000000004E-3</v>
          </cell>
          <cell r="BO11">
            <v>9.7000000000000003E-3</v>
          </cell>
          <cell r="BP11">
            <v>9.5999999999999992E-3</v>
          </cell>
          <cell r="BQ11">
            <v>9.4999999999999998E-3</v>
          </cell>
          <cell r="BR11">
            <v>9.1000000000000004E-3</v>
          </cell>
          <cell r="BS11">
            <v>8.8000000000000005E-3</v>
          </cell>
          <cell r="BT11">
            <v>8.9999999999999993E-3</v>
          </cell>
          <cell r="BU11">
            <v>9.7000000000000003E-3</v>
          </cell>
          <cell r="BV11">
            <v>9.9000000000000008E-3</v>
          </cell>
          <cell r="BW11">
            <v>1.01E-2</v>
          </cell>
          <cell r="BX11">
            <v>1.01E-2</v>
          </cell>
          <cell r="BY11">
            <v>1.0200000000000001E-2</v>
          </cell>
          <cell r="BZ11">
            <v>1.18E-2</v>
          </cell>
          <cell r="CA11">
            <v>1.0999999999999999E-2</v>
          </cell>
          <cell r="CB11">
            <v>1.12E-2</v>
          </cell>
          <cell r="CC11">
            <v>1.03E-2</v>
          </cell>
          <cell r="CD11">
            <v>9.4000000000000004E-3</v>
          </cell>
          <cell r="CE11">
            <v>8.6999999999999994E-3</v>
          </cell>
          <cell r="CF11">
            <v>8.3999999999999995E-3</v>
          </cell>
          <cell r="CG11">
            <v>8.0999999999999996E-3</v>
          </cell>
          <cell r="CH11">
            <v>8.2000000000000007E-3</v>
          </cell>
          <cell r="CI11">
            <v>8.0000000000000002E-3</v>
          </cell>
          <cell r="CJ11">
            <v>8.3000000000000001E-3</v>
          </cell>
          <cell r="CK11">
            <v>8.8999999999999999E-3</v>
          </cell>
          <cell r="CL11">
            <v>9.1999999999999998E-3</v>
          </cell>
          <cell r="CM11">
            <v>1.04E-2</v>
          </cell>
          <cell r="CN11">
            <v>1.67E-2</v>
          </cell>
          <cell r="CO11">
            <v>2.1100000000000001E-2</v>
          </cell>
          <cell r="CP11">
            <v>1.9E-2</v>
          </cell>
          <cell r="CQ11">
            <v>1.5699999999999999E-2</v>
          </cell>
          <cell r="CR11">
            <v>1.44E-2</v>
          </cell>
          <cell r="CS11">
            <v>1.5699999999999999E-2</v>
          </cell>
          <cell r="CT11">
            <v>1.5100000000000001E-2</v>
          </cell>
          <cell r="CU11">
            <v>1.4500000000000001E-2</v>
          </cell>
          <cell r="CV11">
            <v>1.61E-2</v>
          </cell>
          <cell r="CW11">
            <v>1.5100000000000001E-2</v>
          </cell>
          <cell r="CX11">
            <v>1.54E-2</v>
          </cell>
          <cell r="CY11">
            <v>1.4500000000000001E-2</v>
          </cell>
          <cell r="CZ11">
            <v>1.2800000000000001E-2</v>
          </cell>
          <cell r="DA11">
            <v>1.2E-2</v>
          </cell>
        </row>
        <row r="12">
          <cell r="A12">
            <v>1101068</v>
          </cell>
          <cell r="B12" t="str">
            <v>Feijão-roxo</v>
          </cell>
          <cell r="C12">
            <v>1.6199999999999999E-2</v>
          </cell>
          <cell r="D12">
            <v>1.7100000000000001E-2</v>
          </cell>
          <cell r="E12">
            <v>1.5699999999999999E-2</v>
          </cell>
          <cell r="F12">
            <v>1.8499999999999999E-2</v>
          </cell>
          <cell r="G12">
            <v>2.5999999999999999E-2</v>
          </cell>
          <cell r="H12">
            <v>3.5999999999999997E-2</v>
          </cell>
          <cell r="I12">
            <v>3.27E-2</v>
          </cell>
          <cell r="K12">
            <v>2.7099999999999999E-2</v>
          </cell>
          <cell r="L12">
            <v>1.8100000000000002E-2</v>
          </cell>
          <cell r="M12">
            <v>1.72E-2</v>
          </cell>
          <cell r="N12">
            <v>1.46E-2</v>
          </cell>
          <cell r="O12">
            <v>1.3599999999999999E-2</v>
          </cell>
          <cell r="P12">
            <v>1.29E-2</v>
          </cell>
          <cell r="Q12">
            <v>1.18E-2</v>
          </cell>
          <cell r="R12">
            <v>1.35E-2</v>
          </cell>
          <cell r="S12">
            <v>1.5299999999999999E-2</v>
          </cell>
          <cell r="T12">
            <v>1.4200000000000001E-2</v>
          </cell>
          <cell r="U12">
            <v>1.35E-2</v>
          </cell>
          <cell r="V12">
            <v>1.4E-2</v>
          </cell>
          <cell r="W12">
            <v>1.3899999999999999E-2</v>
          </cell>
          <cell r="X12">
            <v>1.7100000000000001E-2</v>
          </cell>
          <cell r="Y12">
            <v>1.7899999999999999E-2</v>
          </cell>
          <cell r="Z12">
            <v>1.6799999999999999E-2</v>
          </cell>
          <cell r="AA12">
            <v>1.6299999999999999E-2</v>
          </cell>
          <cell r="AB12">
            <v>1.46E-2</v>
          </cell>
          <cell r="AC12">
            <v>1.2999999999999999E-2</v>
          </cell>
          <cell r="AD12">
            <v>1.5299999999999999E-2</v>
          </cell>
          <cell r="AE12">
            <v>2.0400000000000001E-2</v>
          </cell>
          <cell r="AF12">
            <v>0.02</v>
          </cell>
          <cell r="AG12">
            <v>1.8599999999999998E-2</v>
          </cell>
          <cell r="AH12">
            <v>1.4800000000000001E-2</v>
          </cell>
          <cell r="AI12">
            <v>1.38E-2</v>
          </cell>
          <cell r="AJ12">
            <v>1.46E-2</v>
          </cell>
          <cell r="AK12">
            <v>1.34E-2</v>
          </cell>
          <cell r="AL12">
            <v>1.8700000000000001E-2</v>
          </cell>
          <cell r="AM12">
            <v>2.1700000000000001E-2</v>
          </cell>
          <cell r="AN12">
            <v>2.2700000000000001E-2</v>
          </cell>
          <cell r="AO12">
            <v>3.9800000000000002E-2</v>
          </cell>
          <cell r="AP12">
            <v>5.1900000000000002E-2</v>
          </cell>
          <cell r="AQ12">
            <v>3.9699999999999999E-2</v>
          </cell>
          <cell r="AR12">
            <v>2.5700000000000001E-2</v>
          </cell>
          <cell r="AS12">
            <v>1.77E-2</v>
          </cell>
          <cell r="AT12">
            <v>1.9599999999999999E-2</v>
          </cell>
          <cell r="AU12">
            <v>1.7399999999999999E-2</v>
          </cell>
          <cell r="AV12">
            <v>1.6400000000000001E-2</v>
          </cell>
          <cell r="AW12">
            <v>1.6799999999999999E-2</v>
          </cell>
          <cell r="AX12">
            <v>1.84E-2</v>
          </cell>
          <cell r="AY12">
            <v>1.72E-2</v>
          </cell>
          <cell r="AZ12">
            <v>1.6E-2</v>
          </cell>
          <cell r="BA12">
            <v>1.6400000000000001E-2</v>
          </cell>
          <cell r="BB12">
            <v>1.5800000000000002E-2</v>
          </cell>
          <cell r="BC12">
            <v>1.49E-2</v>
          </cell>
          <cell r="BD12">
            <v>1.4200000000000001E-2</v>
          </cell>
          <cell r="BE12">
            <v>1.29E-2</v>
          </cell>
          <cell r="BF12">
            <v>1.2200000000000001E-2</v>
          </cell>
          <cell r="BG12">
            <v>1.2E-2</v>
          </cell>
          <cell r="BH12">
            <v>1.17E-2</v>
          </cell>
          <cell r="BI12">
            <v>1.2E-2</v>
          </cell>
          <cell r="BJ12">
            <v>1.18E-2</v>
          </cell>
          <cell r="BK12">
            <v>1.24E-2</v>
          </cell>
          <cell r="BL12">
            <v>1.55E-2</v>
          </cell>
          <cell r="BM12">
            <v>1.5599999999999999E-2</v>
          </cell>
          <cell r="BN12">
            <v>1.5599999999999999E-2</v>
          </cell>
          <cell r="BO12">
            <v>1.6299999999999999E-2</v>
          </cell>
          <cell r="BP12">
            <v>1.6199999999999999E-2</v>
          </cell>
          <cell r="BQ12">
            <v>1.6400000000000001E-2</v>
          </cell>
          <cell r="BR12">
            <v>1.6500000000000001E-2</v>
          </cell>
          <cell r="BS12">
            <v>1.6E-2</v>
          </cell>
          <cell r="BT12">
            <v>1.6199999999999999E-2</v>
          </cell>
          <cell r="BU12">
            <v>1.83E-2</v>
          </cell>
          <cell r="BV12">
            <v>1.8499999999999999E-2</v>
          </cell>
          <cell r="BW12">
            <v>1.77E-2</v>
          </cell>
          <cell r="BX12">
            <v>1.6400000000000001E-2</v>
          </cell>
          <cell r="BY12">
            <v>1.52E-2</v>
          </cell>
          <cell r="BZ12">
            <v>1.47E-2</v>
          </cell>
          <cell r="CA12">
            <v>1.44E-2</v>
          </cell>
          <cell r="CB12">
            <v>1.47E-2</v>
          </cell>
          <cell r="CC12">
            <v>1.44E-2</v>
          </cell>
          <cell r="CD12">
            <v>1.4E-2</v>
          </cell>
          <cell r="CE12">
            <v>1.34E-2</v>
          </cell>
          <cell r="CF12">
            <v>1.26E-2</v>
          </cell>
          <cell r="CG12">
            <v>1.2E-2</v>
          </cell>
          <cell r="CH12">
            <v>1.14E-2</v>
          </cell>
          <cell r="CI12">
            <v>1.18E-2</v>
          </cell>
          <cell r="CJ12">
            <v>1.2999999999999999E-2</v>
          </cell>
          <cell r="CK12">
            <v>1.49E-2</v>
          </cell>
          <cell r="CL12">
            <v>1.61E-2</v>
          </cell>
          <cell r="CM12">
            <v>2.0199999999999999E-2</v>
          </cell>
          <cell r="CN12">
            <v>3.44E-2</v>
          </cell>
          <cell r="CO12">
            <v>3.85E-2</v>
          </cell>
          <cell r="CP12">
            <v>3.0300000000000001E-2</v>
          </cell>
          <cell r="CQ12">
            <v>2.8400000000000002E-2</v>
          </cell>
          <cell r="CR12">
            <v>2.3900000000000001E-2</v>
          </cell>
          <cell r="CS12">
            <v>2.7699999999999999E-2</v>
          </cell>
          <cell r="CT12">
            <v>2.3800000000000002E-2</v>
          </cell>
          <cell r="CU12">
            <v>2.47E-2</v>
          </cell>
          <cell r="CV12">
            <v>2.86E-2</v>
          </cell>
          <cell r="CW12">
            <v>2.41E-2</v>
          </cell>
          <cell r="CX12">
            <v>2.29E-2</v>
          </cell>
          <cell r="CY12">
            <v>1.83E-2</v>
          </cell>
          <cell r="CZ12">
            <v>1.6199999999999999E-2</v>
          </cell>
          <cell r="DA12">
            <v>1.54E-2</v>
          </cell>
        </row>
        <row r="13">
          <cell r="A13">
            <v>1101073</v>
          </cell>
          <cell r="B13" t="str">
            <v>Feijão-rajado</v>
          </cell>
          <cell r="C13">
            <v>0.17249999999999999</v>
          </cell>
          <cell r="D13">
            <v>0.17330000000000001</v>
          </cell>
          <cell r="E13">
            <v>0.1663</v>
          </cell>
          <cell r="F13">
            <v>0.15079999999999999</v>
          </cell>
          <cell r="G13">
            <v>0.1651</v>
          </cell>
          <cell r="H13">
            <v>0.21759999999999999</v>
          </cell>
          <cell r="I13">
            <v>0.28270000000000001</v>
          </cell>
          <cell r="K13">
            <v>0.2349</v>
          </cell>
          <cell r="L13">
            <v>0.15179999999999999</v>
          </cell>
          <cell r="M13">
            <v>0.1678</v>
          </cell>
          <cell r="N13">
            <v>0.13750000000000001</v>
          </cell>
          <cell r="O13">
            <v>0.13170000000000001</v>
          </cell>
          <cell r="P13">
            <v>0.12889999999999999</v>
          </cell>
          <cell r="Q13">
            <v>0.13070000000000001</v>
          </cell>
          <cell r="R13">
            <v>0.15229999999999999</v>
          </cell>
          <cell r="S13">
            <v>0.14460000000000001</v>
          </cell>
          <cell r="T13">
            <v>0.13469999999999999</v>
          </cell>
          <cell r="U13">
            <v>0.1211</v>
          </cell>
          <cell r="V13">
            <v>0.13250000000000001</v>
          </cell>
          <cell r="W13">
            <v>0.16309999999999999</v>
          </cell>
          <cell r="X13">
            <v>0.18029999999999999</v>
          </cell>
          <cell r="Y13">
            <v>0.1963</v>
          </cell>
          <cell r="Z13">
            <v>0.2082</v>
          </cell>
          <cell r="AA13">
            <v>0.18729999999999999</v>
          </cell>
          <cell r="AB13">
            <v>0.152</v>
          </cell>
          <cell r="AC13">
            <v>0.1396</v>
          </cell>
          <cell r="AD13">
            <v>0.16209999999999999</v>
          </cell>
          <cell r="AE13">
            <v>0.22620000000000001</v>
          </cell>
          <cell r="AF13">
            <v>0.2321</v>
          </cell>
          <cell r="AG13">
            <v>0.20710000000000001</v>
          </cell>
          <cell r="AH13">
            <v>0.15490000000000001</v>
          </cell>
          <cell r="AI13">
            <v>0.154</v>
          </cell>
          <cell r="AJ13">
            <v>0.16489999999999999</v>
          </cell>
          <cell r="AK13">
            <v>0.15390000000000001</v>
          </cell>
          <cell r="AL13">
            <v>0.1784</v>
          </cell>
          <cell r="AM13">
            <v>0.30309999999999998</v>
          </cell>
          <cell r="AN13">
            <v>0.31430000000000002</v>
          </cell>
          <cell r="AO13">
            <v>0.50960000000000005</v>
          </cell>
          <cell r="AP13">
            <v>0.68430000000000002</v>
          </cell>
          <cell r="AQ13">
            <v>0.5534</v>
          </cell>
          <cell r="AR13">
            <v>0.34370000000000001</v>
          </cell>
          <cell r="AS13">
            <v>0.24560000000000001</v>
          </cell>
          <cell r="AT13">
            <v>0.28239999999999998</v>
          </cell>
          <cell r="AU13">
            <v>0.2545</v>
          </cell>
          <cell r="AV13">
            <v>0.23830000000000001</v>
          </cell>
          <cell r="AW13">
            <v>0.32219999999999999</v>
          </cell>
          <cell r="AX13">
            <v>0.29380000000000001</v>
          </cell>
          <cell r="AY13">
            <v>0.2485</v>
          </cell>
          <cell r="AZ13">
            <v>0.2235</v>
          </cell>
          <cell r="BA13">
            <v>0.21990000000000001</v>
          </cell>
          <cell r="BB13">
            <v>0.22239999999999999</v>
          </cell>
          <cell r="BC13">
            <v>0.21820000000000001</v>
          </cell>
          <cell r="BD13">
            <v>0.19889999999999999</v>
          </cell>
          <cell r="BE13">
            <v>0.18110000000000001</v>
          </cell>
          <cell r="BF13">
            <v>0.1714</v>
          </cell>
          <cell r="BG13">
            <v>0.16239999999999999</v>
          </cell>
          <cell r="BH13">
            <v>0.1651</v>
          </cell>
          <cell r="BI13">
            <v>0.16389999999999999</v>
          </cell>
          <cell r="BJ13">
            <v>0.1623</v>
          </cell>
          <cell r="BK13">
            <v>0.17499999999999999</v>
          </cell>
          <cell r="BL13">
            <v>0.22750000000000001</v>
          </cell>
          <cell r="BM13">
            <v>0.21590000000000001</v>
          </cell>
          <cell r="BN13">
            <v>0.2102</v>
          </cell>
          <cell r="BO13">
            <v>0.21920000000000001</v>
          </cell>
          <cell r="BP13">
            <v>0.21659999999999999</v>
          </cell>
          <cell r="BQ13">
            <v>0.223</v>
          </cell>
          <cell r="BR13">
            <v>0.22450000000000001</v>
          </cell>
          <cell r="BS13">
            <v>0.2185</v>
          </cell>
          <cell r="BT13">
            <v>0.22420000000000001</v>
          </cell>
          <cell r="BU13">
            <v>0.2571</v>
          </cell>
          <cell r="BV13">
            <v>0.25640000000000002</v>
          </cell>
          <cell r="BW13">
            <v>0.21729999999999999</v>
          </cell>
          <cell r="BX13">
            <v>0.20349999999999999</v>
          </cell>
          <cell r="BY13">
            <v>0.1981</v>
          </cell>
          <cell r="BZ13">
            <v>0.20119999999999999</v>
          </cell>
          <cell r="CA13">
            <v>0.1988</v>
          </cell>
          <cell r="CB13">
            <v>0.20330000000000001</v>
          </cell>
          <cell r="CC13">
            <v>0.19359999999999999</v>
          </cell>
          <cell r="CD13">
            <v>0.1759</v>
          </cell>
          <cell r="CE13">
            <v>0.1598</v>
          </cell>
          <cell r="CF13">
            <v>0.15179999999999999</v>
          </cell>
          <cell r="CG13">
            <v>0.15190000000000001</v>
          </cell>
          <cell r="CH13">
            <v>0.14779999999999999</v>
          </cell>
          <cell r="CI13">
            <v>0.14899999999999999</v>
          </cell>
          <cell r="CJ13">
            <v>0.1641</v>
          </cell>
          <cell r="CK13">
            <v>0.1961</v>
          </cell>
          <cell r="CL13">
            <v>0.215</v>
          </cell>
          <cell r="CM13">
            <v>0.26219999999999999</v>
          </cell>
          <cell r="CN13">
            <v>0.44319999999999998</v>
          </cell>
          <cell r="CO13">
            <v>0.48320000000000002</v>
          </cell>
          <cell r="CP13">
            <v>0.39090000000000003</v>
          </cell>
          <cell r="CQ13">
            <v>0.3448</v>
          </cell>
          <cell r="CR13">
            <v>0.2974</v>
          </cell>
          <cell r="CS13">
            <v>0.3498</v>
          </cell>
          <cell r="CT13">
            <v>0.29370000000000002</v>
          </cell>
          <cell r="CU13">
            <v>0.31890000000000002</v>
          </cell>
          <cell r="CV13">
            <v>0.33139999999999997</v>
          </cell>
          <cell r="CW13">
            <v>0.2954</v>
          </cell>
          <cell r="CX13">
            <v>0.28320000000000001</v>
          </cell>
          <cell r="CY13">
            <v>0.24129999999999999</v>
          </cell>
          <cell r="CZ13">
            <v>0.20810000000000001</v>
          </cell>
          <cell r="DA13">
            <v>0.19109999999999999</v>
          </cell>
        </row>
        <row r="14">
          <cell r="A14">
            <v>1102</v>
          </cell>
          <cell r="B14" t="str">
            <v>Farinha, féculas e massas</v>
          </cell>
          <cell r="C14">
            <v>0.61199999999999999</v>
          </cell>
          <cell r="D14">
            <v>0.64649999999999996</v>
          </cell>
          <cell r="E14">
            <v>0.75290000000000001</v>
          </cell>
          <cell r="F14">
            <v>0.73609999999999998</v>
          </cell>
          <cell r="G14">
            <v>0.71550000000000002</v>
          </cell>
          <cell r="H14">
            <v>0.69330000000000003</v>
          </cell>
          <cell r="I14">
            <v>0.68720000000000003</v>
          </cell>
          <cell r="K14">
            <v>0.66180000000000005</v>
          </cell>
          <cell r="L14">
            <v>0.6502</v>
          </cell>
          <cell r="M14">
            <v>0.68089999999999995</v>
          </cell>
          <cell r="N14">
            <v>0.72030000000000005</v>
          </cell>
          <cell r="O14">
            <v>0.78</v>
          </cell>
          <cell r="P14">
            <v>0.76780000000000004</v>
          </cell>
          <cell r="Q14">
            <v>0.81189999999999996</v>
          </cell>
          <cell r="R14">
            <v>0.84830000000000005</v>
          </cell>
          <cell r="S14">
            <v>0.85519999999999996</v>
          </cell>
          <cell r="T14">
            <v>0.81840000000000002</v>
          </cell>
          <cell r="U14">
            <v>0.80369999999999997</v>
          </cell>
          <cell r="V14">
            <v>0.79669999999999996</v>
          </cell>
          <cell r="W14">
            <v>0.79020000000000001</v>
          </cell>
          <cell r="X14">
            <v>0.77659999999999996</v>
          </cell>
          <cell r="Y14">
            <v>0.7913</v>
          </cell>
          <cell r="Z14">
            <v>0.82299999999999995</v>
          </cell>
          <cell r="AA14">
            <v>0.8054</v>
          </cell>
          <cell r="AB14">
            <v>0.78469999999999995</v>
          </cell>
          <cell r="AC14">
            <v>0.77310000000000001</v>
          </cell>
          <cell r="AD14">
            <v>0.74390000000000001</v>
          </cell>
          <cell r="AE14">
            <v>0.72950000000000004</v>
          </cell>
          <cell r="AF14">
            <v>0.71879999999999999</v>
          </cell>
          <cell r="AG14">
            <v>0.70330000000000004</v>
          </cell>
          <cell r="AH14">
            <v>0.65039999999999998</v>
          </cell>
          <cell r="AI14">
            <v>0.63029999999999997</v>
          </cell>
          <cell r="AJ14">
            <v>0.64610000000000001</v>
          </cell>
          <cell r="AK14">
            <v>0.66539999999999999</v>
          </cell>
          <cell r="AL14">
            <v>0.66659999999999997</v>
          </cell>
          <cell r="AM14">
            <v>0.81459999999999999</v>
          </cell>
          <cell r="AN14">
            <v>0.86050000000000004</v>
          </cell>
          <cell r="AO14">
            <v>0.89090000000000003</v>
          </cell>
          <cell r="AP14">
            <v>0.88390000000000002</v>
          </cell>
          <cell r="AQ14">
            <v>0.89190000000000003</v>
          </cell>
          <cell r="AR14">
            <v>0.92700000000000005</v>
          </cell>
          <cell r="AS14">
            <v>0.92789999999999995</v>
          </cell>
          <cell r="AT14">
            <v>0.91549999999999998</v>
          </cell>
          <cell r="AU14">
            <v>0.87290000000000001</v>
          </cell>
          <cell r="AV14">
            <v>0.82969999999999999</v>
          </cell>
          <cell r="AW14">
            <v>0.79220000000000002</v>
          </cell>
          <cell r="AX14">
            <v>0.77959999999999996</v>
          </cell>
          <cell r="AY14">
            <v>0.76929999999999998</v>
          </cell>
          <cell r="AZ14">
            <v>0.77010000000000001</v>
          </cell>
          <cell r="BA14">
            <v>0.76149999999999995</v>
          </cell>
          <cell r="BB14">
            <v>0.76459999999999995</v>
          </cell>
          <cell r="BC14">
            <v>0.76729999999999998</v>
          </cell>
          <cell r="BD14">
            <v>0.76349999999999996</v>
          </cell>
          <cell r="BE14">
            <v>0.75800000000000001</v>
          </cell>
          <cell r="BF14">
            <v>0.76539999999999997</v>
          </cell>
          <cell r="BG14">
            <v>0.78220000000000001</v>
          </cell>
          <cell r="BH14">
            <v>0.80510000000000004</v>
          </cell>
          <cell r="BI14">
            <v>0.8286</v>
          </cell>
          <cell r="BJ14">
            <v>0.83109999999999995</v>
          </cell>
          <cell r="BK14">
            <v>0.83109999999999995</v>
          </cell>
          <cell r="BL14">
            <v>0.8337</v>
          </cell>
          <cell r="BM14">
            <v>0.85929999999999995</v>
          </cell>
          <cell r="BN14">
            <v>0.86909999999999998</v>
          </cell>
          <cell r="BO14">
            <v>0.86529999999999996</v>
          </cell>
          <cell r="BP14">
            <v>0.87690000000000001</v>
          </cell>
          <cell r="BQ14">
            <v>0.87490000000000001</v>
          </cell>
          <cell r="BR14">
            <v>0.88100000000000001</v>
          </cell>
          <cell r="BS14">
            <v>0.87250000000000005</v>
          </cell>
          <cell r="BT14">
            <v>0.86270000000000002</v>
          </cell>
          <cell r="BU14">
            <v>0.85360000000000003</v>
          </cell>
          <cell r="BV14">
            <v>0.83789999999999998</v>
          </cell>
          <cell r="BW14">
            <v>0.82620000000000005</v>
          </cell>
          <cell r="BX14">
            <v>0.81030000000000002</v>
          </cell>
          <cell r="BY14">
            <v>0.79330000000000001</v>
          </cell>
          <cell r="BZ14">
            <v>0.78259999999999996</v>
          </cell>
          <cell r="CA14">
            <v>0.77700000000000002</v>
          </cell>
          <cell r="CB14">
            <v>0.7681</v>
          </cell>
          <cell r="CC14">
            <v>0.75970000000000004</v>
          </cell>
          <cell r="CD14">
            <v>0.75780000000000003</v>
          </cell>
          <cell r="CE14">
            <v>0.751</v>
          </cell>
          <cell r="CF14">
            <v>0.74250000000000005</v>
          </cell>
          <cell r="CG14">
            <v>0.73860000000000003</v>
          </cell>
          <cell r="CH14">
            <v>0.73750000000000004</v>
          </cell>
          <cell r="CI14">
            <v>0.73440000000000005</v>
          </cell>
          <cell r="CJ14">
            <v>0.73629999999999995</v>
          </cell>
          <cell r="CK14">
            <v>0.74229999999999996</v>
          </cell>
          <cell r="CL14">
            <v>0.73819999999999997</v>
          </cell>
          <cell r="CM14">
            <v>0.73319999999999996</v>
          </cell>
          <cell r="CN14">
            <v>0.7359</v>
          </cell>
          <cell r="CO14">
            <v>0.7379</v>
          </cell>
          <cell r="CP14">
            <v>0.73819999999999997</v>
          </cell>
          <cell r="CQ14">
            <v>0.73719999999999997</v>
          </cell>
          <cell r="CR14">
            <v>0.73750000000000004</v>
          </cell>
          <cell r="CS14">
            <v>0.74109999999999998</v>
          </cell>
          <cell r="CT14">
            <v>0.73650000000000004</v>
          </cell>
          <cell r="CU14">
            <v>0.74170000000000003</v>
          </cell>
          <cell r="CV14">
            <v>0.74</v>
          </cell>
          <cell r="CW14">
            <v>0.76980000000000004</v>
          </cell>
          <cell r="CX14">
            <v>0.80569999999999997</v>
          </cell>
          <cell r="CY14">
            <v>0.81869999999999998</v>
          </cell>
          <cell r="CZ14">
            <v>0.81589999999999996</v>
          </cell>
          <cell r="DA14">
            <v>0.80600000000000005</v>
          </cell>
        </row>
        <row r="15">
          <cell r="A15">
            <v>1102006</v>
          </cell>
          <cell r="B15" t="str">
            <v>Macarrão</v>
          </cell>
          <cell r="C15">
            <v>0.24979999999999999</v>
          </cell>
          <cell r="D15">
            <v>0.26169999999999999</v>
          </cell>
          <cell r="E15">
            <v>0.33610000000000001</v>
          </cell>
          <cell r="F15">
            <v>0.34150000000000003</v>
          </cell>
          <cell r="G15">
            <v>0.31990000000000002</v>
          </cell>
          <cell r="H15">
            <v>0.3155</v>
          </cell>
          <cell r="I15">
            <v>0.31009999999999999</v>
          </cell>
          <cell r="K15">
            <v>0.3029</v>
          </cell>
          <cell r="L15">
            <v>0.29070000000000001</v>
          </cell>
          <cell r="M15">
            <v>0.28699999999999998</v>
          </cell>
          <cell r="N15">
            <v>0.2903</v>
          </cell>
          <cell r="O15">
            <v>0.31509999999999999</v>
          </cell>
          <cell r="P15">
            <v>0.30180000000000001</v>
          </cell>
          <cell r="Q15">
            <v>0.30180000000000001</v>
          </cell>
          <cell r="R15">
            <v>0.31309999999999999</v>
          </cell>
          <cell r="S15">
            <v>0.3261</v>
          </cell>
          <cell r="T15">
            <v>0.32550000000000001</v>
          </cell>
          <cell r="U15">
            <v>0.32969999999999999</v>
          </cell>
          <cell r="V15">
            <v>0.32929999999999998</v>
          </cell>
          <cell r="W15">
            <v>0.35339999999999999</v>
          </cell>
          <cell r="X15">
            <v>0.33710000000000001</v>
          </cell>
          <cell r="Y15">
            <v>0.32919999999999999</v>
          </cell>
          <cell r="Z15">
            <v>0.33589999999999998</v>
          </cell>
          <cell r="AA15">
            <v>0.33410000000000001</v>
          </cell>
          <cell r="AB15">
            <v>0.32050000000000001</v>
          </cell>
          <cell r="AC15">
            <v>0.31759999999999999</v>
          </cell>
          <cell r="AD15">
            <v>0.29980000000000001</v>
          </cell>
          <cell r="AE15">
            <v>0.29409999999999997</v>
          </cell>
          <cell r="AF15">
            <v>0.28839999999999999</v>
          </cell>
          <cell r="AG15">
            <v>0.28370000000000001</v>
          </cell>
          <cell r="AH15">
            <v>0.26479999999999998</v>
          </cell>
          <cell r="AI15">
            <v>0.25419999999999998</v>
          </cell>
          <cell r="AJ15">
            <v>0.26340000000000002</v>
          </cell>
          <cell r="AK15">
            <v>0.25829999999999997</v>
          </cell>
          <cell r="AL15">
            <v>0.26150000000000001</v>
          </cell>
          <cell r="AM15">
            <v>0.39860000000000001</v>
          </cell>
          <cell r="AN15">
            <v>0.41099999999999998</v>
          </cell>
          <cell r="AO15">
            <v>0.44059999999999999</v>
          </cell>
          <cell r="AP15">
            <v>0.4602</v>
          </cell>
          <cell r="AQ15">
            <v>0.4667</v>
          </cell>
          <cell r="AR15">
            <v>0.49509999999999998</v>
          </cell>
          <cell r="AS15">
            <v>0.497</v>
          </cell>
          <cell r="AT15">
            <v>0.46910000000000002</v>
          </cell>
          <cell r="AU15">
            <v>0.44040000000000001</v>
          </cell>
          <cell r="AV15">
            <v>0.41020000000000001</v>
          </cell>
          <cell r="AW15">
            <v>0.38829999999999998</v>
          </cell>
          <cell r="AX15">
            <v>0.37480000000000002</v>
          </cell>
          <cell r="AY15">
            <v>0.3659</v>
          </cell>
          <cell r="AZ15">
            <v>0.36830000000000002</v>
          </cell>
          <cell r="BA15">
            <v>0.36</v>
          </cell>
          <cell r="BB15">
            <v>0.36170000000000002</v>
          </cell>
          <cell r="BC15">
            <v>0.36559999999999998</v>
          </cell>
          <cell r="BD15">
            <v>0.36099999999999999</v>
          </cell>
          <cell r="BE15">
            <v>0.3589</v>
          </cell>
          <cell r="BF15">
            <v>0.35610000000000003</v>
          </cell>
          <cell r="BG15">
            <v>0.36299999999999999</v>
          </cell>
          <cell r="BH15">
            <v>0.37530000000000002</v>
          </cell>
          <cell r="BI15">
            <v>0.38929999999999998</v>
          </cell>
          <cell r="BJ15">
            <v>0.3861</v>
          </cell>
          <cell r="BK15">
            <v>0.37809999999999999</v>
          </cell>
          <cell r="BL15">
            <v>0.37709999999999999</v>
          </cell>
          <cell r="BM15">
            <v>0.38619999999999999</v>
          </cell>
          <cell r="BN15">
            <v>0.39079999999999998</v>
          </cell>
          <cell r="BO15">
            <v>0.39140000000000003</v>
          </cell>
          <cell r="BP15">
            <v>0.39360000000000001</v>
          </cell>
          <cell r="BQ15">
            <v>0.39400000000000002</v>
          </cell>
          <cell r="BR15">
            <v>0.39760000000000001</v>
          </cell>
          <cell r="BS15">
            <v>0.39929999999999999</v>
          </cell>
          <cell r="BT15">
            <v>0.39500000000000002</v>
          </cell>
          <cell r="BU15">
            <v>0.3896</v>
          </cell>
          <cell r="BV15">
            <v>0.3871</v>
          </cell>
          <cell r="BW15">
            <v>0.3851</v>
          </cell>
          <cell r="BX15">
            <v>0.3765</v>
          </cell>
          <cell r="BY15">
            <v>0.37140000000000001</v>
          </cell>
          <cell r="BZ15">
            <v>0.36880000000000002</v>
          </cell>
          <cell r="CA15">
            <v>0.3674</v>
          </cell>
          <cell r="CB15">
            <v>0.36370000000000002</v>
          </cell>
          <cell r="CC15">
            <v>0.36049999999999999</v>
          </cell>
          <cell r="CD15">
            <v>0.3574</v>
          </cell>
          <cell r="CE15">
            <v>0.35780000000000001</v>
          </cell>
          <cell r="CF15">
            <v>0.35599999999999998</v>
          </cell>
          <cell r="CG15">
            <v>0.35389999999999999</v>
          </cell>
          <cell r="CH15">
            <v>0.35460000000000003</v>
          </cell>
          <cell r="CI15">
            <v>0.35070000000000001</v>
          </cell>
          <cell r="CJ15">
            <v>0.34739999999999999</v>
          </cell>
          <cell r="CK15">
            <v>0.34499999999999997</v>
          </cell>
          <cell r="CL15">
            <v>0.34499999999999997</v>
          </cell>
          <cell r="CM15">
            <v>0.34239999999999998</v>
          </cell>
          <cell r="CN15">
            <v>0.34110000000000001</v>
          </cell>
          <cell r="CO15">
            <v>0.3412</v>
          </cell>
          <cell r="CP15">
            <v>0.33960000000000001</v>
          </cell>
          <cell r="CQ15">
            <v>0.3357</v>
          </cell>
          <cell r="CR15">
            <v>0.33710000000000001</v>
          </cell>
          <cell r="CS15">
            <v>0.34029999999999999</v>
          </cell>
          <cell r="CT15">
            <v>0.3382</v>
          </cell>
          <cell r="CU15">
            <v>0.33879999999999999</v>
          </cell>
          <cell r="CV15">
            <v>0.34029999999999999</v>
          </cell>
          <cell r="CW15">
            <v>0.34810000000000002</v>
          </cell>
          <cell r="CX15">
            <v>0.36969999999999997</v>
          </cell>
          <cell r="CY15">
            <v>0.37780000000000002</v>
          </cell>
          <cell r="CZ15">
            <v>0.37840000000000001</v>
          </cell>
          <cell r="DA15">
            <v>0.37819999999999998</v>
          </cell>
        </row>
        <row r="16">
          <cell r="A16">
            <v>1102008</v>
          </cell>
          <cell r="B16" t="str">
            <v>Fubá de milho</v>
          </cell>
          <cell r="C16">
            <v>9.0499999999999997E-2</v>
          </cell>
          <cell r="D16">
            <v>9.3799999999999994E-2</v>
          </cell>
          <cell r="E16">
            <v>9.0499999999999997E-2</v>
          </cell>
          <cell r="F16">
            <v>8.1000000000000003E-2</v>
          </cell>
          <cell r="G16">
            <v>7.9000000000000001E-2</v>
          </cell>
          <cell r="H16">
            <v>7.4800000000000005E-2</v>
          </cell>
          <cell r="I16">
            <v>7.3899999999999993E-2</v>
          </cell>
          <cell r="K16">
            <v>6.9400000000000003E-2</v>
          </cell>
          <cell r="L16">
            <v>6.59E-2</v>
          </cell>
          <cell r="M16">
            <v>8.2600000000000007E-2</v>
          </cell>
          <cell r="N16">
            <v>9.0999999999999998E-2</v>
          </cell>
          <cell r="O16">
            <v>0.10970000000000001</v>
          </cell>
          <cell r="P16">
            <v>0.1009</v>
          </cell>
          <cell r="Q16">
            <v>0.1047</v>
          </cell>
          <cell r="R16">
            <v>0.1061</v>
          </cell>
          <cell r="S16">
            <v>9.7900000000000001E-2</v>
          </cell>
          <cell r="T16">
            <v>0.09</v>
          </cell>
          <cell r="U16">
            <v>9.0399999999999994E-2</v>
          </cell>
          <cell r="V16">
            <v>8.8800000000000004E-2</v>
          </cell>
          <cell r="W16">
            <v>8.3799999999999999E-2</v>
          </cell>
          <cell r="X16">
            <v>8.6999999999999994E-2</v>
          </cell>
          <cell r="Y16">
            <v>9.1999999999999998E-2</v>
          </cell>
          <cell r="Z16">
            <v>9.5799999999999996E-2</v>
          </cell>
          <cell r="AA16">
            <v>0.1</v>
          </cell>
          <cell r="AB16">
            <v>9.7000000000000003E-2</v>
          </cell>
          <cell r="AC16">
            <v>9.5399999999999999E-2</v>
          </cell>
          <cell r="AD16">
            <v>9.1499999999999998E-2</v>
          </cell>
          <cell r="AE16">
            <v>8.7999999999999995E-2</v>
          </cell>
          <cell r="AF16">
            <v>8.8800000000000004E-2</v>
          </cell>
          <cell r="AG16">
            <v>8.8800000000000004E-2</v>
          </cell>
          <cell r="AH16">
            <v>8.43E-2</v>
          </cell>
          <cell r="AI16">
            <v>8.7499999999999994E-2</v>
          </cell>
          <cell r="AJ16">
            <v>9.0800000000000006E-2</v>
          </cell>
          <cell r="AK16">
            <v>9.64E-2</v>
          </cell>
          <cell r="AL16">
            <v>9.6799999999999997E-2</v>
          </cell>
          <cell r="AM16">
            <v>7.0499999999999993E-2</v>
          </cell>
          <cell r="AN16">
            <v>7.0900000000000005E-2</v>
          </cell>
          <cell r="AO16">
            <v>7.0400000000000004E-2</v>
          </cell>
          <cell r="AP16">
            <v>6.6100000000000006E-2</v>
          </cell>
          <cell r="AQ16">
            <v>6.7199999999999996E-2</v>
          </cell>
          <cell r="AR16">
            <v>6.8699999999999997E-2</v>
          </cell>
          <cell r="AS16">
            <v>6.6400000000000001E-2</v>
          </cell>
          <cell r="AT16">
            <v>6.5199999999999994E-2</v>
          </cell>
          <cell r="AU16">
            <v>6.2700000000000006E-2</v>
          </cell>
          <cell r="AV16">
            <v>5.9799999999999999E-2</v>
          </cell>
          <cell r="AW16">
            <v>5.8400000000000001E-2</v>
          </cell>
          <cell r="AX16">
            <v>5.6599999999999998E-2</v>
          </cell>
          <cell r="AY16">
            <v>5.6300000000000003E-2</v>
          </cell>
          <cell r="AZ16">
            <v>5.5500000000000001E-2</v>
          </cell>
          <cell r="BA16">
            <v>5.4800000000000001E-2</v>
          </cell>
          <cell r="BB16">
            <v>5.2999999999999999E-2</v>
          </cell>
          <cell r="BC16">
            <v>5.16E-2</v>
          </cell>
          <cell r="BD16">
            <v>4.9799999999999997E-2</v>
          </cell>
          <cell r="BE16">
            <v>4.82E-2</v>
          </cell>
          <cell r="BF16">
            <v>4.82E-2</v>
          </cell>
          <cell r="BG16">
            <v>4.9200000000000001E-2</v>
          </cell>
          <cell r="BH16">
            <v>4.9599999999999998E-2</v>
          </cell>
          <cell r="BI16">
            <v>4.8800000000000003E-2</v>
          </cell>
          <cell r="BJ16">
            <v>4.9299999999999997E-2</v>
          </cell>
          <cell r="BK16">
            <v>4.8500000000000001E-2</v>
          </cell>
          <cell r="BL16">
            <v>4.8899999999999999E-2</v>
          </cell>
          <cell r="BM16">
            <v>4.8599999999999997E-2</v>
          </cell>
          <cell r="BN16">
            <v>4.8599999999999997E-2</v>
          </cell>
          <cell r="BO16">
            <v>4.8099999999999997E-2</v>
          </cell>
          <cell r="BP16">
            <v>4.9299999999999997E-2</v>
          </cell>
          <cell r="BQ16">
            <v>4.9500000000000002E-2</v>
          </cell>
          <cell r="BR16">
            <v>0.05</v>
          </cell>
          <cell r="BS16">
            <v>5.0500000000000003E-2</v>
          </cell>
          <cell r="BT16">
            <v>5.0500000000000003E-2</v>
          </cell>
          <cell r="BU16">
            <v>5.0299999999999997E-2</v>
          </cell>
          <cell r="BV16">
            <v>4.9700000000000001E-2</v>
          </cell>
          <cell r="BW16">
            <v>4.99E-2</v>
          </cell>
          <cell r="BX16">
            <v>4.9599999999999998E-2</v>
          </cell>
          <cell r="BY16">
            <v>4.9299999999999997E-2</v>
          </cell>
          <cell r="BZ16">
            <v>4.8599999999999997E-2</v>
          </cell>
          <cell r="CA16">
            <v>4.8300000000000003E-2</v>
          </cell>
          <cell r="CB16">
            <v>4.7500000000000001E-2</v>
          </cell>
          <cell r="CC16">
            <v>4.6300000000000001E-2</v>
          </cell>
          <cell r="CD16">
            <v>4.65E-2</v>
          </cell>
          <cell r="CE16">
            <v>4.7100000000000003E-2</v>
          </cell>
          <cell r="CF16">
            <v>4.7300000000000002E-2</v>
          </cell>
          <cell r="CG16">
            <v>4.7500000000000001E-2</v>
          </cell>
          <cell r="CH16">
            <v>4.7199999999999999E-2</v>
          </cell>
          <cell r="CI16">
            <v>4.7399999999999998E-2</v>
          </cell>
          <cell r="CJ16">
            <v>4.6800000000000001E-2</v>
          </cell>
          <cell r="CK16">
            <v>4.7199999999999999E-2</v>
          </cell>
          <cell r="CL16">
            <v>4.6800000000000001E-2</v>
          </cell>
          <cell r="CM16">
            <v>4.6800000000000001E-2</v>
          </cell>
          <cell r="CN16">
            <v>4.6399999999999997E-2</v>
          </cell>
          <cell r="CO16">
            <v>4.6899999999999997E-2</v>
          </cell>
          <cell r="CP16">
            <v>4.7800000000000002E-2</v>
          </cell>
          <cell r="CQ16">
            <v>4.8000000000000001E-2</v>
          </cell>
          <cell r="CR16">
            <v>4.8000000000000001E-2</v>
          </cell>
          <cell r="CS16">
            <v>4.7399999999999998E-2</v>
          </cell>
          <cell r="CT16">
            <v>4.7500000000000001E-2</v>
          </cell>
          <cell r="CU16">
            <v>4.7699999999999999E-2</v>
          </cell>
          <cell r="CV16">
            <v>4.7E-2</v>
          </cell>
          <cell r="CW16">
            <v>4.7300000000000002E-2</v>
          </cell>
          <cell r="CX16">
            <v>4.7899999999999998E-2</v>
          </cell>
          <cell r="CY16">
            <v>4.7500000000000001E-2</v>
          </cell>
          <cell r="CZ16">
            <v>4.7500000000000001E-2</v>
          </cell>
          <cell r="DA16">
            <v>4.6800000000000001E-2</v>
          </cell>
        </row>
        <row r="17">
          <cell r="A17">
            <v>1102012</v>
          </cell>
          <cell r="B17" t="str">
            <v>Farinha de trigo</v>
          </cell>
          <cell r="C17">
            <v>9.8000000000000004E-2</v>
          </cell>
          <cell r="D17">
            <v>0.1145</v>
          </cell>
          <cell r="E17">
            <v>0.1424</v>
          </cell>
          <cell r="F17">
            <v>0.13750000000000001</v>
          </cell>
          <cell r="G17">
            <v>0.13089999999999999</v>
          </cell>
          <cell r="H17">
            <v>0.1215</v>
          </cell>
          <cell r="I17">
            <v>0.10970000000000001</v>
          </cell>
          <cell r="K17">
            <v>0.1109</v>
          </cell>
          <cell r="L17">
            <v>0.11070000000000001</v>
          </cell>
          <cell r="M17">
            <v>0.1096</v>
          </cell>
          <cell r="N17">
            <v>0.1198</v>
          </cell>
          <cell r="O17">
            <v>0.1361</v>
          </cell>
          <cell r="P17">
            <v>0.1217</v>
          </cell>
          <cell r="Q17">
            <v>0.12139999999999999</v>
          </cell>
          <cell r="R17">
            <v>0.1268</v>
          </cell>
          <cell r="S17">
            <v>0.13880000000000001</v>
          </cell>
          <cell r="T17">
            <v>0.1449</v>
          </cell>
          <cell r="U17">
            <v>0.14660000000000001</v>
          </cell>
          <cell r="V17">
            <v>0.14879999999999999</v>
          </cell>
          <cell r="W17">
            <v>0.1464</v>
          </cell>
          <cell r="X17">
            <v>0.13919999999999999</v>
          </cell>
          <cell r="Y17">
            <v>0.1406</v>
          </cell>
          <cell r="Z17">
            <v>0.14399999999999999</v>
          </cell>
          <cell r="AA17">
            <v>0.13950000000000001</v>
          </cell>
          <cell r="AB17">
            <v>0.1341</v>
          </cell>
          <cell r="AC17">
            <v>0.12640000000000001</v>
          </cell>
          <cell r="AD17">
            <v>0.1242</v>
          </cell>
          <cell r="AE17">
            <v>0.13039999999999999</v>
          </cell>
          <cell r="AF17">
            <v>0.13320000000000001</v>
          </cell>
          <cell r="AG17">
            <v>0.1288</v>
          </cell>
          <cell r="AH17">
            <v>0.1205</v>
          </cell>
          <cell r="AI17">
            <v>0.1132</v>
          </cell>
          <cell r="AJ17">
            <v>0.10879999999999999</v>
          </cell>
          <cell r="AK17">
            <v>0.1101</v>
          </cell>
          <cell r="AL17">
            <v>0.1106</v>
          </cell>
          <cell r="AM17">
            <v>0.13919999999999999</v>
          </cell>
          <cell r="AN17">
            <v>0.14499999999999999</v>
          </cell>
          <cell r="AO17">
            <v>0.15090000000000001</v>
          </cell>
          <cell r="AP17">
            <v>0.1477</v>
          </cell>
          <cell r="AQ17">
            <v>0.14929999999999999</v>
          </cell>
          <cell r="AR17">
            <v>0.15310000000000001</v>
          </cell>
          <cell r="AS17">
            <v>0.1527</v>
          </cell>
          <cell r="AT17">
            <v>0.15290000000000001</v>
          </cell>
          <cell r="AU17">
            <v>0.14149999999999999</v>
          </cell>
          <cell r="AV17">
            <v>0.1346</v>
          </cell>
          <cell r="AW17">
            <v>0.12690000000000001</v>
          </cell>
          <cell r="AX17">
            <v>0.12330000000000001</v>
          </cell>
          <cell r="AY17">
            <v>0.1205</v>
          </cell>
          <cell r="AZ17">
            <v>0.1183</v>
          </cell>
          <cell r="BA17">
            <v>0.1157</v>
          </cell>
          <cell r="BB17">
            <v>0.1116</v>
          </cell>
          <cell r="BC17">
            <v>0.1115</v>
          </cell>
          <cell r="BD17">
            <v>0.1123</v>
          </cell>
          <cell r="BE17">
            <v>0.1125</v>
          </cell>
          <cell r="BF17">
            <v>0.1145</v>
          </cell>
          <cell r="BG17">
            <v>0.12559999999999999</v>
          </cell>
          <cell r="BH17">
            <v>0.13830000000000001</v>
          </cell>
          <cell r="BI17">
            <v>0.14380000000000001</v>
          </cell>
          <cell r="BJ17">
            <v>0.1482</v>
          </cell>
          <cell r="BK17">
            <v>0.14990000000000001</v>
          </cell>
          <cell r="BL17">
            <v>0.15310000000000001</v>
          </cell>
          <cell r="BM17">
            <v>0.15390000000000001</v>
          </cell>
          <cell r="BN17">
            <v>0.15440000000000001</v>
          </cell>
          <cell r="BO17">
            <v>0.15609999999999999</v>
          </cell>
          <cell r="BP17">
            <v>0.15840000000000001</v>
          </cell>
          <cell r="BQ17">
            <v>0.16259999999999999</v>
          </cell>
          <cell r="BR17">
            <v>0.16239999999999999</v>
          </cell>
          <cell r="BS17">
            <v>0.16270000000000001</v>
          </cell>
          <cell r="BT17">
            <v>0.15920000000000001</v>
          </cell>
          <cell r="BU17">
            <v>0.1537</v>
          </cell>
          <cell r="BV17">
            <v>0.14810000000000001</v>
          </cell>
          <cell r="BW17">
            <v>0.14180000000000001</v>
          </cell>
          <cell r="BX17">
            <v>0.1368</v>
          </cell>
          <cell r="BY17">
            <v>0.1308</v>
          </cell>
          <cell r="BZ17">
            <v>0.12670000000000001</v>
          </cell>
          <cell r="CA17">
            <v>0.1231</v>
          </cell>
          <cell r="CB17">
            <v>0.12330000000000001</v>
          </cell>
          <cell r="CC17">
            <v>0.123</v>
          </cell>
          <cell r="CD17">
            <v>0.12330000000000001</v>
          </cell>
          <cell r="CE17">
            <v>0.1217</v>
          </cell>
          <cell r="CF17">
            <v>0.1211</v>
          </cell>
          <cell r="CG17">
            <v>0.11899999999999999</v>
          </cell>
          <cell r="CH17">
            <v>0.11840000000000001</v>
          </cell>
          <cell r="CI17">
            <v>0.11700000000000001</v>
          </cell>
          <cell r="CJ17">
            <v>0.1168</v>
          </cell>
          <cell r="CK17">
            <v>0.11509999999999999</v>
          </cell>
          <cell r="CL17">
            <v>0.1132</v>
          </cell>
          <cell r="CM17">
            <v>0.11219999999999999</v>
          </cell>
          <cell r="CN17">
            <v>0.1125</v>
          </cell>
          <cell r="CO17">
            <v>0.11360000000000001</v>
          </cell>
          <cell r="CP17">
            <v>0.1139</v>
          </cell>
          <cell r="CQ17">
            <v>0.1162</v>
          </cell>
          <cell r="CR17">
            <v>0.1152</v>
          </cell>
          <cell r="CS17">
            <v>0.1159</v>
          </cell>
          <cell r="CT17">
            <v>0.1181</v>
          </cell>
          <cell r="CU17">
            <v>0.1191</v>
          </cell>
          <cell r="CV17">
            <v>0.1192</v>
          </cell>
          <cell r="CW17">
            <v>0.1358</v>
          </cell>
          <cell r="CX17">
            <v>0.1517</v>
          </cell>
          <cell r="CY17">
            <v>0.1547</v>
          </cell>
          <cell r="CZ17">
            <v>0.1515</v>
          </cell>
          <cell r="DA17">
            <v>0.14829999999999999</v>
          </cell>
        </row>
        <row r="18">
          <cell r="A18">
            <v>1102013</v>
          </cell>
          <cell r="B18" t="str">
            <v>Farinha vitaminada</v>
          </cell>
          <cell r="C18">
            <v>1.3100000000000001E-2</v>
          </cell>
          <cell r="D18">
            <v>1.4200000000000001E-2</v>
          </cell>
          <cell r="E18">
            <v>1.7000000000000001E-2</v>
          </cell>
          <cell r="F18">
            <v>1.6899999999999998E-2</v>
          </cell>
          <cell r="G18">
            <v>1.6400000000000001E-2</v>
          </cell>
          <cell r="H18">
            <v>1.5800000000000002E-2</v>
          </cell>
          <cell r="I18">
            <v>1.5599999999999999E-2</v>
          </cell>
          <cell r="K18">
            <v>1.4999999999999999E-2</v>
          </cell>
          <cell r="L18">
            <v>1.66E-2</v>
          </cell>
          <cell r="M18">
            <v>1.49E-2</v>
          </cell>
          <cell r="N18">
            <v>1.38E-2</v>
          </cell>
          <cell r="O18">
            <v>1.55E-2</v>
          </cell>
          <cell r="P18">
            <v>1.5299999999999999E-2</v>
          </cell>
          <cell r="Q18">
            <v>1.61E-2</v>
          </cell>
          <cell r="R18">
            <v>1.9599999999999999E-2</v>
          </cell>
          <cell r="S18">
            <v>1.9E-2</v>
          </cell>
          <cell r="T18">
            <v>1.77E-2</v>
          </cell>
          <cell r="U18">
            <v>1.77E-2</v>
          </cell>
          <cell r="V18">
            <v>1.77E-2</v>
          </cell>
          <cell r="W18">
            <v>1.4800000000000001E-2</v>
          </cell>
          <cell r="X18">
            <v>1.44E-2</v>
          </cell>
          <cell r="Y18">
            <v>1.35E-2</v>
          </cell>
          <cell r="Z18">
            <v>1.43E-2</v>
          </cell>
          <cell r="AA18">
            <v>1.4200000000000001E-2</v>
          </cell>
          <cell r="AB18">
            <v>1.32E-2</v>
          </cell>
          <cell r="AC18">
            <v>1.2800000000000001E-2</v>
          </cell>
          <cell r="AD18">
            <v>1.3100000000000001E-2</v>
          </cell>
          <cell r="AE18">
            <v>1.11E-2</v>
          </cell>
          <cell r="AF18">
            <v>1.11E-2</v>
          </cell>
          <cell r="AG18">
            <v>1.11E-2</v>
          </cell>
          <cell r="AH18">
            <v>1.1299999999999999E-2</v>
          </cell>
          <cell r="AI18">
            <v>1.0699999999999999E-2</v>
          </cell>
          <cell r="AJ18">
            <v>9.1000000000000004E-3</v>
          </cell>
          <cell r="AK18">
            <v>9.4000000000000004E-3</v>
          </cell>
          <cell r="AL18">
            <v>9.4999999999999998E-3</v>
          </cell>
          <cell r="AM18">
            <v>1.83E-2</v>
          </cell>
          <cell r="AN18">
            <v>1.8200000000000001E-2</v>
          </cell>
          <cell r="AO18">
            <v>1.84E-2</v>
          </cell>
          <cell r="AP18">
            <v>1.78E-2</v>
          </cell>
          <cell r="AQ18">
            <v>1.9699999999999999E-2</v>
          </cell>
          <cell r="AR18">
            <v>2.24E-2</v>
          </cell>
          <cell r="AS18">
            <v>2.4299999999999999E-2</v>
          </cell>
          <cell r="AT18">
            <v>2.3800000000000002E-2</v>
          </cell>
          <cell r="AU18">
            <v>2.2599999999999999E-2</v>
          </cell>
          <cell r="AV18">
            <v>2.1499999999999998E-2</v>
          </cell>
          <cell r="AW18">
            <v>2.0899999999999998E-2</v>
          </cell>
          <cell r="AX18">
            <v>0.02</v>
          </cell>
          <cell r="AY18">
            <v>2.0500000000000001E-2</v>
          </cell>
          <cell r="AZ18">
            <v>2.0199999999999999E-2</v>
          </cell>
          <cell r="BA18">
            <v>2.01E-2</v>
          </cell>
          <cell r="BB18">
            <v>2.0400000000000001E-2</v>
          </cell>
          <cell r="BC18">
            <v>2.01E-2</v>
          </cell>
          <cell r="BD18">
            <v>2.0400000000000001E-2</v>
          </cell>
          <cell r="BE18">
            <v>2.0500000000000001E-2</v>
          </cell>
          <cell r="BF18">
            <v>2.1299999999999999E-2</v>
          </cell>
          <cell r="BG18">
            <v>2.2200000000000001E-2</v>
          </cell>
          <cell r="BH18">
            <v>2.1999999999999999E-2</v>
          </cell>
          <cell r="BI18">
            <v>2.18E-2</v>
          </cell>
          <cell r="BJ18">
            <v>2.2200000000000001E-2</v>
          </cell>
          <cell r="BK18">
            <v>2.1899999999999999E-2</v>
          </cell>
          <cell r="BL18">
            <v>2.1600000000000001E-2</v>
          </cell>
          <cell r="BM18">
            <v>2.1600000000000001E-2</v>
          </cell>
          <cell r="BN18">
            <v>2.1899999999999999E-2</v>
          </cell>
          <cell r="BO18">
            <v>2.1899999999999999E-2</v>
          </cell>
          <cell r="BP18">
            <v>2.1499999999999998E-2</v>
          </cell>
          <cell r="BQ18">
            <v>2.1100000000000001E-2</v>
          </cell>
          <cell r="BR18">
            <v>2.1100000000000001E-2</v>
          </cell>
          <cell r="BS18">
            <v>2.1399999999999999E-2</v>
          </cell>
          <cell r="BT18">
            <v>2.1499999999999998E-2</v>
          </cell>
          <cell r="BU18">
            <v>2.1600000000000001E-2</v>
          </cell>
          <cell r="BV18">
            <v>2.1399999999999999E-2</v>
          </cell>
          <cell r="BW18">
            <v>2.1499999999999998E-2</v>
          </cell>
          <cell r="BX18">
            <v>2.1000000000000001E-2</v>
          </cell>
          <cell r="BY18">
            <v>2.0500000000000001E-2</v>
          </cell>
          <cell r="BZ18">
            <v>2.0500000000000001E-2</v>
          </cell>
          <cell r="CA18">
            <v>0.02</v>
          </cell>
          <cell r="CB18">
            <v>1.9900000000000001E-2</v>
          </cell>
          <cell r="CC18">
            <v>2.01E-2</v>
          </cell>
          <cell r="CD18">
            <v>1.9699999999999999E-2</v>
          </cell>
          <cell r="CE18">
            <v>1.9900000000000001E-2</v>
          </cell>
          <cell r="CF18">
            <v>1.9800000000000002E-2</v>
          </cell>
          <cell r="CG18">
            <v>1.9699999999999999E-2</v>
          </cell>
          <cell r="CH18">
            <v>1.9699999999999999E-2</v>
          </cell>
          <cell r="CI18">
            <v>1.95E-2</v>
          </cell>
          <cell r="CJ18">
            <v>1.9400000000000001E-2</v>
          </cell>
          <cell r="CK18">
            <v>1.9199999999999998E-2</v>
          </cell>
          <cell r="CL18">
            <v>1.9099999999999999E-2</v>
          </cell>
          <cell r="CM18">
            <v>1.9099999999999999E-2</v>
          </cell>
          <cell r="CN18">
            <v>1.89E-2</v>
          </cell>
          <cell r="CO18">
            <v>1.89E-2</v>
          </cell>
          <cell r="CP18">
            <v>1.8800000000000001E-2</v>
          </cell>
          <cell r="CQ18">
            <v>1.9300000000000001E-2</v>
          </cell>
          <cell r="CR18">
            <v>1.9599999999999999E-2</v>
          </cell>
          <cell r="CS18">
            <v>1.9699999999999999E-2</v>
          </cell>
          <cell r="CT18">
            <v>1.9099999999999999E-2</v>
          </cell>
          <cell r="CU18">
            <v>1.95E-2</v>
          </cell>
          <cell r="CV18">
            <v>1.9800000000000002E-2</v>
          </cell>
          <cell r="CW18">
            <v>1.9699999999999999E-2</v>
          </cell>
          <cell r="CX18">
            <v>1.9900000000000001E-2</v>
          </cell>
          <cell r="CY18">
            <v>0.02</v>
          </cell>
          <cell r="CZ18">
            <v>2.0400000000000001E-2</v>
          </cell>
          <cell r="DA18">
            <v>2.0299999999999999E-2</v>
          </cell>
        </row>
        <row r="19">
          <cell r="A19">
            <v>1102016</v>
          </cell>
          <cell r="B19" t="str">
            <v>Flocos de cereais</v>
          </cell>
          <cell r="C19">
            <v>4.7999999999999996E-3</v>
          </cell>
          <cell r="D19">
            <v>5.3E-3</v>
          </cell>
          <cell r="E19">
            <v>5.4000000000000003E-3</v>
          </cell>
          <cell r="F19">
            <v>5.1000000000000004E-3</v>
          </cell>
          <cell r="G19">
            <v>5.1000000000000004E-3</v>
          </cell>
          <cell r="H19">
            <v>4.7999999999999996E-3</v>
          </cell>
          <cell r="I19">
            <v>4.7999999999999996E-3</v>
          </cell>
          <cell r="K19">
            <v>4.7000000000000002E-3</v>
          </cell>
          <cell r="L19">
            <v>6.4000000000000003E-3</v>
          </cell>
          <cell r="M19">
            <v>6.4000000000000003E-3</v>
          </cell>
          <cell r="N19">
            <v>6.6E-3</v>
          </cell>
          <cell r="O19">
            <v>6.6E-3</v>
          </cell>
          <cell r="P19">
            <v>6.4000000000000003E-3</v>
          </cell>
          <cell r="Q19">
            <v>6.6E-3</v>
          </cell>
          <cell r="R19">
            <v>7.3000000000000001E-3</v>
          </cell>
          <cell r="S19">
            <v>7.7999999999999996E-3</v>
          </cell>
          <cell r="T19">
            <v>7.6E-3</v>
          </cell>
          <cell r="U19">
            <v>7.6E-3</v>
          </cell>
          <cell r="V19">
            <v>7.6E-3</v>
          </cell>
          <cell r="W19">
            <v>6.3E-3</v>
          </cell>
          <cell r="X19">
            <v>5.7000000000000002E-3</v>
          </cell>
          <cell r="Y19">
            <v>6.1999999999999998E-3</v>
          </cell>
          <cell r="Z19">
            <v>5.5999999999999999E-3</v>
          </cell>
          <cell r="AA19">
            <v>6.1999999999999998E-3</v>
          </cell>
          <cell r="AB19">
            <v>6.4999999999999997E-3</v>
          </cell>
          <cell r="AC19">
            <v>6.4000000000000003E-3</v>
          </cell>
          <cell r="AD19">
            <v>6.8999999999999999E-3</v>
          </cell>
          <cell r="AE19">
            <v>6.4999999999999997E-3</v>
          </cell>
          <cell r="AF19">
            <v>6.4999999999999997E-3</v>
          </cell>
          <cell r="AG19">
            <v>6.4999999999999997E-3</v>
          </cell>
          <cell r="AH19">
            <v>7.0000000000000001E-3</v>
          </cell>
          <cell r="AI19">
            <v>6.4999999999999997E-3</v>
          </cell>
          <cell r="AJ19">
            <v>6.3E-3</v>
          </cell>
          <cell r="AK19">
            <v>6.4000000000000003E-3</v>
          </cell>
          <cell r="AL19">
            <v>6.4999999999999997E-3</v>
          </cell>
          <cell r="AM19">
            <v>1.9E-3</v>
          </cell>
          <cell r="AN19">
            <v>1.9E-3</v>
          </cell>
          <cell r="AO19">
            <v>1.9E-3</v>
          </cell>
          <cell r="AP19">
            <v>2E-3</v>
          </cell>
          <cell r="AQ19">
            <v>2E-3</v>
          </cell>
          <cell r="AR19">
            <v>2.2000000000000001E-3</v>
          </cell>
          <cell r="AS19">
            <v>2.0999999999999999E-3</v>
          </cell>
          <cell r="AT19">
            <v>2E-3</v>
          </cell>
          <cell r="AU19">
            <v>1.9E-3</v>
          </cell>
          <cell r="AV19">
            <v>1.6999999999999999E-3</v>
          </cell>
          <cell r="AW19">
            <v>1.6999999999999999E-3</v>
          </cell>
          <cell r="AX19">
            <v>1.6999999999999999E-3</v>
          </cell>
          <cell r="AY19">
            <v>1.6999999999999999E-3</v>
          </cell>
          <cell r="AZ19">
            <v>1.8E-3</v>
          </cell>
          <cell r="BA19">
            <v>1.8E-3</v>
          </cell>
          <cell r="BB19">
            <v>1.9E-3</v>
          </cell>
          <cell r="BC19">
            <v>1.9E-3</v>
          </cell>
          <cell r="BD19">
            <v>1.9E-3</v>
          </cell>
          <cell r="BE19">
            <v>2E-3</v>
          </cell>
          <cell r="BF19">
            <v>2E-3</v>
          </cell>
          <cell r="BG19">
            <v>2.2000000000000001E-3</v>
          </cell>
          <cell r="BH19">
            <v>2.2000000000000001E-3</v>
          </cell>
          <cell r="BI19">
            <v>2.2000000000000001E-3</v>
          </cell>
          <cell r="BJ19">
            <v>2.0999999999999999E-3</v>
          </cell>
          <cell r="BK19">
            <v>2.0999999999999999E-3</v>
          </cell>
          <cell r="BL19">
            <v>2.0999999999999999E-3</v>
          </cell>
          <cell r="BM19">
            <v>2.0999999999999999E-3</v>
          </cell>
          <cell r="BN19">
            <v>2E-3</v>
          </cell>
          <cell r="BO19">
            <v>2E-3</v>
          </cell>
          <cell r="BP19">
            <v>2E-3</v>
          </cell>
          <cell r="BQ19">
            <v>1.8E-3</v>
          </cell>
          <cell r="BR19">
            <v>1.8E-3</v>
          </cell>
          <cell r="BS19">
            <v>1.8E-3</v>
          </cell>
          <cell r="BT19">
            <v>1.8E-3</v>
          </cell>
          <cell r="BU19">
            <v>1.8E-3</v>
          </cell>
          <cell r="BV19">
            <v>1.8E-3</v>
          </cell>
          <cell r="BW19">
            <v>1.8E-3</v>
          </cell>
          <cell r="BX19">
            <v>1.6999999999999999E-3</v>
          </cell>
          <cell r="BY19">
            <v>1.6999999999999999E-3</v>
          </cell>
          <cell r="BZ19">
            <v>1.6000000000000001E-3</v>
          </cell>
          <cell r="CA19">
            <v>1.6000000000000001E-3</v>
          </cell>
          <cell r="CB19">
            <v>1.6000000000000001E-3</v>
          </cell>
          <cell r="CC19">
            <v>1.6000000000000001E-3</v>
          </cell>
          <cell r="CD19">
            <v>1.6999999999999999E-3</v>
          </cell>
          <cell r="CE19">
            <v>1.6999999999999999E-3</v>
          </cell>
          <cell r="CF19">
            <v>1.6999999999999999E-3</v>
          </cell>
          <cell r="CG19">
            <v>1.6000000000000001E-3</v>
          </cell>
          <cell r="CH19">
            <v>1.6000000000000001E-3</v>
          </cell>
          <cell r="CI19">
            <v>1.6000000000000001E-3</v>
          </cell>
          <cell r="CJ19">
            <v>1.6000000000000001E-3</v>
          </cell>
          <cell r="CK19">
            <v>1.6000000000000001E-3</v>
          </cell>
          <cell r="CL19">
            <v>1.6000000000000001E-3</v>
          </cell>
          <cell r="CM19">
            <v>1.6000000000000001E-3</v>
          </cell>
          <cell r="CN19">
            <v>1.6000000000000001E-3</v>
          </cell>
          <cell r="CO19">
            <v>1.6000000000000001E-3</v>
          </cell>
          <cell r="CP19">
            <v>1.6000000000000001E-3</v>
          </cell>
          <cell r="CQ19">
            <v>1.6999999999999999E-3</v>
          </cell>
          <cell r="CR19">
            <v>1.6000000000000001E-3</v>
          </cell>
          <cell r="CS19">
            <v>1.6000000000000001E-3</v>
          </cell>
          <cell r="CT19">
            <v>1.6999999999999999E-3</v>
          </cell>
          <cell r="CU19">
            <v>1.6999999999999999E-3</v>
          </cell>
          <cell r="CV19">
            <v>1.6999999999999999E-3</v>
          </cell>
          <cell r="CW19">
            <v>1.6000000000000001E-3</v>
          </cell>
          <cell r="CX19">
            <v>1.6999999999999999E-3</v>
          </cell>
          <cell r="CY19">
            <v>1.6999999999999999E-3</v>
          </cell>
          <cell r="CZ19">
            <v>1.6999999999999999E-3</v>
          </cell>
          <cell r="DA19">
            <v>1.6999999999999999E-3</v>
          </cell>
        </row>
        <row r="20">
          <cell r="A20">
            <v>1102022</v>
          </cell>
          <cell r="B20" t="str">
            <v>Fécula de mandioca</v>
          </cell>
          <cell r="C20">
            <v>6.7000000000000002E-3</v>
          </cell>
          <cell r="D20">
            <v>7.3000000000000001E-3</v>
          </cell>
          <cell r="E20">
            <v>7.7999999999999996E-3</v>
          </cell>
          <cell r="F20">
            <v>7.7999999999999996E-3</v>
          </cell>
          <cell r="G20">
            <v>7.4000000000000003E-3</v>
          </cell>
          <cell r="H20">
            <v>6.8999999999999999E-3</v>
          </cell>
          <cell r="I20">
            <v>6.1999999999999998E-3</v>
          </cell>
          <cell r="K20">
            <v>5.8999999999999999E-3</v>
          </cell>
          <cell r="L20">
            <v>6.7999999999999996E-3</v>
          </cell>
          <cell r="M20">
            <v>7.4000000000000003E-3</v>
          </cell>
          <cell r="N20">
            <v>7.1999999999999998E-3</v>
          </cell>
          <cell r="O20">
            <v>7.7000000000000002E-3</v>
          </cell>
          <cell r="P20">
            <v>7.1000000000000004E-3</v>
          </cell>
          <cell r="Q20">
            <v>8.0000000000000002E-3</v>
          </cell>
          <cell r="R20">
            <v>8.5000000000000006E-3</v>
          </cell>
          <cell r="S20">
            <v>9.1999999999999998E-3</v>
          </cell>
          <cell r="T20">
            <v>0.01</v>
          </cell>
          <cell r="U20">
            <v>9.1000000000000004E-3</v>
          </cell>
          <cell r="V20">
            <v>8.8999999999999999E-3</v>
          </cell>
          <cell r="W20">
            <v>8.5000000000000006E-3</v>
          </cell>
          <cell r="X20">
            <v>9.1999999999999998E-3</v>
          </cell>
          <cell r="Y20">
            <v>9.7999999999999997E-3</v>
          </cell>
          <cell r="Z20">
            <v>1.01E-2</v>
          </cell>
          <cell r="AA20">
            <v>1.0200000000000001E-2</v>
          </cell>
          <cell r="AB20">
            <v>9.7000000000000003E-3</v>
          </cell>
          <cell r="AC20">
            <v>1.01E-2</v>
          </cell>
          <cell r="AD20">
            <v>9.4000000000000004E-3</v>
          </cell>
          <cell r="AE20">
            <v>9.2999999999999992E-3</v>
          </cell>
          <cell r="AF20">
            <v>9.5999999999999992E-3</v>
          </cell>
          <cell r="AG20">
            <v>1.01E-2</v>
          </cell>
          <cell r="AH20">
            <v>9.9000000000000008E-3</v>
          </cell>
          <cell r="AI20">
            <v>8.8999999999999999E-3</v>
          </cell>
          <cell r="AJ20">
            <v>8.3000000000000001E-3</v>
          </cell>
          <cell r="AK20">
            <v>7.9000000000000008E-3</v>
          </cell>
          <cell r="AL20">
            <v>1.03E-2</v>
          </cell>
          <cell r="AM20">
            <v>7.3000000000000001E-3</v>
          </cell>
          <cell r="AN20">
            <v>6.3E-3</v>
          </cell>
          <cell r="AO20">
            <v>6.7000000000000002E-3</v>
          </cell>
          <cell r="AP20">
            <v>6.6E-3</v>
          </cell>
          <cell r="AQ20">
            <v>6.1000000000000004E-3</v>
          </cell>
          <cell r="AR20">
            <v>7.1999999999999998E-3</v>
          </cell>
          <cell r="AS20">
            <v>7.1000000000000004E-3</v>
          </cell>
          <cell r="AT20">
            <v>6.8999999999999999E-3</v>
          </cell>
          <cell r="AU20">
            <v>6.7000000000000002E-3</v>
          </cell>
          <cell r="AV20">
            <v>6.4000000000000003E-3</v>
          </cell>
          <cell r="AW20">
            <v>6.3E-3</v>
          </cell>
          <cell r="AX20">
            <v>6.1000000000000004E-3</v>
          </cell>
          <cell r="AY20">
            <v>6.0000000000000001E-3</v>
          </cell>
          <cell r="AZ20">
            <v>6.1000000000000004E-3</v>
          </cell>
          <cell r="BA20">
            <v>6.0000000000000001E-3</v>
          </cell>
          <cell r="BB20">
            <v>6.1000000000000004E-3</v>
          </cell>
          <cell r="BC20">
            <v>5.8999999999999999E-3</v>
          </cell>
          <cell r="BD20">
            <v>5.7999999999999996E-3</v>
          </cell>
          <cell r="BE20">
            <v>5.7000000000000002E-3</v>
          </cell>
          <cell r="BF20">
            <v>5.7000000000000002E-3</v>
          </cell>
          <cell r="BG20">
            <v>5.7999999999999996E-3</v>
          </cell>
          <cell r="BH20">
            <v>5.7000000000000002E-3</v>
          </cell>
          <cell r="BI20">
            <v>5.5999999999999999E-3</v>
          </cell>
          <cell r="BJ20">
            <v>5.7999999999999996E-3</v>
          </cell>
          <cell r="BK20">
            <v>5.8999999999999999E-3</v>
          </cell>
          <cell r="BL20">
            <v>5.7999999999999996E-3</v>
          </cell>
          <cell r="BM20">
            <v>5.8999999999999999E-3</v>
          </cell>
          <cell r="BN20">
            <v>5.7999999999999996E-3</v>
          </cell>
          <cell r="BO20">
            <v>5.7000000000000002E-3</v>
          </cell>
          <cell r="BP20">
            <v>5.5999999999999999E-3</v>
          </cell>
          <cell r="BQ20">
            <v>5.7999999999999996E-3</v>
          </cell>
          <cell r="BR20">
            <v>5.8999999999999999E-3</v>
          </cell>
          <cell r="BS20">
            <v>5.8999999999999999E-3</v>
          </cell>
          <cell r="BT20">
            <v>6.0000000000000001E-3</v>
          </cell>
          <cell r="BU20">
            <v>5.8999999999999999E-3</v>
          </cell>
          <cell r="BV20">
            <v>5.7999999999999996E-3</v>
          </cell>
          <cell r="BW20">
            <v>5.5999999999999999E-3</v>
          </cell>
          <cell r="BX20">
            <v>5.5999999999999999E-3</v>
          </cell>
          <cell r="BY20">
            <v>5.5999999999999999E-3</v>
          </cell>
          <cell r="BZ20">
            <v>5.7000000000000002E-3</v>
          </cell>
          <cell r="CA20">
            <v>5.7000000000000002E-3</v>
          </cell>
          <cell r="CB20">
            <v>5.7000000000000002E-3</v>
          </cell>
          <cell r="CC20">
            <v>5.7000000000000002E-3</v>
          </cell>
          <cell r="CD20">
            <v>5.5999999999999999E-3</v>
          </cell>
          <cell r="CE20">
            <v>5.5999999999999999E-3</v>
          </cell>
          <cell r="CF20">
            <v>5.5999999999999999E-3</v>
          </cell>
          <cell r="CG20">
            <v>5.5999999999999999E-3</v>
          </cell>
          <cell r="CH20">
            <v>5.5999999999999999E-3</v>
          </cell>
          <cell r="CI20">
            <v>5.5999999999999999E-3</v>
          </cell>
          <cell r="CJ20">
            <v>5.5999999999999999E-3</v>
          </cell>
          <cell r="CK20">
            <v>5.5999999999999999E-3</v>
          </cell>
          <cell r="CL20">
            <v>5.5999999999999999E-3</v>
          </cell>
          <cell r="CM20">
            <v>5.5999999999999999E-3</v>
          </cell>
          <cell r="CN20">
            <v>5.5999999999999999E-3</v>
          </cell>
          <cell r="CO20">
            <v>5.5999999999999999E-3</v>
          </cell>
          <cell r="CP20">
            <v>5.7000000000000002E-3</v>
          </cell>
          <cell r="CQ20">
            <v>5.7999999999999996E-3</v>
          </cell>
          <cell r="CR20">
            <v>5.8999999999999999E-3</v>
          </cell>
          <cell r="CS20">
            <v>5.8999999999999999E-3</v>
          </cell>
          <cell r="CT20">
            <v>6.0000000000000001E-3</v>
          </cell>
          <cell r="CU20">
            <v>5.8999999999999999E-3</v>
          </cell>
          <cell r="CV20">
            <v>5.7999999999999996E-3</v>
          </cell>
          <cell r="CW20">
            <v>5.8999999999999999E-3</v>
          </cell>
          <cell r="CX20">
            <v>6.0000000000000001E-3</v>
          </cell>
          <cell r="CY20">
            <v>6.1999999999999998E-3</v>
          </cell>
          <cell r="CZ20">
            <v>6.1999999999999998E-3</v>
          </cell>
          <cell r="DA20">
            <v>6.3E-3</v>
          </cell>
        </row>
        <row r="21">
          <cell r="A21">
            <v>1102023</v>
          </cell>
          <cell r="B21" t="str">
            <v>Farinha de mandioca</v>
          </cell>
          <cell r="C21">
            <v>0.1285</v>
          </cell>
          <cell r="D21">
            <v>0.1278</v>
          </cell>
          <cell r="E21">
            <v>0.1336</v>
          </cell>
          <cell r="F21">
            <v>0.12839999999999999</v>
          </cell>
          <cell r="G21">
            <v>0.1396</v>
          </cell>
          <cell r="H21">
            <v>0.1363</v>
          </cell>
          <cell r="I21">
            <v>0.14660000000000001</v>
          </cell>
          <cell r="K21">
            <v>0.13469999999999999</v>
          </cell>
          <cell r="L21">
            <v>0.13420000000000001</v>
          </cell>
          <cell r="M21">
            <v>0.155</v>
          </cell>
          <cell r="N21">
            <v>0.17349999999999999</v>
          </cell>
          <cell r="O21">
            <v>0.16700000000000001</v>
          </cell>
          <cell r="P21">
            <v>0.1928</v>
          </cell>
          <cell r="Q21">
            <v>0.23150000000000001</v>
          </cell>
          <cell r="R21">
            <v>0.2457</v>
          </cell>
          <cell r="S21">
            <v>0.2366</v>
          </cell>
          <cell r="T21">
            <v>0.2029</v>
          </cell>
          <cell r="U21">
            <v>0.18179999999999999</v>
          </cell>
          <cell r="V21">
            <v>0.1739</v>
          </cell>
          <cell r="W21">
            <v>0.1547</v>
          </cell>
          <cell r="X21">
            <v>0.1595</v>
          </cell>
          <cell r="Y21">
            <v>0.1772</v>
          </cell>
          <cell r="Z21">
            <v>0.19159999999999999</v>
          </cell>
          <cell r="AA21">
            <v>0.1757</v>
          </cell>
          <cell r="AB21">
            <v>0.18010000000000001</v>
          </cell>
          <cell r="AC21">
            <v>0.1799</v>
          </cell>
          <cell r="AD21">
            <v>0.17419999999999999</v>
          </cell>
          <cell r="AE21">
            <v>0.1651</v>
          </cell>
          <cell r="AF21">
            <v>0.15870000000000001</v>
          </cell>
          <cell r="AG21">
            <v>0.1527</v>
          </cell>
          <cell r="AH21">
            <v>0.13170000000000001</v>
          </cell>
          <cell r="AI21">
            <v>0.1288</v>
          </cell>
          <cell r="AJ21">
            <v>0.13789999999999999</v>
          </cell>
          <cell r="AK21">
            <v>0.154</v>
          </cell>
          <cell r="AL21">
            <v>0.15229999999999999</v>
          </cell>
          <cell r="AM21">
            <v>0.15970000000000001</v>
          </cell>
          <cell r="AN21">
            <v>0.18640000000000001</v>
          </cell>
          <cell r="AO21">
            <v>0.18340000000000001</v>
          </cell>
          <cell r="AP21">
            <v>0.16350000000000001</v>
          </cell>
          <cell r="AQ21">
            <v>0.16120000000000001</v>
          </cell>
          <cell r="AR21">
            <v>0.157</v>
          </cell>
          <cell r="AS21">
            <v>0.1575</v>
          </cell>
          <cell r="AT21">
            <v>0.1769</v>
          </cell>
          <cell r="AU21">
            <v>0.1787</v>
          </cell>
          <cell r="AV21">
            <v>0.1769</v>
          </cell>
          <cell r="AW21">
            <v>0.17249999999999999</v>
          </cell>
          <cell r="AX21">
            <v>0.18029999999999999</v>
          </cell>
          <cell r="AY21">
            <v>0.18229999999999999</v>
          </cell>
          <cell r="AZ21">
            <v>0.18390000000000001</v>
          </cell>
          <cell r="BA21">
            <v>0.18729999999999999</v>
          </cell>
          <cell r="BB21">
            <v>0.19409999999999999</v>
          </cell>
          <cell r="BC21">
            <v>0.19500000000000001</v>
          </cell>
          <cell r="BD21">
            <v>0.19650000000000001</v>
          </cell>
          <cell r="BE21">
            <v>0.1946</v>
          </cell>
          <cell r="BF21">
            <v>0.2024</v>
          </cell>
          <cell r="BG21">
            <v>0.19889999999999999</v>
          </cell>
          <cell r="BH21">
            <v>0.1968</v>
          </cell>
          <cell r="BI21">
            <v>0.2016</v>
          </cell>
          <cell r="BJ21">
            <v>0.2016</v>
          </cell>
          <cell r="BK21">
            <v>0.20910000000000001</v>
          </cell>
          <cell r="BL21">
            <v>0.2094</v>
          </cell>
          <cell r="BM21">
            <v>0.22520000000000001</v>
          </cell>
          <cell r="BN21">
            <v>0.2298</v>
          </cell>
          <cell r="BO21">
            <v>0.22439999999999999</v>
          </cell>
          <cell r="BP21">
            <v>0.23119999999999999</v>
          </cell>
          <cell r="BQ21">
            <v>0.22459999999999999</v>
          </cell>
          <cell r="BR21">
            <v>0.22670000000000001</v>
          </cell>
          <cell r="BS21">
            <v>0.21590000000000001</v>
          </cell>
          <cell r="BT21">
            <v>0.21340000000000001</v>
          </cell>
          <cell r="BU21">
            <v>0.2155</v>
          </cell>
          <cell r="BV21">
            <v>0.2092</v>
          </cell>
          <cell r="BW21">
            <v>0.2056</v>
          </cell>
          <cell r="BX21">
            <v>0.2041</v>
          </cell>
          <cell r="BY21">
            <v>0.19889999999999999</v>
          </cell>
          <cell r="BZ21">
            <v>0.1956</v>
          </cell>
          <cell r="CA21">
            <v>0.19589999999999999</v>
          </cell>
          <cell r="CB21">
            <v>0.19089999999999999</v>
          </cell>
          <cell r="CC21">
            <v>0.18740000000000001</v>
          </cell>
          <cell r="CD21">
            <v>0.1883</v>
          </cell>
          <cell r="CE21">
            <v>0.18240000000000001</v>
          </cell>
          <cell r="CF21">
            <v>0.1762</v>
          </cell>
          <cell r="CG21">
            <v>0.17610000000000001</v>
          </cell>
          <cell r="CH21">
            <v>0.1754</v>
          </cell>
          <cell r="CI21">
            <v>0.1777</v>
          </cell>
          <cell r="CJ21">
            <v>0.18360000000000001</v>
          </cell>
          <cell r="CK21">
            <v>0.19339999999999999</v>
          </cell>
          <cell r="CL21">
            <v>0.19139999999999999</v>
          </cell>
          <cell r="CM21">
            <v>0.18990000000000001</v>
          </cell>
          <cell r="CN21">
            <v>0.19420000000000001</v>
          </cell>
          <cell r="CO21">
            <v>0.19439999999999999</v>
          </cell>
          <cell r="CP21">
            <v>0.19489999999999999</v>
          </cell>
          <cell r="CQ21">
            <v>0.1946</v>
          </cell>
          <cell r="CR21">
            <v>0.1943</v>
          </cell>
          <cell r="CS21">
            <v>0.1948</v>
          </cell>
          <cell r="CT21">
            <v>0.1903</v>
          </cell>
          <cell r="CU21">
            <v>0.193</v>
          </cell>
          <cell r="CV21">
            <v>0.1903</v>
          </cell>
          <cell r="CW21">
            <v>0.19550000000000001</v>
          </cell>
          <cell r="CX21">
            <v>0.19270000000000001</v>
          </cell>
          <cell r="CY21">
            <v>0.1938</v>
          </cell>
          <cell r="CZ21">
            <v>0.1928</v>
          </cell>
          <cell r="DA21">
            <v>0.1875</v>
          </cell>
        </row>
        <row r="22">
          <cell r="A22">
            <v>1102038</v>
          </cell>
          <cell r="B22" t="str">
            <v>Massa para pizza</v>
          </cell>
          <cell r="C22">
            <v>2.07E-2</v>
          </cell>
          <cell r="D22">
            <v>2.1999999999999999E-2</v>
          </cell>
          <cell r="E22">
            <v>2.01E-2</v>
          </cell>
          <cell r="F22">
            <v>1.7999999999999999E-2</v>
          </cell>
          <cell r="G22">
            <v>1.72E-2</v>
          </cell>
          <cell r="H22">
            <v>1.7600000000000001E-2</v>
          </cell>
          <cell r="I22">
            <v>2.0299999999999999E-2</v>
          </cell>
          <cell r="K22">
            <v>1.8200000000000001E-2</v>
          </cell>
          <cell r="L22">
            <v>1.8800000000000001E-2</v>
          </cell>
          <cell r="M22">
            <v>1.8100000000000002E-2</v>
          </cell>
          <cell r="N22">
            <v>1.8100000000000002E-2</v>
          </cell>
          <cell r="O22">
            <v>2.24E-2</v>
          </cell>
          <cell r="P22">
            <v>2.18E-2</v>
          </cell>
          <cell r="Q22">
            <v>2.1899999999999999E-2</v>
          </cell>
          <cell r="R22">
            <v>2.1299999999999999E-2</v>
          </cell>
          <cell r="S22">
            <v>1.9900000000000001E-2</v>
          </cell>
          <cell r="T22">
            <v>0.02</v>
          </cell>
          <cell r="U22">
            <v>2.0799999999999999E-2</v>
          </cell>
          <cell r="V22">
            <v>2.1700000000000001E-2</v>
          </cell>
          <cell r="W22">
            <v>2.23E-2</v>
          </cell>
          <cell r="X22">
            <v>2.4500000000000001E-2</v>
          </cell>
          <cell r="Y22">
            <v>2.29E-2</v>
          </cell>
          <cell r="Z22">
            <v>2.5700000000000001E-2</v>
          </cell>
          <cell r="AA22">
            <v>2.5499999999999998E-2</v>
          </cell>
          <cell r="AB22">
            <v>2.3699999999999999E-2</v>
          </cell>
          <cell r="AC22">
            <v>2.4500000000000001E-2</v>
          </cell>
          <cell r="AD22">
            <v>2.4899999999999999E-2</v>
          </cell>
          <cell r="AE22">
            <v>2.5000000000000001E-2</v>
          </cell>
          <cell r="AF22">
            <v>2.2499999999999999E-2</v>
          </cell>
          <cell r="AG22">
            <v>2.1600000000000001E-2</v>
          </cell>
          <cell r="AH22">
            <v>2.0799999999999999E-2</v>
          </cell>
          <cell r="AI22">
            <v>2.0500000000000001E-2</v>
          </cell>
          <cell r="AJ22">
            <v>2.1399999999999999E-2</v>
          </cell>
          <cell r="AK22">
            <v>2.3E-2</v>
          </cell>
          <cell r="AL22">
            <v>1.9199999999999998E-2</v>
          </cell>
          <cell r="AM22">
            <v>1.9E-2</v>
          </cell>
          <cell r="AN22">
            <v>2.0899999999999998E-2</v>
          </cell>
          <cell r="AO22">
            <v>1.8599999999999998E-2</v>
          </cell>
          <cell r="AP22">
            <v>0.02</v>
          </cell>
          <cell r="AQ22">
            <v>1.9800000000000002E-2</v>
          </cell>
          <cell r="AR22">
            <v>2.1299999999999999E-2</v>
          </cell>
          <cell r="AS22">
            <v>2.0799999999999999E-2</v>
          </cell>
          <cell r="AT22">
            <v>1.8700000000000001E-2</v>
          </cell>
          <cell r="AU22">
            <v>1.8599999999999998E-2</v>
          </cell>
          <cell r="AV22">
            <v>1.8599999999999998E-2</v>
          </cell>
          <cell r="AW22">
            <v>1.7299999999999999E-2</v>
          </cell>
          <cell r="AX22">
            <v>1.67E-2</v>
          </cell>
          <cell r="AY22">
            <v>1.61E-2</v>
          </cell>
          <cell r="AZ22">
            <v>1.6E-2</v>
          </cell>
          <cell r="BA22">
            <v>1.5699999999999999E-2</v>
          </cell>
          <cell r="BB22">
            <v>1.5800000000000002E-2</v>
          </cell>
          <cell r="BC22">
            <v>1.5599999999999999E-2</v>
          </cell>
          <cell r="BD22">
            <v>1.5800000000000002E-2</v>
          </cell>
          <cell r="BE22">
            <v>1.55E-2</v>
          </cell>
          <cell r="BF22">
            <v>1.5100000000000001E-2</v>
          </cell>
          <cell r="BG22">
            <v>1.5299999999999999E-2</v>
          </cell>
          <cell r="BH22">
            <v>1.5100000000000001E-2</v>
          </cell>
          <cell r="BI22">
            <v>1.5599999999999999E-2</v>
          </cell>
          <cell r="BJ22">
            <v>1.5699999999999999E-2</v>
          </cell>
          <cell r="BK22">
            <v>1.5699999999999999E-2</v>
          </cell>
          <cell r="BL22">
            <v>1.5699999999999999E-2</v>
          </cell>
          <cell r="BM22">
            <v>1.5800000000000002E-2</v>
          </cell>
          <cell r="BN22">
            <v>1.5800000000000002E-2</v>
          </cell>
          <cell r="BO22">
            <v>1.55E-2</v>
          </cell>
          <cell r="BP22">
            <v>1.54E-2</v>
          </cell>
          <cell r="BQ22">
            <v>1.54E-2</v>
          </cell>
          <cell r="BR22">
            <v>1.54E-2</v>
          </cell>
          <cell r="BS22">
            <v>1.4999999999999999E-2</v>
          </cell>
          <cell r="BT22">
            <v>1.52E-2</v>
          </cell>
          <cell r="BU22">
            <v>1.5100000000000001E-2</v>
          </cell>
          <cell r="BV22">
            <v>1.4800000000000001E-2</v>
          </cell>
          <cell r="BW22">
            <v>1.49E-2</v>
          </cell>
          <cell r="BX22">
            <v>1.4800000000000001E-2</v>
          </cell>
          <cell r="BY22">
            <v>1.5100000000000001E-2</v>
          </cell>
          <cell r="BZ22">
            <v>1.4999999999999999E-2</v>
          </cell>
          <cell r="CA22">
            <v>1.49E-2</v>
          </cell>
          <cell r="CB22">
            <v>1.52E-2</v>
          </cell>
          <cell r="CC22">
            <v>1.4999999999999999E-2</v>
          </cell>
          <cell r="CD22">
            <v>1.5299999999999999E-2</v>
          </cell>
          <cell r="CE22">
            <v>1.4800000000000001E-2</v>
          </cell>
          <cell r="CF22">
            <v>1.4800000000000001E-2</v>
          </cell>
          <cell r="CG22">
            <v>1.5100000000000001E-2</v>
          </cell>
          <cell r="CH22">
            <v>1.49E-2</v>
          </cell>
          <cell r="CI22">
            <v>1.49E-2</v>
          </cell>
          <cell r="CJ22">
            <v>1.4999999999999999E-2</v>
          </cell>
          <cell r="CK22">
            <v>1.52E-2</v>
          </cell>
          <cell r="CL22">
            <v>1.54E-2</v>
          </cell>
          <cell r="CM22">
            <v>1.55E-2</v>
          </cell>
          <cell r="CN22">
            <v>1.5599999999999999E-2</v>
          </cell>
          <cell r="CO22">
            <v>1.5599999999999999E-2</v>
          </cell>
          <cell r="CP22">
            <v>1.5800000000000002E-2</v>
          </cell>
          <cell r="CQ22">
            <v>1.61E-2</v>
          </cell>
          <cell r="CR22">
            <v>1.5800000000000002E-2</v>
          </cell>
          <cell r="CS22">
            <v>1.5599999999999999E-2</v>
          </cell>
          <cell r="CT22">
            <v>1.5599999999999999E-2</v>
          </cell>
          <cell r="CU22">
            <v>1.6E-2</v>
          </cell>
          <cell r="CV22">
            <v>1.5900000000000001E-2</v>
          </cell>
          <cell r="CW22">
            <v>1.6E-2</v>
          </cell>
          <cell r="CX22">
            <v>1.6199999999999999E-2</v>
          </cell>
          <cell r="CY22">
            <v>1.7000000000000001E-2</v>
          </cell>
          <cell r="CZ22">
            <v>1.7399999999999999E-2</v>
          </cell>
          <cell r="DA22">
            <v>1.7000000000000001E-2</v>
          </cell>
        </row>
        <row r="23">
          <cell r="A23">
            <v>1103</v>
          </cell>
          <cell r="B23" t="str">
            <v>Tubérculos, raízes e legumes</v>
          </cell>
          <cell r="C23">
            <v>0.40949999999999998</v>
          </cell>
          <cell r="D23">
            <v>0.4158</v>
          </cell>
          <cell r="E23">
            <v>0.40389999999999998</v>
          </cell>
          <cell r="F23">
            <v>0.47260000000000002</v>
          </cell>
          <cell r="G23">
            <v>0.66420000000000001</v>
          </cell>
          <cell r="H23">
            <v>0.57050000000000001</v>
          </cell>
          <cell r="I23">
            <v>0.44390000000000002</v>
          </cell>
          <cell r="K23">
            <v>0.34210000000000002</v>
          </cell>
          <cell r="L23">
            <v>0.25890000000000002</v>
          </cell>
          <cell r="M23">
            <v>0.26319999999999999</v>
          </cell>
          <cell r="N23">
            <v>0.2515</v>
          </cell>
          <cell r="O23">
            <v>0.2717</v>
          </cell>
          <cell r="P23">
            <v>0.27850000000000003</v>
          </cell>
          <cell r="Q23">
            <v>0.31440000000000001</v>
          </cell>
          <cell r="R23">
            <v>0.3251</v>
          </cell>
          <cell r="S23">
            <v>0.30420000000000003</v>
          </cell>
          <cell r="T23">
            <v>0.2762</v>
          </cell>
          <cell r="U23">
            <v>0.27460000000000001</v>
          </cell>
          <cell r="V23">
            <v>0.28449999999999998</v>
          </cell>
          <cell r="W23">
            <v>0.30570000000000003</v>
          </cell>
          <cell r="X23">
            <v>0.32140000000000002</v>
          </cell>
          <cell r="Y23">
            <v>0.3075</v>
          </cell>
          <cell r="Z23">
            <v>0.28620000000000001</v>
          </cell>
          <cell r="AA23">
            <v>0.24249999999999999</v>
          </cell>
          <cell r="AB23">
            <v>0.24329999999999999</v>
          </cell>
          <cell r="AC23">
            <v>0.2477</v>
          </cell>
          <cell r="AD23">
            <v>0.2235</v>
          </cell>
          <cell r="AE23">
            <v>0.29599999999999999</v>
          </cell>
          <cell r="AF23">
            <v>0.3085</v>
          </cell>
          <cell r="AG23">
            <v>0.31659999999999999</v>
          </cell>
          <cell r="AH23">
            <v>0.26960000000000001</v>
          </cell>
          <cell r="AI23">
            <v>0.23549999999999999</v>
          </cell>
          <cell r="AJ23">
            <v>0.17910000000000001</v>
          </cell>
          <cell r="AK23">
            <v>0.15379999999999999</v>
          </cell>
          <cell r="AL23">
            <v>0.1739</v>
          </cell>
          <cell r="AM23">
            <v>0.80879999999999996</v>
          </cell>
          <cell r="AN23">
            <v>0.99490000000000001</v>
          </cell>
          <cell r="AO23">
            <v>1.0642</v>
          </cell>
          <cell r="AP23">
            <v>1.143</v>
          </cell>
          <cell r="AQ23">
            <v>1.1155999999999999</v>
          </cell>
          <cell r="AR23">
            <v>0.97750000000000004</v>
          </cell>
          <cell r="AS23">
            <v>0.79020000000000001</v>
          </cell>
          <cell r="AT23">
            <v>0.93130000000000002</v>
          </cell>
          <cell r="AU23">
            <v>1.1276999999999999</v>
          </cell>
          <cell r="AV23">
            <v>1.2666999999999999</v>
          </cell>
          <cell r="AW23">
            <v>1.1989000000000001</v>
          </cell>
          <cell r="AX23">
            <v>1.1015999999999999</v>
          </cell>
          <cell r="AY23">
            <v>1.0087999999999999</v>
          </cell>
          <cell r="AZ23">
            <v>0.99329999999999996</v>
          </cell>
          <cell r="BA23">
            <v>1.0775999999999999</v>
          </cell>
          <cell r="BB23">
            <v>1.1875</v>
          </cell>
          <cell r="BC23">
            <v>1.278</v>
          </cell>
          <cell r="BD23">
            <v>1.2635000000000001</v>
          </cell>
          <cell r="BE23">
            <v>1.1412</v>
          </cell>
          <cell r="BF23">
            <v>0.90290000000000004</v>
          </cell>
          <cell r="BG23">
            <v>0.73470000000000002</v>
          </cell>
          <cell r="BH23">
            <v>0.68310000000000004</v>
          </cell>
          <cell r="BI23">
            <v>0.65590000000000004</v>
          </cell>
          <cell r="BJ23">
            <v>0.66290000000000004</v>
          </cell>
          <cell r="BK23">
            <v>0.67500000000000004</v>
          </cell>
          <cell r="BL23">
            <v>0.76270000000000004</v>
          </cell>
          <cell r="BM23">
            <v>0.74070000000000003</v>
          </cell>
          <cell r="BN23">
            <v>0.73499999999999999</v>
          </cell>
          <cell r="BO23">
            <v>0.76570000000000005</v>
          </cell>
          <cell r="BP23">
            <v>0.80889999999999995</v>
          </cell>
          <cell r="BQ23">
            <v>0.78869999999999996</v>
          </cell>
          <cell r="BR23">
            <v>0.74560000000000004</v>
          </cell>
          <cell r="BS23">
            <v>0.69120000000000004</v>
          </cell>
          <cell r="BT23">
            <v>0.6472</v>
          </cell>
          <cell r="BU23">
            <v>0.61040000000000005</v>
          </cell>
          <cell r="BV23">
            <v>0.59770000000000001</v>
          </cell>
          <cell r="BW23">
            <v>0.59719999999999995</v>
          </cell>
          <cell r="BX23">
            <v>0.63849999999999996</v>
          </cell>
          <cell r="BY23">
            <v>0.69369999999999998</v>
          </cell>
          <cell r="BZ23">
            <v>0.81069999999999998</v>
          </cell>
          <cell r="CA23">
            <v>0.84050000000000002</v>
          </cell>
          <cell r="CB23">
            <v>0.76800000000000002</v>
          </cell>
          <cell r="CC23">
            <v>0.68179999999999996</v>
          </cell>
          <cell r="CD23">
            <v>0.58309999999999995</v>
          </cell>
          <cell r="CE23">
            <v>0.54879999999999995</v>
          </cell>
          <cell r="CF23">
            <v>0.5383</v>
          </cell>
          <cell r="CG23">
            <v>0.58120000000000005</v>
          </cell>
          <cell r="CH23">
            <v>0.58460000000000001</v>
          </cell>
          <cell r="CI23">
            <v>0.64270000000000005</v>
          </cell>
          <cell r="CJ23">
            <v>0.70320000000000005</v>
          </cell>
          <cell r="CK23">
            <v>0.67169999999999996</v>
          </cell>
          <cell r="CL23">
            <v>0.69379999999999997</v>
          </cell>
          <cell r="CM23">
            <v>0.73199999999999998</v>
          </cell>
          <cell r="CN23">
            <v>0.71160000000000001</v>
          </cell>
          <cell r="CO23">
            <v>0.6623</v>
          </cell>
          <cell r="CP23">
            <v>0.61260000000000003</v>
          </cell>
          <cell r="CQ23">
            <v>0.55959999999999999</v>
          </cell>
          <cell r="CR23">
            <v>0.54830000000000001</v>
          </cell>
          <cell r="CS23">
            <v>0.5554</v>
          </cell>
          <cell r="CT23">
            <v>0.55520000000000003</v>
          </cell>
          <cell r="CU23">
            <v>0.54679999999999995</v>
          </cell>
          <cell r="CV23">
            <v>0.54459999999999997</v>
          </cell>
          <cell r="CW23">
            <v>0.51939999999999997</v>
          </cell>
          <cell r="CX23">
            <v>0.49540000000000001</v>
          </cell>
          <cell r="CY23">
            <v>0.50009999999999999</v>
          </cell>
          <cell r="CZ23">
            <v>0.53769999999999996</v>
          </cell>
          <cell r="DA23">
            <v>0.54110000000000003</v>
          </cell>
        </row>
        <row r="24">
          <cell r="A24">
            <v>1103002</v>
          </cell>
          <cell r="B24" t="str">
            <v>Batata-doce</v>
          </cell>
          <cell r="C24">
            <v>6.9999999999999999E-4</v>
          </cell>
          <cell r="D24">
            <v>6.9999999999999999E-4</v>
          </cell>
          <cell r="E24">
            <v>1.2999999999999999E-3</v>
          </cell>
          <cell r="F24">
            <v>5.9999999999999995E-4</v>
          </cell>
          <cell r="G24">
            <v>1.6000000000000001E-3</v>
          </cell>
          <cell r="H24">
            <v>1.9E-3</v>
          </cell>
          <cell r="I24">
            <v>1.4E-3</v>
          </cell>
          <cell r="K24">
            <v>6.9999999999999999E-4</v>
          </cell>
          <cell r="L24">
            <v>4.0000000000000002E-4</v>
          </cell>
          <cell r="M24">
            <v>2.0000000000000001E-4</v>
          </cell>
          <cell r="N24">
            <v>5.9999999999999995E-4</v>
          </cell>
          <cell r="O24">
            <v>4.0000000000000002E-4</v>
          </cell>
          <cell r="P24">
            <v>2.9999999999999997E-4</v>
          </cell>
          <cell r="Q24">
            <v>6.9999999999999999E-4</v>
          </cell>
          <cell r="R24">
            <v>2.9999999999999997E-4</v>
          </cell>
          <cell r="S24">
            <v>5.9999999999999995E-4</v>
          </cell>
          <cell r="T24">
            <v>6.9999999999999999E-4</v>
          </cell>
          <cell r="U24">
            <v>6.9999999999999999E-4</v>
          </cell>
          <cell r="V24">
            <v>2.9999999999999997E-4</v>
          </cell>
          <cell r="W24">
            <v>5.9999999999999995E-4</v>
          </cell>
          <cell r="X24">
            <v>4.0000000000000002E-4</v>
          </cell>
          <cell r="Y24">
            <v>2.0000000000000001E-4</v>
          </cell>
          <cell r="Z24">
            <v>6.9999999999999999E-4</v>
          </cell>
          <cell r="AA24">
            <v>2.9999999999999997E-4</v>
          </cell>
          <cell r="AB24">
            <v>2.9999999999999997E-4</v>
          </cell>
          <cell r="AC24">
            <v>5.9999999999999995E-4</v>
          </cell>
          <cell r="AD24">
            <v>2.0000000000000001E-4</v>
          </cell>
          <cell r="AE24">
            <v>5.0000000000000001E-4</v>
          </cell>
          <cell r="AF24">
            <v>6.9999999999999999E-4</v>
          </cell>
          <cell r="AG24">
            <v>5.9999999999999995E-4</v>
          </cell>
          <cell r="AH24">
            <v>2.9999999999999997E-4</v>
          </cell>
          <cell r="AI24">
            <v>4.0000000000000002E-4</v>
          </cell>
          <cell r="AJ24">
            <v>2.0000000000000001E-4</v>
          </cell>
          <cell r="AK24">
            <v>1E-4</v>
          </cell>
          <cell r="AL24">
            <v>2.9999999999999997E-4</v>
          </cell>
          <cell r="AM24">
            <v>2.7000000000000001E-3</v>
          </cell>
          <cell r="AN24">
            <v>1.9E-3</v>
          </cell>
          <cell r="AO24">
            <v>4.7000000000000002E-3</v>
          </cell>
          <cell r="AP24">
            <v>1.8E-3</v>
          </cell>
          <cell r="AQ24">
            <v>3.7000000000000002E-3</v>
          </cell>
          <cell r="AR24">
            <v>4.5999999999999999E-3</v>
          </cell>
          <cell r="AS24">
            <v>3.5000000000000001E-3</v>
          </cell>
          <cell r="AT24">
            <v>1.9E-3</v>
          </cell>
          <cell r="AU24">
            <v>3.3E-3</v>
          </cell>
          <cell r="AV24">
            <v>2.2000000000000001E-3</v>
          </cell>
          <cell r="AW24">
            <v>1.1999999999999999E-3</v>
          </cell>
          <cell r="AX24">
            <v>3.8E-3</v>
          </cell>
          <cell r="AY24">
            <v>1.8E-3</v>
          </cell>
          <cell r="AZ24">
            <v>2E-3</v>
          </cell>
          <cell r="BA24">
            <v>4.0000000000000001E-3</v>
          </cell>
          <cell r="BB24">
            <v>1.6999999999999999E-3</v>
          </cell>
          <cell r="BC24">
            <v>3.5999999999999999E-3</v>
          </cell>
          <cell r="BD24">
            <v>5.3E-3</v>
          </cell>
          <cell r="BE24">
            <v>4.3E-3</v>
          </cell>
          <cell r="BF24">
            <v>1.8E-3</v>
          </cell>
          <cell r="BG24">
            <v>2.2000000000000001E-3</v>
          </cell>
          <cell r="BH24">
            <v>1.1999999999999999E-3</v>
          </cell>
          <cell r="BI24">
            <v>5.9999999999999995E-4</v>
          </cell>
          <cell r="BJ24">
            <v>2E-3</v>
          </cell>
          <cell r="BK24">
            <v>1.1999999999999999E-3</v>
          </cell>
          <cell r="BL24">
            <v>1.5E-3</v>
          </cell>
          <cell r="BM24">
            <v>2.5999999999999999E-3</v>
          </cell>
          <cell r="BN24">
            <v>1E-3</v>
          </cell>
          <cell r="BO24">
            <v>2E-3</v>
          </cell>
          <cell r="BP24">
            <v>3.0000000000000001E-3</v>
          </cell>
          <cell r="BQ24">
            <v>2.5999999999999999E-3</v>
          </cell>
          <cell r="BR24">
            <v>1.1999999999999999E-3</v>
          </cell>
          <cell r="BS24">
            <v>1.8E-3</v>
          </cell>
          <cell r="BT24">
            <v>1E-3</v>
          </cell>
          <cell r="BU24">
            <v>5.0000000000000001E-4</v>
          </cell>
          <cell r="BV24">
            <v>1.9E-3</v>
          </cell>
          <cell r="BW24">
            <v>1E-3</v>
          </cell>
          <cell r="BX24">
            <v>1E-3</v>
          </cell>
          <cell r="BY24">
            <v>2.3E-3</v>
          </cell>
          <cell r="BZ24">
            <v>1.1000000000000001E-3</v>
          </cell>
          <cell r="CA24">
            <v>2.3999999999999998E-3</v>
          </cell>
          <cell r="CB24">
            <v>3.0999999999999999E-3</v>
          </cell>
          <cell r="CC24">
            <v>2.5999999999999999E-3</v>
          </cell>
          <cell r="CD24">
            <v>1.1000000000000001E-3</v>
          </cell>
          <cell r="CE24">
            <v>1.4E-3</v>
          </cell>
          <cell r="CF24">
            <v>8.0000000000000004E-4</v>
          </cell>
          <cell r="CG24">
            <v>4.0000000000000002E-4</v>
          </cell>
          <cell r="CH24">
            <v>1.6999999999999999E-3</v>
          </cell>
          <cell r="CI24">
            <v>1E-3</v>
          </cell>
          <cell r="CJ24">
            <v>1.1999999999999999E-3</v>
          </cell>
          <cell r="CK24">
            <v>2.2000000000000001E-3</v>
          </cell>
          <cell r="CL24">
            <v>8.9999999999999998E-4</v>
          </cell>
          <cell r="CM24">
            <v>1.9E-3</v>
          </cell>
          <cell r="CN24">
            <v>2.5000000000000001E-3</v>
          </cell>
          <cell r="CO24">
            <v>2.2000000000000001E-3</v>
          </cell>
          <cell r="CP24">
            <v>1E-3</v>
          </cell>
          <cell r="CQ24">
            <v>1.4E-3</v>
          </cell>
          <cell r="CR24">
            <v>8.0000000000000004E-4</v>
          </cell>
          <cell r="CS24">
            <v>4.0000000000000002E-4</v>
          </cell>
          <cell r="CT24">
            <v>1.6999999999999999E-3</v>
          </cell>
          <cell r="CU24">
            <v>8.0000000000000004E-4</v>
          </cell>
          <cell r="CV24">
            <v>8.0000000000000004E-4</v>
          </cell>
          <cell r="CW24">
            <v>1.6000000000000001E-3</v>
          </cell>
          <cell r="CX24">
            <v>5.9999999999999995E-4</v>
          </cell>
          <cell r="CY24">
            <v>1.2999999999999999E-3</v>
          </cell>
          <cell r="CZ24">
            <v>1.9E-3</v>
          </cell>
          <cell r="DA24">
            <v>1.8E-3</v>
          </cell>
        </row>
        <row r="25">
          <cell r="A25">
            <v>1103003</v>
          </cell>
          <cell r="B25" t="str">
            <v>Batata-inglesa</v>
          </cell>
          <cell r="C25">
            <v>0.1211</v>
          </cell>
          <cell r="D25">
            <v>0.1114</v>
          </cell>
          <cell r="E25">
            <v>0.1123</v>
          </cell>
          <cell r="F25">
            <v>0.13500000000000001</v>
          </cell>
          <cell r="G25">
            <v>0.17960000000000001</v>
          </cell>
          <cell r="H25">
            <v>0.18590000000000001</v>
          </cell>
          <cell r="I25">
            <v>0.14699999999999999</v>
          </cell>
          <cell r="K25">
            <v>0.1042</v>
          </cell>
          <cell r="L25">
            <v>8.4099999999999994E-2</v>
          </cell>
          <cell r="M25">
            <v>8.2600000000000007E-2</v>
          </cell>
          <cell r="N25">
            <v>6.6600000000000006E-2</v>
          </cell>
          <cell r="O25">
            <v>7.85E-2</v>
          </cell>
          <cell r="P25">
            <v>7.2499999999999995E-2</v>
          </cell>
          <cell r="Q25">
            <v>8.6099999999999996E-2</v>
          </cell>
          <cell r="R25">
            <v>9.1600000000000001E-2</v>
          </cell>
          <cell r="S25">
            <v>8.1299999999999997E-2</v>
          </cell>
          <cell r="T25">
            <v>8.9099999999999999E-2</v>
          </cell>
          <cell r="U25">
            <v>8.9800000000000005E-2</v>
          </cell>
          <cell r="V25">
            <v>9.4E-2</v>
          </cell>
          <cell r="W25">
            <v>9.4299999999999995E-2</v>
          </cell>
          <cell r="X25">
            <v>0.1066</v>
          </cell>
          <cell r="Y25">
            <v>9.7699999999999995E-2</v>
          </cell>
          <cell r="Z25">
            <v>7.6999999999999999E-2</v>
          </cell>
          <cell r="AA25">
            <v>6.9800000000000001E-2</v>
          </cell>
          <cell r="AB25">
            <v>6.3100000000000003E-2</v>
          </cell>
          <cell r="AC25">
            <v>6.8500000000000005E-2</v>
          </cell>
          <cell r="AD25">
            <v>6.3399999999999998E-2</v>
          </cell>
          <cell r="AE25">
            <v>7.8399999999999997E-2</v>
          </cell>
          <cell r="AF25">
            <v>0.1008</v>
          </cell>
          <cell r="AG25">
            <v>0.104</v>
          </cell>
          <cell r="AH25">
            <v>8.9800000000000005E-2</v>
          </cell>
          <cell r="AI25">
            <v>7.1499999999999994E-2</v>
          </cell>
          <cell r="AJ25">
            <v>5.8400000000000001E-2</v>
          </cell>
          <cell r="AK25">
            <v>4.7899999999999998E-2</v>
          </cell>
          <cell r="AL25">
            <v>4.5900000000000003E-2</v>
          </cell>
          <cell r="AM25">
            <v>0.2487</v>
          </cell>
          <cell r="AN25">
            <v>0.26379999999999998</v>
          </cell>
          <cell r="AO25">
            <v>0.2994</v>
          </cell>
          <cell r="AP25">
            <v>0.3337</v>
          </cell>
          <cell r="AQ25">
            <v>0.31419999999999998</v>
          </cell>
          <cell r="AR25">
            <v>0.32750000000000001</v>
          </cell>
          <cell r="AS25">
            <v>0.27210000000000001</v>
          </cell>
          <cell r="AT25">
            <v>0.32100000000000001</v>
          </cell>
          <cell r="AU25">
            <v>0.35730000000000001</v>
          </cell>
          <cell r="AV25">
            <v>0.43130000000000002</v>
          </cell>
          <cell r="AW25">
            <v>0.39</v>
          </cell>
          <cell r="AX25">
            <v>0.30430000000000001</v>
          </cell>
          <cell r="AY25">
            <v>0.29730000000000001</v>
          </cell>
          <cell r="AZ25">
            <v>0.2636</v>
          </cell>
          <cell r="BA25">
            <v>0.30409999999999998</v>
          </cell>
          <cell r="BB25">
            <v>0.3483</v>
          </cell>
          <cell r="BC25">
            <v>0.35489999999999999</v>
          </cell>
          <cell r="BD25">
            <v>0.42059999999999997</v>
          </cell>
          <cell r="BE25">
            <v>0.38800000000000001</v>
          </cell>
          <cell r="BF25">
            <v>0.30570000000000003</v>
          </cell>
          <cell r="BG25">
            <v>0.22900000000000001</v>
          </cell>
          <cell r="BH25">
            <v>0.22720000000000001</v>
          </cell>
          <cell r="BI25">
            <v>0.21190000000000001</v>
          </cell>
          <cell r="BJ25">
            <v>0.1802</v>
          </cell>
          <cell r="BK25">
            <v>0.19819999999999999</v>
          </cell>
          <cell r="BL25">
            <v>0.20180000000000001</v>
          </cell>
          <cell r="BM25">
            <v>0.20699999999999999</v>
          </cell>
          <cell r="BN25">
            <v>0.21390000000000001</v>
          </cell>
          <cell r="BO25">
            <v>0.21149999999999999</v>
          </cell>
          <cell r="BP25">
            <v>0.27010000000000001</v>
          </cell>
          <cell r="BQ25">
            <v>0.26850000000000002</v>
          </cell>
          <cell r="BR25">
            <v>0.25419999999999998</v>
          </cell>
          <cell r="BS25">
            <v>0.21690000000000001</v>
          </cell>
          <cell r="BT25">
            <v>0.21759999999999999</v>
          </cell>
          <cell r="BU25">
            <v>0.19650000000000001</v>
          </cell>
          <cell r="BV25">
            <v>0.16389999999999999</v>
          </cell>
          <cell r="BW25">
            <v>0.17319999999999999</v>
          </cell>
          <cell r="BX25">
            <v>0.1678</v>
          </cell>
          <cell r="BY25">
            <v>0.19450000000000001</v>
          </cell>
          <cell r="BZ25">
            <v>0.2366</v>
          </cell>
          <cell r="CA25">
            <v>0.23419999999999999</v>
          </cell>
          <cell r="CB25">
            <v>0.25490000000000002</v>
          </cell>
          <cell r="CC25">
            <v>0.23100000000000001</v>
          </cell>
          <cell r="CD25">
            <v>0.19719999999999999</v>
          </cell>
          <cell r="CE25">
            <v>0.17080000000000001</v>
          </cell>
          <cell r="CF25">
            <v>0.18010000000000001</v>
          </cell>
          <cell r="CG25">
            <v>0.18640000000000001</v>
          </cell>
          <cell r="CH25">
            <v>0.15959999999999999</v>
          </cell>
          <cell r="CI25">
            <v>0.18720000000000001</v>
          </cell>
          <cell r="CJ25">
            <v>0.1852</v>
          </cell>
          <cell r="CK25">
            <v>0.1875</v>
          </cell>
          <cell r="CL25">
            <v>0.20119999999999999</v>
          </cell>
          <cell r="CM25">
            <v>0.20300000000000001</v>
          </cell>
          <cell r="CN25">
            <v>0.2364</v>
          </cell>
          <cell r="CO25">
            <v>0.22550000000000001</v>
          </cell>
          <cell r="CP25">
            <v>0.20680000000000001</v>
          </cell>
          <cell r="CQ25">
            <v>0.17280000000000001</v>
          </cell>
          <cell r="CR25">
            <v>0.1827</v>
          </cell>
          <cell r="CS25">
            <v>0.1777</v>
          </cell>
          <cell r="CT25">
            <v>0.15129999999999999</v>
          </cell>
          <cell r="CU25">
            <v>0.158</v>
          </cell>
          <cell r="CV25">
            <v>0.14230000000000001</v>
          </cell>
          <cell r="CW25">
            <v>0.14419999999999999</v>
          </cell>
          <cell r="CX25">
            <v>0.14269999999999999</v>
          </cell>
          <cell r="CY25">
            <v>0.13639999999999999</v>
          </cell>
          <cell r="CZ25">
            <v>0.17849999999999999</v>
          </cell>
          <cell r="DA25">
            <v>0.18360000000000001</v>
          </cell>
        </row>
        <row r="26">
          <cell r="A26">
            <v>1103004</v>
          </cell>
          <cell r="B26" t="str">
            <v>Inhame</v>
          </cell>
          <cell r="C26">
            <v>4.1999999999999997E-3</v>
          </cell>
          <cell r="D26">
            <v>3.0000000000000001E-3</v>
          </cell>
          <cell r="E26">
            <v>2.0999999999999999E-3</v>
          </cell>
          <cell r="F26">
            <v>4.8999999999999998E-3</v>
          </cell>
          <cell r="G26">
            <v>4.4999999999999997E-3</v>
          </cell>
          <cell r="H26">
            <v>2.8999999999999998E-3</v>
          </cell>
          <cell r="I26">
            <v>4.0000000000000001E-3</v>
          </cell>
          <cell r="K26">
            <v>4.1000000000000003E-3</v>
          </cell>
          <cell r="L26">
            <v>3.7000000000000002E-3</v>
          </cell>
          <cell r="M26">
            <v>3.0999999999999999E-3</v>
          </cell>
          <cell r="N26">
            <v>1.9E-3</v>
          </cell>
          <cell r="O26">
            <v>2.3999999999999998E-3</v>
          </cell>
          <cell r="P26">
            <v>1.6000000000000001E-3</v>
          </cell>
          <cell r="Q26">
            <v>1.6000000000000001E-3</v>
          </cell>
          <cell r="R26">
            <v>3.5000000000000001E-3</v>
          </cell>
          <cell r="S26">
            <v>2.2000000000000001E-3</v>
          </cell>
          <cell r="T26">
            <v>1.5E-3</v>
          </cell>
          <cell r="U26">
            <v>2.7000000000000001E-3</v>
          </cell>
          <cell r="V26">
            <v>3.3999999999999998E-3</v>
          </cell>
          <cell r="W26">
            <v>2.5999999999999999E-3</v>
          </cell>
          <cell r="X26">
            <v>3.5000000000000001E-3</v>
          </cell>
          <cell r="Y26">
            <v>3.2000000000000002E-3</v>
          </cell>
          <cell r="Z26">
            <v>2.0999999999999999E-3</v>
          </cell>
          <cell r="AA26">
            <v>2.3E-3</v>
          </cell>
          <cell r="AB26">
            <v>1.5E-3</v>
          </cell>
          <cell r="AC26">
            <v>1.1000000000000001E-3</v>
          </cell>
          <cell r="AD26">
            <v>2.3E-3</v>
          </cell>
          <cell r="AE26">
            <v>1.6999999999999999E-3</v>
          </cell>
          <cell r="AF26">
            <v>1.2999999999999999E-3</v>
          </cell>
          <cell r="AG26">
            <v>2.3E-3</v>
          </cell>
          <cell r="AH26">
            <v>2.8E-3</v>
          </cell>
          <cell r="AI26">
            <v>2.5000000000000001E-3</v>
          </cell>
          <cell r="AJ26">
            <v>2.5999999999999999E-3</v>
          </cell>
          <cell r="AK26">
            <v>2E-3</v>
          </cell>
          <cell r="AL26">
            <v>1.6000000000000001E-3</v>
          </cell>
          <cell r="AM26">
            <v>5.1999999999999998E-3</v>
          </cell>
          <cell r="AN26">
            <v>5.0000000000000001E-3</v>
          </cell>
          <cell r="AO26">
            <v>4.4999999999999997E-3</v>
          </cell>
          <cell r="AP26">
            <v>8.0999999999999996E-3</v>
          </cell>
          <cell r="AQ26">
            <v>5.1000000000000004E-3</v>
          </cell>
          <cell r="AR26">
            <v>3.0000000000000001E-3</v>
          </cell>
          <cell r="AS26">
            <v>4.5999999999999999E-3</v>
          </cell>
          <cell r="AT26">
            <v>5.4000000000000003E-3</v>
          </cell>
          <cell r="AU26">
            <v>5.5999999999999999E-3</v>
          </cell>
          <cell r="AV26">
            <v>8.8000000000000005E-3</v>
          </cell>
          <cell r="AW26">
            <v>8.0000000000000002E-3</v>
          </cell>
          <cell r="AX26">
            <v>5.7999999999999996E-3</v>
          </cell>
          <cell r="AY26">
            <v>6.3E-3</v>
          </cell>
          <cell r="AZ26">
            <v>4.4999999999999997E-3</v>
          </cell>
          <cell r="BA26">
            <v>3.8E-3</v>
          </cell>
          <cell r="BB26">
            <v>8.0999999999999996E-3</v>
          </cell>
          <cell r="BC26">
            <v>5.8999999999999999E-3</v>
          </cell>
          <cell r="BD26">
            <v>4.4000000000000003E-3</v>
          </cell>
          <cell r="BE26">
            <v>7.4000000000000003E-3</v>
          </cell>
          <cell r="BF26">
            <v>7.4000000000000003E-3</v>
          </cell>
          <cell r="BG26">
            <v>5.7000000000000002E-3</v>
          </cell>
          <cell r="BH26">
            <v>6.8999999999999999E-3</v>
          </cell>
          <cell r="BI26">
            <v>5.0000000000000001E-3</v>
          </cell>
          <cell r="BJ26">
            <v>4.0000000000000001E-3</v>
          </cell>
          <cell r="BK26">
            <v>4.8999999999999998E-3</v>
          </cell>
          <cell r="BL26">
            <v>3.5000000000000001E-3</v>
          </cell>
          <cell r="BM26">
            <v>2.8E-3</v>
          </cell>
          <cell r="BN26">
            <v>5.1999999999999998E-3</v>
          </cell>
          <cell r="BO26">
            <v>3.5999999999999999E-3</v>
          </cell>
          <cell r="BP26">
            <v>2.8E-3</v>
          </cell>
          <cell r="BQ26">
            <v>4.7999999999999996E-3</v>
          </cell>
          <cell r="BR26">
            <v>5.1999999999999998E-3</v>
          </cell>
          <cell r="BS26">
            <v>4.7000000000000002E-3</v>
          </cell>
          <cell r="BT26">
            <v>6.1000000000000004E-3</v>
          </cell>
          <cell r="BU26">
            <v>5.3E-3</v>
          </cell>
          <cell r="BV26">
            <v>3.8999999999999998E-3</v>
          </cell>
          <cell r="BW26">
            <v>4.7000000000000002E-3</v>
          </cell>
          <cell r="BX26">
            <v>3.2000000000000002E-3</v>
          </cell>
          <cell r="BY26">
            <v>2.5999999999999999E-3</v>
          </cell>
          <cell r="BZ26">
            <v>5.3E-3</v>
          </cell>
          <cell r="CA26">
            <v>3.7000000000000002E-3</v>
          </cell>
          <cell r="CB26">
            <v>2.7000000000000001E-3</v>
          </cell>
          <cell r="CC26">
            <v>4.4999999999999997E-3</v>
          </cell>
          <cell r="CD26">
            <v>4.4000000000000003E-3</v>
          </cell>
          <cell r="CE26">
            <v>3.8E-3</v>
          </cell>
          <cell r="CF26">
            <v>4.8999999999999998E-3</v>
          </cell>
          <cell r="CG26">
            <v>4.4000000000000003E-3</v>
          </cell>
          <cell r="CH26">
            <v>3.3999999999999998E-3</v>
          </cell>
          <cell r="CI26">
            <v>4.1000000000000003E-3</v>
          </cell>
          <cell r="CJ26">
            <v>3.0000000000000001E-3</v>
          </cell>
          <cell r="CK26">
            <v>2.3999999999999998E-3</v>
          </cell>
          <cell r="CL26">
            <v>4.8999999999999998E-3</v>
          </cell>
          <cell r="CM26">
            <v>3.5000000000000001E-3</v>
          </cell>
          <cell r="CN26">
            <v>2.5000000000000001E-3</v>
          </cell>
          <cell r="CO26">
            <v>4.3E-3</v>
          </cell>
          <cell r="CP26">
            <v>4.7000000000000002E-3</v>
          </cell>
          <cell r="CQ26">
            <v>4.1000000000000003E-3</v>
          </cell>
          <cell r="CR26">
            <v>5.1999999999999998E-3</v>
          </cell>
          <cell r="CS26">
            <v>4.3E-3</v>
          </cell>
          <cell r="CT26">
            <v>3.3E-3</v>
          </cell>
          <cell r="CU26">
            <v>4.0000000000000001E-3</v>
          </cell>
          <cell r="CV26">
            <v>2.5999999999999999E-3</v>
          </cell>
          <cell r="CW26">
            <v>1.8E-3</v>
          </cell>
          <cell r="CX26">
            <v>3.3E-3</v>
          </cell>
          <cell r="CY26">
            <v>2.2000000000000001E-3</v>
          </cell>
          <cell r="CZ26">
            <v>1.6999999999999999E-3</v>
          </cell>
          <cell r="DA26">
            <v>3.0999999999999999E-3</v>
          </cell>
        </row>
        <row r="27">
          <cell r="A27">
            <v>1103005</v>
          </cell>
          <cell r="B27" t="str">
            <v>Mandioca(aipim)</v>
          </cell>
          <cell r="C27">
            <v>2.3999999999999998E-3</v>
          </cell>
          <cell r="D27">
            <v>3.2000000000000002E-3</v>
          </cell>
          <cell r="E27">
            <v>3.3999999999999998E-3</v>
          </cell>
          <cell r="F27">
            <v>5.1999999999999998E-3</v>
          </cell>
          <cell r="G27">
            <v>6.3E-3</v>
          </cell>
          <cell r="H27">
            <v>6.3E-3</v>
          </cell>
          <cell r="I27">
            <v>5.7000000000000002E-3</v>
          </cell>
          <cell r="K27">
            <v>3.3E-3</v>
          </cell>
          <cell r="L27">
            <v>2.0999999999999999E-3</v>
          </cell>
          <cell r="M27">
            <v>1.9E-3</v>
          </cell>
          <cell r="N27">
            <v>1.9E-3</v>
          </cell>
          <cell r="O27">
            <v>1.4E-3</v>
          </cell>
          <cell r="P27">
            <v>2E-3</v>
          </cell>
          <cell r="Q27">
            <v>2.8E-3</v>
          </cell>
          <cell r="R27">
            <v>3.3999999999999998E-3</v>
          </cell>
          <cell r="S27">
            <v>2.5999999999999999E-3</v>
          </cell>
          <cell r="T27">
            <v>2.7000000000000001E-3</v>
          </cell>
          <cell r="U27">
            <v>3.3E-3</v>
          </cell>
          <cell r="V27">
            <v>2.3E-3</v>
          </cell>
          <cell r="W27">
            <v>2.8999999999999998E-3</v>
          </cell>
          <cell r="X27">
            <v>2.5000000000000001E-3</v>
          </cell>
          <cell r="Y27">
            <v>2.3999999999999998E-3</v>
          </cell>
          <cell r="Z27">
            <v>2.2000000000000001E-3</v>
          </cell>
          <cell r="AA27">
            <v>1.2999999999999999E-3</v>
          </cell>
          <cell r="AB27">
            <v>1.8E-3</v>
          </cell>
          <cell r="AC27">
            <v>1.9E-3</v>
          </cell>
          <cell r="AD27">
            <v>2.0999999999999999E-3</v>
          </cell>
          <cell r="AE27">
            <v>2.3E-3</v>
          </cell>
          <cell r="AF27">
            <v>2.7000000000000001E-3</v>
          </cell>
          <cell r="AG27">
            <v>3.5000000000000001E-3</v>
          </cell>
          <cell r="AH27">
            <v>2.2000000000000001E-3</v>
          </cell>
          <cell r="AI27">
            <v>2.0999999999999999E-3</v>
          </cell>
          <cell r="AJ27">
            <v>1.2999999999999999E-3</v>
          </cell>
          <cell r="AK27">
            <v>1.1000000000000001E-3</v>
          </cell>
          <cell r="AL27">
            <v>1.2999999999999999E-3</v>
          </cell>
          <cell r="AM27">
            <v>7.9000000000000008E-3</v>
          </cell>
          <cell r="AN27">
            <v>6.7000000000000002E-3</v>
          </cell>
          <cell r="AO27">
            <v>9.5999999999999992E-3</v>
          </cell>
          <cell r="AP27">
            <v>1.38E-2</v>
          </cell>
          <cell r="AQ27">
            <v>1.1900000000000001E-2</v>
          </cell>
          <cell r="AR27">
            <v>1.23E-2</v>
          </cell>
          <cell r="AS27">
            <v>1.06E-2</v>
          </cell>
          <cell r="AT27">
            <v>8.0000000000000002E-3</v>
          </cell>
          <cell r="AU27">
            <v>1.1599999999999999E-2</v>
          </cell>
          <cell r="AV27">
            <v>1.09E-2</v>
          </cell>
          <cell r="AW27">
            <v>1.03E-2</v>
          </cell>
          <cell r="AX27">
            <v>9.4000000000000004E-3</v>
          </cell>
          <cell r="AY27">
            <v>5.3E-3</v>
          </cell>
          <cell r="AZ27">
            <v>6.7000000000000002E-3</v>
          </cell>
          <cell r="BA27">
            <v>8.8000000000000005E-3</v>
          </cell>
          <cell r="BB27">
            <v>1.2699999999999999E-2</v>
          </cell>
          <cell r="BC27">
            <v>1.1900000000000001E-2</v>
          </cell>
          <cell r="BD27">
            <v>1.47E-2</v>
          </cell>
          <cell r="BE27">
            <v>1.4500000000000001E-2</v>
          </cell>
          <cell r="BF27">
            <v>7.1999999999999998E-3</v>
          </cell>
          <cell r="BG27">
            <v>7.1999999999999998E-3</v>
          </cell>
          <cell r="BH27">
            <v>5.5999999999999999E-3</v>
          </cell>
          <cell r="BI27">
            <v>5.0000000000000001E-3</v>
          </cell>
          <cell r="BJ27">
            <v>5.1000000000000004E-3</v>
          </cell>
          <cell r="BK27">
            <v>3.0999999999999999E-3</v>
          </cell>
          <cell r="BL27">
            <v>5.0000000000000001E-3</v>
          </cell>
          <cell r="BM27">
            <v>6.1999999999999998E-3</v>
          </cell>
          <cell r="BN27">
            <v>7.7000000000000002E-3</v>
          </cell>
          <cell r="BO27">
            <v>6.7999999999999996E-3</v>
          </cell>
          <cell r="BP27">
            <v>8.5000000000000006E-3</v>
          </cell>
          <cell r="BQ27">
            <v>9.4000000000000004E-3</v>
          </cell>
          <cell r="BR27">
            <v>6.0000000000000001E-3</v>
          </cell>
          <cell r="BS27">
            <v>6.4999999999999997E-3</v>
          </cell>
          <cell r="BT27">
            <v>5.0000000000000001E-3</v>
          </cell>
          <cell r="BU27">
            <v>4.7000000000000002E-3</v>
          </cell>
          <cell r="BV27">
            <v>4.7000000000000002E-3</v>
          </cell>
          <cell r="BW27">
            <v>2.8999999999999998E-3</v>
          </cell>
          <cell r="BX27">
            <v>4.1000000000000003E-3</v>
          </cell>
          <cell r="BY27">
            <v>5.3E-3</v>
          </cell>
          <cell r="BZ27">
            <v>8.0999999999999996E-3</v>
          </cell>
          <cell r="CA27">
            <v>7.7999999999999996E-3</v>
          </cell>
          <cell r="CB27">
            <v>8.6E-3</v>
          </cell>
          <cell r="CC27">
            <v>8.5000000000000006E-3</v>
          </cell>
          <cell r="CD27">
            <v>4.7999999999999996E-3</v>
          </cell>
          <cell r="CE27">
            <v>5.1000000000000004E-3</v>
          </cell>
          <cell r="CF27">
            <v>4.0000000000000001E-3</v>
          </cell>
          <cell r="CG27">
            <v>4.4000000000000003E-3</v>
          </cell>
          <cell r="CH27">
            <v>4.5999999999999999E-3</v>
          </cell>
          <cell r="CI27">
            <v>3.0999999999999999E-3</v>
          </cell>
          <cell r="CJ27">
            <v>4.7999999999999996E-3</v>
          </cell>
          <cell r="CK27">
            <v>5.4000000000000003E-3</v>
          </cell>
          <cell r="CL27">
            <v>7.1000000000000004E-3</v>
          </cell>
          <cell r="CM27">
            <v>6.4999999999999997E-3</v>
          </cell>
          <cell r="CN27">
            <v>7.4000000000000003E-3</v>
          </cell>
          <cell r="CO27">
            <v>7.7000000000000002E-3</v>
          </cell>
          <cell r="CP27">
            <v>4.8999999999999998E-3</v>
          </cell>
          <cell r="CQ27">
            <v>5.1000000000000004E-3</v>
          </cell>
          <cell r="CR27">
            <v>4.1000000000000003E-3</v>
          </cell>
          <cell r="CS27">
            <v>4.3E-3</v>
          </cell>
          <cell r="CT27">
            <v>4.4999999999999997E-3</v>
          </cell>
          <cell r="CU27">
            <v>2.7000000000000001E-3</v>
          </cell>
          <cell r="CV27">
            <v>3.8E-3</v>
          </cell>
          <cell r="CW27">
            <v>4.3E-3</v>
          </cell>
          <cell r="CX27">
            <v>4.8999999999999998E-3</v>
          </cell>
          <cell r="CY27">
            <v>4.4999999999999997E-3</v>
          </cell>
          <cell r="CZ27">
            <v>5.5999999999999999E-3</v>
          </cell>
          <cell r="DA27">
            <v>6.7000000000000002E-3</v>
          </cell>
        </row>
        <row r="28">
          <cell r="A28">
            <v>1103017</v>
          </cell>
          <cell r="B28" t="str">
            <v>Abóbora</v>
          </cell>
          <cell r="C28">
            <v>1.09E-2</v>
          </cell>
          <cell r="D28">
            <v>1.12E-2</v>
          </cell>
          <cell r="E28">
            <v>8.8999999999999999E-3</v>
          </cell>
          <cell r="F28">
            <v>1.11E-2</v>
          </cell>
          <cell r="G28">
            <v>1.2800000000000001E-2</v>
          </cell>
          <cell r="H28">
            <v>1.12E-2</v>
          </cell>
          <cell r="I28">
            <v>8.6999999999999994E-3</v>
          </cell>
          <cell r="K28">
            <v>8.3000000000000001E-3</v>
          </cell>
          <cell r="L28">
            <v>5.7000000000000002E-3</v>
          </cell>
          <cell r="M28">
            <v>7.4000000000000003E-3</v>
          </cell>
          <cell r="N28">
            <v>5.1999999999999998E-3</v>
          </cell>
          <cell r="O28">
            <v>7.1000000000000004E-3</v>
          </cell>
          <cell r="P28">
            <v>7.4000000000000003E-3</v>
          </cell>
          <cell r="Q28">
            <v>7.1999999999999998E-3</v>
          </cell>
          <cell r="R28">
            <v>7.9000000000000008E-3</v>
          </cell>
          <cell r="S28">
            <v>6.1000000000000004E-3</v>
          </cell>
          <cell r="T28">
            <v>5.4999999999999997E-3</v>
          </cell>
          <cell r="U28">
            <v>5.4999999999999997E-3</v>
          </cell>
          <cell r="V28">
            <v>7.3000000000000001E-3</v>
          </cell>
          <cell r="W28">
            <v>6.7000000000000002E-3</v>
          </cell>
          <cell r="X28">
            <v>6.6E-3</v>
          </cell>
          <cell r="Y28">
            <v>8.0999999999999996E-3</v>
          </cell>
          <cell r="Z28">
            <v>5.7000000000000002E-3</v>
          </cell>
          <cell r="AA28">
            <v>6.7999999999999996E-3</v>
          </cell>
          <cell r="AB28">
            <v>6.1999999999999998E-3</v>
          </cell>
          <cell r="AC28">
            <v>5.0000000000000001E-3</v>
          </cell>
          <cell r="AD28">
            <v>4.7999999999999996E-3</v>
          </cell>
          <cell r="AE28">
            <v>5.1000000000000004E-3</v>
          </cell>
          <cell r="AF28">
            <v>5.1999999999999998E-3</v>
          </cell>
          <cell r="AG28">
            <v>5.4999999999999997E-3</v>
          </cell>
          <cell r="AH28">
            <v>6.4000000000000003E-3</v>
          </cell>
          <cell r="AI28">
            <v>5.1000000000000004E-3</v>
          </cell>
          <cell r="AJ28">
            <v>3.7000000000000002E-3</v>
          </cell>
          <cell r="AK28">
            <v>4.1999999999999997E-3</v>
          </cell>
          <cell r="AL28">
            <v>3.7000000000000002E-3</v>
          </cell>
          <cell r="AM28">
            <v>1.83E-2</v>
          </cell>
          <cell r="AN28">
            <v>2.69E-2</v>
          </cell>
          <cell r="AO28">
            <v>2.3599999999999999E-2</v>
          </cell>
          <cell r="AP28">
            <v>2.5499999999999998E-2</v>
          </cell>
          <cell r="AQ28">
            <v>2.0299999999999999E-2</v>
          </cell>
          <cell r="AR28">
            <v>1.83E-2</v>
          </cell>
          <cell r="AS28">
            <v>1.46E-2</v>
          </cell>
          <cell r="AT28">
            <v>2.1700000000000001E-2</v>
          </cell>
          <cell r="AU28">
            <v>2.2599999999999999E-2</v>
          </cell>
          <cell r="AV28">
            <v>2.69E-2</v>
          </cell>
          <cell r="AW28">
            <v>3.1199999999999999E-2</v>
          </cell>
          <cell r="AX28">
            <v>2.3199999999999998E-2</v>
          </cell>
          <cell r="AY28">
            <v>2.7400000000000001E-2</v>
          </cell>
          <cell r="AZ28">
            <v>2.6100000000000002E-2</v>
          </cell>
          <cell r="BA28">
            <v>2.2800000000000001E-2</v>
          </cell>
          <cell r="BB28">
            <v>2.4299999999999999E-2</v>
          </cell>
          <cell r="BC28">
            <v>2.2599999999999999E-2</v>
          </cell>
          <cell r="BD28">
            <v>2.3199999999999998E-2</v>
          </cell>
          <cell r="BE28">
            <v>2.1299999999999999E-2</v>
          </cell>
          <cell r="BF28">
            <v>2.23E-2</v>
          </cell>
          <cell r="BG28">
            <v>1.67E-2</v>
          </cell>
          <cell r="BH28">
            <v>1.4800000000000001E-2</v>
          </cell>
          <cell r="BI28">
            <v>1.66E-2</v>
          </cell>
          <cell r="BJ28">
            <v>1.37E-2</v>
          </cell>
          <cell r="BK28">
            <v>1.84E-2</v>
          </cell>
          <cell r="BL28">
            <v>2.0299999999999999E-2</v>
          </cell>
          <cell r="BM28">
            <v>1.6199999999999999E-2</v>
          </cell>
          <cell r="BN28">
            <v>1.6199999999999999E-2</v>
          </cell>
          <cell r="BO28">
            <v>1.38E-2</v>
          </cell>
          <cell r="BP28">
            <v>1.5100000000000001E-2</v>
          </cell>
          <cell r="BQ28">
            <v>1.46E-2</v>
          </cell>
          <cell r="BR28">
            <v>1.89E-2</v>
          </cell>
          <cell r="BS28">
            <v>1.61E-2</v>
          </cell>
          <cell r="BT28">
            <v>1.47E-2</v>
          </cell>
          <cell r="BU28">
            <v>1.6899999999999998E-2</v>
          </cell>
          <cell r="BV28">
            <v>1.37E-2</v>
          </cell>
          <cell r="BW28">
            <v>1.78E-2</v>
          </cell>
          <cell r="BX28">
            <v>1.8200000000000001E-2</v>
          </cell>
          <cell r="BY28">
            <v>1.5599999999999999E-2</v>
          </cell>
          <cell r="BZ28">
            <v>1.77E-2</v>
          </cell>
          <cell r="CA28">
            <v>1.5100000000000001E-2</v>
          </cell>
          <cell r="CB28">
            <v>1.4800000000000001E-2</v>
          </cell>
          <cell r="CC28">
            <v>1.2999999999999999E-2</v>
          </cell>
          <cell r="CD28">
            <v>1.5100000000000001E-2</v>
          </cell>
          <cell r="CE28">
            <v>1.2500000000000001E-2</v>
          </cell>
          <cell r="CF28">
            <v>1.2E-2</v>
          </cell>
          <cell r="CG28">
            <v>1.6199999999999999E-2</v>
          </cell>
          <cell r="CH28">
            <v>1.3100000000000001E-2</v>
          </cell>
          <cell r="CI28">
            <v>1.8700000000000001E-2</v>
          </cell>
          <cell r="CJ28">
            <v>1.9300000000000001E-2</v>
          </cell>
          <cell r="CK28">
            <v>1.4999999999999999E-2</v>
          </cell>
          <cell r="CL28">
            <v>1.5800000000000002E-2</v>
          </cell>
          <cell r="CM28">
            <v>1.38E-2</v>
          </cell>
          <cell r="CN28">
            <v>1.38E-2</v>
          </cell>
          <cell r="CO28">
            <v>1.2999999999999999E-2</v>
          </cell>
          <cell r="CP28">
            <v>1.6400000000000001E-2</v>
          </cell>
          <cell r="CQ28">
            <v>1.38E-2</v>
          </cell>
          <cell r="CR28">
            <v>1.2800000000000001E-2</v>
          </cell>
          <cell r="CS28">
            <v>1.5299999999999999E-2</v>
          </cell>
          <cell r="CT28">
            <v>1.23E-2</v>
          </cell>
          <cell r="CU28">
            <v>1.5800000000000002E-2</v>
          </cell>
          <cell r="CV28">
            <v>1.4999999999999999E-2</v>
          </cell>
          <cell r="CW28">
            <v>1.12E-2</v>
          </cell>
          <cell r="CX28">
            <v>1.06E-2</v>
          </cell>
          <cell r="CY28">
            <v>8.6999999999999994E-3</v>
          </cell>
          <cell r="CZ28">
            <v>9.5999999999999992E-3</v>
          </cell>
          <cell r="DA28">
            <v>9.9000000000000008E-3</v>
          </cell>
        </row>
        <row r="29">
          <cell r="A29">
            <v>1103020</v>
          </cell>
          <cell r="B29" t="str">
            <v>Abobrinha</v>
          </cell>
          <cell r="C29">
            <v>8.8000000000000005E-3</v>
          </cell>
          <cell r="D29">
            <v>8.6999999999999994E-3</v>
          </cell>
          <cell r="E29">
            <v>6.8999999999999999E-3</v>
          </cell>
          <cell r="F29">
            <v>8.5000000000000006E-3</v>
          </cell>
          <cell r="G29">
            <v>1.0800000000000001E-2</v>
          </cell>
          <cell r="H29">
            <v>1.0200000000000001E-2</v>
          </cell>
          <cell r="I29">
            <v>5.7000000000000002E-3</v>
          </cell>
          <cell r="K29">
            <v>7.1999999999999998E-3</v>
          </cell>
          <cell r="L29">
            <v>4.0000000000000001E-3</v>
          </cell>
          <cell r="M29">
            <v>7.0000000000000001E-3</v>
          </cell>
          <cell r="N29">
            <v>6.1999999999999998E-3</v>
          </cell>
          <cell r="O29">
            <v>6.3E-3</v>
          </cell>
          <cell r="P29">
            <v>6.7000000000000002E-3</v>
          </cell>
          <cell r="Q29">
            <v>5.5999999999999999E-3</v>
          </cell>
          <cell r="R29">
            <v>6.0000000000000001E-3</v>
          </cell>
          <cell r="S29">
            <v>5.1000000000000004E-3</v>
          </cell>
          <cell r="T29">
            <v>5.3E-3</v>
          </cell>
          <cell r="U29">
            <v>3.7000000000000002E-3</v>
          </cell>
          <cell r="V29">
            <v>7.1999999999999998E-3</v>
          </cell>
          <cell r="W29">
            <v>6.7999999999999996E-3</v>
          </cell>
          <cell r="X29">
            <v>5.1999999999999998E-3</v>
          </cell>
          <cell r="Y29">
            <v>8.3999999999999995E-3</v>
          </cell>
          <cell r="Z29">
            <v>6.8999999999999999E-3</v>
          </cell>
          <cell r="AA29">
            <v>5.4000000000000003E-3</v>
          </cell>
          <cell r="AB29">
            <v>5.8999999999999999E-3</v>
          </cell>
          <cell r="AC29">
            <v>4.7000000000000002E-3</v>
          </cell>
          <cell r="AD29">
            <v>4.5999999999999999E-3</v>
          </cell>
          <cell r="AE29">
            <v>5.7000000000000002E-3</v>
          </cell>
          <cell r="AF29">
            <v>6.4999999999999997E-3</v>
          </cell>
          <cell r="AG29">
            <v>4.7999999999999996E-3</v>
          </cell>
          <cell r="AH29">
            <v>7.1000000000000004E-3</v>
          </cell>
          <cell r="AI29">
            <v>5.4999999999999997E-3</v>
          </cell>
          <cell r="AJ29">
            <v>3.0999999999999999E-3</v>
          </cell>
          <cell r="AK29">
            <v>4.4000000000000003E-3</v>
          </cell>
          <cell r="AL29">
            <v>4.3E-3</v>
          </cell>
          <cell r="AM29">
            <v>1.52E-2</v>
          </cell>
          <cell r="AN29">
            <v>2.1399999999999999E-2</v>
          </cell>
          <cell r="AO29">
            <v>1.7100000000000001E-2</v>
          </cell>
          <cell r="AP29">
            <v>2.0199999999999999E-2</v>
          </cell>
          <cell r="AQ29">
            <v>1.7100000000000001E-2</v>
          </cell>
          <cell r="AR29">
            <v>1.6400000000000001E-2</v>
          </cell>
          <cell r="AS29">
            <v>9.4000000000000004E-3</v>
          </cell>
          <cell r="AT29">
            <v>2.3099999999999999E-2</v>
          </cell>
          <cell r="AU29">
            <v>2.58E-2</v>
          </cell>
          <cell r="AV29">
            <v>1.9900000000000001E-2</v>
          </cell>
          <cell r="AW29">
            <v>3.0099999999999998E-2</v>
          </cell>
          <cell r="AX29">
            <v>2.41E-2</v>
          </cell>
          <cell r="AY29">
            <v>2.1999999999999999E-2</v>
          </cell>
          <cell r="AZ29">
            <v>2.1700000000000001E-2</v>
          </cell>
          <cell r="BA29">
            <v>1.83E-2</v>
          </cell>
          <cell r="BB29">
            <v>2.24E-2</v>
          </cell>
          <cell r="BC29">
            <v>2.1100000000000001E-2</v>
          </cell>
          <cell r="BD29">
            <v>2.23E-2</v>
          </cell>
          <cell r="BE29">
            <v>1.38E-2</v>
          </cell>
          <cell r="BF29">
            <v>2.1499999999999998E-2</v>
          </cell>
          <cell r="BG29">
            <v>1.61E-2</v>
          </cell>
          <cell r="BH29">
            <v>1.0500000000000001E-2</v>
          </cell>
          <cell r="BI29">
            <v>1.7600000000000001E-2</v>
          </cell>
          <cell r="BJ29">
            <v>1.52E-2</v>
          </cell>
          <cell r="BK29">
            <v>1.47E-2</v>
          </cell>
          <cell r="BL29">
            <v>1.6500000000000001E-2</v>
          </cell>
          <cell r="BM29">
            <v>1.2699999999999999E-2</v>
          </cell>
          <cell r="BN29">
            <v>1.35E-2</v>
          </cell>
          <cell r="BO29">
            <v>1.2699999999999999E-2</v>
          </cell>
          <cell r="BP29">
            <v>1.4500000000000001E-2</v>
          </cell>
          <cell r="BQ29">
            <v>9.9000000000000008E-3</v>
          </cell>
          <cell r="BR29">
            <v>1.7999999999999999E-2</v>
          </cell>
          <cell r="BS29">
            <v>1.4800000000000001E-2</v>
          </cell>
          <cell r="BT29">
            <v>9.9000000000000008E-3</v>
          </cell>
          <cell r="BU29">
            <v>1.5299999999999999E-2</v>
          </cell>
          <cell r="BV29">
            <v>1.26E-2</v>
          </cell>
          <cell r="BW29">
            <v>1.2200000000000001E-2</v>
          </cell>
          <cell r="BX29">
            <v>1.35E-2</v>
          </cell>
          <cell r="BY29">
            <v>1.15E-2</v>
          </cell>
          <cell r="BZ29">
            <v>1.4999999999999999E-2</v>
          </cell>
          <cell r="CA29">
            <v>1.3599999999999999E-2</v>
          </cell>
          <cell r="CB29">
            <v>1.35E-2</v>
          </cell>
          <cell r="CC29">
            <v>8.3000000000000001E-3</v>
          </cell>
          <cell r="CD29">
            <v>1.38E-2</v>
          </cell>
          <cell r="CE29">
            <v>1.23E-2</v>
          </cell>
          <cell r="CF29">
            <v>8.5000000000000006E-3</v>
          </cell>
          <cell r="CG29">
            <v>1.49E-2</v>
          </cell>
          <cell r="CH29">
            <v>1.2699999999999999E-2</v>
          </cell>
          <cell r="CI29">
            <v>1.3599999999999999E-2</v>
          </cell>
          <cell r="CJ29">
            <v>1.54E-2</v>
          </cell>
          <cell r="CK29">
            <v>1.14E-2</v>
          </cell>
          <cell r="CL29">
            <v>1.2500000000000001E-2</v>
          </cell>
          <cell r="CM29">
            <v>1.1900000000000001E-2</v>
          </cell>
          <cell r="CN29">
            <v>1.29E-2</v>
          </cell>
          <cell r="CO29">
            <v>8.2000000000000007E-3</v>
          </cell>
          <cell r="CP29">
            <v>1.46E-2</v>
          </cell>
          <cell r="CQ29">
            <v>1.2200000000000001E-2</v>
          </cell>
          <cell r="CR29">
            <v>8.6E-3</v>
          </cell>
          <cell r="CS29">
            <v>1.44E-2</v>
          </cell>
          <cell r="CT29">
            <v>1.2200000000000001E-2</v>
          </cell>
          <cell r="CU29">
            <v>1.1900000000000001E-2</v>
          </cell>
          <cell r="CV29">
            <v>1.2E-2</v>
          </cell>
          <cell r="CW29">
            <v>9.4000000000000004E-3</v>
          </cell>
          <cell r="CX29">
            <v>0.01</v>
          </cell>
          <cell r="CY29">
            <v>8.9999999999999993E-3</v>
          </cell>
          <cell r="CZ29">
            <v>1.0500000000000001E-2</v>
          </cell>
          <cell r="DA29">
            <v>7.0000000000000001E-3</v>
          </cell>
        </row>
        <row r="30">
          <cell r="A30">
            <v>1103021</v>
          </cell>
          <cell r="B30" t="str">
            <v>Chuchu</v>
          </cell>
          <cell r="C30">
            <v>1.3899999999999999E-2</v>
          </cell>
          <cell r="D30">
            <v>1.46E-2</v>
          </cell>
          <cell r="E30">
            <v>1.7600000000000001E-2</v>
          </cell>
          <cell r="F30">
            <v>2.06E-2</v>
          </cell>
          <cell r="G30">
            <v>2.18E-2</v>
          </cell>
          <cell r="H30">
            <v>1.83E-2</v>
          </cell>
          <cell r="I30">
            <v>1.44E-2</v>
          </cell>
          <cell r="K30">
            <v>1.14E-2</v>
          </cell>
          <cell r="L30">
            <v>7.3000000000000001E-3</v>
          </cell>
          <cell r="M30">
            <v>8.3000000000000001E-3</v>
          </cell>
          <cell r="N30">
            <v>9.7999999999999997E-3</v>
          </cell>
          <cell r="O30">
            <v>9.1999999999999998E-3</v>
          </cell>
          <cell r="P30">
            <v>0.01</v>
          </cell>
          <cell r="Q30">
            <v>1.41E-2</v>
          </cell>
          <cell r="R30">
            <v>1.4500000000000001E-2</v>
          </cell>
          <cell r="S30">
            <v>1.0200000000000001E-2</v>
          </cell>
          <cell r="T30">
            <v>8.9999999999999993E-3</v>
          </cell>
          <cell r="U30">
            <v>8.9999999999999993E-3</v>
          </cell>
          <cell r="V30">
            <v>7.7000000000000002E-3</v>
          </cell>
          <cell r="W30">
            <v>1.01E-2</v>
          </cell>
          <cell r="X30">
            <v>8.9999999999999993E-3</v>
          </cell>
          <cell r="Y30">
            <v>9.5999999999999992E-3</v>
          </cell>
          <cell r="Z30">
            <v>1.0999999999999999E-2</v>
          </cell>
          <cell r="AA30">
            <v>8.3000000000000001E-3</v>
          </cell>
          <cell r="AB30">
            <v>8.3999999999999995E-3</v>
          </cell>
          <cell r="AC30">
            <v>1.0800000000000001E-2</v>
          </cell>
          <cell r="AD30">
            <v>0.01</v>
          </cell>
          <cell r="AE30">
            <v>9.9000000000000008E-3</v>
          </cell>
          <cell r="AF30">
            <v>9.5999999999999992E-3</v>
          </cell>
          <cell r="AG30">
            <v>1.06E-2</v>
          </cell>
          <cell r="AH30">
            <v>7.0000000000000001E-3</v>
          </cell>
          <cell r="AI30">
            <v>7.7000000000000002E-3</v>
          </cell>
          <cell r="AJ30">
            <v>5.1000000000000004E-3</v>
          </cell>
          <cell r="AK30">
            <v>4.7999999999999996E-3</v>
          </cell>
          <cell r="AL30">
            <v>6.7999999999999996E-3</v>
          </cell>
          <cell r="AM30">
            <v>2.7099999999999999E-2</v>
          </cell>
          <cell r="AN30">
            <v>3.49E-2</v>
          </cell>
          <cell r="AO30">
            <v>4.58E-2</v>
          </cell>
          <cell r="AP30">
            <v>4.9500000000000002E-2</v>
          </cell>
          <cell r="AQ30">
            <v>3.5900000000000001E-2</v>
          </cell>
          <cell r="AR30">
            <v>3.1199999999999999E-2</v>
          </cell>
          <cell r="AS30">
            <v>2.5499999999999998E-2</v>
          </cell>
          <cell r="AT30">
            <v>2.3900000000000001E-2</v>
          </cell>
          <cell r="AU30">
            <v>3.7199999999999997E-2</v>
          </cell>
          <cell r="AV30">
            <v>3.5900000000000001E-2</v>
          </cell>
          <cell r="AW30">
            <v>3.7600000000000001E-2</v>
          </cell>
          <cell r="AX30">
            <v>4.0800000000000003E-2</v>
          </cell>
          <cell r="AY30">
            <v>3.39E-2</v>
          </cell>
          <cell r="AZ30">
            <v>3.44E-2</v>
          </cell>
          <cell r="BA30">
            <v>4.7E-2</v>
          </cell>
          <cell r="BB30">
            <v>5.1999999999999998E-2</v>
          </cell>
          <cell r="BC30">
            <v>4.1599999999999998E-2</v>
          </cell>
          <cell r="BD30">
            <v>3.9899999999999998E-2</v>
          </cell>
          <cell r="BE30">
            <v>3.6900000000000002E-2</v>
          </cell>
          <cell r="BF30">
            <v>2.35E-2</v>
          </cell>
          <cell r="BG30">
            <v>2.4500000000000001E-2</v>
          </cell>
          <cell r="BH30">
            <v>1.9699999999999999E-2</v>
          </cell>
          <cell r="BI30">
            <v>2.0500000000000001E-2</v>
          </cell>
          <cell r="BJ30">
            <v>2.52E-2</v>
          </cell>
          <cell r="BK30">
            <v>2.2700000000000001E-2</v>
          </cell>
          <cell r="BL30">
            <v>2.6499999999999999E-2</v>
          </cell>
          <cell r="BM30">
            <v>3.2500000000000001E-2</v>
          </cell>
          <cell r="BN30">
            <v>3.2500000000000001E-2</v>
          </cell>
          <cell r="BO30">
            <v>2.53E-2</v>
          </cell>
          <cell r="BP30">
            <v>2.6200000000000001E-2</v>
          </cell>
          <cell r="BQ30">
            <v>2.6200000000000001E-2</v>
          </cell>
          <cell r="BR30">
            <v>0.02</v>
          </cell>
          <cell r="BS30">
            <v>2.3900000000000001E-2</v>
          </cell>
          <cell r="BT30">
            <v>1.8800000000000001E-2</v>
          </cell>
          <cell r="BU30">
            <v>1.95E-2</v>
          </cell>
          <cell r="BV30">
            <v>2.2700000000000001E-2</v>
          </cell>
          <cell r="BW30">
            <v>2.07E-2</v>
          </cell>
          <cell r="BX30">
            <v>2.3E-2</v>
          </cell>
          <cell r="BY30">
            <v>3.09E-2</v>
          </cell>
          <cell r="BZ30">
            <v>3.61E-2</v>
          </cell>
          <cell r="CA30">
            <v>2.7400000000000001E-2</v>
          </cell>
          <cell r="CB30">
            <v>2.4799999999999999E-2</v>
          </cell>
          <cell r="CC30">
            <v>2.23E-2</v>
          </cell>
          <cell r="CD30">
            <v>1.5699999999999999E-2</v>
          </cell>
          <cell r="CE30">
            <v>1.8800000000000001E-2</v>
          </cell>
          <cell r="CF30">
            <v>1.5900000000000001E-2</v>
          </cell>
          <cell r="CG30">
            <v>1.9E-2</v>
          </cell>
          <cell r="CH30">
            <v>2.2200000000000001E-2</v>
          </cell>
          <cell r="CI30">
            <v>2.2100000000000002E-2</v>
          </cell>
          <cell r="CJ30">
            <v>2.5000000000000001E-2</v>
          </cell>
          <cell r="CK30">
            <v>2.9700000000000001E-2</v>
          </cell>
          <cell r="CL30">
            <v>3.09E-2</v>
          </cell>
          <cell r="CM30">
            <v>2.4400000000000002E-2</v>
          </cell>
          <cell r="CN30">
            <v>2.35E-2</v>
          </cell>
          <cell r="CO30">
            <v>2.24E-2</v>
          </cell>
          <cell r="CP30">
            <v>1.6799999999999999E-2</v>
          </cell>
          <cell r="CQ30">
            <v>1.9800000000000002E-2</v>
          </cell>
          <cell r="CR30">
            <v>1.6500000000000001E-2</v>
          </cell>
          <cell r="CS30">
            <v>1.7899999999999999E-2</v>
          </cell>
          <cell r="CT30">
            <v>2.1100000000000001E-2</v>
          </cell>
          <cell r="CU30">
            <v>1.89E-2</v>
          </cell>
          <cell r="CV30">
            <v>1.9599999999999999E-2</v>
          </cell>
          <cell r="CW30">
            <v>2.3E-2</v>
          </cell>
          <cell r="CX30">
            <v>2.2499999999999999E-2</v>
          </cell>
          <cell r="CY30">
            <v>1.66E-2</v>
          </cell>
          <cell r="CZ30">
            <v>1.72E-2</v>
          </cell>
          <cell r="DA30">
            <v>1.7999999999999999E-2</v>
          </cell>
        </row>
        <row r="31">
          <cell r="A31">
            <v>1103025</v>
          </cell>
          <cell r="B31" t="str">
            <v>Pepino</v>
          </cell>
          <cell r="C31">
            <v>9.1999999999999998E-3</v>
          </cell>
          <cell r="D31">
            <v>9.5999999999999992E-3</v>
          </cell>
          <cell r="E31">
            <v>1.01E-2</v>
          </cell>
          <cell r="F31">
            <v>9.2999999999999992E-3</v>
          </cell>
          <cell r="G31">
            <v>8.8999999999999999E-3</v>
          </cell>
          <cell r="H31">
            <v>0.01</v>
          </cell>
          <cell r="I31">
            <v>5.0000000000000001E-3</v>
          </cell>
          <cell r="K31">
            <v>3.0000000000000001E-3</v>
          </cell>
          <cell r="L31">
            <v>4.1000000000000003E-3</v>
          </cell>
          <cell r="M31">
            <v>5.4000000000000003E-3</v>
          </cell>
          <cell r="N31">
            <v>7.1000000000000004E-3</v>
          </cell>
          <cell r="O31">
            <v>6.4999999999999997E-3</v>
          </cell>
          <cell r="P31">
            <v>7.0000000000000001E-3</v>
          </cell>
          <cell r="Q31">
            <v>8.0000000000000002E-3</v>
          </cell>
          <cell r="R31">
            <v>6.3E-3</v>
          </cell>
          <cell r="S31">
            <v>4.1000000000000003E-3</v>
          </cell>
          <cell r="T31">
            <v>5.1000000000000004E-3</v>
          </cell>
          <cell r="U31">
            <v>3.2000000000000002E-3</v>
          </cell>
          <cell r="V31">
            <v>1.9E-3</v>
          </cell>
          <cell r="W31">
            <v>2.8E-3</v>
          </cell>
          <cell r="X31">
            <v>5.3E-3</v>
          </cell>
          <cell r="Y31">
            <v>6.4000000000000003E-3</v>
          </cell>
          <cell r="Z31">
            <v>7.7999999999999996E-3</v>
          </cell>
          <cell r="AA31">
            <v>5.4999999999999997E-3</v>
          </cell>
          <cell r="AB31">
            <v>6.3E-3</v>
          </cell>
          <cell r="AC31">
            <v>6.8999999999999999E-3</v>
          </cell>
          <cell r="AD31">
            <v>4.8999999999999998E-3</v>
          </cell>
          <cell r="AE31">
            <v>4.5999999999999999E-3</v>
          </cell>
          <cell r="AF31">
            <v>6.4999999999999997E-3</v>
          </cell>
          <cell r="AG31">
            <v>4.1999999999999997E-3</v>
          </cell>
          <cell r="AH31">
            <v>1.9E-3</v>
          </cell>
          <cell r="AI31">
            <v>2.3E-3</v>
          </cell>
          <cell r="AJ31">
            <v>3.0000000000000001E-3</v>
          </cell>
          <cell r="AK31">
            <v>3.3E-3</v>
          </cell>
          <cell r="AL31">
            <v>4.7999999999999996E-3</v>
          </cell>
          <cell r="AM31">
            <v>1.43E-2</v>
          </cell>
          <cell r="AN31">
            <v>2.35E-2</v>
          </cell>
          <cell r="AO31">
            <v>2.46E-2</v>
          </cell>
          <cell r="AP31">
            <v>2.1000000000000001E-2</v>
          </cell>
          <cell r="AQ31">
            <v>1.37E-2</v>
          </cell>
          <cell r="AR31">
            <v>1.6E-2</v>
          </cell>
          <cell r="AS31">
            <v>8.2000000000000007E-3</v>
          </cell>
          <cell r="AT31">
            <v>5.8999999999999999E-3</v>
          </cell>
          <cell r="AU31">
            <v>1.0699999999999999E-2</v>
          </cell>
          <cell r="AV31">
            <v>0.02</v>
          </cell>
          <cell r="AW31">
            <v>2.35E-2</v>
          </cell>
          <cell r="AX31">
            <v>2.7799999999999998E-2</v>
          </cell>
          <cell r="AY31">
            <v>2.24E-2</v>
          </cell>
          <cell r="AZ31">
            <v>2.3900000000000001E-2</v>
          </cell>
          <cell r="BA31">
            <v>2.6599999999999999E-2</v>
          </cell>
          <cell r="BB31">
            <v>2.3699999999999999E-2</v>
          </cell>
          <cell r="BC31">
            <v>1.67E-2</v>
          </cell>
          <cell r="BD31">
            <v>2.2100000000000002E-2</v>
          </cell>
          <cell r="BE31">
            <v>1.2200000000000001E-2</v>
          </cell>
          <cell r="BF31">
            <v>5.4999999999999997E-3</v>
          </cell>
          <cell r="BG31">
            <v>6.4999999999999997E-3</v>
          </cell>
          <cell r="BH31">
            <v>1.0500000000000001E-2</v>
          </cell>
          <cell r="BI31">
            <v>1.3299999999999999E-2</v>
          </cell>
          <cell r="BJ31">
            <v>1.7600000000000001E-2</v>
          </cell>
          <cell r="BK31">
            <v>1.5100000000000001E-2</v>
          </cell>
          <cell r="BL31">
            <v>1.78E-2</v>
          </cell>
          <cell r="BM31">
            <v>1.7899999999999999E-2</v>
          </cell>
          <cell r="BN31">
            <v>1.3899999999999999E-2</v>
          </cell>
          <cell r="BO31">
            <v>9.7999999999999997E-3</v>
          </cell>
          <cell r="BP31">
            <v>1.44E-2</v>
          </cell>
          <cell r="BQ31">
            <v>8.6999999999999994E-3</v>
          </cell>
          <cell r="BR31">
            <v>4.4999999999999997E-3</v>
          </cell>
          <cell r="BS31">
            <v>6.0000000000000001E-3</v>
          </cell>
          <cell r="BT31">
            <v>9.7000000000000003E-3</v>
          </cell>
          <cell r="BU31">
            <v>1.1599999999999999E-2</v>
          </cell>
          <cell r="BV31">
            <v>1.44E-2</v>
          </cell>
          <cell r="BW31">
            <v>1.23E-2</v>
          </cell>
          <cell r="BX31">
            <v>1.4500000000000001E-2</v>
          </cell>
          <cell r="BY31">
            <v>1.6500000000000001E-2</v>
          </cell>
          <cell r="BZ31">
            <v>1.54E-2</v>
          </cell>
          <cell r="CA31">
            <v>1.06E-2</v>
          </cell>
          <cell r="CB31">
            <v>1.29E-2</v>
          </cell>
          <cell r="CC31">
            <v>7.1000000000000004E-3</v>
          </cell>
          <cell r="CD31">
            <v>3.3999999999999998E-3</v>
          </cell>
          <cell r="CE31">
            <v>4.7999999999999996E-3</v>
          </cell>
          <cell r="CF31">
            <v>8.0000000000000002E-3</v>
          </cell>
          <cell r="CG31">
            <v>1.0800000000000001E-2</v>
          </cell>
          <cell r="CH31">
            <v>1.43E-2</v>
          </cell>
          <cell r="CI31">
            <v>1.34E-2</v>
          </cell>
          <cell r="CJ31">
            <v>1.6299999999999999E-2</v>
          </cell>
          <cell r="CK31">
            <v>1.5900000000000001E-2</v>
          </cell>
          <cell r="CL31">
            <v>1.2500000000000001E-2</v>
          </cell>
          <cell r="CM31">
            <v>9.1000000000000004E-3</v>
          </cell>
          <cell r="CN31">
            <v>1.2200000000000001E-2</v>
          </cell>
          <cell r="CO31">
            <v>6.8999999999999999E-3</v>
          </cell>
          <cell r="CP31">
            <v>3.5000000000000001E-3</v>
          </cell>
          <cell r="CQ31">
            <v>4.5999999999999999E-3</v>
          </cell>
          <cell r="CR31">
            <v>7.9000000000000008E-3</v>
          </cell>
          <cell r="CS31">
            <v>1.03E-2</v>
          </cell>
          <cell r="CT31">
            <v>1.3599999999999999E-2</v>
          </cell>
          <cell r="CU31">
            <v>1.1299999999999999E-2</v>
          </cell>
          <cell r="CV31">
            <v>1.23E-2</v>
          </cell>
          <cell r="CW31">
            <v>1.26E-2</v>
          </cell>
          <cell r="CX31">
            <v>9.4999999999999998E-3</v>
          </cell>
          <cell r="CY31">
            <v>6.6E-3</v>
          </cell>
          <cell r="CZ31">
            <v>9.7999999999999997E-3</v>
          </cell>
          <cell r="DA31">
            <v>5.8999999999999999E-3</v>
          </cell>
        </row>
        <row r="32">
          <cell r="A32">
            <v>1103026</v>
          </cell>
          <cell r="B32" t="str">
            <v>Pimentão</v>
          </cell>
          <cell r="C32">
            <v>2.07E-2</v>
          </cell>
          <cell r="D32">
            <v>2.64E-2</v>
          </cell>
          <cell r="E32">
            <v>1.9300000000000001E-2</v>
          </cell>
          <cell r="F32">
            <v>1.78E-2</v>
          </cell>
          <cell r="G32">
            <v>2.58E-2</v>
          </cell>
          <cell r="H32">
            <v>2.1600000000000001E-2</v>
          </cell>
          <cell r="I32">
            <v>1.9900000000000001E-2</v>
          </cell>
          <cell r="K32">
            <v>1.5299999999999999E-2</v>
          </cell>
          <cell r="L32">
            <v>1.2800000000000001E-2</v>
          </cell>
          <cell r="M32">
            <v>1.2999999999999999E-2</v>
          </cell>
          <cell r="N32">
            <v>1.3899999999999999E-2</v>
          </cell>
          <cell r="O32">
            <v>1.4200000000000001E-2</v>
          </cell>
          <cell r="P32">
            <v>1.8200000000000001E-2</v>
          </cell>
          <cell r="Q32">
            <v>1.4999999999999999E-2</v>
          </cell>
          <cell r="R32">
            <v>1.2500000000000001E-2</v>
          </cell>
          <cell r="S32">
            <v>1.1900000000000001E-2</v>
          </cell>
          <cell r="T32">
            <v>1.0699999999999999E-2</v>
          </cell>
          <cell r="U32">
            <v>1.26E-2</v>
          </cell>
          <cell r="V32">
            <v>1.18E-2</v>
          </cell>
          <cell r="W32">
            <v>1.34E-2</v>
          </cell>
          <cell r="X32">
            <v>1.5699999999999999E-2</v>
          </cell>
          <cell r="Y32">
            <v>1.5100000000000001E-2</v>
          </cell>
          <cell r="Z32">
            <v>1.5699999999999999E-2</v>
          </cell>
          <cell r="AA32">
            <v>1.2500000000000001E-2</v>
          </cell>
          <cell r="AB32">
            <v>1.6E-2</v>
          </cell>
          <cell r="AC32">
            <v>1.23E-2</v>
          </cell>
          <cell r="AD32">
            <v>8.6999999999999994E-3</v>
          </cell>
          <cell r="AE32">
            <v>1.11E-2</v>
          </cell>
          <cell r="AF32">
            <v>1.1900000000000001E-2</v>
          </cell>
          <cell r="AG32">
            <v>1.49E-2</v>
          </cell>
          <cell r="AH32">
            <v>1.11E-2</v>
          </cell>
          <cell r="AI32">
            <v>1.04E-2</v>
          </cell>
          <cell r="AJ32">
            <v>9.1000000000000004E-3</v>
          </cell>
          <cell r="AK32">
            <v>7.7999999999999996E-3</v>
          </cell>
          <cell r="AL32">
            <v>9.5999999999999992E-3</v>
          </cell>
          <cell r="AM32">
            <v>3.73E-2</v>
          </cell>
          <cell r="AN32">
            <v>6.2899999999999998E-2</v>
          </cell>
          <cell r="AO32">
            <v>4.9599999999999998E-2</v>
          </cell>
          <cell r="AP32">
            <v>4.1799999999999997E-2</v>
          </cell>
          <cell r="AQ32">
            <v>4.3299999999999998E-2</v>
          </cell>
          <cell r="AR32">
            <v>3.6299999999999999E-2</v>
          </cell>
          <cell r="AS32">
            <v>3.4200000000000001E-2</v>
          </cell>
          <cell r="AT32">
            <v>3.7600000000000001E-2</v>
          </cell>
          <cell r="AU32">
            <v>4.7500000000000001E-2</v>
          </cell>
          <cell r="AV32">
            <v>5.8599999999999999E-2</v>
          </cell>
          <cell r="AW32">
            <v>5.5899999999999998E-2</v>
          </cell>
          <cell r="AX32">
            <v>5.8999999999999997E-2</v>
          </cell>
          <cell r="AY32">
            <v>5.0900000000000001E-2</v>
          </cell>
          <cell r="AZ32">
            <v>6.3100000000000003E-2</v>
          </cell>
          <cell r="BA32">
            <v>5.11E-2</v>
          </cell>
          <cell r="BB32">
            <v>4.41E-2</v>
          </cell>
          <cell r="BC32">
            <v>4.9700000000000001E-2</v>
          </cell>
          <cell r="BD32">
            <v>4.7699999999999999E-2</v>
          </cell>
          <cell r="BE32">
            <v>5.0299999999999997E-2</v>
          </cell>
          <cell r="BF32">
            <v>3.73E-2</v>
          </cell>
          <cell r="BG32">
            <v>3.2300000000000002E-2</v>
          </cell>
          <cell r="BH32">
            <v>3.3099999999999997E-2</v>
          </cell>
          <cell r="BI32">
            <v>3.1800000000000002E-2</v>
          </cell>
          <cell r="BJ32">
            <v>3.6400000000000002E-2</v>
          </cell>
          <cell r="BK32">
            <v>3.4799999999999998E-2</v>
          </cell>
          <cell r="BL32">
            <v>4.9000000000000002E-2</v>
          </cell>
          <cell r="BM32">
            <v>3.5200000000000002E-2</v>
          </cell>
          <cell r="BN32">
            <v>2.76E-2</v>
          </cell>
          <cell r="BO32">
            <v>3.0200000000000001E-2</v>
          </cell>
          <cell r="BP32">
            <v>3.09E-2</v>
          </cell>
          <cell r="BQ32">
            <v>3.5299999999999998E-2</v>
          </cell>
          <cell r="BR32">
            <v>3.09E-2</v>
          </cell>
          <cell r="BS32">
            <v>3.0499999999999999E-2</v>
          </cell>
          <cell r="BT32">
            <v>3.1099999999999999E-2</v>
          </cell>
          <cell r="BU32">
            <v>2.9700000000000001E-2</v>
          </cell>
          <cell r="BV32">
            <v>3.2599999999999997E-2</v>
          </cell>
          <cell r="BW32">
            <v>3.09E-2</v>
          </cell>
          <cell r="BX32">
            <v>4.1599999999999998E-2</v>
          </cell>
          <cell r="BY32">
            <v>3.3099999999999997E-2</v>
          </cell>
          <cell r="BZ32">
            <v>3.04E-2</v>
          </cell>
          <cell r="CA32">
            <v>3.3099999999999997E-2</v>
          </cell>
          <cell r="CB32">
            <v>2.9399999999999999E-2</v>
          </cell>
          <cell r="CC32">
            <v>3.0499999999999999E-2</v>
          </cell>
          <cell r="CD32">
            <v>2.41E-2</v>
          </cell>
          <cell r="CE32">
            <v>2.4400000000000002E-2</v>
          </cell>
          <cell r="CF32">
            <v>2.64E-2</v>
          </cell>
          <cell r="CG32">
            <v>2.86E-2</v>
          </cell>
          <cell r="CH32">
            <v>3.2000000000000001E-2</v>
          </cell>
          <cell r="CI32">
            <v>3.32E-2</v>
          </cell>
          <cell r="CJ32">
            <v>4.5499999999999999E-2</v>
          </cell>
          <cell r="CK32">
            <v>3.2000000000000001E-2</v>
          </cell>
          <cell r="CL32">
            <v>2.63E-2</v>
          </cell>
          <cell r="CM32">
            <v>2.9100000000000001E-2</v>
          </cell>
          <cell r="CN32">
            <v>2.7199999999999998E-2</v>
          </cell>
          <cell r="CO32">
            <v>2.9600000000000001E-2</v>
          </cell>
          <cell r="CP32">
            <v>2.5499999999999998E-2</v>
          </cell>
          <cell r="CQ32">
            <v>2.5399999999999999E-2</v>
          </cell>
          <cell r="CR32">
            <v>2.69E-2</v>
          </cell>
          <cell r="CS32">
            <v>2.7199999999999998E-2</v>
          </cell>
          <cell r="CT32">
            <v>3.0300000000000001E-2</v>
          </cell>
          <cell r="CU32">
            <v>2.87E-2</v>
          </cell>
          <cell r="CV32">
            <v>3.5799999999999998E-2</v>
          </cell>
          <cell r="CW32">
            <v>2.5000000000000001E-2</v>
          </cell>
          <cell r="CX32">
            <v>1.89E-2</v>
          </cell>
          <cell r="CY32">
            <v>1.9599999999999999E-2</v>
          </cell>
          <cell r="CZ32">
            <v>2.07E-2</v>
          </cell>
          <cell r="DA32">
            <v>2.4400000000000002E-2</v>
          </cell>
        </row>
        <row r="33">
          <cell r="A33">
            <v>1103027</v>
          </cell>
          <cell r="B33" t="str">
            <v>Quiabo</v>
          </cell>
          <cell r="C33">
            <v>7.4000000000000003E-3</v>
          </cell>
          <cell r="D33">
            <v>7.1999999999999998E-3</v>
          </cell>
          <cell r="E33">
            <v>8.5000000000000006E-3</v>
          </cell>
          <cell r="F33">
            <v>8.3999999999999995E-3</v>
          </cell>
          <cell r="G33">
            <v>1.1900000000000001E-2</v>
          </cell>
          <cell r="H33">
            <v>8.3000000000000001E-3</v>
          </cell>
          <cell r="I33">
            <v>6.4000000000000003E-3</v>
          </cell>
          <cell r="K33">
            <v>4.7999999999999996E-3</v>
          </cell>
          <cell r="L33">
            <v>3.8E-3</v>
          </cell>
          <cell r="M33">
            <v>5.7000000000000002E-3</v>
          </cell>
          <cell r="N33">
            <v>6.0000000000000001E-3</v>
          </cell>
          <cell r="O33">
            <v>4.7999999999999996E-3</v>
          </cell>
          <cell r="P33">
            <v>5.4000000000000003E-3</v>
          </cell>
          <cell r="Q33">
            <v>6.8999999999999999E-3</v>
          </cell>
          <cell r="R33">
            <v>6.0000000000000001E-3</v>
          </cell>
          <cell r="S33">
            <v>5.4999999999999997E-3</v>
          </cell>
          <cell r="T33">
            <v>3.8999999999999998E-3</v>
          </cell>
          <cell r="U33">
            <v>3.8999999999999998E-3</v>
          </cell>
          <cell r="V33">
            <v>3.0999999999999999E-3</v>
          </cell>
          <cell r="W33">
            <v>4.1999999999999997E-3</v>
          </cell>
          <cell r="X33">
            <v>4.4999999999999997E-3</v>
          </cell>
          <cell r="Y33">
            <v>6.3E-3</v>
          </cell>
          <cell r="Z33">
            <v>6.6E-3</v>
          </cell>
          <cell r="AA33">
            <v>4.7000000000000002E-3</v>
          </cell>
          <cell r="AB33">
            <v>4.3E-3</v>
          </cell>
          <cell r="AC33">
            <v>4.7000000000000002E-3</v>
          </cell>
          <cell r="AD33">
            <v>3.5000000000000001E-3</v>
          </cell>
          <cell r="AE33">
            <v>4.7000000000000002E-3</v>
          </cell>
          <cell r="AF33">
            <v>3.8999999999999998E-3</v>
          </cell>
          <cell r="AG33">
            <v>3.7000000000000002E-3</v>
          </cell>
          <cell r="AH33">
            <v>2.8E-3</v>
          </cell>
          <cell r="AI33">
            <v>2.8999999999999998E-3</v>
          </cell>
          <cell r="AJ33">
            <v>2.3E-3</v>
          </cell>
          <cell r="AK33">
            <v>3.0000000000000001E-3</v>
          </cell>
          <cell r="AL33">
            <v>4.0000000000000001E-3</v>
          </cell>
          <cell r="AM33">
            <v>1.4200000000000001E-2</v>
          </cell>
          <cell r="AN33">
            <v>1.95E-2</v>
          </cell>
          <cell r="AO33">
            <v>2.3599999999999999E-2</v>
          </cell>
          <cell r="AP33">
            <v>2.06E-2</v>
          </cell>
          <cell r="AQ33">
            <v>2.01E-2</v>
          </cell>
          <cell r="AR33">
            <v>1.44E-2</v>
          </cell>
          <cell r="AS33">
            <v>1.14E-2</v>
          </cell>
          <cell r="AT33">
            <v>1.0500000000000001E-2</v>
          </cell>
          <cell r="AU33">
            <v>1.4500000000000001E-2</v>
          </cell>
          <cell r="AV33">
            <v>1.8100000000000002E-2</v>
          </cell>
          <cell r="AW33">
            <v>2.7400000000000001E-2</v>
          </cell>
          <cell r="AX33">
            <v>2.86E-2</v>
          </cell>
          <cell r="AY33">
            <v>2.0299999999999999E-2</v>
          </cell>
          <cell r="AZ33">
            <v>1.9E-2</v>
          </cell>
          <cell r="BA33">
            <v>2.3400000000000001E-2</v>
          </cell>
          <cell r="BB33">
            <v>1.9099999999999999E-2</v>
          </cell>
          <cell r="BC33">
            <v>2.1999999999999999E-2</v>
          </cell>
          <cell r="BD33">
            <v>1.77E-2</v>
          </cell>
          <cell r="BE33">
            <v>1.7100000000000001E-2</v>
          </cell>
          <cell r="BF33">
            <v>1.0500000000000001E-2</v>
          </cell>
          <cell r="BG33">
            <v>1.04E-2</v>
          </cell>
          <cell r="BH33">
            <v>1.04E-2</v>
          </cell>
          <cell r="BI33">
            <v>1.4E-2</v>
          </cell>
          <cell r="BJ33">
            <v>1.6500000000000001E-2</v>
          </cell>
          <cell r="BK33">
            <v>1.26E-2</v>
          </cell>
          <cell r="BL33">
            <v>1.46E-2</v>
          </cell>
          <cell r="BM33">
            <v>1.61E-2</v>
          </cell>
          <cell r="BN33">
            <v>1.26E-2</v>
          </cell>
          <cell r="BO33">
            <v>1.37E-2</v>
          </cell>
          <cell r="BP33">
            <v>1.12E-2</v>
          </cell>
          <cell r="BQ33">
            <v>1.1599999999999999E-2</v>
          </cell>
          <cell r="BR33">
            <v>8.9999999999999993E-3</v>
          </cell>
          <cell r="BS33">
            <v>1.0200000000000001E-2</v>
          </cell>
          <cell r="BT33">
            <v>9.5999999999999992E-3</v>
          </cell>
          <cell r="BU33">
            <v>1.3899999999999999E-2</v>
          </cell>
          <cell r="BV33">
            <v>1.6400000000000001E-2</v>
          </cell>
          <cell r="BW33">
            <v>1.21E-2</v>
          </cell>
          <cell r="BX33">
            <v>1.29E-2</v>
          </cell>
          <cell r="BY33">
            <v>1.55E-2</v>
          </cell>
          <cell r="BZ33">
            <v>1.3599999999999999E-2</v>
          </cell>
          <cell r="CA33">
            <v>1.4800000000000001E-2</v>
          </cell>
          <cell r="CB33">
            <v>1.0999999999999999E-2</v>
          </cell>
          <cell r="CC33">
            <v>1.0699999999999999E-2</v>
          </cell>
          <cell r="CD33">
            <v>7.3000000000000001E-3</v>
          </cell>
          <cell r="CE33">
            <v>7.9000000000000008E-3</v>
          </cell>
          <cell r="CF33">
            <v>8.2000000000000007E-3</v>
          </cell>
          <cell r="CG33">
            <v>1.38E-2</v>
          </cell>
          <cell r="CH33">
            <v>1.6E-2</v>
          </cell>
          <cell r="CI33">
            <v>1.32E-2</v>
          </cell>
          <cell r="CJ33">
            <v>1.4E-2</v>
          </cell>
          <cell r="CK33">
            <v>1.49E-2</v>
          </cell>
          <cell r="CL33">
            <v>1.21E-2</v>
          </cell>
          <cell r="CM33">
            <v>1.32E-2</v>
          </cell>
          <cell r="CN33">
            <v>1.0200000000000001E-2</v>
          </cell>
          <cell r="CO33">
            <v>0.01</v>
          </cell>
          <cell r="CP33">
            <v>7.7999999999999996E-3</v>
          </cell>
          <cell r="CQ33">
            <v>8.6999999999999994E-3</v>
          </cell>
          <cell r="CR33">
            <v>8.6E-3</v>
          </cell>
          <cell r="CS33">
            <v>1.2800000000000001E-2</v>
          </cell>
          <cell r="CT33">
            <v>1.49E-2</v>
          </cell>
          <cell r="CU33">
            <v>1.0699999999999999E-2</v>
          </cell>
          <cell r="CV33">
            <v>1.06E-2</v>
          </cell>
          <cell r="CW33">
            <v>1.09E-2</v>
          </cell>
          <cell r="CX33">
            <v>8.3000000000000001E-3</v>
          </cell>
          <cell r="CY33">
            <v>8.3999999999999995E-3</v>
          </cell>
          <cell r="CZ33">
            <v>7.3000000000000001E-3</v>
          </cell>
          <cell r="DA33">
            <v>7.7999999999999996E-3</v>
          </cell>
        </row>
        <row r="34">
          <cell r="A34">
            <v>1103028</v>
          </cell>
          <cell r="B34" t="str">
            <v>Tomate</v>
          </cell>
          <cell r="C34">
            <v>0.1018</v>
          </cell>
          <cell r="D34">
            <v>9.6600000000000005E-2</v>
          </cell>
          <cell r="E34">
            <v>9.3600000000000003E-2</v>
          </cell>
          <cell r="F34">
            <v>0.1293</v>
          </cell>
          <cell r="G34">
            <v>0.18770000000000001</v>
          </cell>
          <cell r="H34">
            <v>0.12540000000000001</v>
          </cell>
          <cell r="I34">
            <v>9.69E-2</v>
          </cell>
          <cell r="K34">
            <v>8.4500000000000006E-2</v>
          </cell>
          <cell r="L34">
            <v>6.0400000000000002E-2</v>
          </cell>
          <cell r="M34">
            <v>6.13E-2</v>
          </cell>
          <cell r="N34">
            <v>6.4600000000000005E-2</v>
          </cell>
          <cell r="O34">
            <v>6.9599999999999995E-2</v>
          </cell>
          <cell r="P34">
            <v>6.6000000000000003E-2</v>
          </cell>
          <cell r="Q34">
            <v>7.2999999999999995E-2</v>
          </cell>
          <cell r="R34">
            <v>8.8700000000000001E-2</v>
          </cell>
          <cell r="S34">
            <v>8.6400000000000005E-2</v>
          </cell>
          <cell r="T34">
            <v>6.0600000000000001E-2</v>
          </cell>
          <cell r="U34">
            <v>6.0100000000000001E-2</v>
          </cell>
          <cell r="V34">
            <v>5.9700000000000003E-2</v>
          </cell>
          <cell r="W34">
            <v>7.5700000000000003E-2</v>
          </cell>
          <cell r="X34">
            <v>7.4399999999999994E-2</v>
          </cell>
          <cell r="Y34">
            <v>7.1300000000000002E-2</v>
          </cell>
          <cell r="Z34">
            <v>7.3300000000000004E-2</v>
          </cell>
          <cell r="AA34">
            <v>6.1800000000000001E-2</v>
          </cell>
          <cell r="AB34">
            <v>5.8299999999999998E-2</v>
          </cell>
          <cell r="AC34">
            <v>5.7599999999999998E-2</v>
          </cell>
          <cell r="AD34">
            <v>6.13E-2</v>
          </cell>
          <cell r="AE34">
            <v>8.5599999999999996E-2</v>
          </cell>
          <cell r="AF34">
            <v>6.7599999999999993E-2</v>
          </cell>
          <cell r="AG34">
            <v>7.0199999999999999E-2</v>
          </cell>
          <cell r="AH34">
            <v>5.67E-2</v>
          </cell>
          <cell r="AI34">
            <v>5.9200000000000003E-2</v>
          </cell>
          <cell r="AJ34">
            <v>4.1300000000000003E-2</v>
          </cell>
          <cell r="AK34">
            <v>3.5700000000000003E-2</v>
          </cell>
          <cell r="AL34">
            <v>4.48E-2</v>
          </cell>
          <cell r="AM34">
            <v>0.19339999999999999</v>
          </cell>
          <cell r="AN34">
            <v>0.2359</v>
          </cell>
          <cell r="AO34">
            <v>0.24729999999999999</v>
          </cell>
          <cell r="AP34">
            <v>0.31409999999999999</v>
          </cell>
          <cell r="AQ34">
            <v>0.3125</v>
          </cell>
          <cell r="AR34">
            <v>0.21160000000000001</v>
          </cell>
          <cell r="AS34">
            <v>0.1699</v>
          </cell>
          <cell r="AT34">
            <v>0.19239999999999999</v>
          </cell>
          <cell r="AU34">
            <v>0.27479999999999999</v>
          </cell>
          <cell r="AV34">
            <v>0.2923</v>
          </cell>
          <cell r="AW34">
            <v>0.27889999999999998</v>
          </cell>
          <cell r="AX34">
            <v>0.28149999999999997</v>
          </cell>
          <cell r="AY34">
            <v>0.2571</v>
          </cell>
          <cell r="AZ34">
            <v>0.2361</v>
          </cell>
          <cell r="BA34">
            <v>0.24940000000000001</v>
          </cell>
          <cell r="BB34">
            <v>0.3271</v>
          </cell>
          <cell r="BC34">
            <v>0.36149999999999999</v>
          </cell>
          <cell r="BD34">
            <v>0.27460000000000001</v>
          </cell>
          <cell r="BE34">
            <v>0.2467</v>
          </cell>
          <cell r="BF34">
            <v>0.1885</v>
          </cell>
          <cell r="BG34">
            <v>0.1792</v>
          </cell>
          <cell r="BH34">
            <v>0.159</v>
          </cell>
          <cell r="BI34">
            <v>0.15229999999999999</v>
          </cell>
          <cell r="BJ34">
            <v>0.1694</v>
          </cell>
          <cell r="BK34">
            <v>0.17249999999999999</v>
          </cell>
          <cell r="BL34">
            <v>0.18099999999999999</v>
          </cell>
          <cell r="BM34">
            <v>0.1724</v>
          </cell>
          <cell r="BN34">
            <v>0.20200000000000001</v>
          </cell>
          <cell r="BO34">
            <v>0.21659999999999999</v>
          </cell>
          <cell r="BP34">
            <v>0.1739</v>
          </cell>
          <cell r="BQ34">
            <v>0.17019999999999999</v>
          </cell>
          <cell r="BR34">
            <v>0.15379999999999999</v>
          </cell>
          <cell r="BS34">
            <v>0.16700000000000001</v>
          </cell>
          <cell r="BT34">
            <v>0.1497</v>
          </cell>
          <cell r="BU34">
            <v>0.1416</v>
          </cell>
          <cell r="BV34">
            <v>0.1527</v>
          </cell>
          <cell r="BW34">
            <v>0.15229999999999999</v>
          </cell>
          <cell r="BX34">
            <v>0.1502</v>
          </cell>
          <cell r="BY34">
            <v>0.1608</v>
          </cell>
          <cell r="BZ34">
            <v>0.2233</v>
          </cell>
          <cell r="CA34">
            <v>0.23730000000000001</v>
          </cell>
          <cell r="CB34">
            <v>0.16600000000000001</v>
          </cell>
          <cell r="CC34">
            <v>0.1469</v>
          </cell>
          <cell r="CD34">
            <v>0.1211</v>
          </cell>
          <cell r="CE34">
            <v>0.1338</v>
          </cell>
          <cell r="CF34">
            <v>0.12479999999999999</v>
          </cell>
          <cell r="CG34">
            <v>0.13489999999999999</v>
          </cell>
          <cell r="CH34">
            <v>0.15</v>
          </cell>
          <cell r="CI34">
            <v>0.1643</v>
          </cell>
          <cell r="CJ34">
            <v>0.16600000000000001</v>
          </cell>
          <cell r="CK34">
            <v>0.15659999999999999</v>
          </cell>
          <cell r="CL34">
            <v>0.19040000000000001</v>
          </cell>
          <cell r="CM34">
            <v>0.20649999999999999</v>
          </cell>
          <cell r="CN34">
            <v>0.153</v>
          </cell>
          <cell r="CO34">
            <v>0.14249999999999999</v>
          </cell>
          <cell r="CP34">
            <v>0.1265</v>
          </cell>
          <cell r="CQ34">
            <v>0.13600000000000001</v>
          </cell>
          <cell r="CR34">
            <v>0.1275</v>
          </cell>
          <cell r="CS34">
            <v>0.12939999999999999</v>
          </cell>
          <cell r="CT34">
            <v>0.14269999999999999</v>
          </cell>
          <cell r="CU34">
            <v>0.14019999999999999</v>
          </cell>
          <cell r="CV34">
            <v>0.12859999999999999</v>
          </cell>
          <cell r="CW34">
            <v>0.12180000000000001</v>
          </cell>
          <cell r="CX34">
            <v>0.13619999999999999</v>
          </cell>
          <cell r="CY34">
            <v>0.1431</v>
          </cell>
          <cell r="CZ34">
            <v>0.11609999999999999</v>
          </cell>
          <cell r="DA34">
            <v>0.1171</v>
          </cell>
        </row>
        <row r="35">
          <cell r="A35">
            <v>1103029</v>
          </cell>
          <cell r="B35" t="str">
            <v>Vagem</v>
          </cell>
          <cell r="C35">
            <v>1.47E-2</v>
          </cell>
          <cell r="D35">
            <v>1.4200000000000001E-2</v>
          </cell>
          <cell r="E35">
            <v>1.6799999999999999E-2</v>
          </cell>
          <cell r="F35">
            <v>1.38E-2</v>
          </cell>
          <cell r="G35">
            <v>1.7899999999999999E-2</v>
          </cell>
          <cell r="H35">
            <v>1.18E-2</v>
          </cell>
          <cell r="I35">
            <v>1.38E-2</v>
          </cell>
          <cell r="K35">
            <v>0.01</v>
          </cell>
          <cell r="L35">
            <v>7.4000000000000003E-3</v>
          </cell>
          <cell r="M35">
            <v>1.01E-2</v>
          </cell>
          <cell r="N35">
            <v>1.38E-2</v>
          </cell>
          <cell r="O35">
            <v>9.4000000000000004E-3</v>
          </cell>
          <cell r="P35">
            <v>9.4999999999999998E-3</v>
          </cell>
          <cell r="Q35">
            <v>1.3100000000000001E-2</v>
          </cell>
          <cell r="R35">
            <v>9.5999999999999992E-3</v>
          </cell>
          <cell r="S35">
            <v>8.3000000000000001E-3</v>
          </cell>
          <cell r="T35">
            <v>5.7999999999999996E-3</v>
          </cell>
          <cell r="U35">
            <v>8.6999999999999994E-3</v>
          </cell>
          <cell r="V35">
            <v>1.01E-2</v>
          </cell>
          <cell r="W35">
            <v>8.9999999999999993E-3</v>
          </cell>
          <cell r="X35">
            <v>9.4000000000000004E-3</v>
          </cell>
          <cell r="Y35">
            <v>1.1900000000000001E-2</v>
          </cell>
          <cell r="Z35">
            <v>1.5699999999999999E-2</v>
          </cell>
          <cell r="AA35">
            <v>8.5000000000000006E-3</v>
          </cell>
          <cell r="AB35">
            <v>8.0999999999999996E-3</v>
          </cell>
          <cell r="AC35">
            <v>1.0500000000000001E-2</v>
          </cell>
          <cell r="AD35">
            <v>6.8999999999999999E-3</v>
          </cell>
          <cell r="AE35">
            <v>8.8999999999999999E-3</v>
          </cell>
          <cell r="AF35">
            <v>6.6E-3</v>
          </cell>
          <cell r="AG35">
            <v>1.06E-2</v>
          </cell>
          <cell r="AH35">
            <v>9.7999999999999997E-3</v>
          </cell>
          <cell r="AI35">
            <v>7.0000000000000001E-3</v>
          </cell>
          <cell r="AJ35">
            <v>5.3E-3</v>
          </cell>
          <cell r="AK35">
            <v>6.1999999999999998E-3</v>
          </cell>
          <cell r="AL35">
            <v>9.5999999999999992E-3</v>
          </cell>
          <cell r="AM35">
            <v>2.6700000000000002E-2</v>
          </cell>
          <cell r="AN35">
            <v>3.3000000000000002E-2</v>
          </cell>
          <cell r="AO35">
            <v>4.2299999999999997E-2</v>
          </cell>
          <cell r="AP35">
            <v>3.2000000000000001E-2</v>
          </cell>
          <cell r="AQ35">
            <v>2.87E-2</v>
          </cell>
          <cell r="AR35">
            <v>1.9199999999999998E-2</v>
          </cell>
          <cell r="AS35">
            <v>2.4199999999999999E-2</v>
          </cell>
          <cell r="AT35">
            <v>3.2300000000000002E-2</v>
          </cell>
          <cell r="AU35">
            <v>3.4000000000000002E-2</v>
          </cell>
          <cell r="AV35">
            <v>3.6600000000000001E-2</v>
          </cell>
          <cell r="AW35">
            <v>4.3200000000000002E-2</v>
          </cell>
          <cell r="AX35">
            <v>5.57E-2</v>
          </cell>
          <cell r="AY35">
            <v>3.39E-2</v>
          </cell>
          <cell r="AZ35">
            <v>3.2599999999999997E-2</v>
          </cell>
          <cell r="BA35">
            <v>4.3900000000000002E-2</v>
          </cell>
          <cell r="BB35">
            <v>3.4500000000000003E-2</v>
          </cell>
          <cell r="BC35">
            <v>3.4500000000000003E-2</v>
          </cell>
          <cell r="BD35">
            <v>2.5100000000000001E-2</v>
          </cell>
          <cell r="BE35">
            <v>3.4799999999999998E-2</v>
          </cell>
          <cell r="BF35">
            <v>3.0200000000000001E-2</v>
          </cell>
          <cell r="BG35">
            <v>2.0899999999999998E-2</v>
          </cell>
          <cell r="BH35">
            <v>1.9199999999999998E-2</v>
          </cell>
          <cell r="BI35">
            <v>2.4400000000000002E-2</v>
          </cell>
          <cell r="BJ35">
            <v>3.5000000000000003E-2</v>
          </cell>
          <cell r="BK35">
            <v>2.2499999999999999E-2</v>
          </cell>
          <cell r="BL35">
            <v>2.4899999999999999E-2</v>
          </cell>
          <cell r="BM35">
            <v>2.9700000000000001E-2</v>
          </cell>
          <cell r="BN35">
            <v>2.1000000000000001E-2</v>
          </cell>
          <cell r="BO35">
            <v>2.07E-2</v>
          </cell>
          <cell r="BP35">
            <v>1.6400000000000001E-2</v>
          </cell>
          <cell r="BQ35">
            <v>2.4899999999999999E-2</v>
          </cell>
          <cell r="BR35">
            <v>2.5700000000000001E-2</v>
          </cell>
          <cell r="BS35">
            <v>2.06E-2</v>
          </cell>
          <cell r="BT35">
            <v>1.84E-2</v>
          </cell>
          <cell r="BU35">
            <v>2.24E-2</v>
          </cell>
          <cell r="BV35">
            <v>2.98E-2</v>
          </cell>
          <cell r="BW35">
            <v>1.9599999999999999E-2</v>
          </cell>
          <cell r="BX35">
            <v>2.1299999999999999E-2</v>
          </cell>
          <cell r="BY35">
            <v>2.8000000000000001E-2</v>
          </cell>
          <cell r="BZ35">
            <v>2.3300000000000001E-2</v>
          </cell>
          <cell r="CA35">
            <v>2.2200000000000001E-2</v>
          </cell>
          <cell r="CB35">
            <v>1.52E-2</v>
          </cell>
          <cell r="CC35">
            <v>2.0799999999999999E-2</v>
          </cell>
          <cell r="CD35">
            <v>1.9400000000000001E-2</v>
          </cell>
          <cell r="CE35">
            <v>1.5900000000000001E-2</v>
          </cell>
          <cell r="CF35">
            <v>1.5100000000000001E-2</v>
          </cell>
          <cell r="CG35">
            <v>2.1499999999999998E-2</v>
          </cell>
          <cell r="CH35">
            <v>2.92E-2</v>
          </cell>
          <cell r="CI35">
            <v>2.1100000000000001E-2</v>
          </cell>
          <cell r="CJ35">
            <v>2.3199999999999998E-2</v>
          </cell>
          <cell r="CK35">
            <v>2.6599999999999999E-2</v>
          </cell>
          <cell r="CL35">
            <v>1.9599999999999999E-2</v>
          </cell>
          <cell r="CM35">
            <v>1.9400000000000001E-2</v>
          </cell>
          <cell r="CN35">
            <v>1.44E-2</v>
          </cell>
          <cell r="CO35">
            <v>2.0799999999999999E-2</v>
          </cell>
          <cell r="CP35">
            <v>2.0799999999999999E-2</v>
          </cell>
          <cell r="CQ35">
            <v>1.6299999999999999E-2</v>
          </cell>
          <cell r="CR35">
            <v>1.52E-2</v>
          </cell>
          <cell r="CS35">
            <v>2.0400000000000001E-2</v>
          </cell>
          <cell r="CT35">
            <v>2.7799999999999998E-2</v>
          </cell>
          <cell r="CU35">
            <v>1.78E-2</v>
          </cell>
          <cell r="CV35">
            <v>1.77E-2</v>
          </cell>
          <cell r="CW35">
            <v>2.0500000000000001E-2</v>
          </cell>
          <cell r="CX35">
            <v>1.4200000000000001E-2</v>
          </cell>
          <cell r="CY35">
            <v>1.37E-2</v>
          </cell>
          <cell r="CZ35">
            <v>1.0699999999999999E-2</v>
          </cell>
          <cell r="DA35">
            <v>1.6899999999999998E-2</v>
          </cell>
        </row>
        <row r="36">
          <cell r="A36">
            <v>1103031</v>
          </cell>
          <cell r="B36" t="str">
            <v>Beringela</v>
          </cell>
          <cell r="C36">
            <v>3.5000000000000001E-3</v>
          </cell>
          <cell r="D36">
            <v>4.8999999999999998E-3</v>
          </cell>
          <cell r="E36">
            <v>4.4999999999999997E-3</v>
          </cell>
          <cell r="F36">
            <v>8.5000000000000006E-3</v>
          </cell>
          <cell r="G36">
            <v>7.7000000000000002E-3</v>
          </cell>
          <cell r="H36">
            <v>4.8999999999999998E-3</v>
          </cell>
          <cell r="I36">
            <v>3.8E-3</v>
          </cell>
          <cell r="K36">
            <v>4.0000000000000001E-3</v>
          </cell>
          <cell r="L36">
            <v>2.5000000000000001E-3</v>
          </cell>
          <cell r="M36">
            <v>2.7000000000000001E-3</v>
          </cell>
          <cell r="N36">
            <v>4.7999999999999996E-3</v>
          </cell>
          <cell r="O36">
            <v>2.5000000000000001E-3</v>
          </cell>
          <cell r="P36">
            <v>3.5999999999999999E-3</v>
          </cell>
          <cell r="Q36">
            <v>3.5000000000000001E-3</v>
          </cell>
          <cell r="R36">
            <v>5.7999999999999996E-3</v>
          </cell>
          <cell r="S36">
            <v>3.5999999999999999E-3</v>
          </cell>
          <cell r="T36">
            <v>2.5000000000000001E-3</v>
          </cell>
          <cell r="U36">
            <v>2.3999999999999998E-3</v>
          </cell>
          <cell r="V36">
            <v>2.3999999999999998E-3</v>
          </cell>
          <cell r="W36">
            <v>3.8E-3</v>
          </cell>
          <cell r="X36">
            <v>3.3E-3</v>
          </cell>
          <cell r="Y36">
            <v>3.3E-3</v>
          </cell>
          <cell r="Z36">
            <v>5.4999999999999997E-3</v>
          </cell>
          <cell r="AA36">
            <v>2.2000000000000001E-3</v>
          </cell>
          <cell r="AB36">
            <v>3.2000000000000002E-3</v>
          </cell>
          <cell r="AC36">
            <v>3.2000000000000002E-3</v>
          </cell>
          <cell r="AD36">
            <v>4.7000000000000002E-3</v>
          </cell>
          <cell r="AE36">
            <v>4.1999999999999997E-3</v>
          </cell>
          <cell r="AF36">
            <v>3.3E-3</v>
          </cell>
          <cell r="AG36">
            <v>3.3E-3</v>
          </cell>
          <cell r="AH36">
            <v>2.3999999999999998E-3</v>
          </cell>
          <cell r="AI36">
            <v>3.0999999999999999E-3</v>
          </cell>
          <cell r="AJ36">
            <v>1.9E-3</v>
          </cell>
          <cell r="AK36">
            <v>1.6999999999999999E-3</v>
          </cell>
          <cell r="AL36">
            <v>3.3E-3</v>
          </cell>
          <cell r="AM36">
            <v>8.6E-3</v>
          </cell>
          <cell r="AN36">
            <v>1.17E-2</v>
          </cell>
          <cell r="AO36">
            <v>1.0999999999999999E-2</v>
          </cell>
          <cell r="AP36">
            <v>1.9599999999999999E-2</v>
          </cell>
          <cell r="AQ36">
            <v>1.24E-2</v>
          </cell>
          <cell r="AR36">
            <v>7.9000000000000008E-3</v>
          </cell>
          <cell r="AS36">
            <v>6.4000000000000003E-3</v>
          </cell>
          <cell r="AT36">
            <v>7.7000000000000002E-3</v>
          </cell>
          <cell r="AU36">
            <v>1.4500000000000001E-2</v>
          </cell>
          <cell r="AV36">
            <v>1.2E-2</v>
          </cell>
          <cell r="AW36">
            <v>1.15E-2</v>
          </cell>
          <cell r="AX36">
            <v>1.89E-2</v>
          </cell>
          <cell r="AY36">
            <v>8.5000000000000006E-3</v>
          </cell>
          <cell r="AZ36">
            <v>1.1900000000000001E-2</v>
          </cell>
          <cell r="BA36">
            <v>1.2200000000000001E-2</v>
          </cell>
          <cell r="BB36">
            <v>2.3099999999999999E-2</v>
          </cell>
          <cell r="BC36">
            <v>1.5699999999999999E-2</v>
          </cell>
          <cell r="BD36">
            <v>1.09E-2</v>
          </cell>
          <cell r="BE36">
            <v>9.4000000000000004E-3</v>
          </cell>
          <cell r="BF36">
            <v>7.1999999999999998E-3</v>
          </cell>
          <cell r="BG36">
            <v>8.8999999999999999E-3</v>
          </cell>
          <cell r="BH36">
            <v>6.4999999999999997E-3</v>
          </cell>
          <cell r="BI36">
            <v>6.8999999999999999E-3</v>
          </cell>
          <cell r="BJ36">
            <v>1.24E-2</v>
          </cell>
          <cell r="BK36">
            <v>5.8999999999999999E-3</v>
          </cell>
          <cell r="BL36">
            <v>9.1000000000000004E-3</v>
          </cell>
          <cell r="BM36">
            <v>8.2000000000000007E-3</v>
          </cell>
          <cell r="BN36">
            <v>1.3599999999999999E-2</v>
          </cell>
          <cell r="BO36">
            <v>9.4999999999999998E-3</v>
          </cell>
          <cell r="BP36">
            <v>7.1999999999999998E-3</v>
          </cell>
          <cell r="BQ36">
            <v>6.8999999999999999E-3</v>
          </cell>
          <cell r="BR36">
            <v>5.8999999999999999E-3</v>
          </cell>
          <cell r="BS36">
            <v>8.0999999999999996E-3</v>
          </cell>
          <cell r="BT36">
            <v>6.0000000000000001E-3</v>
          </cell>
          <cell r="BU36">
            <v>6.0000000000000001E-3</v>
          </cell>
          <cell r="BV36">
            <v>1.01E-2</v>
          </cell>
          <cell r="BW36">
            <v>4.7000000000000002E-3</v>
          </cell>
          <cell r="BX36">
            <v>7.4999999999999997E-3</v>
          </cell>
          <cell r="BY36">
            <v>7.7000000000000002E-3</v>
          </cell>
          <cell r="BZ36">
            <v>1.5100000000000001E-2</v>
          </cell>
          <cell r="CA36">
            <v>0.01</v>
          </cell>
          <cell r="CB36">
            <v>6.4999999999999997E-3</v>
          </cell>
          <cell r="CC36">
            <v>5.7000000000000002E-3</v>
          </cell>
          <cell r="CD36">
            <v>4.4999999999999997E-3</v>
          </cell>
          <cell r="CE36">
            <v>6.7999999999999996E-3</v>
          </cell>
          <cell r="CF36">
            <v>5.1999999999999998E-3</v>
          </cell>
          <cell r="CG36">
            <v>5.7999999999999996E-3</v>
          </cell>
          <cell r="CH36">
            <v>0.01</v>
          </cell>
          <cell r="CI36">
            <v>5.3E-3</v>
          </cell>
          <cell r="CJ36">
            <v>8.3999999999999995E-3</v>
          </cell>
          <cell r="CK36">
            <v>7.4000000000000003E-3</v>
          </cell>
          <cell r="CL36">
            <v>1.26E-2</v>
          </cell>
          <cell r="CM36">
            <v>8.6999999999999994E-3</v>
          </cell>
          <cell r="CN36">
            <v>6.1000000000000004E-3</v>
          </cell>
          <cell r="CO36">
            <v>5.5999999999999999E-3</v>
          </cell>
          <cell r="CP36">
            <v>4.7000000000000002E-3</v>
          </cell>
          <cell r="CQ36">
            <v>6.6E-3</v>
          </cell>
          <cell r="CR36">
            <v>5.1000000000000004E-3</v>
          </cell>
          <cell r="CS36">
            <v>5.5999999999999999E-3</v>
          </cell>
          <cell r="CT36">
            <v>9.5999999999999992E-3</v>
          </cell>
          <cell r="CU36">
            <v>4.4999999999999997E-3</v>
          </cell>
          <cell r="CV36">
            <v>6.4999999999999997E-3</v>
          </cell>
          <cell r="CW36">
            <v>6.0000000000000001E-3</v>
          </cell>
          <cell r="CX36">
            <v>9.7000000000000003E-3</v>
          </cell>
          <cell r="CY36">
            <v>6.4999999999999997E-3</v>
          </cell>
          <cell r="CZ36">
            <v>5.0000000000000001E-3</v>
          </cell>
          <cell r="DA36">
            <v>4.7999999999999996E-3</v>
          </cell>
        </row>
        <row r="37">
          <cell r="A37">
            <v>1103033</v>
          </cell>
          <cell r="B37" t="str">
            <v>Moranga</v>
          </cell>
          <cell r="C37">
            <v>6.9999999999999999E-4</v>
          </cell>
          <cell r="D37">
            <v>1.9E-3</v>
          </cell>
          <cell r="E37">
            <v>8.0000000000000004E-4</v>
          </cell>
          <cell r="F37">
            <v>1.1999999999999999E-3</v>
          </cell>
          <cell r="G37">
            <v>6.9999999999999999E-4</v>
          </cell>
          <cell r="H37">
            <v>5.0000000000000001E-4</v>
          </cell>
          <cell r="I37">
            <v>5.9999999999999995E-4</v>
          </cell>
          <cell r="K37">
            <v>2.9999999999999997E-4</v>
          </cell>
          <cell r="L37">
            <v>2.0000000000000001E-4</v>
          </cell>
          <cell r="M37">
            <v>1E-3</v>
          </cell>
          <cell r="N37">
            <v>6.9999999999999999E-4</v>
          </cell>
          <cell r="O37">
            <v>4.0000000000000002E-4</v>
          </cell>
          <cell r="P37">
            <v>8.9999999999999998E-4</v>
          </cell>
          <cell r="Q37">
            <v>4.0000000000000002E-4</v>
          </cell>
          <cell r="R37">
            <v>5.9999999999999995E-4</v>
          </cell>
          <cell r="S37">
            <v>2.9999999999999997E-4</v>
          </cell>
          <cell r="T37">
            <v>2.0000000000000001E-4</v>
          </cell>
          <cell r="U37">
            <v>2.9999999999999997E-4</v>
          </cell>
          <cell r="V37">
            <v>2.9999999999999997E-4</v>
          </cell>
          <cell r="W37">
            <v>2.9999999999999997E-4</v>
          </cell>
          <cell r="X37">
            <v>2.9999999999999997E-4</v>
          </cell>
          <cell r="Y37">
            <v>1.1999999999999999E-3</v>
          </cell>
          <cell r="Z37">
            <v>8.9999999999999998E-4</v>
          </cell>
          <cell r="AA37">
            <v>2.9999999999999997E-4</v>
          </cell>
          <cell r="AB37">
            <v>8.0000000000000004E-4</v>
          </cell>
          <cell r="AC37">
            <v>2.9999999999999997E-4</v>
          </cell>
          <cell r="AD37">
            <v>4.0000000000000002E-4</v>
          </cell>
          <cell r="AE37">
            <v>2.0000000000000001E-4</v>
          </cell>
          <cell r="AF37">
            <v>2.0000000000000001E-4</v>
          </cell>
          <cell r="AG37">
            <v>2.0000000000000001E-4</v>
          </cell>
          <cell r="AH37">
            <v>2.0000000000000001E-4</v>
          </cell>
          <cell r="AI37">
            <v>2.0000000000000001E-4</v>
          </cell>
          <cell r="AJ37">
            <v>1E-4</v>
          </cell>
          <cell r="AK37">
            <v>4.0000000000000002E-4</v>
          </cell>
          <cell r="AL37">
            <v>4.0000000000000002E-4</v>
          </cell>
          <cell r="AM37">
            <v>2.5000000000000001E-3</v>
          </cell>
          <cell r="AN37">
            <v>5.3E-3</v>
          </cell>
          <cell r="AO37">
            <v>2.8E-3</v>
          </cell>
          <cell r="AP37">
            <v>3.5000000000000001E-3</v>
          </cell>
          <cell r="AQ37">
            <v>1.8E-3</v>
          </cell>
          <cell r="AR37">
            <v>1.1999999999999999E-3</v>
          </cell>
          <cell r="AS37">
            <v>1.4E-3</v>
          </cell>
          <cell r="AT37">
            <v>1.5E-3</v>
          </cell>
          <cell r="AU37">
            <v>1.6000000000000001E-3</v>
          </cell>
          <cell r="AV37">
            <v>1.2999999999999999E-3</v>
          </cell>
          <cell r="AW37">
            <v>6.7000000000000002E-3</v>
          </cell>
          <cell r="AX37">
            <v>4.4999999999999997E-3</v>
          </cell>
          <cell r="AY37">
            <v>1.9E-3</v>
          </cell>
          <cell r="AZ37">
            <v>5.3E-3</v>
          </cell>
          <cell r="BA37">
            <v>2.3E-3</v>
          </cell>
          <cell r="BB37">
            <v>3.2000000000000002E-3</v>
          </cell>
          <cell r="BC37">
            <v>1.6999999999999999E-3</v>
          </cell>
          <cell r="BD37">
            <v>1.4E-3</v>
          </cell>
          <cell r="BE37">
            <v>1.6999999999999999E-3</v>
          </cell>
          <cell r="BF37">
            <v>1.4E-3</v>
          </cell>
          <cell r="BG37">
            <v>1E-3</v>
          </cell>
          <cell r="BH37">
            <v>6.9999999999999999E-4</v>
          </cell>
          <cell r="BI37">
            <v>3.0999999999999999E-3</v>
          </cell>
          <cell r="BJ37">
            <v>2.3999999999999998E-3</v>
          </cell>
          <cell r="BK37">
            <v>1.1999999999999999E-3</v>
          </cell>
          <cell r="BL37">
            <v>4.0000000000000001E-3</v>
          </cell>
          <cell r="BM37">
            <v>1.5E-3</v>
          </cell>
          <cell r="BN37">
            <v>1.9E-3</v>
          </cell>
          <cell r="BO37">
            <v>1E-3</v>
          </cell>
          <cell r="BP37">
            <v>8.0000000000000004E-4</v>
          </cell>
          <cell r="BQ37">
            <v>1E-3</v>
          </cell>
          <cell r="BR37">
            <v>1E-3</v>
          </cell>
          <cell r="BS37">
            <v>8.0000000000000004E-4</v>
          </cell>
          <cell r="BT37">
            <v>5.9999999999999995E-4</v>
          </cell>
          <cell r="BU37">
            <v>2.8999999999999998E-3</v>
          </cell>
          <cell r="BV37">
            <v>2.3E-3</v>
          </cell>
          <cell r="BW37">
            <v>1E-3</v>
          </cell>
          <cell r="BX37">
            <v>2.5999999999999999E-3</v>
          </cell>
          <cell r="BY37">
            <v>1.2999999999999999E-3</v>
          </cell>
          <cell r="BZ37">
            <v>2E-3</v>
          </cell>
          <cell r="CA37">
            <v>1.1000000000000001E-3</v>
          </cell>
          <cell r="CB37">
            <v>8.0000000000000004E-4</v>
          </cell>
          <cell r="CC37">
            <v>1E-3</v>
          </cell>
          <cell r="CD37">
            <v>8.9999999999999998E-4</v>
          </cell>
          <cell r="CE37">
            <v>6.9999999999999999E-4</v>
          </cell>
          <cell r="CF37">
            <v>5.0000000000000001E-4</v>
          </cell>
          <cell r="CG37">
            <v>2.3E-3</v>
          </cell>
          <cell r="CH37">
            <v>2.0999999999999999E-3</v>
          </cell>
          <cell r="CI37">
            <v>1.1000000000000001E-3</v>
          </cell>
          <cell r="CJ37">
            <v>3.2000000000000002E-3</v>
          </cell>
          <cell r="CK37">
            <v>1.2999999999999999E-3</v>
          </cell>
          <cell r="CL37">
            <v>1.8E-3</v>
          </cell>
          <cell r="CM37">
            <v>8.9999999999999998E-4</v>
          </cell>
          <cell r="CN37">
            <v>6.9999999999999999E-4</v>
          </cell>
          <cell r="CO37">
            <v>8.0000000000000004E-4</v>
          </cell>
          <cell r="CP37">
            <v>8.0000000000000004E-4</v>
          </cell>
          <cell r="CQ37">
            <v>5.9999999999999995E-4</v>
          </cell>
          <cell r="CR37">
            <v>5.0000000000000001E-4</v>
          </cell>
          <cell r="CS37">
            <v>2.3999999999999998E-3</v>
          </cell>
          <cell r="CT37">
            <v>2E-3</v>
          </cell>
          <cell r="CU37">
            <v>8.9999999999999998E-4</v>
          </cell>
          <cell r="CV37">
            <v>2.3E-3</v>
          </cell>
          <cell r="CW37">
            <v>8.9999999999999998E-4</v>
          </cell>
          <cell r="CX37">
            <v>1.1000000000000001E-3</v>
          </cell>
          <cell r="CY37">
            <v>5.9999999999999995E-4</v>
          </cell>
          <cell r="CZ37">
            <v>5.0000000000000001E-4</v>
          </cell>
          <cell r="DA37">
            <v>6.9999999999999999E-4</v>
          </cell>
        </row>
        <row r="38">
          <cell r="A38">
            <v>1103042</v>
          </cell>
          <cell r="B38" t="str">
            <v>Beterraba</v>
          </cell>
          <cell r="C38">
            <v>4.1000000000000003E-3</v>
          </cell>
          <cell r="D38">
            <v>3.3999999999999998E-3</v>
          </cell>
          <cell r="E38">
            <v>4.0000000000000001E-3</v>
          </cell>
          <cell r="F38">
            <v>3.0000000000000001E-3</v>
          </cell>
          <cell r="G38">
            <v>7.0000000000000001E-3</v>
          </cell>
          <cell r="H38">
            <v>3.5000000000000001E-3</v>
          </cell>
          <cell r="I38">
            <v>3.5000000000000001E-3</v>
          </cell>
          <cell r="K38">
            <v>4.1999999999999997E-3</v>
          </cell>
          <cell r="L38">
            <v>3.7000000000000002E-3</v>
          </cell>
          <cell r="M38">
            <v>2.8999999999999998E-3</v>
          </cell>
          <cell r="N38">
            <v>3.0999999999999999E-3</v>
          </cell>
          <cell r="O38">
            <v>2.3999999999999998E-3</v>
          </cell>
          <cell r="P38">
            <v>2.3E-3</v>
          </cell>
          <cell r="Q38">
            <v>3.5000000000000001E-3</v>
          </cell>
          <cell r="R38">
            <v>2.3E-3</v>
          </cell>
          <cell r="S38">
            <v>3.0999999999999999E-3</v>
          </cell>
          <cell r="T38">
            <v>1.6999999999999999E-3</v>
          </cell>
          <cell r="U38">
            <v>2.2000000000000001E-3</v>
          </cell>
          <cell r="V38">
            <v>2.3999999999999998E-3</v>
          </cell>
          <cell r="W38">
            <v>3.7000000000000002E-3</v>
          </cell>
          <cell r="X38">
            <v>4.5999999999999999E-3</v>
          </cell>
          <cell r="Y38">
            <v>3.3999999999999998E-3</v>
          </cell>
          <cell r="Z38">
            <v>3.5000000000000001E-3</v>
          </cell>
          <cell r="AA38">
            <v>2.3999999999999998E-3</v>
          </cell>
          <cell r="AB38">
            <v>2.0999999999999999E-3</v>
          </cell>
          <cell r="AC38">
            <v>2.3E-3</v>
          </cell>
          <cell r="AD38">
            <v>1.4E-3</v>
          </cell>
          <cell r="AE38">
            <v>2.8E-3</v>
          </cell>
          <cell r="AF38">
            <v>1.8E-3</v>
          </cell>
          <cell r="AG38">
            <v>2.3999999999999998E-3</v>
          </cell>
          <cell r="AH38">
            <v>2.2000000000000001E-3</v>
          </cell>
          <cell r="AI38">
            <v>2.8E-3</v>
          </cell>
          <cell r="AJ38">
            <v>2.5000000000000001E-3</v>
          </cell>
          <cell r="AK38">
            <v>1.6999999999999999E-3</v>
          </cell>
          <cell r="AL38">
            <v>2.2000000000000001E-3</v>
          </cell>
          <cell r="AM38">
            <v>7.4999999999999997E-3</v>
          </cell>
          <cell r="AN38">
            <v>7.7000000000000002E-3</v>
          </cell>
          <cell r="AO38">
            <v>1.0200000000000001E-2</v>
          </cell>
          <cell r="AP38">
            <v>7.3000000000000001E-3</v>
          </cell>
          <cell r="AQ38">
            <v>1.0500000000000001E-2</v>
          </cell>
          <cell r="AR38">
            <v>5.1000000000000004E-3</v>
          </cell>
          <cell r="AS38">
            <v>5.7999999999999996E-3</v>
          </cell>
          <cell r="AT38">
            <v>6.8999999999999999E-3</v>
          </cell>
          <cell r="AU38">
            <v>1.24E-2</v>
          </cell>
          <cell r="AV38">
            <v>1.7999999999999999E-2</v>
          </cell>
          <cell r="AW38">
            <v>1.43E-2</v>
          </cell>
          <cell r="AX38">
            <v>1.35E-2</v>
          </cell>
          <cell r="AY38">
            <v>9.4000000000000004E-3</v>
          </cell>
          <cell r="AZ38">
            <v>7.7999999999999996E-3</v>
          </cell>
          <cell r="BA38">
            <v>9.7999999999999997E-3</v>
          </cell>
          <cell r="BB38">
            <v>6.8999999999999999E-3</v>
          </cell>
          <cell r="BC38">
            <v>1.14E-2</v>
          </cell>
          <cell r="BD38">
            <v>6.6E-3</v>
          </cell>
          <cell r="BE38">
            <v>8.6E-3</v>
          </cell>
          <cell r="BF38">
            <v>6.6E-3</v>
          </cell>
          <cell r="BG38">
            <v>7.7000000000000002E-3</v>
          </cell>
          <cell r="BH38">
            <v>8.6999999999999994E-3</v>
          </cell>
          <cell r="BI38">
            <v>7.1999999999999998E-3</v>
          </cell>
          <cell r="BJ38">
            <v>7.4999999999999997E-3</v>
          </cell>
          <cell r="BK38">
            <v>5.7999999999999996E-3</v>
          </cell>
          <cell r="BL38">
            <v>6.1000000000000004E-3</v>
          </cell>
          <cell r="BM38">
            <v>6.7999999999999996E-3</v>
          </cell>
          <cell r="BN38">
            <v>4.3E-3</v>
          </cell>
          <cell r="BO38">
            <v>6.7000000000000002E-3</v>
          </cell>
          <cell r="BP38">
            <v>3.8999999999999998E-3</v>
          </cell>
          <cell r="BQ38">
            <v>5.5999999999999999E-3</v>
          </cell>
          <cell r="BR38">
            <v>5.7000000000000002E-3</v>
          </cell>
          <cell r="BS38">
            <v>7.6E-3</v>
          </cell>
          <cell r="BT38">
            <v>8.3000000000000001E-3</v>
          </cell>
          <cell r="BU38">
            <v>6.4999999999999997E-3</v>
          </cell>
          <cell r="BV38">
            <v>6.7999999999999996E-3</v>
          </cell>
          <cell r="BW38">
            <v>5.3E-3</v>
          </cell>
          <cell r="BX38">
            <v>4.7999999999999996E-3</v>
          </cell>
          <cell r="BY38">
            <v>5.8999999999999999E-3</v>
          </cell>
          <cell r="BZ38">
            <v>4.5999999999999999E-3</v>
          </cell>
          <cell r="CA38">
            <v>7.4999999999999997E-3</v>
          </cell>
          <cell r="CB38">
            <v>4.0000000000000001E-3</v>
          </cell>
          <cell r="CC38">
            <v>4.7999999999999996E-3</v>
          </cell>
          <cell r="CD38">
            <v>4.3E-3</v>
          </cell>
          <cell r="CE38">
            <v>5.7000000000000002E-3</v>
          </cell>
          <cell r="CF38">
            <v>6.7000000000000002E-3</v>
          </cell>
          <cell r="CG38">
            <v>6.1999999999999998E-3</v>
          </cell>
          <cell r="CH38">
            <v>6.7000000000000002E-3</v>
          </cell>
          <cell r="CI38">
            <v>5.7999999999999996E-3</v>
          </cell>
          <cell r="CJ38">
            <v>5.4999999999999997E-3</v>
          </cell>
          <cell r="CK38">
            <v>5.8999999999999999E-3</v>
          </cell>
          <cell r="CL38">
            <v>4.1000000000000003E-3</v>
          </cell>
          <cell r="CM38">
            <v>6.3E-3</v>
          </cell>
          <cell r="CN38">
            <v>3.7000000000000002E-3</v>
          </cell>
          <cell r="CO38">
            <v>4.4000000000000003E-3</v>
          </cell>
          <cell r="CP38">
            <v>4.4999999999999997E-3</v>
          </cell>
          <cell r="CQ38">
            <v>5.7999999999999996E-3</v>
          </cell>
          <cell r="CR38">
            <v>6.6E-3</v>
          </cell>
          <cell r="CS38">
            <v>6.1000000000000004E-3</v>
          </cell>
          <cell r="CT38">
            <v>6.4000000000000003E-3</v>
          </cell>
          <cell r="CU38">
            <v>4.7999999999999996E-3</v>
          </cell>
          <cell r="CV38">
            <v>4.4999999999999997E-3</v>
          </cell>
          <cell r="CW38">
            <v>4.4999999999999997E-3</v>
          </cell>
          <cell r="CX38">
            <v>3.2000000000000002E-3</v>
          </cell>
          <cell r="CY38">
            <v>4.3E-3</v>
          </cell>
          <cell r="CZ38">
            <v>2.8999999999999998E-3</v>
          </cell>
          <cell r="DA38">
            <v>3.8999999999999998E-3</v>
          </cell>
        </row>
        <row r="39">
          <cell r="A39">
            <v>1103043</v>
          </cell>
          <cell r="B39" t="str">
            <v>Cebola</v>
          </cell>
          <cell r="C39">
            <v>5.16E-2</v>
          </cell>
          <cell r="D39">
            <v>6.2300000000000001E-2</v>
          </cell>
          <cell r="E39">
            <v>6.3600000000000004E-2</v>
          </cell>
          <cell r="F39">
            <v>5.4600000000000003E-2</v>
          </cell>
          <cell r="G39">
            <v>0.10299999999999999</v>
          </cell>
          <cell r="H39">
            <v>9.7100000000000006E-2</v>
          </cell>
          <cell r="I39">
            <v>7.0699999999999999E-2</v>
          </cell>
          <cell r="K39">
            <v>5.0299999999999997E-2</v>
          </cell>
          <cell r="L39">
            <v>3.4799999999999998E-2</v>
          </cell>
          <cell r="M39">
            <v>3.0499999999999999E-2</v>
          </cell>
          <cell r="N39">
            <v>2.3E-2</v>
          </cell>
          <cell r="O39">
            <v>3.4500000000000003E-2</v>
          </cell>
          <cell r="P39">
            <v>4.0399999999999998E-2</v>
          </cell>
          <cell r="Q39">
            <v>4.9200000000000001E-2</v>
          </cell>
          <cell r="R39">
            <v>3.7600000000000001E-2</v>
          </cell>
          <cell r="S39">
            <v>4.7300000000000002E-2</v>
          </cell>
          <cell r="T39">
            <v>4.7500000000000001E-2</v>
          </cell>
          <cell r="U39">
            <v>4.3900000000000002E-2</v>
          </cell>
          <cell r="V39">
            <v>4.7100000000000003E-2</v>
          </cell>
          <cell r="W39">
            <v>4.48E-2</v>
          </cell>
          <cell r="X39">
            <v>4.2999999999999997E-2</v>
          </cell>
          <cell r="Y39">
            <v>3.5700000000000003E-2</v>
          </cell>
          <cell r="Z39">
            <v>2.6100000000000002E-2</v>
          </cell>
          <cell r="AA39">
            <v>3.0599999999999999E-2</v>
          </cell>
          <cell r="AB39">
            <v>3.5799999999999998E-2</v>
          </cell>
          <cell r="AC39">
            <v>3.9100000000000003E-2</v>
          </cell>
          <cell r="AD39">
            <v>2.5399999999999999E-2</v>
          </cell>
          <cell r="AE39">
            <v>4.5699999999999998E-2</v>
          </cell>
          <cell r="AF39">
            <v>5.2699999999999997E-2</v>
          </cell>
          <cell r="AG39">
            <v>5.0099999999999999E-2</v>
          </cell>
          <cell r="AH39">
            <v>4.4400000000000002E-2</v>
          </cell>
          <cell r="AI39">
            <v>3.4599999999999999E-2</v>
          </cell>
          <cell r="AJ39">
            <v>2.4E-2</v>
          </cell>
          <cell r="AK39">
            <v>1.78E-2</v>
          </cell>
          <cell r="AL39">
            <v>1.5900000000000001E-2</v>
          </cell>
          <cell r="AM39">
            <v>0.1135</v>
          </cell>
          <cell r="AN39">
            <v>0.14699999999999999</v>
          </cell>
          <cell r="AO39">
            <v>0.16830000000000001</v>
          </cell>
          <cell r="AP39">
            <v>0.13089999999999999</v>
          </cell>
          <cell r="AQ39">
            <v>0.1699</v>
          </cell>
          <cell r="AR39">
            <v>0.1638</v>
          </cell>
          <cell r="AS39">
            <v>0.12429999999999999</v>
          </cell>
          <cell r="AT39">
            <v>0.15409999999999999</v>
          </cell>
          <cell r="AU39">
            <v>0.16520000000000001</v>
          </cell>
          <cell r="AV39">
            <v>0.1673</v>
          </cell>
          <cell r="AW39">
            <v>0.13880000000000001</v>
          </cell>
          <cell r="AX39">
            <v>0.10349999999999999</v>
          </cell>
          <cell r="AY39">
            <v>0.12759999999999999</v>
          </cell>
          <cell r="AZ39">
            <v>0.14729999999999999</v>
          </cell>
          <cell r="BA39">
            <v>0.16969999999999999</v>
          </cell>
          <cell r="BB39">
            <v>0.1343</v>
          </cell>
          <cell r="BC39">
            <v>0.1953</v>
          </cell>
          <cell r="BD39">
            <v>0.2135</v>
          </cell>
          <cell r="BE39">
            <v>0.18110000000000001</v>
          </cell>
          <cell r="BF39">
            <v>0.15129999999999999</v>
          </cell>
          <cell r="BG39">
            <v>0.1089</v>
          </cell>
          <cell r="BH39">
            <v>9.1800000000000007E-2</v>
          </cell>
          <cell r="BI39">
            <v>7.6100000000000001E-2</v>
          </cell>
          <cell r="BJ39">
            <v>6.13E-2</v>
          </cell>
          <cell r="BK39">
            <v>8.5999999999999993E-2</v>
          </cell>
          <cell r="BL39">
            <v>0.1138</v>
          </cell>
          <cell r="BM39">
            <v>0.1173</v>
          </cell>
          <cell r="BN39">
            <v>8.4199999999999997E-2</v>
          </cell>
          <cell r="BO39">
            <v>0.1174</v>
          </cell>
          <cell r="BP39">
            <v>0.13650000000000001</v>
          </cell>
          <cell r="BQ39">
            <v>0.1244</v>
          </cell>
          <cell r="BR39">
            <v>0.1231</v>
          </cell>
          <cell r="BS39">
            <v>0.1012</v>
          </cell>
          <cell r="BT39">
            <v>8.6400000000000005E-2</v>
          </cell>
          <cell r="BU39">
            <v>7.0499999999999993E-2</v>
          </cell>
          <cell r="BV39">
            <v>5.6300000000000003E-2</v>
          </cell>
          <cell r="BW39">
            <v>7.6700000000000004E-2</v>
          </cell>
          <cell r="BX39">
            <v>9.5299999999999996E-2</v>
          </cell>
          <cell r="BY39">
            <v>0.10979999999999999</v>
          </cell>
          <cell r="BZ39">
            <v>9.2299999999999993E-2</v>
          </cell>
          <cell r="CA39">
            <v>0.12839999999999999</v>
          </cell>
          <cell r="CB39">
            <v>0.13020000000000001</v>
          </cell>
          <cell r="CC39">
            <v>0.1086</v>
          </cell>
          <cell r="CD39">
            <v>9.7299999999999998E-2</v>
          </cell>
          <cell r="CE39">
            <v>8.1000000000000003E-2</v>
          </cell>
          <cell r="CF39">
            <v>7.2099999999999997E-2</v>
          </cell>
          <cell r="CG39">
            <v>6.6500000000000004E-2</v>
          </cell>
          <cell r="CH39">
            <v>5.4800000000000001E-2</v>
          </cell>
          <cell r="CI39">
            <v>8.1900000000000001E-2</v>
          </cell>
          <cell r="CJ39">
            <v>0.1045</v>
          </cell>
          <cell r="CK39">
            <v>0.10680000000000001</v>
          </cell>
          <cell r="CL39">
            <v>8.0100000000000005E-2</v>
          </cell>
          <cell r="CM39">
            <v>0.112</v>
          </cell>
          <cell r="CN39">
            <v>0.12</v>
          </cell>
          <cell r="CO39">
            <v>0.1043</v>
          </cell>
          <cell r="CP39">
            <v>0.1016</v>
          </cell>
          <cell r="CQ39">
            <v>8.2400000000000001E-2</v>
          </cell>
          <cell r="CR39">
            <v>7.3400000000000007E-2</v>
          </cell>
          <cell r="CS39">
            <v>6.4100000000000004E-2</v>
          </cell>
          <cell r="CT39">
            <v>5.21E-2</v>
          </cell>
          <cell r="CU39">
            <v>7.0000000000000007E-2</v>
          </cell>
          <cell r="CV39">
            <v>8.1600000000000006E-2</v>
          </cell>
          <cell r="CW39">
            <v>8.2799999999999999E-2</v>
          </cell>
          <cell r="CX39">
            <v>5.6599999999999998E-2</v>
          </cell>
          <cell r="CY39">
            <v>7.6700000000000004E-2</v>
          </cell>
          <cell r="CZ39">
            <v>9.1200000000000003E-2</v>
          </cell>
          <cell r="DA39">
            <v>8.5400000000000004E-2</v>
          </cell>
        </row>
        <row r="40">
          <cell r="A40">
            <v>1103044</v>
          </cell>
          <cell r="B40" t="str">
            <v>Cenoura</v>
          </cell>
          <cell r="C40">
            <v>3.3799999999999997E-2</v>
          </cell>
          <cell r="D40">
            <v>3.6299999999999999E-2</v>
          </cell>
          <cell r="E40">
            <v>0.03</v>
          </cell>
          <cell r="F40">
            <v>4.0599999999999997E-2</v>
          </cell>
          <cell r="G40">
            <v>5.5800000000000002E-2</v>
          </cell>
          <cell r="H40">
            <v>5.0500000000000003E-2</v>
          </cell>
          <cell r="I40">
            <v>3.6299999999999999E-2</v>
          </cell>
          <cell r="K40">
            <v>2.64E-2</v>
          </cell>
          <cell r="L40">
            <v>2.1600000000000001E-2</v>
          </cell>
          <cell r="M40">
            <v>1.9900000000000001E-2</v>
          </cell>
          <cell r="N40">
            <v>2.2200000000000001E-2</v>
          </cell>
          <cell r="O40">
            <v>2.1899999999999999E-2</v>
          </cell>
          <cell r="P40">
            <v>2.4500000000000001E-2</v>
          </cell>
          <cell r="Q40">
            <v>2.35E-2</v>
          </cell>
          <cell r="R40">
            <v>2.8500000000000001E-2</v>
          </cell>
          <cell r="S40">
            <v>2.5499999999999998E-2</v>
          </cell>
          <cell r="T40">
            <v>2.4400000000000002E-2</v>
          </cell>
          <cell r="U40">
            <v>2.24E-2</v>
          </cell>
          <cell r="V40">
            <v>2.3400000000000001E-2</v>
          </cell>
          <cell r="W40">
            <v>2.3699999999999999E-2</v>
          </cell>
          <cell r="X40">
            <v>2.7E-2</v>
          </cell>
          <cell r="Y40">
            <v>2.3300000000000001E-2</v>
          </cell>
          <cell r="Z40">
            <v>2.5399999999999999E-2</v>
          </cell>
          <cell r="AA40">
            <v>1.9800000000000002E-2</v>
          </cell>
          <cell r="AB40">
            <v>2.1000000000000001E-2</v>
          </cell>
          <cell r="AC40">
            <v>1.8100000000000002E-2</v>
          </cell>
          <cell r="AD40">
            <v>1.9E-2</v>
          </cell>
          <cell r="AE40">
            <v>2.4400000000000002E-2</v>
          </cell>
          <cell r="AF40">
            <v>2.7E-2</v>
          </cell>
          <cell r="AG40">
            <v>2.5499999999999998E-2</v>
          </cell>
          <cell r="AH40">
            <v>2.2200000000000001E-2</v>
          </cell>
          <cell r="AI40">
            <v>1.7999999999999999E-2</v>
          </cell>
          <cell r="AJ40">
            <v>1.5100000000000001E-2</v>
          </cell>
          <cell r="AK40">
            <v>1.17E-2</v>
          </cell>
          <cell r="AL40">
            <v>1.5299999999999999E-2</v>
          </cell>
          <cell r="AM40">
            <v>6.6000000000000003E-2</v>
          </cell>
          <cell r="AN40">
            <v>8.72E-2</v>
          </cell>
          <cell r="AO40">
            <v>7.9399999999999998E-2</v>
          </cell>
          <cell r="AP40">
            <v>9.9099999999999994E-2</v>
          </cell>
          <cell r="AQ40">
            <v>9.3899999999999997E-2</v>
          </cell>
          <cell r="AR40">
            <v>8.8300000000000003E-2</v>
          </cell>
          <cell r="AS40">
            <v>6.3700000000000007E-2</v>
          </cell>
          <cell r="AT40">
            <v>7.7100000000000002E-2</v>
          </cell>
          <cell r="AU40">
            <v>8.8400000000000006E-2</v>
          </cell>
          <cell r="AV40">
            <v>0.106</v>
          </cell>
          <cell r="AW40">
            <v>8.9899999999999994E-2</v>
          </cell>
          <cell r="AX40">
            <v>9.6600000000000005E-2</v>
          </cell>
          <cell r="AY40">
            <v>8.2600000000000007E-2</v>
          </cell>
          <cell r="AZ40">
            <v>8.6599999999999996E-2</v>
          </cell>
          <cell r="BA40">
            <v>0.08</v>
          </cell>
          <cell r="BB40">
            <v>0.10150000000000001</v>
          </cell>
          <cell r="BC40">
            <v>0.1074</v>
          </cell>
          <cell r="BD40">
            <v>0.1129</v>
          </cell>
          <cell r="BE40">
            <v>9.2499999999999999E-2</v>
          </cell>
          <cell r="BF40">
            <v>7.46E-2</v>
          </cell>
          <cell r="BG40">
            <v>5.7099999999999998E-2</v>
          </cell>
          <cell r="BH40">
            <v>5.6899999999999999E-2</v>
          </cell>
          <cell r="BI40">
            <v>4.9200000000000001E-2</v>
          </cell>
          <cell r="BJ40">
            <v>5.8599999999999999E-2</v>
          </cell>
          <cell r="BK40">
            <v>5.5199999999999999E-2</v>
          </cell>
          <cell r="BL40">
            <v>6.7000000000000004E-2</v>
          </cell>
          <cell r="BM40">
            <v>5.5199999999999999E-2</v>
          </cell>
          <cell r="BN40">
            <v>6.3600000000000004E-2</v>
          </cell>
          <cell r="BO40">
            <v>6.4199999999999993E-2</v>
          </cell>
          <cell r="BP40">
            <v>7.3200000000000001E-2</v>
          </cell>
          <cell r="BQ40">
            <v>6.3600000000000004E-2</v>
          </cell>
          <cell r="BR40">
            <v>6.2199999999999998E-2</v>
          </cell>
          <cell r="BS40">
            <v>5.4199999999999998E-2</v>
          </cell>
          <cell r="BT40">
            <v>5.3999999999999999E-2</v>
          </cell>
          <cell r="BU40">
            <v>4.6300000000000001E-2</v>
          </cell>
          <cell r="BV40">
            <v>5.28E-2</v>
          </cell>
          <cell r="BW40">
            <v>4.9399999999999999E-2</v>
          </cell>
          <cell r="BX40">
            <v>5.6599999999999998E-2</v>
          </cell>
          <cell r="BY40">
            <v>5.1999999999999998E-2</v>
          </cell>
          <cell r="BZ40">
            <v>7.0499999999999993E-2</v>
          </cell>
          <cell r="CA40">
            <v>7.0699999999999999E-2</v>
          </cell>
          <cell r="CB40">
            <v>6.9400000000000003E-2</v>
          </cell>
          <cell r="CC40">
            <v>5.5300000000000002E-2</v>
          </cell>
          <cell r="CD40">
            <v>4.8599999999999997E-2</v>
          </cell>
          <cell r="CE40">
            <v>4.2900000000000001E-2</v>
          </cell>
          <cell r="CF40">
            <v>4.4900000000000002E-2</v>
          </cell>
          <cell r="CG40">
            <v>4.4699999999999997E-2</v>
          </cell>
          <cell r="CH40">
            <v>5.1799999999999999E-2</v>
          </cell>
          <cell r="CI40">
            <v>5.3400000000000003E-2</v>
          </cell>
          <cell r="CJ40">
            <v>6.2300000000000001E-2</v>
          </cell>
          <cell r="CK40">
            <v>5.0299999999999997E-2</v>
          </cell>
          <cell r="CL40">
            <v>6.0699999999999997E-2</v>
          </cell>
          <cell r="CM40">
            <v>6.1600000000000002E-2</v>
          </cell>
          <cell r="CN40">
            <v>6.4799999999999996E-2</v>
          </cell>
          <cell r="CO40">
            <v>5.3699999999999998E-2</v>
          </cell>
          <cell r="CP40">
            <v>5.1200000000000002E-2</v>
          </cell>
          <cell r="CQ40">
            <v>4.3799999999999999E-2</v>
          </cell>
          <cell r="CR40">
            <v>4.5699999999999998E-2</v>
          </cell>
          <cell r="CS40">
            <v>4.2500000000000003E-2</v>
          </cell>
          <cell r="CT40">
            <v>4.9099999999999998E-2</v>
          </cell>
          <cell r="CU40">
            <v>4.53E-2</v>
          </cell>
          <cell r="CV40">
            <v>4.8399999999999999E-2</v>
          </cell>
          <cell r="CW40">
            <v>3.8600000000000002E-2</v>
          </cell>
          <cell r="CX40">
            <v>4.2999999999999997E-2</v>
          </cell>
          <cell r="CY40">
            <v>4.1700000000000001E-2</v>
          </cell>
          <cell r="CZ40">
            <v>4.8300000000000003E-2</v>
          </cell>
          <cell r="DA40">
            <v>4.3700000000000003E-2</v>
          </cell>
        </row>
        <row r="41">
          <cell r="A41">
            <v>1104</v>
          </cell>
          <cell r="B41" t="str">
            <v>Açúcares e derivados</v>
          </cell>
          <cell r="C41">
            <v>1.2442</v>
          </cell>
          <cell r="D41">
            <v>1.2706</v>
          </cell>
          <cell r="E41">
            <v>1.3704000000000001</v>
          </cell>
          <cell r="F41">
            <v>1.3044</v>
          </cell>
          <cell r="G41">
            <v>1.2516</v>
          </cell>
          <cell r="H41">
            <v>1.1932</v>
          </cell>
          <cell r="I41">
            <v>1.1589</v>
          </cell>
          <cell r="K41">
            <v>1.1598999999999999</v>
          </cell>
          <cell r="L41">
            <v>1.2213000000000001</v>
          </cell>
          <cell r="M41">
            <v>1.2565</v>
          </cell>
          <cell r="N41">
            <v>1.3064</v>
          </cell>
          <cell r="O41">
            <v>1.3280000000000001</v>
          </cell>
          <cell r="P41">
            <v>1.3678999999999999</v>
          </cell>
          <cell r="Q41">
            <v>1.4796</v>
          </cell>
          <cell r="R41">
            <v>1.5563</v>
          </cell>
          <cell r="S41">
            <v>1.5907</v>
          </cell>
          <cell r="T41">
            <v>1.5625</v>
          </cell>
          <cell r="U41">
            <v>1.5580000000000001</v>
          </cell>
          <cell r="V41">
            <v>1.5492999999999999</v>
          </cell>
          <cell r="W41">
            <v>1.4691000000000001</v>
          </cell>
          <cell r="X41">
            <v>1.4189000000000001</v>
          </cell>
          <cell r="Y41">
            <v>1.385</v>
          </cell>
          <cell r="Z41">
            <v>1.3781000000000001</v>
          </cell>
          <cell r="AA41">
            <v>1.4383999999999999</v>
          </cell>
          <cell r="AB41">
            <v>1.4835</v>
          </cell>
          <cell r="AC41">
            <v>1.4883999999999999</v>
          </cell>
          <cell r="AD41">
            <v>1.4644999999999999</v>
          </cell>
          <cell r="AE41">
            <v>1.4764999999999999</v>
          </cell>
          <cell r="AF41">
            <v>1.4478</v>
          </cell>
          <cell r="AG41">
            <v>1.4343999999999999</v>
          </cell>
          <cell r="AH41">
            <v>1.3898999999999999</v>
          </cell>
          <cell r="AI41">
            <v>1.3196000000000001</v>
          </cell>
          <cell r="AJ41">
            <v>1.2579</v>
          </cell>
          <cell r="AK41">
            <v>1.3607</v>
          </cell>
          <cell r="AL41">
            <v>1.4056999999999999</v>
          </cell>
          <cell r="AM41">
            <v>1.5934999999999999</v>
          </cell>
          <cell r="AN41">
            <v>1.6981999999999999</v>
          </cell>
          <cell r="AO41">
            <v>1.7396</v>
          </cell>
          <cell r="AP41">
            <v>1.7350000000000001</v>
          </cell>
          <cell r="AQ41">
            <v>1.7117</v>
          </cell>
          <cell r="AR41">
            <v>1.7807999999999999</v>
          </cell>
          <cell r="AS41">
            <v>1.8015000000000001</v>
          </cell>
          <cell r="AT41">
            <v>1.7371000000000001</v>
          </cell>
          <cell r="AU41">
            <v>1.6625000000000001</v>
          </cell>
          <cell r="AV41">
            <v>1.5892999999999999</v>
          </cell>
          <cell r="AW41">
            <v>1.5371999999999999</v>
          </cell>
          <cell r="AX41">
            <v>1.4806999999999999</v>
          </cell>
          <cell r="AY41">
            <v>1.4659</v>
          </cell>
          <cell r="AZ41">
            <v>1.4432</v>
          </cell>
          <cell r="BA41">
            <v>1.4292</v>
          </cell>
          <cell r="BB41">
            <v>1.4272</v>
          </cell>
          <cell r="BC41">
            <v>1.4036</v>
          </cell>
          <cell r="BD41">
            <v>1.3706</v>
          </cell>
          <cell r="BE41">
            <v>1.347</v>
          </cell>
          <cell r="BF41">
            <v>1.3209</v>
          </cell>
          <cell r="BG41">
            <v>1.3066</v>
          </cell>
          <cell r="BH41">
            <v>1.3199000000000001</v>
          </cell>
          <cell r="BI41">
            <v>1.3521000000000001</v>
          </cell>
          <cell r="BJ41">
            <v>1.37</v>
          </cell>
          <cell r="BK41">
            <v>1.3754</v>
          </cell>
          <cell r="BL41">
            <v>1.3868</v>
          </cell>
          <cell r="BM41">
            <v>1.4132</v>
          </cell>
          <cell r="BN41">
            <v>1.417</v>
          </cell>
          <cell r="BO41">
            <v>1.4141999999999999</v>
          </cell>
          <cell r="BP41">
            <v>1.4033</v>
          </cell>
          <cell r="BQ41">
            <v>1.381</v>
          </cell>
          <cell r="BR41">
            <v>1.3566</v>
          </cell>
          <cell r="BS41">
            <v>1.2945</v>
          </cell>
          <cell r="BT41">
            <v>1.2497</v>
          </cell>
          <cell r="BU41">
            <v>1.2285999999999999</v>
          </cell>
          <cell r="BV41">
            <v>1.204</v>
          </cell>
          <cell r="BW41">
            <v>1.1741999999999999</v>
          </cell>
          <cell r="BX41">
            <v>1.2058</v>
          </cell>
          <cell r="BY41">
            <v>1.2341</v>
          </cell>
          <cell r="BZ41">
            <v>1.2448999999999999</v>
          </cell>
          <cell r="CA41">
            <v>1.2283999999999999</v>
          </cell>
          <cell r="CB41">
            <v>1.1988000000000001</v>
          </cell>
          <cell r="CC41">
            <v>1.1795</v>
          </cell>
          <cell r="CD41">
            <v>1.1532</v>
          </cell>
          <cell r="CE41">
            <v>1.141</v>
          </cell>
          <cell r="CF41">
            <v>1.1394</v>
          </cell>
          <cell r="CG41">
            <v>1.1375</v>
          </cell>
          <cell r="CH41">
            <v>1.1327</v>
          </cell>
          <cell r="CI41">
            <v>1.1279999999999999</v>
          </cell>
          <cell r="CJ41">
            <v>1.1346000000000001</v>
          </cell>
          <cell r="CK41">
            <v>1.1469</v>
          </cell>
          <cell r="CL41">
            <v>1.1549</v>
          </cell>
          <cell r="CM41">
            <v>1.1617</v>
          </cell>
          <cell r="CN41">
            <v>1.1579999999999999</v>
          </cell>
          <cell r="CO41">
            <v>1.1418999999999999</v>
          </cell>
          <cell r="CP41">
            <v>1.1317999999999999</v>
          </cell>
          <cell r="CQ41">
            <v>1.1247</v>
          </cell>
          <cell r="CR41">
            <v>1.1135999999999999</v>
          </cell>
          <cell r="CS41">
            <v>1.0979000000000001</v>
          </cell>
          <cell r="CT41">
            <v>1.0842000000000001</v>
          </cell>
          <cell r="CU41">
            <v>1.071</v>
          </cell>
          <cell r="CV41">
            <v>1.0559000000000001</v>
          </cell>
          <cell r="CW41">
            <v>1.0537000000000001</v>
          </cell>
          <cell r="CX41">
            <v>1.0601</v>
          </cell>
          <cell r="CY41">
            <v>1.0567</v>
          </cell>
          <cell r="CZ41">
            <v>1.04</v>
          </cell>
          <cell r="DA41">
            <v>1.0247999999999999</v>
          </cell>
        </row>
        <row r="42">
          <cell r="A42">
            <v>1104003</v>
          </cell>
          <cell r="B42" t="str">
            <v>Açúcar refinado</v>
          </cell>
          <cell r="C42">
            <v>0.40229999999999999</v>
          </cell>
          <cell r="D42">
            <v>0.39300000000000002</v>
          </cell>
          <cell r="E42">
            <v>0.44979999999999998</v>
          </cell>
          <cell r="F42">
            <v>0.42449999999999999</v>
          </cell>
          <cell r="G42">
            <v>0.40089999999999998</v>
          </cell>
          <cell r="H42">
            <v>0.37530000000000002</v>
          </cell>
          <cell r="I42">
            <v>0.36130000000000001</v>
          </cell>
          <cell r="K42">
            <v>0.35139999999999999</v>
          </cell>
          <cell r="L42">
            <v>0.34720000000000001</v>
          </cell>
          <cell r="M42">
            <v>0.38159999999999999</v>
          </cell>
          <cell r="N42">
            <v>0.40770000000000001</v>
          </cell>
          <cell r="O42">
            <v>0.41499999999999998</v>
          </cell>
          <cell r="P42">
            <v>0.4259</v>
          </cell>
          <cell r="Q42">
            <v>0.48120000000000002</v>
          </cell>
          <cell r="R42">
            <v>0.4975</v>
          </cell>
          <cell r="S42">
            <v>0.49130000000000001</v>
          </cell>
          <cell r="T42">
            <v>0.48520000000000002</v>
          </cell>
          <cell r="U42">
            <v>0.48599999999999999</v>
          </cell>
          <cell r="V42">
            <v>0.498</v>
          </cell>
          <cell r="W42">
            <v>0.49390000000000001</v>
          </cell>
          <cell r="X42">
            <v>0.4733</v>
          </cell>
          <cell r="Y42">
            <v>0.4486</v>
          </cell>
          <cell r="Z42">
            <v>0.4249</v>
          </cell>
          <cell r="AA42">
            <v>0.47260000000000002</v>
          </cell>
          <cell r="AB42">
            <v>0.50370000000000004</v>
          </cell>
          <cell r="AC42">
            <v>0.48859999999999998</v>
          </cell>
          <cell r="AD42">
            <v>0.47510000000000002</v>
          </cell>
          <cell r="AE42">
            <v>0.47410000000000002</v>
          </cell>
          <cell r="AF42">
            <v>0.4667</v>
          </cell>
          <cell r="AG42">
            <v>0.44850000000000001</v>
          </cell>
          <cell r="AH42">
            <v>0.40789999999999998</v>
          </cell>
          <cell r="AI42">
            <v>0.36659999999999998</v>
          </cell>
          <cell r="AJ42">
            <v>0.32469999999999999</v>
          </cell>
          <cell r="AK42">
            <v>0.40889999999999999</v>
          </cell>
          <cell r="AL42">
            <v>0.4173</v>
          </cell>
          <cell r="AM42">
            <v>0.55889999999999995</v>
          </cell>
          <cell r="AN42">
            <v>0.64090000000000003</v>
          </cell>
          <cell r="AO42">
            <v>0.67769999999999997</v>
          </cell>
          <cell r="AP42">
            <v>0.68140000000000001</v>
          </cell>
          <cell r="AQ42">
            <v>0.67200000000000004</v>
          </cell>
          <cell r="AR42">
            <v>0.66539999999999999</v>
          </cell>
          <cell r="AS42">
            <v>0.69230000000000003</v>
          </cell>
          <cell r="AT42">
            <v>0.64529999999999998</v>
          </cell>
          <cell r="AU42">
            <v>0.60150000000000003</v>
          </cell>
          <cell r="AV42">
            <v>0.56299999999999994</v>
          </cell>
          <cell r="AW42">
            <v>0.53190000000000004</v>
          </cell>
          <cell r="AX42">
            <v>0.50700000000000001</v>
          </cell>
          <cell r="AY42">
            <v>0.49759999999999999</v>
          </cell>
          <cell r="AZ42">
            <v>0.47520000000000001</v>
          </cell>
          <cell r="BA42">
            <v>0.46250000000000002</v>
          </cell>
          <cell r="BB42">
            <v>0.4607</v>
          </cell>
          <cell r="BC42">
            <v>0.44040000000000001</v>
          </cell>
          <cell r="BD42">
            <v>0.42780000000000001</v>
          </cell>
          <cell r="BE42">
            <v>0.40570000000000001</v>
          </cell>
          <cell r="BF42">
            <v>0.39429999999999998</v>
          </cell>
          <cell r="BG42">
            <v>0.38400000000000001</v>
          </cell>
          <cell r="BH42">
            <v>0.39369999999999999</v>
          </cell>
          <cell r="BI42">
            <v>0.41389999999999999</v>
          </cell>
          <cell r="BJ42">
            <v>0.43140000000000001</v>
          </cell>
          <cell r="BK42">
            <v>0.43780000000000002</v>
          </cell>
          <cell r="BL42">
            <v>0.45610000000000001</v>
          </cell>
          <cell r="BM42">
            <v>0.4642</v>
          </cell>
          <cell r="BN42">
            <v>0.45929999999999999</v>
          </cell>
          <cell r="BO42">
            <v>0.4496</v>
          </cell>
          <cell r="BP42">
            <v>0.44119999999999998</v>
          </cell>
          <cell r="BQ42">
            <v>0.42580000000000001</v>
          </cell>
          <cell r="BR42">
            <v>0.4138</v>
          </cell>
          <cell r="BS42">
            <v>0.38119999999999998</v>
          </cell>
          <cell r="BT42">
            <v>0.35659999999999997</v>
          </cell>
          <cell r="BU42">
            <v>0.3513</v>
          </cell>
          <cell r="BV42">
            <v>0.3372</v>
          </cell>
          <cell r="BW42">
            <v>0.32369999999999999</v>
          </cell>
          <cell r="BX42">
            <v>0.3372</v>
          </cell>
          <cell r="BY42">
            <v>0.35260000000000002</v>
          </cell>
          <cell r="BZ42">
            <v>0.36359999999999998</v>
          </cell>
          <cell r="CA42">
            <v>0.35899999999999999</v>
          </cell>
          <cell r="CB42">
            <v>0.33979999999999999</v>
          </cell>
          <cell r="CC42">
            <v>0.32900000000000001</v>
          </cell>
          <cell r="CD42">
            <v>0.3155</v>
          </cell>
          <cell r="CE42">
            <v>0.30380000000000001</v>
          </cell>
          <cell r="CF42">
            <v>0.30380000000000001</v>
          </cell>
          <cell r="CG42">
            <v>0.29970000000000002</v>
          </cell>
          <cell r="CH42">
            <v>0.29730000000000001</v>
          </cell>
          <cell r="CI42">
            <v>0.2969</v>
          </cell>
          <cell r="CJ42">
            <v>0.29949999999999999</v>
          </cell>
          <cell r="CK42">
            <v>0.31509999999999999</v>
          </cell>
          <cell r="CL42">
            <v>0.3196</v>
          </cell>
          <cell r="CM42">
            <v>0.32279999999999998</v>
          </cell>
          <cell r="CN42">
            <v>0.32269999999999999</v>
          </cell>
          <cell r="CO42">
            <v>0.316</v>
          </cell>
          <cell r="CP42">
            <v>0.31580000000000003</v>
          </cell>
          <cell r="CQ42">
            <v>0.30940000000000001</v>
          </cell>
          <cell r="CR42">
            <v>0.3049</v>
          </cell>
          <cell r="CS42">
            <v>0.29409999999999997</v>
          </cell>
          <cell r="CT42">
            <v>0.28270000000000001</v>
          </cell>
          <cell r="CU42">
            <v>0.27310000000000001</v>
          </cell>
          <cell r="CV42">
            <v>0.25950000000000001</v>
          </cell>
          <cell r="CW42">
            <v>0.26229999999999998</v>
          </cell>
          <cell r="CX42">
            <v>0.26229999999999998</v>
          </cell>
          <cell r="CY42">
            <v>0.25609999999999999</v>
          </cell>
          <cell r="CZ42">
            <v>0.24759999999999999</v>
          </cell>
          <cell r="DA42">
            <v>0.2366</v>
          </cell>
        </row>
        <row r="43">
          <cell r="A43">
            <v>1104004</v>
          </cell>
          <cell r="B43" t="str">
            <v>Açúcar cristal</v>
          </cell>
          <cell r="C43">
            <v>0.15720000000000001</v>
          </cell>
          <cell r="D43">
            <v>0.1615</v>
          </cell>
          <cell r="E43">
            <v>0.21540000000000001</v>
          </cell>
          <cell r="F43">
            <v>0.22320000000000001</v>
          </cell>
          <cell r="G43">
            <v>0.21629999999999999</v>
          </cell>
          <cell r="H43">
            <v>0.2104</v>
          </cell>
          <cell r="I43">
            <v>0.19769999999999999</v>
          </cell>
          <cell r="K43">
            <v>0.18659999999999999</v>
          </cell>
          <cell r="L43">
            <v>0.15690000000000001</v>
          </cell>
          <cell r="M43">
            <v>0.15110000000000001</v>
          </cell>
          <cell r="N43">
            <v>0.14910000000000001</v>
          </cell>
          <cell r="O43">
            <v>0.1484</v>
          </cell>
          <cell r="P43">
            <v>0.1847</v>
          </cell>
          <cell r="Q43">
            <v>0.20799999999999999</v>
          </cell>
          <cell r="R43">
            <v>0.221</v>
          </cell>
          <cell r="S43">
            <v>0.22389999999999999</v>
          </cell>
          <cell r="T43">
            <v>0.2374</v>
          </cell>
          <cell r="U43">
            <v>0.23400000000000001</v>
          </cell>
          <cell r="V43">
            <v>0.2346</v>
          </cell>
          <cell r="W43">
            <v>0.2029</v>
          </cell>
          <cell r="X43">
            <v>0.1951</v>
          </cell>
          <cell r="Y43">
            <v>0.185</v>
          </cell>
          <cell r="Z43">
            <v>0.18490000000000001</v>
          </cell>
          <cell r="AA43">
            <v>0.1804</v>
          </cell>
          <cell r="AB43">
            <v>0.1913</v>
          </cell>
          <cell r="AC43">
            <v>0.20180000000000001</v>
          </cell>
          <cell r="AD43">
            <v>0.19600000000000001</v>
          </cell>
          <cell r="AE43">
            <v>0.20699999999999999</v>
          </cell>
          <cell r="AF43">
            <v>0.20849999999999999</v>
          </cell>
          <cell r="AG43">
            <v>0.20599999999999999</v>
          </cell>
          <cell r="AH43">
            <v>0.18110000000000001</v>
          </cell>
          <cell r="AI43">
            <v>0.1769</v>
          </cell>
          <cell r="AJ43">
            <v>0.16259999999999999</v>
          </cell>
          <cell r="AK43">
            <v>0.16650000000000001</v>
          </cell>
          <cell r="AL43">
            <v>0.19439999999999999</v>
          </cell>
          <cell r="AM43">
            <v>0.26979999999999998</v>
          </cell>
          <cell r="AN43">
            <v>0.30980000000000002</v>
          </cell>
          <cell r="AO43">
            <v>0.30609999999999998</v>
          </cell>
          <cell r="AP43">
            <v>0.28599999999999998</v>
          </cell>
          <cell r="AQ43">
            <v>0.27350000000000002</v>
          </cell>
          <cell r="AR43">
            <v>0.2636</v>
          </cell>
          <cell r="AS43">
            <v>0.24460000000000001</v>
          </cell>
          <cell r="AT43">
            <v>0.23899999999999999</v>
          </cell>
          <cell r="AU43">
            <v>0.22509999999999999</v>
          </cell>
          <cell r="AV43">
            <v>0.21659999999999999</v>
          </cell>
          <cell r="AW43">
            <v>0.20599999999999999</v>
          </cell>
          <cell r="AX43">
            <v>0.2029</v>
          </cell>
          <cell r="AY43">
            <v>0.20130000000000001</v>
          </cell>
          <cell r="AZ43">
            <v>0.20269999999999999</v>
          </cell>
          <cell r="BA43">
            <v>0.20960000000000001</v>
          </cell>
          <cell r="BB43">
            <v>0.2092</v>
          </cell>
          <cell r="BC43">
            <v>0.20949999999999999</v>
          </cell>
          <cell r="BD43">
            <v>0.20860000000000001</v>
          </cell>
          <cell r="BE43">
            <v>0.20749999999999999</v>
          </cell>
          <cell r="BF43">
            <v>0.20080000000000001</v>
          </cell>
          <cell r="BG43">
            <v>0.193</v>
          </cell>
          <cell r="BH43">
            <v>0.1885</v>
          </cell>
          <cell r="BI43">
            <v>0.18990000000000001</v>
          </cell>
          <cell r="BJ43">
            <v>0.18959999999999999</v>
          </cell>
          <cell r="BK43">
            <v>0.1895</v>
          </cell>
          <cell r="BL43">
            <v>0.19339999999999999</v>
          </cell>
          <cell r="BM43">
            <v>0.20569999999999999</v>
          </cell>
          <cell r="BN43">
            <v>0.21149999999999999</v>
          </cell>
          <cell r="BO43">
            <v>0.21740000000000001</v>
          </cell>
          <cell r="BP43">
            <v>0.21709999999999999</v>
          </cell>
          <cell r="BQ43">
            <v>0.21</v>
          </cell>
          <cell r="BR43">
            <v>0.20100000000000001</v>
          </cell>
          <cell r="BS43">
            <v>0.18759999999999999</v>
          </cell>
          <cell r="BT43">
            <v>0.17549999999999999</v>
          </cell>
          <cell r="BU43">
            <v>0.17050000000000001</v>
          </cell>
          <cell r="BV43">
            <v>0.16589999999999999</v>
          </cell>
          <cell r="BW43">
            <v>0.16420000000000001</v>
          </cell>
          <cell r="BX43">
            <v>0.1769</v>
          </cell>
          <cell r="BY43">
            <v>0.1807</v>
          </cell>
          <cell r="BZ43">
            <v>0.17960000000000001</v>
          </cell>
          <cell r="CA43">
            <v>0.17469999999999999</v>
          </cell>
          <cell r="CB43">
            <v>0.16789999999999999</v>
          </cell>
          <cell r="CC43">
            <v>0.16</v>
          </cell>
          <cell r="CD43">
            <v>0.1535</v>
          </cell>
          <cell r="CE43">
            <v>0.15210000000000001</v>
          </cell>
          <cell r="CF43">
            <v>0.1527</v>
          </cell>
          <cell r="CG43">
            <v>0.1583</v>
          </cell>
          <cell r="CH43">
            <v>0.16350000000000001</v>
          </cell>
          <cell r="CI43">
            <v>0.1656</v>
          </cell>
          <cell r="CJ43">
            <v>0.1731</v>
          </cell>
          <cell r="CK43">
            <v>0.17430000000000001</v>
          </cell>
          <cell r="CL43">
            <v>0.17799999999999999</v>
          </cell>
          <cell r="CM43">
            <v>0.18290000000000001</v>
          </cell>
          <cell r="CN43">
            <v>0.1867</v>
          </cell>
          <cell r="CO43">
            <v>0.17879999999999999</v>
          </cell>
          <cell r="CP43">
            <v>0.1668</v>
          </cell>
          <cell r="CQ43">
            <v>0.1588</v>
          </cell>
          <cell r="CR43">
            <v>0.154</v>
          </cell>
          <cell r="CS43">
            <v>0.15179999999999999</v>
          </cell>
          <cell r="CT43">
            <v>0.1439</v>
          </cell>
          <cell r="CU43">
            <v>0.14480000000000001</v>
          </cell>
          <cell r="CV43">
            <v>0.14349999999999999</v>
          </cell>
          <cell r="CW43">
            <v>0.1434</v>
          </cell>
          <cell r="CX43">
            <v>0.14699999999999999</v>
          </cell>
          <cell r="CY43">
            <v>0.14430000000000001</v>
          </cell>
          <cell r="CZ43">
            <v>0.13300000000000001</v>
          </cell>
          <cell r="DA43">
            <v>0.126</v>
          </cell>
        </row>
        <row r="44">
          <cell r="A44">
            <v>1104018</v>
          </cell>
          <cell r="B44" t="str">
            <v>Balas, chicletes</v>
          </cell>
          <cell r="C44">
            <v>0.52180000000000004</v>
          </cell>
          <cell r="D44">
            <v>0.54220000000000002</v>
          </cell>
          <cell r="E44">
            <v>0.53449999999999998</v>
          </cell>
          <cell r="F44">
            <v>0.49890000000000001</v>
          </cell>
          <cell r="G44">
            <v>0.48049999999999998</v>
          </cell>
          <cell r="H44">
            <v>0.45989999999999998</v>
          </cell>
          <cell r="I44">
            <v>0.45789999999999997</v>
          </cell>
          <cell r="K44">
            <v>0.47389999999999999</v>
          </cell>
          <cell r="L44">
            <v>0.54620000000000002</v>
          </cell>
          <cell r="M44">
            <v>0.55310000000000004</v>
          </cell>
          <cell r="N44">
            <v>0.58169999999999999</v>
          </cell>
          <cell r="O44">
            <v>0.58960000000000001</v>
          </cell>
          <cell r="P44">
            <v>0.59179999999999999</v>
          </cell>
          <cell r="Q44">
            <v>0.61529999999999996</v>
          </cell>
          <cell r="R44">
            <v>0.64610000000000001</v>
          </cell>
          <cell r="S44">
            <v>0.67410000000000003</v>
          </cell>
          <cell r="T44">
            <v>0.64380000000000004</v>
          </cell>
          <cell r="U44">
            <v>0.64539999999999997</v>
          </cell>
          <cell r="V44">
            <v>0.62849999999999995</v>
          </cell>
          <cell r="W44">
            <v>0.6008</v>
          </cell>
          <cell r="X44">
            <v>0.58560000000000001</v>
          </cell>
          <cell r="Y44">
            <v>0.58789999999999998</v>
          </cell>
          <cell r="Z44">
            <v>0.60050000000000003</v>
          </cell>
          <cell r="AA44">
            <v>0.61709999999999998</v>
          </cell>
          <cell r="AB44">
            <v>0.622</v>
          </cell>
          <cell r="AC44">
            <v>0.63200000000000001</v>
          </cell>
          <cell r="AD44">
            <v>0.62490000000000001</v>
          </cell>
          <cell r="AE44">
            <v>0.63109999999999999</v>
          </cell>
          <cell r="AF44">
            <v>0.61370000000000002</v>
          </cell>
          <cell r="AG44">
            <v>0.61960000000000004</v>
          </cell>
          <cell r="AH44">
            <v>0.63529999999999998</v>
          </cell>
          <cell r="AI44">
            <v>0.61470000000000002</v>
          </cell>
          <cell r="AJ44">
            <v>0.61619999999999997</v>
          </cell>
          <cell r="AK44">
            <v>0.62909999999999999</v>
          </cell>
          <cell r="AL44">
            <v>0.63739999999999997</v>
          </cell>
          <cell r="AM44">
            <v>0.54930000000000001</v>
          </cell>
          <cell r="AN44">
            <v>0.53090000000000004</v>
          </cell>
          <cell r="AO44">
            <v>0.53220000000000001</v>
          </cell>
          <cell r="AP44">
            <v>0.54239999999999999</v>
          </cell>
          <cell r="AQ44">
            <v>0.53800000000000003</v>
          </cell>
          <cell r="AR44">
            <v>0.61370000000000002</v>
          </cell>
          <cell r="AS44">
            <v>0.61839999999999995</v>
          </cell>
          <cell r="AT44">
            <v>0.61270000000000002</v>
          </cell>
          <cell r="AU44">
            <v>0.61</v>
          </cell>
          <cell r="AV44">
            <v>0.59430000000000005</v>
          </cell>
          <cell r="AW44">
            <v>0.59060000000000001</v>
          </cell>
          <cell r="AX44">
            <v>0.56479999999999997</v>
          </cell>
          <cell r="AY44">
            <v>0.55720000000000003</v>
          </cell>
          <cell r="AZ44">
            <v>0.55249999999999999</v>
          </cell>
          <cell r="BA44">
            <v>0.54410000000000003</v>
          </cell>
          <cell r="BB44">
            <v>0.54300000000000004</v>
          </cell>
          <cell r="BC44">
            <v>0.5413</v>
          </cell>
          <cell r="BD44">
            <v>0.52180000000000004</v>
          </cell>
          <cell r="BE44">
            <v>0.51949999999999996</v>
          </cell>
          <cell r="BF44">
            <v>0.51570000000000005</v>
          </cell>
          <cell r="BG44">
            <v>0.51900000000000002</v>
          </cell>
          <cell r="BH44">
            <v>0.52780000000000005</v>
          </cell>
          <cell r="BI44">
            <v>0.54010000000000002</v>
          </cell>
          <cell r="BJ44">
            <v>0.54290000000000005</v>
          </cell>
          <cell r="BK44">
            <v>0.54159999999999997</v>
          </cell>
          <cell r="BL44">
            <v>0.53120000000000001</v>
          </cell>
          <cell r="BM44">
            <v>0.53539999999999999</v>
          </cell>
          <cell r="BN44">
            <v>0.53849999999999998</v>
          </cell>
          <cell r="BO44">
            <v>0.54210000000000003</v>
          </cell>
          <cell r="BP44">
            <v>0.54190000000000005</v>
          </cell>
          <cell r="BQ44">
            <v>0.54100000000000004</v>
          </cell>
          <cell r="BR44">
            <v>0.54100000000000004</v>
          </cell>
          <cell r="BS44">
            <v>0.52470000000000006</v>
          </cell>
          <cell r="BT44">
            <v>0.51680000000000004</v>
          </cell>
          <cell r="BU44">
            <v>0.51149999999999995</v>
          </cell>
          <cell r="BV44">
            <v>0.50749999999999995</v>
          </cell>
          <cell r="BW44">
            <v>0.49349999999999999</v>
          </cell>
          <cell r="BX44">
            <v>0.49530000000000002</v>
          </cell>
          <cell r="BY44">
            <v>0.4995</v>
          </cell>
          <cell r="BZ44">
            <v>0.50029999999999997</v>
          </cell>
          <cell r="CA44">
            <v>0.49409999999999998</v>
          </cell>
          <cell r="CB44">
            <v>0.49220000000000003</v>
          </cell>
          <cell r="CC44">
            <v>0.49359999999999998</v>
          </cell>
          <cell r="CD44">
            <v>0.48930000000000001</v>
          </cell>
          <cell r="CE44">
            <v>0.4929</v>
          </cell>
          <cell r="CF44">
            <v>0.49</v>
          </cell>
          <cell r="CG44">
            <v>0.48780000000000001</v>
          </cell>
          <cell r="CH44">
            <v>0.48060000000000003</v>
          </cell>
          <cell r="CI44">
            <v>0.4743</v>
          </cell>
          <cell r="CJ44">
            <v>0.4698</v>
          </cell>
          <cell r="CK44">
            <v>0.46339999999999998</v>
          </cell>
          <cell r="CL44">
            <v>0.46239999999999998</v>
          </cell>
          <cell r="CM44">
            <v>0.46060000000000001</v>
          </cell>
          <cell r="CN44">
            <v>0.45150000000000001</v>
          </cell>
          <cell r="CO44">
            <v>0.4511</v>
          </cell>
          <cell r="CP44">
            <v>0.45269999999999999</v>
          </cell>
          <cell r="CQ44">
            <v>0.4602</v>
          </cell>
          <cell r="CR44">
            <v>0.45839999999999997</v>
          </cell>
          <cell r="CS44">
            <v>0.45610000000000001</v>
          </cell>
          <cell r="CT44">
            <v>0.46129999999999999</v>
          </cell>
          <cell r="CU44">
            <v>0.46</v>
          </cell>
          <cell r="CV44">
            <v>0.45710000000000001</v>
          </cell>
          <cell r="CW44">
            <v>0.45219999999999999</v>
          </cell>
          <cell r="CX44">
            <v>0.45279999999999998</v>
          </cell>
          <cell r="CY44">
            <v>0.45689999999999997</v>
          </cell>
          <cell r="CZ44">
            <v>0.4582</v>
          </cell>
          <cell r="DA44">
            <v>0.45950000000000002</v>
          </cell>
        </row>
        <row r="45">
          <cell r="A45">
            <v>1104023</v>
          </cell>
          <cell r="B45" t="str">
            <v>Chocolate em barra</v>
          </cell>
          <cell r="C45">
            <v>7.51E-2</v>
          </cell>
          <cell r="D45">
            <v>7.9600000000000004E-2</v>
          </cell>
          <cell r="E45">
            <v>7.8600000000000003E-2</v>
          </cell>
          <cell r="F45">
            <v>7.0699999999999999E-2</v>
          </cell>
          <cell r="G45">
            <v>6.8099999999999994E-2</v>
          </cell>
          <cell r="H45">
            <v>6.4299999999999996E-2</v>
          </cell>
          <cell r="I45">
            <v>5.96E-2</v>
          </cell>
          <cell r="K45">
            <v>6.5199999999999994E-2</v>
          </cell>
          <cell r="L45">
            <v>8.3099999999999993E-2</v>
          </cell>
          <cell r="M45">
            <v>8.2600000000000007E-2</v>
          </cell>
          <cell r="N45">
            <v>8.1699999999999995E-2</v>
          </cell>
          <cell r="O45">
            <v>8.2000000000000003E-2</v>
          </cell>
          <cell r="P45">
            <v>7.2999999999999995E-2</v>
          </cell>
          <cell r="Q45">
            <v>7.6399999999999996E-2</v>
          </cell>
          <cell r="R45">
            <v>8.6699999999999999E-2</v>
          </cell>
          <cell r="S45">
            <v>9.5000000000000001E-2</v>
          </cell>
          <cell r="T45">
            <v>9.1200000000000003E-2</v>
          </cell>
          <cell r="U45">
            <v>8.7800000000000003E-2</v>
          </cell>
          <cell r="V45">
            <v>8.3799999999999999E-2</v>
          </cell>
          <cell r="W45">
            <v>7.6700000000000004E-2</v>
          </cell>
          <cell r="X45">
            <v>7.5899999999999995E-2</v>
          </cell>
          <cell r="Y45">
            <v>7.5600000000000001E-2</v>
          </cell>
          <cell r="Z45">
            <v>7.7499999999999999E-2</v>
          </cell>
          <cell r="AA45">
            <v>7.6399999999999996E-2</v>
          </cell>
          <cell r="AB45">
            <v>7.8299999999999995E-2</v>
          </cell>
          <cell r="AC45">
            <v>7.8399999999999997E-2</v>
          </cell>
          <cell r="AD45">
            <v>7.8799999999999995E-2</v>
          </cell>
          <cell r="AE45">
            <v>7.5800000000000006E-2</v>
          </cell>
          <cell r="AF45">
            <v>7.2599999999999998E-2</v>
          </cell>
          <cell r="AG45">
            <v>7.4300000000000005E-2</v>
          </cell>
          <cell r="AH45">
            <v>7.5600000000000001E-2</v>
          </cell>
          <cell r="AI45">
            <v>7.4300000000000005E-2</v>
          </cell>
          <cell r="AJ45">
            <v>6.9500000000000006E-2</v>
          </cell>
          <cell r="AK45">
            <v>7.0199999999999999E-2</v>
          </cell>
          <cell r="AL45">
            <v>6.88E-2</v>
          </cell>
          <cell r="AM45">
            <v>9.1700000000000004E-2</v>
          </cell>
          <cell r="AN45">
            <v>9.3200000000000005E-2</v>
          </cell>
          <cell r="AO45">
            <v>9.8100000000000007E-2</v>
          </cell>
          <cell r="AP45">
            <v>9.9199999999999997E-2</v>
          </cell>
          <cell r="AQ45">
            <v>9.2799999999999994E-2</v>
          </cell>
          <cell r="AR45">
            <v>9.35E-2</v>
          </cell>
          <cell r="AS45">
            <v>9.1700000000000004E-2</v>
          </cell>
          <cell r="AT45">
            <v>8.7999999999999995E-2</v>
          </cell>
          <cell r="AU45">
            <v>8.3900000000000002E-2</v>
          </cell>
          <cell r="AV45">
            <v>8.09E-2</v>
          </cell>
          <cell r="AW45">
            <v>7.7100000000000002E-2</v>
          </cell>
          <cell r="AX45">
            <v>7.4800000000000005E-2</v>
          </cell>
          <cell r="AY45">
            <v>7.5800000000000006E-2</v>
          </cell>
          <cell r="AZ45">
            <v>7.5999999999999998E-2</v>
          </cell>
          <cell r="BA45">
            <v>7.6999999999999999E-2</v>
          </cell>
          <cell r="BB45">
            <v>7.85E-2</v>
          </cell>
          <cell r="BC45">
            <v>7.7899999999999997E-2</v>
          </cell>
          <cell r="BD45">
            <v>7.8600000000000003E-2</v>
          </cell>
          <cell r="BE45">
            <v>8.0399999999999999E-2</v>
          </cell>
          <cell r="BF45">
            <v>7.8600000000000003E-2</v>
          </cell>
          <cell r="BG45">
            <v>7.7899999999999997E-2</v>
          </cell>
          <cell r="BH45">
            <v>7.7299999999999994E-2</v>
          </cell>
          <cell r="BI45">
            <v>7.6399999999999996E-2</v>
          </cell>
          <cell r="BJ45">
            <v>7.5800000000000006E-2</v>
          </cell>
          <cell r="BK45">
            <v>7.4899999999999994E-2</v>
          </cell>
          <cell r="BL45">
            <v>7.4499999999999997E-2</v>
          </cell>
          <cell r="BM45">
            <v>7.7100000000000002E-2</v>
          </cell>
          <cell r="BN45">
            <v>7.8399999999999997E-2</v>
          </cell>
          <cell r="BO45">
            <v>7.8E-2</v>
          </cell>
          <cell r="BP45">
            <v>7.7600000000000002E-2</v>
          </cell>
          <cell r="BQ45">
            <v>7.8700000000000006E-2</v>
          </cell>
          <cell r="BR45">
            <v>7.6300000000000007E-2</v>
          </cell>
          <cell r="BS45">
            <v>7.6899999999999996E-2</v>
          </cell>
          <cell r="BT45">
            <v>7.7100000000000002E-2</v>
          </cell>
          <cell r="BU45">
            <v>7.5399999999999995E-2</v>
          </cell>
          <cell r="BV45">
            <v>7.5300000000000006E-2</v>
          </cell>
          <cell r="BW45">
            <v>7.46E-2</v>
          </cell>
          <cell r="BX45">
            <v>7.6399999999999996E-2</v>
          </cell>
          <cell r="BY45">
            <v>7.9799999999999996E-2</v>
          </cell>
          <cell r="BZ45">
            <v>8.0199999999999994E-2</v>
          </cell>
          <cell r="CA45">
            <v>8.0100000000000005E-2</v>
          </cell>
          <cell r="CB45">
            <v>7.9399999999999998E-2</v>
          </cell>
          <cell r="CC45">
            <v>7.8399999999999997E-2</v>
          </cell>
          <cell r="CD45">
            <v>7.7899999999999997E-2</v>
          </cell>
          <cell r="CE45">
            <v>7.6600000000000001E-2</v>
          </cell>
          <cell r="CF45">
            <v>7.6899999999999996E-2</v>
          </cell>
          <cell r="CG45">
            <v>7.6499999999999999E-2</v>
          </cell>
          <cell r="CH45">
            <v>7.5999999999999998E-2</v>
          </cell>
          <cell r="CI45">
            <v>7.6499999999999999E-2</v>
          </cell>
          <cell r="CJ45">
            <v>7.6700000000000004E-2</v>
          </cell>
          <cell r="CK45">
            <v>7.9100000000000004E-2</v>
          </cell>
          <cell r="CL45">
            <v>7.9399999999999998E-2</v>
          </cell>
          <cell r="CM45">
            <v>0.08</v>
          </cell>
          <cell r="CN45">
            <v>7.9699999999999993E-2</v>
          </cell>
          <cell r="CO45">
            <v>0.08</v>
          </cell>
          <cell r="CP45">
            <v>8.0799999999999997E-2</v>
          </cell>
          <cell r="CQ45">
            <v>7.9799999999999996E-2</v>
          </cell>
          <cell r="CR45">
            <v>8.0399999999999999E-2</v>
          </cell>
          <cell r="CS45">
            <v>7.9899999999999999E-2</v>
          </cell>
          <cell r="CT45">
            <v>8.0500000000000002E-2</v>
          </cell>
          <cell r="CU45">
            <v>8.0399999999999999E-2</v>
          </cell>
          <cell r="CV45">
            <v>8.0600000000000005E-2</v>
          </cell>
          <cell r="CW45">
            <v>8.0600000000000005E-2</v>
          </cell>
          <cell r="CX45">
            <v>8.1900000000000001E-2</v>
          </cell>
          <cell r="CY45">
            <v>8.2600000000000007E-2</v>
          </cell>
          <cell r="CZ45">
            <v>8.4000000000000005E-2</v>
          </cell>
          <cell r="DA45">
            <v>8.4000000000000005E-2</v>
          </cell>
        </row>
        <row r="46">
          <cell r="A46">
            <v>1104024</v>
          </cell>
          <cell r="B46" t="str">
            <v>Bombons</v>
          </cell>
          <cell r="C46">
            <v>1.54E-2</v>
          </cell>
          <cell r="D46">
            <v>1.6299999999999999E-2</v>
          </cell>
          <cell r="E46">
            <v>1.5800000000000002E-2</v>
          </cell>
          <cell r="F46">
            <v>1.5699999999999999E-2</v>
          </cell>
          <cell r="G46">
            <v>1.6400000000000001E-2</v>
          </cell>
          <cell r="H46">
            <v>1.5599999999999999E-2</v>
          </cell>
          <cell r="I46">
            <v>1.49E-2</v>
          </cell>
          <cell r="K46">
            <v>1.4800000000000001E-2</v>
          </cell>
          <cell r="L46">
            <v>1.4999999999999999E-2</v>
          </cell>
          <cell r="M46">
            <v>1.4800000000000001E-2</v>
          </cell>
          <cell r="N46">
            <v>1.4E-2</v>
          </cell>
          <cell r="O46">
            <v>1.41E-2</v>
          </cell>
          <cell r="P46">
            <v>1.23E-2</v>
          </cell>
          <cell r="Q46">
            <v>1.3299999999999999E-2</v>
          </cell>
          <cell r="R46">
            <v>1.3899999999999999E-2</v>
          </cell>
          <cell r="S46">
            <v>1.55E-2</v>
          </cell>
          <cell r="T46">
            <v>1.54E-2</v>
          </cell>
          <cell r="U46">
            <v>1.54E-2</v>
          </cell>
          <cell r="V46">
            <v>1.54E-2</v>
          </cell>
          <cell r="W46">
            <v>1.3899999999999999E-2</v>
          </cell>
          <cell r="X46">
            <v>1.26E-2</v>
          </cell>
          <cell r="Y46">
            <v>1.2E-2</v>
          </cell>
          <cell r="Z46">
            <v>1.2E-2</v>
          </cell>
          <cell r="AA46">
            <v>1.5100000000000001E-2</v>
          </cell>
          <cell r="AB46">
            <v>1.41E-2</v>
          </cell>
          <cell r="AC46">
            <v>1.3100000000000001E-2</v>
          </cell>
          <cell r="AD46">
            <v>1.26E-2</v>
          </cell>
          <cell r="AE46">
            <v>1.3299999999999999E-2</v>
          </cell>
          <cell r="AF46">
            <v>1.3299999999999999E-2</v>
          </cell>
          <cell r="AG46">
            <v>1.3299999999999999E-2</v>
          </cell>
          <cell r="AH46">
            <v>1.26E-2</v>
          </cell>
          <cell r="AI46">
            <v>1.23E-2</v>
          </cell>
          <cell r="AJ46">
            <v>1.24E-2</v>
          </cell>
          <cell r="AK46">
            <v>1.1900000000000001E-2</v>
          </cell>
          <cell r="AL46">
            <v>1.1900000000000001E-2</v>
          </cell>
          <cell r="AM46">
            <v>5.3400000000000003E-2</v>
          </cell>
          <cell r="AN46">
            <v>5.5599999999999997E-2</v>
          </cell>
          <cell r="AO46">
            <v>5.8599999999999999E-2</v>
          </cell>
          <cell r="AP46">
            <v>5.9200000000000003E-2</v>
          </cell>
          <cell r="AQ46">
            <v>6.0699999999999997E-2</v>
          </cell>
          <cell r="AR46">
            <v>6.13E-2</v>
          </cell>
          <cell r="AS46">
            <v>6.3E-2</v>
          </cell>
          <cell r="AT46">
            <v>6.2399999999999997E-2</v>
          </cell>
          <cell r="AU46">
            <v>5.8299999999999998E-2</v>
          </cell>
          <cell r="AV46">
            <v>5.4100000000000002E-2</v>
          </cell>
          <cell r="AW46">
            <v>5.4100000000000002E-2</v>
          </cell>
          <cell r="AX46">
            <v>5.4199999999999998E-2</v>
          </cell>
          <cell r="AY46">
            <v>5.7200000000000001E-2</v>
          </cell>
          <cell r="AZ46">
            <v>6.0900000000000003E-2</v>
          </cell>
          <cell r="BA46">
            <v>5.9700000000000003E-2</v>
          </cell>
          <cell r="BB46">
            <v>6.0600000000000001E-2</v>
          </cell>
          <cell r="BC46">
            <v>6.0499999999999998E-2</v>
          </cell>
          <cell r="BD46">
            <v>6.0699999999999997E-2</v>
          </cell>
          <cell r="BE46">
            <v>6.13E-2</v>
          </cell>
          <cell r="BF46">
            <v>6.0299999999999999E-2</v>
          </cell>
          <cell r="BG46">
            <v>5.9499999999999997E-2</v>
          </cell>
          <cell r="BH46">
            <v>5.7700000000000001E-2</v>
          </cell>
          <cell r="BI46">
            <v>5.5800000000000002E-2</v>
          </cell>
          <cell r="BJ46">
            <v>5.57E-2</v>
          </cell>
          <cell r="BK46">
            <v>5.6599999999999998E-2</v>
          </cell>
          <cell r="BL46">
            <v>5.5800000000000002E-2</v>
          </cell>
          <cell r="BM46">
            <v>5.5599999999999997E-2</v>
          </cell>
          <cell r="BN46">
            <v>5.4800000000000001E-2</v>
          </cell>
          <cell r="BO46">
            <v>5.3199999999999997E-2</v>
          </cell>
          <cell r="BP46">
            <v>5.1900000000000002E-2</v>
          </cell>
          <cell r="BQ46">
            <v>5.0799999999999998E-2</v>
          </cell>
          <cell r="BR46">
            <v>5.0299999999999997E-2</v>
          </cell>
          <cell r="BS46">
            <v>4.9399999999999999E-2</v>
          </cell>
          <cell r="BT46">
            <v>4.9399999999999999E-2</v>
          </cell>
          <cell r="BU46">
            <v>4.6300000000000001E-2</v>
          </cell>
          <cell r="BV46">
            <v>4.5400000000000003E-2</v>
          </cell>
          <cell r="BW46">
            <v>4.5600000000000002E-2</v>
          </cell>
          <cell r="BX46">
            <v>4.7699999999999999E-2</v>
          </cell>
          <cell r="BY46">
            <v>4.99E-2</v>
          </cell>
          <cell r="BZ46">
            <v>4.99E-2</v>
          </cell>
          <cell r="CA46">
            <v>4.9799999999999997E-2</v>
          </cell>
          <cell r="CB46">
            <v>4.9299999999999997E-2</v>
          </cell>
          <cell r="CC46">
            <v>4.8500000000000001E-2</v>
          </cell>
          <cell r="CD46">
            <v>4.7300000000000002E-2</v>
          </cell>
          <cell r="CE46">
            <v>4.6600000000000003E-2</v>
          </cell>
          <cell r="CF46">
            <v>4.6600000000000003E-2</v>
          </cell>
          <cell r="CG46">
            <v>4.5600000000000002E-2</v>
          </cell>
          <cell r="CH46">
            <v>4.5199999999999997E-2</v>
          </cell>
          <cell r="CI46">
            <v>4.5600000000000002E-2</v>
          </cell>
          <cell r="CJ46">
            <v>4.6199999999999998E-2</v>
          </cell>
          <cell r="CK46">
            <v>4.5900000000000003E-2</v>
          </cell>
          <cell r="CL46">
            <v>4.5600000000000002E-2</v>
          </cell>
          <cell r="CM46">
            <v>4.5100000000000001E-2</v>
          </cell>
          <cell r="CN46">
            <v>4.7300000000000002E-2</v>
          </cell>
          <cell r="CO46">
            <v>4.6899999999999997E-2</v>
          </cell>
          <cell r="CP46">
            <v>4.6899999999999997E-2</v>
          </cell>
          <cell r="CQ46">
            <v>4.6600000000000003E-2</v>
          </cell>
          <cell r="CR46">
            <v>4.6899999999999997E-2</v>
          </cell>
          <cell r="CS46">
            <v>4.6199999999999998E-2</v>
          </cell>
          <cell r="CT46">
            <v>4.6399999999999997E-2</v>
          </cell>
          <cell r="CU46">
            <v>4.4600000000000001E-2</v>
          </cell>
          <cell r="CV46">
            <v>4.6100000000000002E-2</v>
          </cell>
          <cell r="CW46">
            <v>4.6100000000000002E-2</v>
          </cell>
          <cell r="CX46">
            <v>4.58E-2</v>
          </cell>
          <cell r="CY46">
            <v>4.5699999999999998E-2</v>
          </cell>
          <cell r="CZ46">
            <v>4.6199999999999998E-2</v>
          </cell>
          <cell r="DA46">
            <v>4.65E-2</v>
          </cell>
        </row>
        <row r="47">
          <cell r="A47">
            <v>1104032</v>
          </cell>
          <cell r="B47" t="str">
            <v>Sorvetes</v>
          </cell>
          <cell r="C47">
            <v>1.0699999999999999E-2</v>
          </cell>
          <cell r="D47">
            <v>1.14E-2</v>
          </cell>
          <cell r="E47">
            <v>1.09E-2</v>
          </cell>
          <cell r="F47">
            <v>9.7000000000000003E-3</v>
          </cell>
          <cell r="G47">
            <v>8.9999999999999993E-3</v>
          </cell>
          <cell r="H47">
            <v>8.6E-3</v>
          </cell>
          <cell r="I47">
            <v>8.0000000000000002E-3</v>
          </cell>
          <cell r="K47">
            <v>7.9000000000000008E-3</v>
          </cell>
          <cell r="L47">
            <v>9.5999999999999992E-3</v>
          </cell>
          <cell r="M47">
            <v>9.9000000000000008E-3</v>
          </cell>
          <cell r="N47">
            <v>9.4000000000000004E-3</v>
          </cell>
          <cell r="O47">
            <v>9.5999999999999992E-3</v>
          </cell>
          <cell r="P47">
            <v>9.1999999999999998E-3</v>
          </cell>
          <cell r="Q47">
            <v>9.1999999999999998E-3</v>
          </cell>
          <cell r="R47">
            <v>9.1999999999999998E-3</v>
          </cell>
          <cell r="S47">
            <v>9.1999999999999998E-3</v>
          </cell>
          <cell r="T47">
            <v>8.6999999999999994E-3</v>
          </cell>
          <cell r="U47">
            <v>8.6999999999999994E-3</v>
          </cell>
          <cell r="V47">
            <v>8.6999999999999994E-3</v>
          </cell>
          <cell r="W47">
            <v>8.0999999999999996E-3</v>
          </cell>
          <cell r="X47">
            <v>8.0000000000000002E-3</v>
          </cell>
          <cell r="Y47">
            <v>8.0999999999999996E-3</v>
          </cell>
          <cell r="Z47">
            <v>8.0000000000000002E-3</v>
          </cell>
          <cell r="AA47">
            <v>7.3000000000000001E-3</v>
          </cell>
          <cell r="AB47">
            <v>7.0000000000000001E-3</v>
          </cell>
          <cell r="AC47">
            <v>7.4999999999999997E-3</v>
          </cell>
          <cell r="AD47">
            <v>8.2000000000000007E-3</v>
          </cell>
          <cell r="AE47">
            <v>8.5000000000000006E-3</v>
          </cell>
          <cell r="AF47">
            <v>8.5000000000000006E-3</v>
          </cell>
          <cell r="AG47">
            <v>8.5000000000000006E-3</v>
          </cell>
          <cell r="AH47">
            <v>9.4000000000000004E-3</v>
          </cell>
          <cell r="AI47">
            <v>9.1000000000000004E-3</v>
          </cell>
          <cell r="AJ47">
            <v>9.4000000000000004E-3</v>
          </cell>
          <cell r="AK47">
            <v>9.9000000000000008E-3</v>
          </cell>
          <cell r="AL47">
            <v>0.01</v>
          </cell>
          <cell r="AM47">
            <v>3.5999999999999999E-3</v>
          </cell>
          <cell r="AN47">
            <v>3.8999999999999998E-3</v>
          </cell>
          <cell r="AO47">
            <v>3.8E-3</v>
          </cell>
          <cell r="AP47">
            <v>3.5999999999999999E-3</v>
          </cell>
          <cell r="AQ47">
            <v>3.5000000000000001E-3</v>
          </cell>
          <cell r="AR47">
            <v>3.5000000000000001E-3</v>
          </cell>
          <cell r="AS47">
            <v>3.3999999999999998E-3</v>
          </cell>
          <cell r="AT47">
            <v>3.3E-3</v>
          </cell>
          <cell r="AU47">
            <v>3.2000000000000002E-3</v>
          </cell>
          <cell r="AV47">
            <v>2.8999999999999998E-3</v>
          </cell>
          <cell r="AW47">
            <v>3.0000000000000001E-3</v>
          </cell>
          <cell r="AX47">
            <v>3.0000000000000001E-3</v>
          </cell>
          <cell r="AY47">
            <v>3.0000000000000001E-3</v>
          </cell>
          <cell r="AZ47">
            <v>3.0000000000000001E-3</v>
          </cell>
          <cell r="BA47">
            <v>3.0000000000000001E-3</v>
          </cell>
          <cell r="BB47">
            <v>2.8999999999999998E-3</v>
          </cell>
          <cell r="BC47">
            <v>3.0000000000000001E-3</v>
          </cell>
          <cell r="BD47">
            <v>2.8999999999999998E-3</v>
          </cell>
          <cell r="BE47">
            <v>2.8999999999999998E-3</v>
          </cell>
          <cell r="BF47">
            <v>2.7000000000000001E-3</v>
          </cell>
          <cell r="BG47">
            <v>3.0000000000000001E-3</v>
          </cell>
          <cell r="BH47">
            <v>3.0000000000000001E-3</v>
          </cell>
          <cell r="BI47">
            <v>2.8999999999999998E-3</v>
          </cell>
          <cell r="BJ47">
            <v>3.0999999999999999E-3</v>
          </cell>
          <cell r="BK47">
            <v>3.0000000000000001E-3</v>
          </cell>
          <cell r="BL47">
            <v>3.0000000000000001E-3</v>
          </cell>
          <cell r="BM47">
            <v>3.0000000000000001E-3</v>
          </cell>
          <cell r="BN47">
            <v>2.8E-3</v>
          </cell>
          <cell r="BO47">
            <v>2.8999999999999998E-3</v>
          </cell>
          <cell r="BP47">
            <v>2.8999999999999998E-3</v>
          </cell>
          <cell r="BQ47">
            <v>3.0000000000000001E-3</v>
          </cell>
          <cell r="BR47">
            <v>2.8999999999999998E-3</v>
          </cell>
          <cell r="BS47">
            <v>2.8E-3</v>
          </cell>
          <cell r="BT47">
            <v>2.8999999999999998E-3</v>
          </cell>
          <cell r="BU47">
            <v>3.0000000000000001E-3</v>
          </cell>
          <cell r="BV47">
            <v>3.0000000000000001E-3</v>
          </cell>
          <cell r="BW47">
            <v>3.0000000000000001E-3</v>
          </cell>
          <cell r="BX47">
            <v>3.0000000000000001E-3</v>
          </cell>
          <cell r="BY47">
            <v>3.0000000000000001E-3</v>
          </cell>
          <cell r="BZ47">
            <v>3.0000000000000001E-3</v>
          </cell>
          <cell r="CA47">
            <v>3.0000000000000001E-3</v>
          </cell>
          <cell r="CB47">
            <v>3.0000000000000001E-3</v>
          </cell>
          <cell r="CC47">
            <v>3.0000000000000001E-3</v>
          </cell>
          <cell r="CD47">
            <v>3.0000000000000001E-3</v>
          </cell>
          <cell r="CE47">
            <v>3.0000000000000001E-3</v>
          </cell>
          <cell r="CF47">
            <v>3.0000000000000001E-3</v>
          </cell>
          <cell r="CG47">
            <v>2.8999999999999998E-3</v>
          </cell>
          <cell r="CH47">
            <v>2.8999999999999998E-3</v>
          </cell>
          <cell r="CI47">
            <v>2.8999999999999998E-3</v>
          </cell>
          <cell r="CJ47">
            <v>2.8999999999999998E-3</v>
          </cell>
          <cell r="CK47">
            <v>2.8999999999999998E-3</v>
          </cell>
          <cell r="CL47">
            <v>2.8999999999999998E-3</v>
          </cell>
          <cell r="CM47">
            <v>2.8999999999999998E-3</v>
          </cell>
          <cell r="CN47">
            <v>2.8999999999999998E-3</v>
          </cell>
          <cell r="CO47">
            <v>2.8999999999999998E-3</v>
          </cell>
          <cell r="CP47">
            <v>2.8999999999999998E-3</v>
          </cell>
          <cell r="CQ47">
            <v>2.8999999999999998E-3</v>
          </cell>
          <cell r="CR47">
            <v>2.8999999999999998E-3</v>
          </cell>
          <cell r="CS47">
            <v>2.8999999999999998E-3</v>
          </cell>
          <cell r="CT47">
            <v>2.8999999999999998E-3</v>
          </cell>
          <cell r="CU47">
            <v>2.8999999999999998E-3</v>
          </cell>
          <cell r="CV47">
            <v>2.7000000000000001E-3</v>
          </cell>
          <cell r="CW47">
            <v>2.7000000000000001E-3</v>
          </cell>
          <cell r="CX47">
            <v>2.7000000000000001E-3</v>
          </cell>
          <cell r="CY47">
            <v>2.7000000000000001E-3</v>
          </cell>
          <cell r="CZ47">
            <v>2.7000000000000001E-3</v>
          </cell>
          <cell r="DA47">
            <v>2.7000000000000001E-3</v>
          </cell>
        </row>
        <row r="48">
          <cell r="A48">
            <v>1104060</v>
          </cell>
          <cell r="B48" t="str">
            <v>Doce de frutas</v>
          </cell>
          <cell r="C48">
            <v>5.3999999999999999E-2</v>
          </cell>
          <cell r="D48">
            <v>5.8500000000000003E-2</v>
          </cell>
          <cell r="E48">
            <v>5.7799999999999997E-2</v>
          </cell>
          <cell r="F48">
            <v>5.45E-2</v>
          </cell>
          <cell r="G48">
            <v>5.3400000000000003E-2</v>
          </cell>
          <cell r="H48">
            <v>5.1999999999999998E-2</v>
          </cell>
          <cell r="I48">
            <v>5.2299999999999999E-2</v>
          </cell>
          <cell r="K48">
            <v>5.1999999999999998E-2</v>
          </cell>
          <cell r="L48">
            <v>5.5E-2</v>
          </cell>
          <cell r="M48">
            <v>5.5800000000000002E-2</v>
          </cell>
          <cell r="N48">
            <v>5.5800000000000002E-2</v>
          </cell>
          <cell r="O48">
            <v>6.2199999999999998E-2</v>
          </cell>
          <cell r="P48">
            <v>6.4699999999999994E-2</v>
          </cell>
          <cell r="Q48">
            <v>6.9500000000000006E-2</v>
          </cell>
          <cell r="R48">
            <v>7.5300000000000006E-2</v>
          </cell>
          <cell r="S48">
            <v>7.4499999999999997E-2</v>
          </cell>
          <cell r="T48">
            <v>7.2700000000000001E-2</v>
          </cell>
          <cell r="U48">
            <v>7.2599999999999998E-2</v>
          </cell>
          <cell r="V48">
            <v>7.22E-2</v>
          </cell>
          <cell r="W48">
            <v>6.5299999999999997E-2</v>
          </cell>
          <cell r="X48">
            <v>6.1499999999999999E-2</v>
          </cell>
          <cell r="Y48">
            <v>6.1600000000000002E-2</v>
          </cell>
          <cell r="Z48">
            <v>6.4500000000000002E-2</v>
          </cell>
          <cell r="AA48">
            <v>6.3899999999999998E-2</v>
          </cell>
          <cell r="AB48">
            <v>6.1400000000000003E-2</v>
          </cell>
          <cell r="AC48">
            <v>6.08E-2</v>
          </cell>
          <cell r="AD48">
            <v>6.25E-2</v>
          </cell>
          <cell r="AE48">
            <v>6.0699999999999997E-2</v>
          </cell>
          <cell r="AF48">
            <v>5.8400000000000001E-2</v>
          </cell>
          <cell r="AG48">
            <v>5.8200000000000002E-2</v>
          </cell>
          <cell r="AH48">
            <v>6.0600000000000001E-2</v>
          </cell>
          <cell r="AI48">
            <v>5.8599999999999999E-2</v>
          </cell>
          <cell r="AJ48">
            <v>5.6399999999999999E-2</v>
          </cell>
          <cell r="AK48">
            <v>5.7099999999999998E-2</v>
          </cell>
          <cell r="AL48">
            <v>5.91E-2</v>
          </cell>
          <cell r="AM48">
            <v>5.7099999999999998E-2</v>
          </cell>
          <cell r="AN48">
            <v>5.5500000000000001E-2</v>
          </cell>
          <cell r="AO48">
            <v>5.4399999999999997E-2</v>
          </cell>
          <cell r="AP48">
            <v>5.5100000000000003E-2</v>
          </cell>
          <cell r="AQ48">
            <v>6.0400000000000002E-2</v>
          </cell>
          <cell r="AR48">
            <v>6.7500000000000004E-2</v>
          </cell>
          <cell r="AS48">
            <v>7.6200000000000004E-2</v>
          </cell>
          <cell r="AT48">
            <v>7.3999999999999996E-2</v>
          </cell>
          <cell r="AU48">
            <v>6.9000000000000006E-2</v>
          </cell>
          <cell r="AV48">
            <v>6.6600000000000006E-2</v>
          </cell>
          <cell r="AW48">
            <v>6.4199999999999993E-2</v>
          </cell>
          <cell r="AX48">
            <v>6.3899999999999998E-2</v>
          </cell>
          <cell r="AY48">
            <v>6.3600000000000004E-2</v>
          </cell>
          <cell r="AZ48">
            <v>6.2600000000000003E-2</v>
          </cell>
          <cell r="BA48">
            <v>6.2899999999999998E-2</v>
          </cell>
          <cell r="BB48">
            <v>6.1499999999999999E-2</v>
          </cell>
          <cell r="BC48">
            <v>5.9700000000000003E-2</v>
          </cell>
          <cell r="BD48">
            <v>5.9200000000000003E-2</v>
          </cell>
          <cell r="BE48">
            <v>5.8599999999999999E-2</v>
          </cell>
          <cell r="BF48">
            <v>5.7099999999999998E-2</v>
          </cell>
          <cell r="BG48">
            <v>5.8500000000000003E-2</v>
          </cell>
          <cell r="BH48">
            <v>6.0199999999999997E-2</v>
          </cell>
          <cell r="BI48">
            <v>6.1100000000000002E-2</v>
          </cell>
          <cell r="BJ48">
            <v>5.96E-2</v>
          </cell>
          <cell r="BK48">
            <v>6.0199999999999997E-2</v>
          </cell>
          <cell r="BL48">
            <v>6.08E-2</v>
          </cell>
          <cell r="BM48">
            <v>6.0299999999999999E-2</v>
          </cell>
          <cell r="BN48">
            <v>5.9799999999999999E-2</v>
          </cell>
          <cell r="BO48">
            <v>5.8999999999999997E-2</v>
          </cell>
          <cell r="BP48">
            <v>5.8999999999999997E-2</v>
          </cell>
          <cell r="BQ48">
            <v>0.06</v>
          </cell>
          <cell r="BR48">
            <v>5.9900000000000002E-2</v>
          </cell>
          <cell r="BS48">
            <v>6.0600000000000001E-2</v>
          </cell>
          <cell r="BT48">
            <v>6.0199999999999997E-2</v>
          </cell>
          <cell r="BU48">
            <v>5.9799999999999999E-2</v>
          </cell>
          <cell r="BV48">
            <v>5.9200000000000003E-2</v>
          </cell>
          <cell r="BW48">
            <v>5.9299999999999999E-2</v>
          </cell>
          <cell r="BX48">
            <v>5.9499999999999997E-2</v>
          </cell>
          <cell r="BY48">
            <v>5.8999999999999997E-2</v>
          </cell>
          <cell r="BZ48">
            <v>5.8599999999999999E-2</v>
          </cell>
          <cell r="CA48">
            <v>5.8299999999999998E-2</v>
          </cell>
          <cell r="CB48">
            <v>5.7599999999999998E-2</v>
          </cell>
          <cell r="CC48">
            <v>5.7200000000000001E-2</v>
          </cell>
          <cell r="CD48">
            <v>5.7099999999999998E-2</v>
          </cell>
          <cell r="CE48">
            <v>5.6599999999999998E-2</v>
          </cell>
          <cell r="CF48">
            <v>5.6800000000000003E-2</v>
          </cell>
          <cell r="CG48">
            <v>5.7099999999999998E-2</v>
          </cell>
          <cell r="CH48">
            <v>5.7500000000000002E-2</v>
          </cell>
          <cell r="CI48">
            <v>5.6599999999999998E-2</v>
          </cell>
          <cell r="CJ48">
            <v>5.6800000000000003E-2</v>
          </cell>
          <cell r="CK48">
            <v>5.67E-2</v>
          </cell>
          <cell r="CL48">
            <v>5.6899999999999999E-2</v>
          </cell>
          <cell r="CM48">
            <v>5.6899999999999999E-2</v>
          </cell>
          <cell r="CN48">
            <v>5.6800000000000003E-2</v>
          </cell>
          <cell r="CO48">
            <v>5.5599999999999997E-2</v>
          </cell>
          <cell r="CP48">
            <v>5.5300000000000002E-2</v>
          </cell>
          <cell r="CQ48">
            <v>5.6399999999999999E-2</v>
          </cell>
          <cell r="CR48">
            <v>5.5599999999999997E-2</v>
          </cell>
          <cell r="CS48">
            <v>5.6099999999999997E-2</v>
          </cell>
          <cell r="CT48">
            <v>5.57E-2</v>
          </cell>
          <cell r="CU48">
            <v>5.5E-2</v>
          </cell>
          <cell r="CV48">
            <v>5.5800000000000002E-2</v>
          </cell>
          <cell r="CW48">
            <v>5.6000000000000001E-2</v>
          </cell>
          <cell r="CX48">
            <v>5.7200000000000001E-2</v>
          </cell>
          <cell r="CY48">
            <v>5.79E-2</v>
          </cell>
          <cell r="CZ48">
            <v>5.79E-2</v>
          </cell>
          <cell r="DA48">
            <v>5.8799999999999998E-2</v>
          </cell>
        </row>
        <row r="49">
          <cell r="A49">
            <v>1104066</v>
          </cell>
          <cell r="B49" t="str">
            <v>Doce de leite</v>
          </cell>
          <cell r="C49">
            <v>7.7000000000000002E-3</v>
          </cell>
          <cell r="D49">
            <v>8.0999999999999996E-3</v>
          </cell>
          <cell r="E49">
            <v>7.7000000000000002E-3</v>
          </cell>
          <cell r="F49">
            <v>7.1999999999999998E-3</v>
          </cell>
          <cell r="G49">
            <v>6.8999999999999999E-3</v>
          </cell>
          <cell r="H49">
            <v>7.0000000000000001E-3</v>
          </cell>
          <cell r="I49">
            <v>7.3000000000000001E-3</v>
          </cell>
          <cell r="K49">
            <v>8.2000000000000007E-3</v>
          </cell>
          <cell r="L49">
            <v>8.3000000000000001E-3</v>
          </cell>
          <cell r="M49">
            <v>7.6E-3</v>
          </cell>
          <cell r="N49">
            <v>7.0000000000000001E-3</v>
          </cell>
          <cell r="O49">
            <v>7.1000000000000004E-3</v>
          </cell>
          <cell r="P49">
            <v>6.4000000000000003E-3</v>
          </cell>
          <cell r="Q49">
            <v>6.7000000000000002E-3</v>
          </cell>
          <cell r="R49">
            <v>6.7000000000000002E-3</v>
          </cell>
          <cell r="S49">
            <v>7.1000000000000004E-3</v>
          </cell>
          <cell r="T49">
            <v>8.0999999999999996E-3</v>
          </cell>
          <cell r="U49">
            <v>8.0999999999999996E-3</v>
          </cell>
          <cell r="V49">
            <v>8.0999999999999996E-3</v>
          </cell>
          <cell r="W49">
            <v>7.4999999999999997E-3</v>
          </cell>
          <cell r="X49">
            <v>6.8999999999999999E-3</v>
          </cell>
          <cell r="Y49">
            <v>6.3E-3</v>
          </cell>
          <cell r="Z49">
            <v>5.7000000000000002E-3</v>
          </cell>
          <cell r="AA49">
            <v>5.7000000000000002E-3</v>
          </cell>
          <cell r="AB49">
            <v>5.7999999999999996E-3</v>
          </cell>
          <cell r="AC49">
            <v>6.1000000000000004E-3</v>
          </cell>
          <cell r="AD49">
            <v>6.3E-3</v>
          </cell>
          <cell r="AE49">
            <v>6.0000000000000001E-3</v>
          </cell>
          <cell r="AF49">
            <v>6.0000000000000001E-3</v>
          </cell>
          <cell r="AG49">
            <v>6.0000000000000001E-3</v>
          </cell>
          <cell r="AH49">
            <v>7.3000000000000001E-3</v>
          </cell>
          <cell r="AI49">
            <v>7.1999999999999998E-3</v>
          </cell>
          <cell r="AJ49">
            <v>6.7999999999999996E-3</v>
          </cell>
          <cell r="AK49">
            <v>7.0000000000000001E-3</v>
          </cell>
          <cell r="AL49">
            <v>6.7000000000000002E-3</v>
          </cell>
          <cell r="AM49">
            <v>9.7999999999999997E-3</v>
          </cell>
          <cell r="AN49">
            <v>8.3999999999999995E-3</v>
          </cell>
          <cell r="AO49">
            <v>8.6999999999999994E-3</v>
          </cell>
          <cell r="AP49">
            <v>8.0999999999999996E-3</v>
          </cell>
          <cell r="AQ49">
            <v>1.09E-2</v>
          </cell>
          <cell r="AR49">
            <v>1.2200000000000001E-2</v>
          </cell>
          <cell r="AS49">
            <v>1.1900000000000001E-2</v>
          </cell>
          <cell r="AT49">
            <v>1.2200000000000001E-2</v>
          </cell>
          <cell r="AU49">
            <v>1.14E-2</v>
          </cell>
          <cell r="AV49">
            <v>1.0800000000000001E-2</v>
          </cell>
          <cell r="AW49">
            <v>1.0200000000000001E-2</v>
          </cell>
          <cell r="AX49">
            <v>1.01E-2</v>
          </cell>
          <cell r="AY49">
            <v>1.03E-2</v>
          </cell>
          <cell r="AZ49">
            <v>1.04E-2</v>
          </cell>
          <cell r="BA49">
            <v>1.0500000000000001E-2</v>
          </cell>
          <cell r="BB49">
            <v>1.09E-2</v>
          </cell>
          <cell r="BC49">
            <v>1.12E-2</v>
          </cell>
          <cell r="BD49">
            <v>1.0999999999999999E-2</v>
          </cell>
          <cell r="BE49">
            <v>1.11E-2</v>
          </cell>
          <cell r="BF49">
            <v>1.15E-2</v>
          </cell>
          <cell r="BG49">
            <v>1.18E-2</v>
          </cell>
          <cell r="BH49">
            <v>1.18E-2</v>
          </cell>
          <cell r="BI49">
            <v>1.2E-2</v>
          </cell>
          <cell r="BJ49">
            <v>1.18E-2</v>
          </cell>
          <cell r="BK49">
            <v>1.18E-2</v>
          </cell>
          <cell r="BL49">
            <v>1.21E-2</v>
          </cell>
          <cell r="BM49">
            <v>1.1900000000000001E-2</v>
          </cell>
          <cell r="BN49">
            <v>1.1900000000000001E-2</v>
          </cell>
          <cell r="BO49">
            <v>1.2E-2</v>
          </cell>
          <cell r="BP49">
            <v>1.18E-2</v>
          </cell>
          <cell r="BQ49">
            <v>1.1599999999999999E-2</v>
          </cell>
          <cell r="BR49">
            <v>1.14E-2</v>
          </cell>
          <cell r="BS49">
            <v>1.14E-2</v>
          </cell>
          <cell r="BT49">
            <v>1.11E-2</v>
          </cell>
          <cell r="BU49">
            <v>1.0699999999999999E-2</v>
          </cell>
          <cell r="BV49">
            <v>1.0500000000000001E-2</v>
          </cell>
          <cell r="BW49">
            <v>1.03E-2</v>
          </cell>
          <cell r="BX49">
            <v>9.7999999999999997E-3</v>
          </cell>
          <cell r="BY49">
            <v>9.7000000000000003E-3</v>
          </cell>
          <cell r="BZ49">
            <v>9.7000000000000003E-3</v>
          </cell>
          <cell r="CA49">
            <v>9.4999999999999998E-3</v>
          </cell>
          <cell r="CB49">
            <v>9.5999999999999992E-3</v>
          </cell>
          <cell r="CC49">
            <v>9.7000000000000003E-3</v>
          </cell>
          <cell r="CD49">
            <v>9.5999999999999992E-3</v>
          </cell>
          <cell r="CE49">
            <v>9.4999999999999998E-3</v>
          </cell>
          <cell r="CF49">
            <v>9.7000000000000003E-3</v>
          </cell>
          <cell r="CG49">
            <v>9.5999999999999992E-3</v>
          </cell>
          <cell r="CH49">
            <v>9.5999999999999992E-3</v>
          </cell>
          <cell r="CI49">
            <v>9.5999999999999992E-3</v>
          </cell>
          <cell r="CJ49">
            <v>9.4999999999999998E-3</v>
          </cell>
          <cell r="CK49">
            <v>9.4999999999999998E-3</v>
          </cell>
          <cell r="CL49">
            <v>1.01E-2</v>
          </cell>
          <cell r="CM49">
            <v>1.0500000000000001E-2</v>
          </cell>
          <cell r="CN49">
            <v>1.03E-2</v>
          </cell>
          <cell r="CO49">
            <v>1.06E-2</v>
          </cell>
          <cell r="CP49">
            <v>1.0699999999999999E-2</v>
          </cell>
          <cell r="CQ49">
            <v>1.0699999999999999E-2</v>
          </cell>
          <cell r="CR49">
            <v>1.06E-2</v>
          </cell>
          <cell r="CS49">
            <v>1.0800000000000001E-2</v>
          </cell>
          <cell r="CT49">
            <v>1.0800000000000001E-2</v>
          </cell>
          <cell r="CU49">
            <v>1.0200000000000001E-2</v>
          </cell>
          <cell r="CV49">
            <v>1.06E-2</v>
          </cell>
          <cell r="CW49">
            <v>1.04E-2</v>
          </cell>
          <cell r="CX49">
            <v>1.04E-2</v>
          </cell>
          <cell r="CY49">
            <v>1.04E-2</v>
          </cell>
          <cell r="CZ49">
            <v>1.03E-2</v>
          </cell>
          <cell r="DA49">
            <v>1.0699999999999999E-2</v>
          </cell>
        </row>
        <row r="50">
          <cell r="A50">
            <v>1105</v>
          </cell>
          <cell r="B50" t="str">
            <v>Hortaliças e verduras</v>
          </cell>
          <cell r="C50">
            <v>0.16819999999999999</v>
          </cell>
          <cell r="D50">
            <v>0.15490000000000001</v>
          </cell>
          <cell r="E50">
            <v>0.15759999999999999</v>
          </cell>
          <cell r="F50">
            <v>0.1764</v>
          </cell>
          <cell r="G50">
            <v>0.23</v>
          </cell>
          <cell r="H50">
            <v>0.21310000000000001</v>
          </cell>
          <cell r="I50">
            <v>0.1736</v>
          </cell>
          <cell r="K50">
            <v>0.15190000000000001</v>
          </cell>
          <cell r="L50">
            <v>0.1153</v>
          </cell>
          <cell r="M50">
            <v>0.11899999999999999</v>
          </cell>
          <cell r="N50">
            <v>0.1164</v>
          </cell>
          <cell r="O50">
            <v>0.1123</v>
          </cell>
          <cell r="P50">
            <v>0.1449</v>
          </cell>
          <cell r="Q50">
            <v>0.18099999999999999</v>
          </cell>
          <cell r="R50">
            <v>0.16639999999999999</v>
          </cell>
          <cell r="S50">
            <v>0.15210000000000001</v>
          </cell>
          <cell r="T50">
            <v>0.13239999999999999</v>
          </cell>
          <cell r="U50">
            <v>0.12709999999999999</v>
          </cell>
          <cell r="V50">
            <v>0.1198</v>
          </cell>
          <cell r="W50">
            <v>0.109</v>
          </cell>
          <cell r="X50">
            <v>9.2999999999999999E-2</v>
          </cell>
          <cell r="Y50">
            <v>9.1999999999999998E-2</v>
          </cell>
          <cell r="Z50">
            <v>8.8999999999999996E-2</v>
          </cell>
          <cell r="AA50">
            <v>9.2600000000000002E-2</v>
          </cell>
          <cell r="AB50">
            <v>0.1116</v>
          </cell>
          <cell r="AC50">
            <v>0.1714</v>
          </cell>
          <cell r="AD50">
            <v>0.18290000000000001</v>
          </cell>
          <cell r="AE50">
            <v>0.16470000000000001</v>
          </cell>
          <cell r="AF50">
            <v>0.15989999999999999</v>
          </cell>
          <cell r="AG50">
            <v>0.14940000000000001</v>
          </cell>
          <cell r="AH50">
            <v>0.13270000000000001</v>
          </cell>
          <cell r="AI50">
            <v>0.1116</v>
          </cell>
          <cell r="AJ50">
            <v>8.8900000000000007E-2</v>
          </cell>
          <cell r="AK50">
            <v>9.3299999999999994E-2</v>
          </cell>
          <cell r="AL50">
            <v>9.1999999999999998E-2</v>
          </cell>
          <cell r="AM50">
            <v>0.2203</v>
          </cell>
          <cell r="AN50">
            <v>0.31950000000000001</v>
          </cell>
          <cell r="AO50">
            <v>0.3594</v>
          </cell>
          <cell r="AP50">
            <v>0.37119999999999997</v>
          </cell>
          <cell r="AQ50">
            <v>0.33910000000000001</v>
          </cell>
          <cell r="AR50">
            <v>0.27950000000000003</v>
          </cell>
          <cell r="AS50">
            <v>0.2417</v>
          </cell>
          <cell r="AT50">
            <v>0.33400000000000002</v>
          </cell>
          <cell r="AU50">
            <v>0.34810000000000002</v>
          </cell>
          <cell r="AV50">
            <v>0.32750000000000001</v>
          </cell>
          <cell r="AW50">
            <v>0.34010000000000001</v>
          </cell>
          <cell r="AX50">
            <v>0.39279999999999998</v>
          </cell>
          <cell r="AY50">
            <v>0.40970000000000001</v>
          </cell>
          <cell r="AZ50">
            <v>0.43909999999999999</v>
          </cell>
          <cell r="BA50">
            <v>0.55179999999999996</v>
          </cell>
          <cell r="BB50">
            <v>0.59499999999999997</v>
          </cell>
          <cell r="BC50">
            <v>0.51329999999999998</v>
          </cell>
          <cell r="BD50">
            <v>0.4304</v>
          </cell>
          <cell r="BE50">
            <v>0.38200000000000001</v>
          </cell>
          <cell r="BF50">
            <v>0.33750000000000002</v>
          </cell>
          <cell r="BG50">
            <v>0.3271</v>
          </cell>
          <cell r="BH50">
            <v>0.3125</v>
          </cell>
          <cell r="BI50">
            <v>0.30449999999999999</v>
          </cell>
          <cell r="BJ50">
            <v>0.32550000000000001</v>
          </cell>
          <cell r="BK50">
            <v>0.31569999999999998</v>
          </cell>
          <cell r="BL50">
            <v>0.35420000000000001</v>
          </cell>
          <cell r="BM50">
            <v>0.3735</v>
          </cell>
          <cell r="BN50">
            <v>0.39479999999999998</v>
          </cell>
          <cell r="BO50">
            <v>0.39269999999999999</v>
          </cell>
          <cell r="BP50">
            <v>0.35730000000000001</v>
          </cell>
          <cell r="BQ50">
            <v>0.31230000000000002</v>
          </cell>
          <cell r="BR50">
            <v>0.29349999999999998</v>
          </cell>
          <cell r="BS50">
            <v>0.27679999999999999</v>
          </cell>
          <cell r="BT50">
            <v>0.2641</v>
          </cell>
          <cell r="BU50">
            <v>0.25979999999999998</v>
          </cell>
          <cell r="BV50">
            <v>0.26190000000000002</v>
          </cell>
          <cell r="BW50">
            <v>0.26040000000000002</v>
          </cell>
          <cell r="BX50">
            <v>0.27689999999999998</v>
          </cell>
          <cell r="BY50">
            <v>0.31009999999999999</v>
          </cell>
          <cell r="BZ50">
            <v>0.31640000000000001</v>
          </cell>
          <cell r="CA50">
            <v>0.29959999999999998</v>
          </cell>
          <cell r="CB50">
            <v>0.28060000000000002</v>
          </cell>
          <cell r="CC50">
            <v>0.2828</v>
          </cell>
          <cell r="CD50">
            <v>0.26910000000000001</v>
          </cell>
          <cell r="CE50">
            <v>0.26429999999999998</v>
          </cell>
          <cell r="CF50">
            <v>0.2495</v>
          </cell>
          <cell r="CG50">
            <v>0.2455</v>
          </cell>
          <cell r="CH50">
            <v>0.249</v>
          </cell>
          <cell r="CI50">
            <v>0.26729999999999998</v>
          </cell>
          <cell r="CJ50">
            <v>0.28399999999999997</v>
          </cell>
          <cell r="CK50">
            <v>0.29870000000000002</v>
          </cell>
          <cell r="CL50">
            <v>0.32600000000000001</v>
          </cell>
          <cell r="CM50">
            <v>0.2949</v>
          </cell>
          <cell r="CN50">
            <v>0.27910000000000001</v>
          </cell>
          <cell r="CO50">
            <v>0.2611</v>
          </cell>
          <cell r="CP50">
            <v>0.24099999999999999</v>
          </cell>
          <cell r="CQ50">
            <v>0.22450000000000001</v>
          </cell>
          <cell r="CR50">
            <v>0.2298</v>
          </cell>
          <cell r="CS50">
            <v>0.2286</v>
          </cell>
          <cell r="CT50">
            <v>0.22409999999999999</v>
          </cell>
          <cell r="CU50">
            <v>0.2268</v>
          </cell>
          <cell r="CV50">
            <v>0.24160000000000001</v>
          </cell>
          <cell r="CW50">
            <v>0.25619999999999998</v>
          </cell>
          <cell r="CX50">
            <v>0.25740000000000002</v>
          </cell>
          <cell r="CY50">
            <v>0.25359999999999999</v>
          </cell>
          <cell r="CZ50">
            <v>0.24260000000000001</v>
          </cell>
          <cell r="DA50">
            <v>0.2346</v>
          </cell>
        </row>
        <row r="51">
          <cell r="A51">
            <v>1105001</v>
          </cell>
          <cell r="B51" t="str">
            <v>Alface</v>
          </cell>
          <cell r="C51">
            <v>7.2099999999999997E-2</v>
          </cell>
          <cell r="D51">
            <v>7.9899999999999999E-2</v>
          </cell>
          <cell r="E51">
            <v>7.51E-2</v>
          </cell>
          <cell r="F51">
            <v>7.6799999999999993E-2</v>
          </cell>
          <cell r="G51">
            <v>9.5200000000000007E-2</v>
          </cell>
          <cell r="H51">
            <v>7.4399999999999994E-2</v>
          </cell>
          <cell r="I51">
            <v>6.2100000000000002E-2</v>
          </cell>
          <cell r="K51">
            <v>5.5300000000000002E-2</v>
          </cell>
          <cell r="L51">
            <v>3.85E-2</v>
          </cell>
          <cell r="M51">
            <v>5.2699999999999997E-2</v>
          </cell>
          <cell r="N51">
            <v>4.8899999999999999E-2</v>
          </cell>
          <cell r="O51">
            <v>4.82E-2</v>
          </cell>
          <cell r="P51">
            <v>7.5899999999999995E-2</v>
          </cell>
          <cell r="Q51">
            <v>8.7599999999999997E-2</v>
          </cell>
          <cell r="R51">
            <v>7.1800000000000003E-2</v>
          </cell>
          <cell r="S51">
            <v>6.1699999999999998E-2</v>
          </cell>
          <cell r="T51">
            <v>4.6699999999999998E-2</v>
          </cell>
          <cell r="U51">
            <v>4.5900000000000003E-2</v>
          </cell>
          <cell r="V51">
            <v>4.5999999999999999E-2</v>
          </cell>
          <cell r="W51">
            <v>4.0500000000000001E-2</v>
          </cell>
          <cell r="X51">
            <v>3.1099999999999999E-2</v>
          </cell>
          <cell r="Y51">
            <v>0.04</v>
          </cell>
          <cell r="Z51">
            <v>3.7199999999999997E-2</v>
          </cell>
          <cell r="AA51">
            <v>3.8899999999999997E-2</v>
          </cell>
          <cell r="AB51">
            <v>5.7700000000000001E-2</v>
          </cell>
          <cell r="AC51">
            <v>8.6699999999999999E-2</v>
          </cell>
          <cell r="AD51">
            <v>8.4900000000000003E-2</v>
          </cell>
          <cell r="AE51">
            <v>6.8400000000000002E-2</v>
          </cell>
          <cell r="AF51">
            <v>5.6300000000000003E-2</v>
          </cell>
          <cell r="AG51">
            <v>5.4699999999999999E-2</v>
          </cell>
          <cell r="AH51">
            <v>5.16E-2</v>
          </cell>
          <cell r="AI51">
            <v>4.1099999999999998E-2</v>
          </cell>
          <cell r="AJ51">
            <v>2.98E-2</v>
          </cell>
          <cell r="AK51">
            <v>4.1300000000000003E-2</v>
          </cell>
          <cell r="AL51">
            <v>3.78E-2</v>
          </cell>
          <cell r="AM51">
            <v>8.3900000000000002E-2</v>
          </cell>
          <cell r="AN51">
            <v>0.15279999999999999</v>
          </cell>
          <cell r="AO51">
            <v>0.16209999999999999</v>
          </cell>
          <cell r="AP51">
            <v>0.153</v>
          </cell>
          <cell r="AQ51">
            <v>0.12790000000000001</v>
          </cell>
          <cell r="AR51">
            <v>9.2600000000000002E-2</v>
          </cell>
          <cell r="AS51">
            <v>8.2600000000000007E-2</v>
          </cell>
          <cell r="AT51">
            <v>0.1237</v>
          </cell>
          <cell r="AU51">
            <v>0.1237</v>
          </cell>
          <cell r="AV51">
            <v>0.10299999999999999</v>
          </cell>
          <cell r="AW51">
            <v>0.13950000000000001</v>
          </cell>
          <cell r="AX51">
            <v>0.1608</v>
          </cell>
          <cell r="AY51">
            <v>0.17030000000000001</v>
          </cell>
          <cell r="AZ51">
            <v>0.21740000000000001</v>
          </cell>
          <cell r="BA51">
            <v>0.26190000000000002</v>
          </cell>
          <cell r="BB51">
            <v>0.25090000000000001</v>
          </cell>
          <cell r="BC51">
            <v>0.19969999999999999</v>
          </cell>
          <cell r="BD51">
            <v>0.14360000000000001</v>
          </cell>
          <cell r="BE51">
            <v>0.1283</v>
          </cell>
          <cell r="BF51">
            <v>0.1174</v>
          </cell>
          <cell r="BG51">
            <v>0.1109</v>
          </cell>
          <cell r="BH51">
            <v>9.3799999999999994E-2</v>
          </cell>
          <cell r="BI51">
            <v>0.1203</v>
          </cell>
          <cell r="BJ51">
            <v>0.12939999999999999</v>
          </cell>
          <cell r="BK51">
            <v>0.1235</v>
          </cell>
          <cell r="BL51">
            <v>0.1653</v>
          </cell>
          <cell r="BM51">
            <v>0.16539999999999999</v>
          </cell>
          <cell r="BN51">
            <v>0.1593</v>
          </cell>
          <cell r="BO51">
            <v>0.15029999999999999</v>
          </cell>
          <cell r="BP51">
            <v>0.12</v>
          </cell>
          <cell r="BQ51">
            <v>0.1052</v>
          </cell>
          <cell r="BR51">
            <v>0.10249999999999999</v>
          </cell>
          <cell r="BS51">
            <v>9.35E-2</v>
          </cell>
          <cell r="BT51">
            <v>7.9399999999999998E-2</v>
          </cell>
          <cell r="BU51">
            <v>0.1024</v>
          </cell>
          <cell r="BV51">
            <v>0.10290000000000001</v>
          </cell>
          <cell r="BW51">
            <v>0.1012</v>
          </cell>
          <cell r="BX51">
            <v>0.1273</v>
          </cell>
          <cell r="BY51">
            <v>0.1363</v>
          </cell>
          <cell r="BZ51">
            <v>0.1258</v>
          </cell>
          <cell r="CA51">
            <v>0.1125</v>
          </cell>
          <cell r="CB51">
            <v>9.4600000000000004E-2</v>
          </cell>
          <cell r="CC51">
            <v>9.7000000000000003E-2</v>
          </cell>
          <cell r="CD51">
            <v>9.6500000000000002E-2</v>
          </cell>
          <cell r="CE51">
            <v>9.1200000000000003E-2</v>
          </cell>
          <cell r="CF51">
            <v>7.5600000000000001E-2</v>
          </cell>
          <cell r="CG51">
            <v>9.7900000000000001E-2</v>
          </cell>
          <cell r="CH51">
            <v>9.9299999999999999E-2</v>
          </cell>
          <cell r="CI51">
            <v>0.1053</v>
          </cell>
          <cell r="CJ51">
            <v>0.1328</v>
          </cell>
          <cell r="CK51">
            <v>0.1295</v>
          </cell>
          <cell r="CL51">
            <v>0.1293</v>
          </cell>
          <cell r="CM51">
            <v>0.11020000000000001</v>
          </cell>
          <cell r="CN51">
            <v>9.2799999999999994E-2</v>
          </cell>
          <cell r="CO51">
            <v>8.8200000000000001E-2</v>
          </cell>
          <cell r="CP51">
            <v>8.4099999999999994E-2</v>
          </cell>
          <cell r="CQ51">
            <v>7.5600000000000001E-2</v>
          </cell>
          <cell r="CR51">
            <v>6.93E-2</v>
          </cell>
          <cell r="CS51">
            <v>9.0499999999999997E-2</v>
          </cell>
          <cell r="CT51">
            <v>8.7300000000000003E-2</v>
          </cell>
          <cell r="CU51">
            <v>8.6599999999999996E-2</v>
          </cell>
          <cell r="CV51">
            <v>0.1111</v>
          </cell>
          <cell r="CW51">
            <v>0.1106</v>
          </cell>
          <cell r="CX51">
            <v>0.1016</v>
          </cell>
          <cell r="CY51">
            <v>9.4299999999999995E-2</v>
          </cell>
          <cell r="CZ51">
            <v>8.1600000000000006E-2</v>
          </cell>
          <cell r="DA51">
            <v>7.9500000000000001E-2</v>
          </cell>
        </row>
        <row r="52">
          <cell r="A52">
            <v>1105003</v>
          </cell>
          <cell r="B52" t="str">
            <v>Chicória</v>
          </cell>
          <cell r="C52">
            <v>6.4000000000000003E-3</v>
          </cell>
          <cell r="D52">
            <v>3.5999999999999999E-3</v>
          </cell>
          <cell r="E52">
            <v>6.1000000000000004E-3</v>
          </cell>
          <cell r="F52">
            <v>1.29E-2</v>
          </cell>
          <cell r="G52">
            <v>8.6999999999999994E-3</v>
          </cell>
          <cell r="H52">
            <v>8.6999999999999994E-3</v>
          </cell>
          <cell r="I52">
            <v>6.8999999999999999E-3</v>
          </cell>
          <cell r="K52">
            <v>4.8999999999999998E-3</v>
          </cell>
          <cell r="L52">
            <v>2.7000000000000001E-3</v>
          </cell>
          <cell r="M52">
            <v>3.5000000000000001E-3</v>
          </cell>
          <cell r="N52">
            <v>2.8E-3</v>
          </cell>
          <cell r="O52">
            <v>4.3E-3</v>
          </cell>
          <cell r="P52">
            <v>3.5999999999999999E-3</v>
          </cell>
          <cell r="Q52">
            <v>6.7999999999999996E-3</v>
          </cell>
          <cell r="R52">
            <v>1.12E-2</v>
          </cell>
          <cell r="S52">
            <v>5.1999999999999998E-3</v>
          </cell>
          <cell r="T52">
            <v>5.0000000000000001E-3</v>
          </cell>
          <cell r="U52">
            <v>4.7000000000000002E-3</v>
          </cell>
          <cell r="V52">
            <v>4.4999999999999997E-3</v>
          </cell>
          <cell r="W52">
            <v>3.3E-3</v>
          </cell>
          <cell r="X52">
            <v>2E-3</v>
          </cell>
          <cell r="Y52">
            <v>2.5000000000000001E-3</v>
          </cell>
          <cell r="Z52">
            <v>1.9E-3</v>
          </cell>
          <cell r="AA52">
            <v>3.2000000000000002E-3</v>
          </cell>
          <cell r="AB52">
            <v>2.7000000000000001E-3</v>
          </cell>
          <cell r="AC52">
            <v>8.3000000000000001E-3</v>
          </cell>
          <cell r="AD52">
            <v>1.6400000000000001E-2</v>
          </cell>
          <cell r="AE52">
            <v>6.6E-3</v>
          </cell>
          <cell r="AF52">
            <v>7.0000000000000001E-3</v>
          </cell>
          <cell r="AG52">
            <v>6.4000000000000003E-3</v>
          </cell>
          <cell r="AH52">
            <v>5.7000000000000002E-3</v>
          </cell>
          <cell r="AI52">
            <v>3.5000000000000001E-3</v>
          </cell>
          <cell r="AJ52">
            <v>2E-3</v>
          </cell>
          <cell r="AK52">
            <v>2.8E-3</v>
          </cell>
          <cell r="AL52">
            <v>2.0999999999999999E-3</v>
          </cell>
          <cell r="AM52">
            <v>6.1000000000000004E-3</v>
          </cell>
          <cell r="AN52">
            <v>6.1999999999999998E-3</v>
          </cell>
          <cell r="AO52">
            <v>1.18E-2</v>
          </cell>
          <cell r="AP52">
            <v>2.1999999999999999E-2</v>
          </cell>
          <cell r="AQ52">
            <v>8.6E-3</v>
          </cell>
          <cell r="AR52">
            <v>7.1999999999999998E-3</v>
          </cell>
          <cell r="AS52">
            <v>6.7999999999999996E-3</v>
          </cell>
          <cell r="AT52">
            <v>1.24E-2</v>
          </cell>
          <cell r="AU52">
            <v>9.7000000000000003E-3</v>
          </cell>
          <cell r="AV52">
            <v>6.3E-3</v>
          </cell>
          <cell r="AW52">
            <v>7.7000000000000002E-3</v>
          </cell>
          <cell r="AX52">
            <v>7.4999999999999997E-3</v>
          </cell>
          <cell r="AY52">
            <v>1.2500000000000001E-2</v>
          </cell>
          <cell r="AZ52">
            <v>8.8000000000000005E-3</v>
          </cell>
          <cell r="BA52">
            <v>2.01E-2</v>
          </cell>
          <cell r="BB52">
            <v>3.9199999999999999E-2</v>
          </cell>
          <cell r="BC52">
            <v>1.47E-2</v>
          </cell>
          <cell r="BD52">
            <v>1.21E-2</v>
          </cell>
          <cell r="BE52">
            <v>1.06E-2</v>
          </cell>
          <cell r="BF52">
            <v>9.7999999999999997E-3</v>
          </cell>
          <cell r="BG52">
            <v>7.6E-3</v>
          </cell>
          <cell r="BH52">
            <v>5.1000000000000004E-3</v>
          </cell>
          <cell r="BI52">
            <v>6.1000000000000004E-3</v>
          </cell>
          <cell r="BJ52">
            <v>5.4999999999999997E-3</v>
          </cell>
          <cell r="BK52">
            <v>8.3000000000000001E-3</v>
          </cell>
          <cell r="BL52">
            <v>6.1999999999999998E-3</v>
          </cell>
          <cell r="BM52">
            <v>1.1299999999999999E-2</v>
          </cell>
          <cell r="BN52">
            <v>2.3599999999999999E-2</v>
          </cell>
          <cell r="BO52">
            <v>1.1599999999999999E-2</v>
          </cell>
          <cell r="BP52">
            <v>1.0699999999999999E-2</v>
          </cell>
          <cell r="BQ52">
            <v>8.6999999999999994E-3</v>
          </cell>
          <cell r="BR52">
            <v>8.6E-3</v>
          </cell>
          <cell r="BS52">
            <v>6.1000000000000004E-3</v>
          </cell>
          <cell r="BT52">
            <v>4.3E-3</v>
          </cell>
          <cell r="BU52">
            <v>5.1999999999999998E-3</v>
          </cell>
          <cell r="BV52">
            <v>4.3E-3</v>
          </cell>
          <cell r="BW52">
            <v>6.6E-3</v>
          </cell>
          <cell r="BX52">
            <v>4.5999999999999999E-3</v>
          </cell>
          <cell r="BY52">
            <v>9.1999999999999998E-3</v>
          </cell>
          <cell r="BZ52">
            <v>1.7600000000000001E-2</v>
          </cell>
          <cell r="CA52">
            <v>7.6E-3</v>
          </cell>
          <cell r="CB52">
            <v>7.6E-3</v>
          </cell>
          <cell r="CC52">
            <v>8.3000000000000001E-3</v>
          </cell>
          <cell r="CD52">
            <v>8.3999999999999995E-3</v>
          </cell>
          <cell r="CE52">
            <v>6.4000000000000003E-3</v>
          </cell>
          <cell r="CF52">
            <v>4.3E-3</v>
          </cell>
          <cell r="CG52">
            <v>5.1999999999999998E-3</v>
          </cell>
          <cell r="CH52">
            <v>4.1999999999999997E-3</v>
          </cell>
          <cell r="CI52">
            <v>7.4999999999999997E-3</v>
          </cell>
          <cell r="CJ52">
            <v>5.0000000000000001E-3</v>
          </cell>
          <cell r="CK52">
            <v>9.1000000000000004E-3</v>
          </cell>
          <cell r="CL52">
            <v>1.8700000000000001E-2</v>
          </cell>
          <cell r="CM52">
            <v>7.7999999999999996E-3</v>
          </cell>
          <cell r="CN52">
            <v>7.6E-3</v>
          </cell>
          <cell r="CO52">
            <v>7.3000000000000001E-3</v>
          </cell>
          <cell r="CP52">
            <v>7.1000000000000004E-3</v>
          </cell>
          <cell r="CQ52">
            <v>5.1000000000000004E-3</v>
          </cell>
          <cell r="CR52">
            <v>3.8999999999999998E-3</v>
          </cell>
          <cell r="CS52">
            <v>4.7999999999999996E-3</v>
          </cell>
          <cell r="CT52">
            <v>3.7000000000000002E-3</v>
          </cell>
          <cell r="CU52">
            <v>5.7999999999999996E-3</v>
          </cell>
          <cell r="CV52">
            <v>4.1999999999999997E-3</v>
          </cell>
          <cell r="CW52">
            <v>7.9000000000000008E-3</v>
          </cell>
          <cell r="CX52">
            <v>1.4800000000000001E-2</v>
          </cell>
          <cell r="CY52">
            <v>6.4999999999999997E-3</v>
          </cell>
          <cell r="CZ52">
            <v>6.7999999999999996E-3</v>
          </cell>
          <cell r="DA52">
            <v>6.4999999999999997E-3</v>
          </cell>
        </row>
        <row r="53">
          <cell r="A53">
            <v>1105004</v>
          </cell>
          <cell r="B53" t="str">
            <v>Coentro</v>
          </cell>
          <cell r="C53">
            <v>3.3999999999999998E-3</v>
          </cell>
          <cell r="D53">
            <v>4.3E-3</v>
          </cell>
          <cell r="E53">
            <v>4.3E-3</v>
          </cell>
          <cell r="F53">
            <v>4.1999999999999997E-3</v>
          </cell>
          <cell r="G53">
            <v>6.6E-3</v>
          </cell>
          <cell r="H53">
            <v>7.1000000000000004E-3</v>
          </cell>
          <cell r="I53">
            <v>4.7000000000000002E-3</v>
          </cell>
          <cell r="K53">
            <v>3.7000000000000002E-3</v>
          </cell>
          <cell r="L53">
            <v>3.0000000000000001E-3</v>
          </cell>
          <cell r="M53">
            <v>3.0000000000000001E-3</v>
          </cell>
          <cell r="N53">
            <v>2.5000000000000001E-3</v>
          </cell>
          <cell r="O53">
            <v>2.5000000000000001E-3</v>
          </cell>
          <cell r="P53">
            <v>3.2000000000000002E-3</v>
          </cell>
          <cell r="Q53">
            <v>4.1999999999999997E-3</v>
          </cell>
          <cell r="R53">
            <v>4.1999999999999997E-3</v>
          </cell>
          <cell r="S53">
            <v>5.0000000000000001E-3</v>
          </cell>
          <cell r="T53">
            <v>4.0000000000000001E-3</v>
          </cell>
          <cell r="U53">
            <v>3.2000000000000002E-3</v>
          </cell>
          <cell r="V53">
            <v>2.8999999999999998E-3</v>
          </cell>
          <cell r="W53">
            <v>2.3E-3</v>
          </cell>
          <cell r="X53">
            <v>2.3E-3</v>
          </cell>
          <cell r="Y53">
            <v>2.5999999999999999E-3</v>
          </cell>
          <cell r="Z53">
            <v>2.2000000000000001E-3</v>
          </cell>
          <cell r="AA53">
            <v>2.5999999999999999E-3</v>
          </cell>
          <cell r="AB53">
            <v>3.0999999999999999E-3</v>
          </cell>
          <cell r="AC53">
            <v>3.8999999999999998E-3</v>
          </cell>
          <cell r="AD53">
            <v>4.0000000000000001E-3</v>
          </cell>
          <cell r="AE53">
            <v>4.3E-3</v>
          </cell>
          <cell r="AF53">
            <v>4.1999999999999997E-3</v>
          </cell>
          <cell r="AG53">
            <v>3.3E-3</v>
          </cell>
          <cell r="AH53">
            <v>2.8E-3</v>
          </cell>
          <cell r="AI53">
            <v>2.5000000000000001E-3</v>
          </cell>
          <cell r="AJ53">
            <v>2.3999999999999998E-3</v>
          </cell>
          <cell r="AK53">
            <v>2.7000000000000001E-3</v>
          </cell>
          <cell r="AL53">
            <v>2.8E-3</v>
          </cell>
          <cell r="AM53">
            <v>6.7999999999999996E-3</v>
          </cell>
          <cell r="AN53">
            <v>1.43E-2</v>
          </cell>
          <cell r="AO53">
            <v>1.5699999999999999E-2</v>
          </cell>
          <cell r="AP53">
            <v>1.3599999999999999E-2</v>
          </cell>
          <cell r="AQ53">
            <v>1.52E-2</v>
          </cell>
          <cell r="AR53">
            <v>1.21E-2</v>
          </cell>
          <cell r="AS53">
            <v>8.3000000000000001E-3</v>
          </cell>
          <cell r="AT53">
            <v>7.7000000000000002E-3</v>
          </cell>
          <cell r="AU53">
            <v>8.3999999999999995E-3</v>
          </cell>
          <cell r="AV53">
            <v>8.8999999999999999E-3</v>
          </cell>
          <cell r="AW53">
            <v>0.01</v>
          </cell>
          <cell r="AX53">
            <v>8.9999999999999993E-3</v>
          </cell>
          <cell r="AY53">
            <v>9.7999999999999997E-3</v>
          </cell>
          <cell r="AZ53">
            <v>1.17E-2</v>
          </cell>
          <cell r="BA53">
            <v>1.43E-2</v>
          </cell>
          <cell r="BB53">
            <v>1.5800000000000002E-2</v>
          </cell>
          <cell r="BC53">
            <v>1.83E-2</v>
          </cell>
          <cell r="BD53">
            <v>1.7299999999999999E-2</v>
          </cell>
          <cell r="BE53">
            <v>1.2999999999999999E-2</v>
          </cell>
          <cell r="BF53">
            <v>1.0999999999999999E-2</v>
          </cell>
          <cell r="BG53">
            <v>1.11E-2</v>
          </cell>
          <cell r="BH53">
            <v>1.21E-2</v>
          </cell>
          <cell r="BI53">
            <v>1.1599999999999999E-2</v>
          </cell>
          <cell r="BJ53">
            <v>1.0800000000000001E-2</v>
          </cell>
          <cell r="BK53">
            <v>1.23E-2</v>
          </cell>
          <cell r="BL53">
            <v>1.4200000000000001E-2</v>
          </cell>
          <cell r="BM53">
            <v>1.5100000000000001E-2</v>
          </cell>
          <cell r="BN53">
            <v>1.4E-2</v>
          </cell>
          <cell r="BO53">
            <v>1.47E-2</v>
          </cell>
          <cell r="BP53">
            <v>1.44E-2</v>
          </cell>
          <cell r="BQ53">
            <v>1.14E-2</v>
          </cell>
          <cell r="BR53">
            <v>1.0200000000000001E-2</v>
          </cell>
          <cell r="BS53">
            <v>1.01E-2</v>
          </cell>
          <cell r="BT53">
            <v>1.0800000000000001E-2</v>
          </cell>
          <cell r="BU53">
            <v>1.0800000000000001E-2</v>
          </cell>
          <cell r="BV53">
            <v>1.0200000000000001E-2</v>
          </cell>
          <cell r="BW53">
            <v>1.1299999999999999E-2</v>
          </cell>
          <cell r="BX53">
            <v>1.21E-2</v>
          </cell>
          <cell r="BY53">
            <v>1.2500000000000001E-2</v>
          </cell>
          <cell r="BZ53">
            <v>1.1299999999999999E-2</v>
          </cell>
          <cell r="CA53">
            <v>1.24E-2</v>
          </cell>
          <cell r="CB53">
            <v>1.1599999999999999E-2</v>
          </cell>
          <cell r="CC53">
            <v>9.4999999999999998E-3</v>
          </cell>
          <cell r="CD53">
            <v>8.5000000000000006E-3</v>
          </cell>
          <cell r="CE53">
            <v>8.0999999999999996E-3</v>
          </cell>
          <cell r="CF53">
            <v>9.1999999999999998E-3</v>
          </cell>
          <cell r="CG53">
            <v>9.4000000000000004E-3</v>
          </cell>
          <cell r="CH53">
            <v>8.8000000000000005E-3</v>
          </cell>
          <cell r="CI53">
            <v>1.04E-2</v>
          </cell>
          <cell r="CJ53">
            <v>1.2E-2</v>
          </cell>
          <cell r="CK53">
            <v>1.26E-2</v>
          </cell>
          <cell r="CL53">
            <v>1.18E-2</v>
          </cell>
          <cell r="CM53">
            <v>1.2999999999999999E-2</v>
          </cell>
          <cell r="CN53">
            <v>1.18E-2</v>
          </cell>
          <cell r="CO53">
            <v>9.1999999999999998E-3</v>
          </cell>
          <cell r="CP53">
            <v>8.2000000000000007E-3</v>
          </cell>
          <cell r="CQ53">
            <v>8.0999999999999996E-3</v>
          </cell>
          <cell r="CR53">
            <v>8.6E-3</v>
          </cell>
          <cell r="CS53">
            <v>9.2999999999999992E-3</v>
          </cell>
          <cell r="CT53">
            <v>8.6E-3</v>
          </cell>
          <cell r="CU53">
            <v>1.0999999999999999E-2</v>
          </cell>
          <cell r="CV53">
            <v>1.18E-2</v>
          </cell>
          <cell r="CW53">
            <v>1.21E-2</v>
          </cell>
          <cell r="CX53">
            <v>1.0200000000000001E-2</v>
          </cell>
          <cell r="CY53">
            <v>1.09E-2</v>
          </cell>
          <cell r="CZ53">
            <v>1.03E-2</v>
          </cell>
          <cell r="DA53">
            <v>8.9999999999999993E-3</v>
          </cell>
        </row>
        <row r="54">
          <cell r="A54">
            <v>1105005</v>
          </cell>
          <cell r="B54" t="str">
            <v>Couve</v>
          </cell>
          <cell r="C54">
            <v>1.49E-2</v>
          </cell>
          <cell r="D54">
            <v>1.3100000000000001E-2</v>
          </cell>
          <cell r="E54">
            <v>1.5699999999999999E-2</v>
          </cell>
          <cell r="F54">
            <v>1.2800000000000001E-2</v>
          </cell>
          <cell r="G54">
            <v>1.7000000000000001E-2</v>
          </cell>
          <cell r="H54">
            <v>2.5999999999999999E-2</v>
          </cell>
          <cell r="I54">
            <v>1.52E-2</v>
          </cell>
          <cell r="K54">
            <v>1.7399999999999999E-2</v>
          </cell>
          <cell r="L54">
            <v>1.32E-2</v>
          </cell>
          <cell r="M54">
            <v>1.0500000000000001E-2</v>
          </cell>
          <cell r="N54">
            <v>7.9000000000000008E-3</v>
          </cell>
          <cell r="O54">
            <v>9.4999999999999998E-3</v>
          </cell>
          <cell r="P54">
            <v>1.24E-2</v>
          </cell>
          <cell r="Q54">
            <v>1.84E-2</v>
          </cell>
          <cell r="R54">
            <v>1.21E-2</v>
          </cell>
          <cell r="S54">
            <v>1.14E-2</v>
          </cell>
          <cell r="T54">
            <v>1.66E-2</v>
          </cell>
          <cell r="U54">
            <v>1.1299999999999999E-2</v>
          </cell>
          <cell r="V54">
            <v>1.21E-2</v>
          </cell>
          <cell r="W54">
            <v>1.2699999999999999E-2</v>
          </cell>
          <cell r="X54">
            <v>1.06E-2</v>
          </cell>
          <cell r="Y54">
            <v>8.3999999999999995E-3</v>
          </cell>
          <cell r="Z54">
            <v>6.4000000000000003E-3</v>
          </cell>
          <cell r="AA54">
            <v>7.9000000000000008E-3</v>
          </cell>
          <cell r="AB54">
            <v>9.4999999999999998E-3</v>
          </cell>
          <cell r="AC54">
            <v>1.46E-2</v>
          </cell>
          <cell r="AD54">
            <v>1.4E-2</v>
          </cell>
          <cell r="AE54">
            <v>1.15E-2</v>
          </cell>
          <cell r="AF54">
            <v>1.9199999999999998E-2</v>
          </cell>
          <cell r="AG54">
            <v>1.2699999999999999E-2</v>
          </cell>
          <cell r="AH54">
            <v>1.2699999999999999E-2</v>
          </cell>
          <cell r="AI54">
            <v>1.2800000000000001E-2</v>
          </cell>
          <cell r="AJ54">
            <v>1.01E-2</v>
          </cell>
          <cell r="AK54">
            <v>7.9000000000000008E-3</v>
          </cell>
          <cell r="AL54">
            <v>6.1999999999999998E-3</v>
          </cell>
          <cell r="AM54">
            <v>2.0199999999999999E-2</v>
          </cell>
          <cell r="AN54">
            <v>2.7900000000000001E-2</v>
          </cell>
          <cell r="AO54">
            <v>3.6200000000000003E-2</v>
          </cell>
          <cell r="AP54">
            <v>2.6599999999999999E-2</v>
          </cell>
          <cell r="AQ54">
            <v>2.64E-2</v>
          </cell>
          <cell r="AR54">
            <v>3.3700000000000001E-2</v>
          </cell>
          <cell r="AS54">
            <v>2.1399999999999999E-2</v>
          </cell>
          <cell r="AT54">
            <v>3.2399999999999998E-2</v>
          </cell>
          <cell r="AU54">
            <v>3.9300000000000002E-2</v>
          </cell>
          <cell r="AV54">
            <v>3.73E-2</v>
          </cell>
          <cell r="AW54">
            <v>2.92E-2</v>
          </cell>
          <cell r="AX54">
            <v>2.9600000000000001E-2</v>
          </cell>
          <cell r="AY54">
            <v>3.6499999999999998E-2</v>
          </cell>
          <cell r="AZ54">
            <v>3.8899999999999997E-2</v>
          </cell>
          <cell r="BA54">
            <v>5.28E-2</v>
          </cell>
          <cell r="BB54">
            <v>4.1799999999999997E-2</v>
          </cell>
          <cell r="BC54">
            <v>3.9399999999999998E-2</v>
          </cell>
          <cell r="BD54">
            <v>5.2299999999999999E-2</v>
          </cell>
          <cell r="BE54">
            <v>3.4000000000000002E-2</v>
          </cell>
          <cell r="BF54">
            <v>3.5999999999999997E-2</v>
          </cell>
          <cell r="BG54">
            <v>3.73E-2</v>
          </cell>
          <cell r="BH54">
            <v>3.39E-2</v>
          </cell>
          <cell r="BI54">
            <v>2.7300000000000001E-2</v>
          </cell>
          <cell r="BJ54">
            <v>2.47E-2</v>
          </cell>
          <cell r="BK54">
            <v>2.8000000000000001E-2</v>
          </cell>
          <cell r="BL54">
            <v>3.2599999999999997E-2</v>
          </cell>
          <cell r="BM54">
            <v>3.8399999999999997E-2</v>
          </cell>
          <cell r="BN54">
            <v>2.76E-2</v>
          </cell>
          <cell r="BO54">
            <v>2.9899999999999999E-2</v>
          </cell>
          <cell r="BP54">
            <v>4.3499999999999997E-2</v>
          </cell>
          <cell r="BQ54">
            <v>2.7400000000000001E-2</v>
          </cell>
          <cell r="BR54">
            <v>3.0499999999999999E-2</v>
          </cell>
          <cell r="BS54">
            <v>3.15E-2</v>
          </cell>
          <cell r="BT54">
            <v>2.8799999999999999E-2</v>
          </cell>
          <cell r="BU54">
            <v>2.3400000000000001E-2</v>
          </cell>
          <cell r="BV54">
            <v>1.9900000000000001E-2</v>
          </cell>
          <cell r="BW54">
            <v>2.3300000000000001E-2</v>
          </cell>
          <cell r="BX54">
            <v>2.6200000000000001E-2</v>
          </cell>
          <cell r="BY54">
            <v>3.2599999999999997E-2</v>
          </cell>
          <cell r="BZ54">
            <v>2.2200000000000001E-2</v>
          </cell>
          <cell r="CA54">
            <v>2.3699999999999999E-2</v>
          </cell>
          <cell r="CB54">
            <v>3.4299999999999997E-2</v>
          </cell>
          <cell r="CC54">
            <v>2.5100000000000001E-2</v>
          </cell>
          <cell r="CD54">
            <v>2.7799999999999998E-2</v>
          </cell>
          <cell r="CE54">
            <v>3.0499999999999999E-2</v>
          </cell>
          <cell r="CF54">
            <v>2.8000000000000001E-2</v>
          </cell>
          <cell r="CG54">
            <v>2.2200000000000001E-2</v>
          </cell>
          <cell r="CH54">
            <v>1.9699999999999999E-2</v>
          </cell>
          <cell r="CI54">
            <v>2.4E-2</v>
          </cell>
          <cell r="CJ54">
            <v>2.6599999999999999E-2</v>
          </cell>
          <cell r="CK54">
            <v>3.0700000000000002E-2</v>
          </cell>
          <cell r="CL54">
            <v>2.2800000000000001E-2</v>
          </cell>
          <cell r="CM54">
            <v>2.3199999999999998E-2</v>
          </cell>
          <cell r="CN54">
            <v>3.39E-2</v>
          </cell>
          <cell r="CO54">
            <v>2.3400000000000001E-2</v>
          </cell>
          <cell r="CP54">
            <v>2.5100000000000001E-2</v>
          </cell>
          <cell r="CQ54">
            <v>2.5600000000000001E-2</v>
          </cell>
          <cell r="CR54">
            <v>2.5999999999999999E-2</v>
          </cell>
          <cell r="CS54">
            <v>2.0299999999999999E-2</v>
          </cell>
          <cell r="CT54">
            <v>1.7600000000000001E-2</v>
          </cell>
          <cell r="CU54">
            <v>1.9900000000000001E-2</v>
          </cell>
          <cell r="CV54">
            <v>2.1899999999999999E-2</v>
          </cell>
          <cell r="CW54">
            <v>2.5999999999999999E-2</v>
          </cell>
          <cell r="CX54">
            <v>1.8100000000000002E-2</v>
          </cell>
          <cell r="CY54">
            <v>1.9699999999999999E-2</v>
          </cell>
          <cell r="CZ54">
            <v>2.9000000000000001E-2</v>
          </cell>
          <cell r="DA54">
            <v>2.0500000000000001E-2</v>
          </cell>
        </row>
        <row r="55">
          <cell r="A55">
            <v>1105006</v>
          </cell>
          <cell r="B55" t="str">
            <v>Couve-flor</v>
          </cell>
          <cell r="C55">
            <v>1.24E-2</v>
          </cell>
          <cell r="D55">
            <v>6.1000000000000004E-3</v>
          </cell>
          <cell r="E55">
            <v>9.5999999999999992E-3</v>
          </cell>
          <cell r="F55">
            <v>4.1000000000000003E-3</v>
          </cell>
          <cell r="G55">
            <v>1.8100000000000002E-2</v>
          </cell>
          <cell r="H55">
            <v>1.43E-2</v>
          </cell>
          <cell r="I55">
            <v>1.9400000000000001E-2</v>
          </cell>
          <cell r="K55">
            <v>2.1000000000000001E-2</v>
          </cell>
          <cell r="L55">
            <v>1.54E-2</v>
          </cell>
          <cell r="M55">
            <v>1.43E-2</v>
          </cell>
          <cell r="N55">
            <v>9.7999999999999997E-3</v>
          </cell>
          <cell r="O55">
            <v>8.2000000000000007E-3</v>
          </cell>
          <cell r="P55">
            <v>6.0000000000000001E-3</v>
          </cell>
          <cell r="Q55">
            <v>1.0999999999999999E-2</v>
          </cell>
          <cell r="R55">
            <v>4.4999999999999997E-3</v>
          </cell>
          <cell r="S55">
            <v>1.26E-2</v>
          </cell>
          <cell r="T55">
            <v>8.8000000000000005E-3</v>
          </cell>
          <cell r="U55">
            <v>1.46E-2</v>
          </cell>
          <cell r="V55">
            <v>1.43E-2</v>
          </cell>
          <cell r="W55">
            <v>1.5299999999999999E-2</v>
          </cell>
          <cell r="X55">
            <v>1.2999999999999999E-2</v>
          </cell>
          <cell r="Y55">
            <v>1.0999999999999999E-2</v>
          </cell>
          <cell r="Z55">
            <v>7.1000000000000004E-3</v>
          </cell>
          <cell r="AA55">
            <v>6.4999999999999997E-3</v>
          </cell>
          <cell r="AB55">
            <v>4.4000000000000003E-3</v>
          </cell>
          <cell r="AC55">
            <v>1.26E-2</v>
          </cell>
          <cell r="AD55">
            <v>4.4000000000000003E-3</v>
          </cell>
          <cell r="AE55">
            <v>1.3899999999999999E-2</v>
          </cell>
          <cell r="AF55">
            <v>1.15E-2</v>
          </cell>
          <cell r="AG55">
            <v>1.7000000000000001E-2</v>
          </cell>
          <cell r="AH55">
            <v>1.5900000000000001E-2</v>
          </cell>
          <cell r="AI55">
            <v>1.5699999999999999E-2</v>
          </cell>
          <cell r="AJ55">
            <v>1.2200000000000001E-2</v>
          </cell>
          <cell r="AK55">
            <v>1.1599999999999999E-2</v>
          </cell>
          <cell r="AL55">
            <v>7.4999999999999997E-3</v>
          </cell>
          <cell r="AM55">
            <v>1.9599999999999999E-2</v>
          </cell>
          <cell r="AN55">
            <v>1.21E-2</v>
          </cell>
          <cell r="AO55">
            <v>0.02</v>
          </cell>
          <cell r="AP55">
            <v>1.06E-2</v>
          </cell>
          <cell r="AQ55">
            <v>2.58E-2</v>
          </cell>
          <cell r="AR55">
            <v>1.5100000000000001E-2</v>
          </cell>
          <cell r="AS55">
            <v>2.5899999999999999E-2</v>
          </cell>
          <cell r="AT55">
            <v>3.9899999999999998E-2</v>
          </cell>
          <cell r="AU55">
            <v>4.7E-2</v>
          </cell>
          <cell r="AV55">
            <v>4.58E-2</v>
          </cell>
          <cell r="AW55">
            <v>4.19E-2</v>
          </cell>
          <cell r="AX55">
            <v>3.2500000000000001E-2</v>
          </cell>
          <cell r="AY55">
            <v>2.98E-2</v>
          </cell>
          <cell r="AZ55">
            <v>1.78E-2</v>
          </cell>
          <cell r="BA55">
            <v>3.4599999999999999E-2</v>
          </cell>
          <cell r="BB55">
            <v>1.61E-2</v>
          </cell>
          <cell r="BC55">
            <v>4.0899999999999999E-2</v>
          </cell>
          <cell r="BD55">
            <v>2.46E-2</v>
          </cell>
          <cell r="BE55">
            <v>4.19E-2</v>
          </cell>
          <cell r="BF55">
            <v>3.6400000000000002E-2</v>
          </cell>
          <cell r="BG55">
            <v>4.2799999999999998E-2</v>
          </cell>
          <cell r="BH55">
            <v>4.3499999999999997E-2</v>
          </cell>
          <cell r="BI55">
            <v>3.3599999999999998E-2</v>
          </cell>
          <cell r="BJ55">
            <v>2.29E-2</v>
          </cell>
          <cell r="BK55">
            <v>2.06E-2</v>
          </cell>
          <cell r="BL55">
            <v>1.18E-2</v>
          </cell>
          <cell r="BM55">
            <v>0.02</v>
          </cell>
          <cell r="BN55">
            <v>1.0500000000000001E-2</v>
          </cell>
          <cell r="BO55">
            <v>3.0499999999999999E-2</v>
          </cell>
          <cell r="BP55">
            <v>2.1100000000000001E-2</v>
          </cell>
          <cell r="BQ55">
            <v>3.3599999999999998E-2</v>
          </cell>
          <cell r="BR55">
            <v>3.2199999999999999E-2</v>
          </cell>
          <cell r="BS55">
            <v>3.5900000000000001E-2</v>
          </cell>
          <cell r="BT55">
            <v>3.6700000000000003E-2</v>
          </cell>
          <cell r="BU55">
            <v>2.8199999999999999E-2</v>
          </cell>
          <cell r="BV55">
            <v>1.7899999999999999E-2</v>
          </cell>
          <cell r="BW55">
            <v>1.6799999999999999E-2</v>
          </cell>
          <cell r="BX55">
            <v>8.9999999999999993E-3</v>
          </cell>
          <cell r="BY55">
            <v>1.61E-2</v>
          </cell>
          <cell r="BZ55">
            <v>8.6999999999999994E-3</v>
          </cell>
          <cell r="CA55">
            <v>2.3199999999999998E-2</v>
          </cell>
          <cell r="CB55">
            <v>1.5900000000000001E-2</v>
          </cell>
          <cell r="CC55">
            <v>3.0599999999999999E-2</v>
          </cell>
          <cell r="CD55">
            <v>3.0800000000000001E-2</v>
          </cell>
          <cell r="CE55">
            <v>3.5000000000000003E-2</v>
          </cell>
          <cell r="CF55">
            <v>3.4500000000000003E-2</v>
          </cell>
          <cell r="CG55">
            <v>2.7E-2</v>
          </cell>
          <cell r="CH55">
            <v>1.6799999999999999E-2</v>
          </cell>
          <cell r="CI55">
            <v>1.7899999999999999E-2</v>
          </cell>
          <cell r="CJ55">
            <v>9.1999999999999998E-3</v>
          </cell>
          <cell r="CK55">
            <v>1.5599999999999999E-2</v>
          </cell>
          <cell r="CL55">
            <v>8.3999999999999995E-3</v>
          </cell>
          <cell r="CM55">
            <v>2.1899999999999999E-2</v>
          </cell>
          <cell r="CN55">
            <v>1.54E-2</v>
          </cell>
          <cell r="CO55">
            <v>2.7699999999999999E-2</v>
          </cell>
          <cell r="CP55">
            <v>2.63E-2</v>
          </cell>
          <cell r="CQ55">
            <v>2.87E-2</v>
          </cell>
          <cell r="CR55">
            <v>3.1300000000000001E-2</v>
          </cell>
          <cell r="CS55">
            <v>2.5100000000000001E-2</v>
          </cell>
          <cell r="CT55">
            <v>1.47E-2</v>
          </cell>
          <cell r="CU55">
            <v>1.44E-2</v>
          </cell>
          <cell r="CV55">
            <v>7.7000000000000002E-3</v>
          </cell>
          <cell r="CW55">
            <v>1.3299999999999999E-2</v>
          </cell>
          <cell r="CX55">
            <v>6.4999999999999997E-3</v>
          </cell>
          <cell r="CY55">
            <v>1.9400000000000001E-2</v>
          </cell>
          <cell r="CZ55">
            <v>1.37E-2</v>
          </cell>
          <cell r="DA55">
            <v>2.4299999999999999E-2</v>
          </cell>
        </row>
        <row r="56">
          <cell r="A56">
            <v>1105007</v>
          </cell>
          <cell r="B56" t="str">
            <v>Espinafre</v>
          </cell>
          <cell r="C56">
            <v>1.1999999999999999E-3</v>
          </cell>
          <cell r="D56">
            <v>1.6000000000000001E-3</v>
          </cell>
          <cell r="E56">
            <v>5.9999999999999995E-4</v>
          </cell>
          <cell r="F56">
            <v>1E-3</v>
          </cell>
          <cell r="G56">
            <v>8.0000000000000004E-4</v>
          </cell>
          <cell r="H56">
            <v>8.9999999999999998E-4</v>
          </cell>
          <cell r="I56">
            <v>1.2999999999999999E-3</v>
          </cell>
          <cell r="K56">
            <v>8.0000000000000004E-4</v>
          </cell>
          <cell r="L56">
            <v>1.2999999999999999E-3</v>
          </cell>
          <cell r="M56">
            <v>8.0000000000000004E-4</v>
          </cell>
          <cell r="N56">
            <v>8.0000000000000004E-4</v>
          </cell>
          <cell r="O56">
            <v>8.9999999999999998E-4</v>
          </cell>
          <cell r="P56">
            <v>1.5E-3</v>
          </cell>
          <cell r="Q56">
            <v>8.0000000000000004E-4</v>
          </cell>
          <cell r="R56">
            <v>8.9999999999999998E-4</v>
          </cell>
          <cell r="S56">
            <v>5.9999999999999995E-4</v>
          </cell>
          <cell r="T56">
            <v>6.9999999999999999E-4</v>
          </cell>
          <cell r="U56">
            <v>1.1000000000000001E-3</v>
          </cell>
          <cell r="V56">
            <v>1.1999999999999999E-3</v>
          </cell>
          <cell r="W56">
            <v>6.9999999999999999E-4</v>
          </cell>
          <cell r="X56">
            <v>1.1999999999999999E-3</v>
          </cell>
          <cell r="Y56">
            <v>8.0000000000000004E-4</v>
          </cell>
          <cell r="Z56">
            <v>6.9999999999999999E-4</v>
          </cell>
          <cell r="AA56">
            <v>8.9999999999999998E-4</v>
          </cell>
          <cell r="AB56">
            <v>1.1000000000000001E-3</v>
          </cell>
          <cell r="AC56">
            <v>4.0000000000000002E-4</v>
          </cell>
          <cell r="AD56">
            <v>5.0000000000000001E-4</v>
          </cell>
          <cell r="AE56">
            <v>4.0000000000000002E-4</v>
          </cell>
          <cell r="AF56">
            <v>5.9999999999999995E-4</v>
          </cell>
          <cell r="AG56">
            <v>1E-3</v>
          </cell>
          <cell r="AH56">
            <v>1.1999999999999999E-3</v>
          </cell>
          <cell r="AI56">
            <v>5.9999999999999995E-4</v>
          </cell>
          <cell r="AJ56">
            <v>1E-3</v>
          </cell>
          <cell r="AK56">
            <v>5.9999999999999995E-4</v>
          </cell>
          <cell r="AL56">
            <v>5.0000000000000001E-4</v>
          </cell>
          <cell r="AM56">
            <v>1.5E-3</v>
          </cell>
          <cell r="AN56">
            <v>3.2000000000000002E-3</v>
          </cell>
          <cell r="AO56">
            <v>1.4E-3</v>
          </cell>
          <cell r="AP56">
            <v>1.8E-3</v>
          </cell>
          <cell r="AQ56">
            <v>1.4E-3</v>
          </cell>
          <cell r="AR56">
            <v>1.6999999999999999E-3</v>
          </cell>
          <cell r="AS56">
            <v>2.3E-3</v>
          </cell>
          <cell r="AT56">
            <v>2.8E-3</v>
          </cell>
          <cell r="AU56">
            <v>1.8E-3</v>
          </cell>
          <cell r="AV56">
            <v>3.5999999999999999E-3</v>
          </cell>
          <cell r="AW56">
            <v>2.5999999999999999E-3</v>
          </cell>
          <cell r="AX56">
            <v>2.7000000000000001E-3</v>
          </cell>
          <cell r="AY56">
            <v>3.3999999999999998E-3</v>
          </cell>
          <cell r="AZ56">
            <v>4.4000000000000003E-3</v>
          </cell>
          <cell r="BA56">
            <v>1.6999999999999999E-3</v>
          </cell>
          <cell r="BB56">
            <v>3.3999999999999998E-3</v>
          </cell>
          <cell r="BC56">
            <v>2.2000000000000001E-3</v>
          </cell>
          <cell r="BD56">
            <v>2.5999999999999999E-3</v>
          </cell>
          <cell r="BE56">
            <v>4.1999999999999997E-3</v>
          </cell>
          <cell r="BF56">
            <v>4.1999999999999997E-3</v>
          </cell>
          <cell r="BG56">
            <v>2.5000000000000001E-3</v>
          </cell>
          <cell r="BH56">
            <v>5.0000000000000001E-3</v>
          </cell>
          <cell r="BI56">
            <v>3.0999999999999999E-3</v>
          </cell>
          <cell r="BJ56">
            <v>3.2000000000000002E-3</v>
          </cell>
          <cell r="BK56">
            <v>3.7000000000000002E-3</v>
          </cell>
          <cell r="BL56">
            <v>4.7000000000000002E-3</v>
          </cell>
          <cell r="BM56">
            <v>1.6000000000000001E-3</v>
          </cell>
          <cell r="BN56">
            <v>2.3E-3</v>
          </cell>
          <cell r="BO56">
            <v>1.6999999999999999E-3</v>
          </cell>
          <cell r="BP56">
            <v>2.0999999999999999E-3</v>
          </cell>
          <cell r="BQ56">
            <v>3.3E-3</v>
          </cell>
          <cell r="BR56">
            <v>3.3999999999999998E-3</v>
          </cell>
          <cell r="BS56">
            <v>2.0999999999999999E-3</v>
          </cell>
          <cell r="BT56">
            <v>4.3E-3</v>
          </cell>
          <cell r="BU56">
            <v>2.8E-3</v>
          </cell>
          <cell r="BV56">
            <v>2.5999999999999999E-3</v>
          </cell>
          <cell r="BW56">
            <v>3.0999999999999999E-3</v>
          </cell>
          <cell r="BX56">
            <v>3.8999999999999998E-3</v>
          </cell>
          <cell r="BY56">
            <v>1.4E-3</v>
          </cell>
          <cell r="BZ56">
            <v>2E-3</v>
          </cell>
          <cell r="CA56">
            <v>1.4E-3</v>
          </cell>
          <cell r="CB56">
            <v>1.6999999999999999E-3</v>
          </cell>
          <cell r="CC56">
            <v>2.8E-3</v>
          </cell>
          <cell r="CD56">
            <v>2.8999999999999998E-3</v>
          </cell>
          <cell r="CE56">
            <v>1.8E-3</v>
          </cell>
          <cell r="CF56">
            <v>3.5999999999999999E-3</v>
          </cell>
          <cell r="CG56">
            <v>2.3E-3</v>
          </cell>
          <cell r="CH56">
            <v>2.2000000000000001E-3</v>
          </cell>
          <cell r="CI56">
            <v>2.7000000000000001E-3</v>
          </cell>
          <cell r="CJ56">
            <v>3.8E-3</v>
          </cell>
          <cell r="CK56">
            <v>1.2999999999999999E-3</v>
          </cell>
          <cell r="CL56">
            <v>2E-3</v>
          </cell>
          <cell r="CM56">
            <v>1.2999999999999999E-3</v>
          </cell>
          <cell r="CN56">
            <v>1.6999999999999999E-3</v>
          </cell>
          <cell r="CO56">
            <v>2.7000000000000001E-3</v>
          </cell>
          <cell r="CP56">
            <v>2.5999999999999999E-3</v>
          </cell>
          <cell r="CQ56">
            <v>1.5E-3</v>
          </cell>
          <cell r="CR56">
            <v>3.2000000000000002E-3</v>
          </cell>
          <cell r="CS56">
            <v>2E-3</v>
          </cell>
          <cell r="CT56">
            <v>1.9E-3</v>
          </cell>
          <cell r="CU56">
            <v>2.3999999999999998E-3</v>
          </cell>
          <cell r="CV56">
            <v>2.8999999999999998E-3</v>
          </cell>
          <cell r="CW56">
            <v>1.1000000000000001E-3</v>
          </cell>
          <cell r="CX56">
            <v>1.5E-3</v>
          </cell>
          <cell r="CY56">
            <v>1.1000000000000001E-3</v>
          </cell>
          <cell r="CZ56">
            <v>1.2999999999999999E-3</v>
          </cell>
          <cell r="DA56">
            <v>2.2000000000000001E-3</v>
          </cell>
        </row>
        <row r="57">
          <cell r="A57">
            <v>1105010</v>
          </cell>
          <cell r="B57" t="str">
            <v>Repolho</v>
          </cell>
          <cell r="C57">
            <v>2.5100000000000001E-2</v>
          </cell>
          <cell r="D57">
            <v>2.0899999999999998E-2</v>
          </cell>
          <cell r="E57">
            <v>1.9800000000000002E-2</v>
          </cell>
          <cell r="F57">
            <v>3.78E-2</v>
          </cell>
          <cell r="G57">
            <v>3.0300000000000001E-2</v>
          </cell>
          <cell r="H57">
            <v>3.8899999999999997E-2</v>
          </cell>
          <cell r="I57">
            <v>2.8199999999999999E-2</v>
          </cell>
          <cell r="K57">
            <v>1.95E-2</v>
          </cell>
          <cell r="L57">
            <v>1.6E-2</v>
          </cell>
          <cell r="M57">
            <v>1.83E-2</v>
          </cell>
          <cell r="N57">
            <v>2.4299999999999999E-2</v>
          </cell>
          <cell r="O57">
            <v>1.6899999999999998E-2</v>
          </cell>
          <cell r="P57">
            <v>1.95E-2</v>
          </cell>
          <cell r="Q57">
            <v>2.3699999999999999E-2</v>
          </cell>
          <cell r="R57">
            <v>3.7400000000000003E-2</v>
          </cell>
          <cell r="S57">
            <v>2.1999999999999999E-2</v>
          </cell>
          <cell r="T57">
            <v>2.5399999999999999E-2</v>
          </cell>
          <cell r="U57">
            <v>2.1499999999999998E-2</v>
          </cell>
          <cell r="V57">
            <v>1.6299999999999999E-2</v>
          </cell>
          <cell r="W57">
            <v>1.4800000000000001E-2</v>
          </cell>
          <cell r="X57">
            <v>1.34E-2</v>
          </cell>
          <cell r="Y57">
            <v>1.47E-2</v>
          </cell>
          <cell r="Z57">
            <v>1.8700000000000001E-2</v>
          </cell>
          <cell r="AA57">
            <v>1.4500000000000001E-2</v>
          </cell>
          <cell r="AB57">
            <v>1.49E-2</v>
          </cell>
          <cell r="AC57">
            <v>1.9300000000000001E-2</v>
          </cell>
          <cell r="AD57">
            <v>3.27E-2</v>
          </cell>
          <cell r="AE57">
            <v>2.1100000000000001E-2</v>
          </cell>
          <cell r="AF57">
            <v>2.9600000000000001E-2</v>
          </cell>
          <cell r="AG57">
            <v>2.4400000000000002E-2</v>
          </cell>
          <cell r="AH57">
            <v>1.7100000000000001E-2</v>
          </cell>
          <cell r="AI57">
            <v>1.46E-2</v>
          </cell>
          <cell r="AJ57">
            <v>1.24E-2</v>
          </cell>
          <cell r="AK57">
            <v>1.41E-2</v>
          </cell>
          <cell r="AL57">
            <v>1.9E-2</v>
          </cell>
          <cell r="AM57">
            <v>3.5799999999999998E-2</v>
          </cell>
          <cell r="AN57">
            <v>4.7600000000000003E-2</v>
          </cell>
          <cell r="AO57">
            <v>4.8399999999999999E-2</v>
          </cell>
          <cell r="AP57">
            <v>8.6199999999999999E-2</v>
          </cell>
          <cell r="AQ57">
            <v>5.5599999999999997E-2</v>
          </cell>
          <cell r="AR57">
            <v>5.8000000000000003E-2</v>
          </cell>
          <cell r="AS57">
            <v>4.4200000000000003E-2</v>
          </cell>
          <cell r="AT57">
            <v>4.6699999999999998E-2</v>
          </cell>
          <cell r="AU57">
            <v>4.9399999999999999E-2</v>
          </cell>
          <cell r="AV57">
            <v>5.1299999999999998E-2</v>
          </cell>
          <cell r="AW57">
            <v>5.8700000000000002E-2</v>
          </cell>
          <cell r="AX57">
            <v>8.2900000000000001E-2</v>
          </cell>
          <cell r="AY57">
            <v>6.7699999999999996E-2</v>
          </cell>
          <cell r="AZ57">
            <v>6.3700000000000007E-2</v>
          </cell>
          <cell r="BA57">
            <v>7.2400000000000006E-2</v>
          </cell>
          <cell r="BB57">
            <v>0.1333</v>
          </cell>
          <cell r="BC57">
            <v>7.8799999999999995E-2</v>
          </cell>
          <cell r="BD57">
            <v>8.7900000000000006E-2</v>
          </cell>
          <cell r="BE57">
            <v>6.8400000000000002E-2</v>
          </cell>
          <cell r="BF57">
            <v>4.87E-2</v>
          </cell>
          <cell r="BG57">
            <v>4.8300000000000003E-2</v>
          </cell>
          <cell r="BH57">
            <v>5.0099999999999999E-2</v>
          </cell>
          <cell r="BI57">
            <v>5.28E-2</v>
          </cell>
          <cell r="BJ57">
            <v>6.7599999999999993E-2</v>
          </cell>
          <cell r="BK57">
            <v>5.3400000000000003E-2</v>
          </cell>
          <cell r="BL57">
            <v>5.2900000000000003E-2</v>
          </cell>
          <cell r="BM57">
            <v>5.1799999999999999E-2</v>
          </cell>
          <cell r="BN57">
            <v>9.0999999999999998E-2</v>
          </cell>
          <cell r="BO57">
            <v>5.96E-2</v>
          </cell>
          <cell r="BP57">
            <v>7.0900000000000005E-2</v>
          </cell>
          <cell r="BQ57">
            <v>5.5800000000000002E-2</v>
          </cell>
          <cell r="BR57">
            <v>4.3099999999999999E-2</v>
          </cell>
          <cell r="BS57">
            <v>4.2200000000000001E-2</v>
          </cell>
          <cell r="BT57">
            <v>4.2500000000000003E-2</v>
          </cell>
          <cell r="BU57">
            <v>4.4699999999999997E-2</v>
          </cell>
          <cell r="BV57">
            <v>5.4199999999999998E-2</v>
          </cell>
          <cell r="BW57">
            <v>4.48E-2</v>
          </cell>
          <cell r="BX57">
            <v>4.2299999999999997E-2</v>
          </cell>
          <cell r="BY57">
            <v>4.3099999999999999E-2</v>
          </cell>
          <cell r="BZ57">
            <v>7.5800000000000006E-2</v>
          </cell>
          <cell r="CA57">
            <v>4.8800000000000003E-2</v>
          </cell>
          <cell r="CB57">
            <v>5.74E-2</v>
          </cell>
          <cell r="CC57">
            <v>5.04E-2</v>
          </cell>
          <cell r="CD57">
            <v>3.9199999999999999E-2</v>
          </cell>
          <cell r="CE57">
            <v>3.8899999999999997E-2</v>
          </cell>
          <cell r="CF57">
            <v>3.9600000000000003E-2</v>
          </cell>
          <cell r="CG57">
            <v>4.2299999999999997E-2</v>
          </cell>
          <cell r="CH57">
            <v>5.1799999999999999E-2</v>
          </cell>
          <cell r="CI57">
            <v>4.5499999999999999E-2</v>
          </cell>
          <cell r="CJ57">
            <v>4.2700000000000002E-2</v>
          </cell>
          <cell r="CK57">
            <v>4.07E-2</v>
          </cell>
          <cell r="CL57">
            <v>7.6799999999999993E-2</v>
          </cell>
          <cell r="CM57">
            <v>4.6699999999999998E-2</v>
          </cell>
          <cell r="CN57">
            <v>5.6300000000000003E-2</v>
          </cell>
          <cell r="CO57">
            <v>4.6800000000000001E-2</v>
          </cell>
          <cell r="CP57">
            <v>3.5499999999999997E-2</v>
          </cell>
          <cell r="CQ57">
            <v>3.39E-2</v>
          </cell>
          <cell r="CR57">
            <v>3.6999999999999998E-2</v>
          </cell>
          <cell r="CS57">
            <v>3.9300000000000002E-2</v>
          </cell>
          <cell r="CT57">
            <v>4.6300000000000001E-2</v>
          </cell>
          <cell r="CU57">
            <v>3.9399999999999998E-2</v>
          </cell>
          <cell r="CV57">
            <v>3.6499999999999998E-2</v>
          </cell>
          <cell r="CW57">
            <v>3.4599999999999999E-2</v>
          </cell>
          <cell r="CX57">
            <v>5.9700000000000003E-2</v>
          </cell>
          <cell r="CY57">
            <v>4.1300000000000003E-2</v>
          </cell>
          <cell r="CZ57">
            <v>4.87E-2</v>
          </cell>
          <cell r="DA57">
            <v>4.2200000000000001E-2</v>
          </cell>
        </row>
        <row r="58">
          <cell r="A58">
            <v>1105012</v>
          </cell>
          <cell r="B58" t="str">
            <v>Cheiro-verde</v>
          </cell>
          <cell r="C58">
            <v>1.7899999999999999E-2</v>
          </cell>
          <cell r="D58">
            <v>1.46E-2</v>
          </cell>
          <cell r="E58">
            <v>1.6199999999999999E-2</v>
          </cell>
          <cell r="F58">
            <v>1.34E-2</v>
          </cell>
          <cell r="G58">
            <v>2.4799999999999999E-2</v>
          </cell>
          <cell r="H58">
            <v>2.4299999999999999E-2</v>
          </cell>
          <cell r="I58">
            <v>1.5100000000000001E-2</v>
          </cell>
          <cell r="K58">
            <v>1.4500000000000001E-2</v>
          </cell>
          <cell r="L58">
            <v>7.9000000000000008E-3</v>
          </cell>
          <cell r="M58">
            <v>8.3000000000000001E-3</v>
          </cell>
          <cell r="N58">
            <v>1.0999999999999999E-2</v>
          </cell>
          <cell r="O58">
            <v>1.1900000000000001E-2</v>
          </cell>
          <cell r="P58">
            <v>1.2699999999999999E-2</v>
          </cell>
          <cell r="Q58">
            <v>1.7000000000000001E-2</v>
          </cell>
          <cell r="R58">
            <v>1.21E-2</v>
          </cell>
          <cell r="S58">
            <v>1.5900000000000001E-2</v>
          </cell>
          <cell r="T58">
            <v>1.41E-2</v>
          </cell>
          <cell r="U58">
            <v>1.01E-2</v>
          </cell>
          <cell r="V58">
            <v>9.2999999999999992E-3</v>
          </cell>
          <cell r="W58">
            <v>9.1000000000000004E-3</v>
          </cell>
          <cell r="X58">
            <v>5.8999999999999999E-3</v>
          </cell>
          <cell r="Y58">
            <v>6.4999999999999997E-3</v>
          </cell>
          <cell r="Z58">
            <v>8.6E-3</v>
          </cell>
          <cell r="AA58">
            <v>1.03E-2</v>
          </cell>
          <cell r="AB58">
            <v>1.0500000000000001E-2</v>
          </cell>
          <cell r="AC58">
            <v>1.46E-2</v>
          </cell>
          <cell r="AD58">
            <v>1.14E-2</v>
          </cell>
          <cell r="AE58">
            <v>1.7399999999999999E-2</v>
          </cell>
          <cell r="AF58">
            <v>1.72E-2</v>
          </cell>
          <cell r="AG58">
            <v>1.17E-2</v>
          </cell>
          <cell r="AH58">
            <v>1.01E-2</v>
          </cell>
          <cell r="AI58">
            <v>9.7999999999999997E-3</v>
          </cell>
          <cell r="AJ58">
            <v>5.7999999999999996E-3</v>
          </cell>
          <cell r="AK58">
            <v>6.4999999999999997E-3</v>
          </cell>
          <cell r="AL58">
            <v>9.5999999999999992E-3</v>
          </cell>
          <cell r="AM58">
            <v>2.86E-2</v>
          </cell>
          <cell r="AN58">
            <v>3.4799999999999998E-2</v>
          </cell>
          <cell r="AO58">
            <v>4.2200000000000001E-2</v>
          </cell>
          <cell r="AP58">
            <v>3.2199999999999999E-2</v>
          </cell>
          <cell r="AQ58">
            <v>4.41E-2</v>
          </cell>
          <cell r="AR58">
            <v>3.9800000000000002E-2</v>
          </cell>
          <cell r="AS58">
            <v>2.63E-2</v>
          </cell>
          <cell r="AT58">
            <v>3.3700000000000001E-2</v>
          </cell>
          <cell r="AU58">
            <v>3.7900000000000003E-2</v>
          </cell>
          <cell r="AV58">
            <v>2.7400000000000001E-2</v>
          </cell>
          <cell r="AW58">
            <v>3.15E-2</v>
          </cell>
          <cell r="AX58">
            <v>4.1799999999999997E-2</v>
          </cell>
          <cell r="AY58">
            <v>4.8399999999999999E-2</v>
          </cell>
          <cell r="AZ58">
            <v>4.8000000000000001E-2</v>
          </cell>
          <cell r="BA58">
            <v>6.1199999999999997E-2</v>
          </cell>
          <cell r="BB58">
            <v>5.11E-2</v>
          </cell>
          <cell r="BC58">
            <v>6.4100000000000004E-2</v>
          </cell>
          <cell r="BD58">
            <v>5.8900000000000001E-2</v>
          </cell>
          <cell r="BE58">
            <v>4.3099999999999999E-2</v>
          </cell>
          <cell r="BF58">
            <v>4.0300000000000002E-2</v>
          </cell>
          <cell r="BG58">
            <v>3.9399999999999998E-2</v>
          </cell>
          <cell r="BH58">
            <v>3.0099999999999998E-2</v>
          </cell>
          <cell r="BI58">
            <v>3.1800000000000002E-2</v>
          </cell>
          <cell r="BJ58">
            <v>4.1099999999999998E-2</v>
          </cell>
          <cell r="BK58">
            <v>4.2500000000000003E-2</v>
          </cell>
          <cell r="BL58">
            <v>4.3799999999999999E-2</v>
          </cell>
          <cell r="BM58">
            <v>4.8300000000000003E-2</v>
          </cell>
          <cell r="BN58">
            <v>3.9300000000000002E-2</v>
          </cell>
          <cell r="BO58">
            <v>5.1799999999999999E-2</v>
          </cell>
          <cell r="BP58">
            <v>4.82E-2</v>
          </cell>
          <cell r="BQ58">
            <v>3.56E-2</v>
          </cell>
          <cell r="BR58">
            <v>3.44E-2</v>
          </cell>
          <cell r="BS58">
            <v>3.2800000000000003E-2</v>
          </cell>
          <cell r="BT58">
            <v>2.4400000000000002E-2</v>
          </cell>
          <cell r="BU58">
            <v>2.6700000000000002E-2</v>
          </cell>
          <cell r="BV58">
            <v>3.3700000000000001E-2</v>
          </cell>
          <cell r="BW58">
            <v>3.44E-2</v>
          </cell>
          <cell r="BX58">
            <v>3.3700000000000001E-2</v>
          </cell>
          <cell r="BY58">
            <v>4.0599999999999997E-2</v>
          </cell>
          <cell r="BZ58">
            <v>3.1600000000000003E-2</v>
          </cell>
          <cell r="CA58">
            <v>4.02E-2</v>
          </cell>
          <cell r="CB58">
            <v>3.78E-2</v>
          </cell>
          <cell r="CC58">
            <v>3.0599999999999999E-2</v>
          </cell>
          <cell r="CD58">
            <v>2.8199999999999999E-2</v>
          </cell>
          <cell r="CE58">
            <v>3.0099999999999998E-2</v>
          </cell>
          <cell r="CF58">
            <v>2.2800000000000001E-2</v>
          </cell>
          <cell r="CG58">
            <v>2.5100000000000001E-2</v>
          </cell>
          <cell r="CH58">
            <v>3.0700000000000002E-2</v>
          </cell>
          <cell r="CI58">
            <v>3.4000000000000002E-2</v>
          </cell>
          <cell r="CJ58">
            <v>3.3700000000000001E-2</v>
          </cell>
          <cell r="CK58">
            <v>4.19E-2</v>
          </cell>
          <cell r="CL58">
            <v>3.3799999999999997E-2</v>
          </cell>
          <cell r="CM58">
            <v>4.0800000000000003E-2</v>
          </cell>
          <cell r="CN58">
            <v>3.9899999999999998E-2</v>
          </cell>
          <cell r="CO58">
            <v>0.03</v>
          </cell>
          <cell r="CP58">
            <v>2.8899999999999999E-2</v>
          </cell>
          <cell r="CQ58">
            <v>2.7900000000000001E-2</v>
          </cell>
          <cell r="CR58">
            <v>2.1600000000000001E-2</v>
          </cell>
          <cell r="CS58">
            <v>2.4500000000000001E-2</v>
          </cell>
          <cell r="CT58">
            <v>0.03</v>
          </cell>
          <cell r="CU58">
            <v>3.1300000000000001E-2</v>
          </cell>
          <cell r="CV58">
            <v>3.04E-2</v>
          </cell>
          <cell r="CW58">
            <v>3.5999999999999997E-2</v>
          </cell>
          <cell r="CX58">
            <v>2.76E-2</v>
          </cell>
          <cell r="CY58">
            <v>3.5200000000000002E-2</v>
          </cell>
          <cell r="CZ58">
            <v>3.4099999999999998E-2</v>
          </cell>
          <cell r="DA58">
            <v>2.76E-2</v>
          </cell>
        </row>
        <row r="59">
          <cell r="A59">
            <v>1105013</v>
          </cell>
          <cell r="B59" t="str">
            <v>Agrião</v>
          </cell>
          <cell r="C59">
            <v>8.3999999999999995E-3</v>
          </cell>
          <cell r="D59">
            <v>8.5000000000000006E-3</v>
          </cell>
          <cell r="E59">
            <v>3.8999999999999998E-3</v>
          </cell>
          <cell r="F59">
            <v>5.7000000000000002E-3</v>
          </cell>
          <cell r="G59">
            <v>1.18E-2</v>
          </cell>
          <cell r="H59">
            <v>9.4000000000000004E-3</v>
          </cell>
          <cell r="I59">
            <v>8.3000000000000001E-3</v>
          </cell>
          <cell r="K59">
            <v>9.4000000000000004E-3</v>
          </cell>
          <cell r="L59">
            <v>6.1000000000000004E-3</v>
          </cell>
          <cell r="M59">
            <v>4.4999999999999997E-3</v>
          </cell>
          <cell r="N59">
            <v>1.9E-3</v>
          </cell>
          <cell r="O59">
            <v>5.7000000000000002E-3</v>
          </cell>
          <cell r="P59">
            <v>8.2000000000000007E-3</v>
          </cell>
          <cell r="Q59">
            <v>4.5999999999999999E-3</v>
          </cell>
          <cell r="R59">
            <v>5.1999999999999998E-3</v>
          </cell>
          <cell r="S59">
            <v>7.4000000000000003E-3</v>
          </cell>
          <cell r="T59">
            <v>5.7999999999999996E-3</v>
          </cell>
          <cell r="U59">
            <v>6.1999999999999998E-3</v>
          </cell>
          <cell r="V59">
            <v>9.1999999999999998E-3</v>
          </cell>
          <cell r="W59">
            <v>6.7000000000000002E-3</v>
          </cell>
          <cell r="X59">
            <v>5.0000000000000001E-3</v>
          </cell>
          <cell r="Y59">
            <v>3.5999999999999999E-3</v>
          </cell>
          <cell r="Z59">
            <v>1.5E-3</v>
          </cell>
          <cell r="AA59">
            <v>4.5999999999999999E-3</v>
          </cell>
          <cell r="AB59">
            <v>6.1999999999999998E-3</v>
          </cell>
          <cell r="AC59">
            <v>3.5000000000000001E-3</v>
          </cell>
          <cell r="AD59">
            <v>5.7000000000000002E-3</v>
          </cell>
          <cell r="AE59">
            <v>8.3999999999999995E-3</v>
          </cell>
          <cell r="AF59">
            <v>7.1999999999999998E-3</v>
          </cell>
          <cell r="AG59">
            <v>7.1999999999999998E-3</v>
          </cell>
          <cell r="AH59">
            <v>1.06E-2</v>
          </cell>
          <cell r="AI59">
            <v>7.0000000000000001E-3</v>
          </cell>
          <cell r="AJ59">
            <v>4.7000000000000002E-3</v>
          </cell>
          <cell r="AK59">
            <v>3.3999999999999998E-3</v>
          </cell>
          <cell r="AL59">
            <v>1.4E-3</v>
          </cell>
          <cell r="AM59">
            <v>8.9999999999999993E-3</v>
          </cell>
          <cell r="AN59">
            <v>1.5299999999999999E-2</v>
          </cell>
          <cell r="AO59">
            <v>8.3999999999999995E-3</v>
          </cell>
          <cell r="AP59">
            <v>1.03E-2</v>
          </cell>
          <cell r="AQ59">
            <v>1.41E-2</v>
          </cell>
          <cell r="AR59">
            <v>1.03E-2</v>
          </cell>
          <cell r="AS59">
            <v>1.0500000000000001E-2</v>
          </cell>
          <cell r="AT59">
            <v>2.3599999999999999E-2</v>
          </cell>
          <cell r="AU59">
            <v>1.9300000000000001E-2</v>
          </cell>
          <cell r="AV59">
            <v>1.54E-2</v>
          </cell>
          <cell r="AW59">
            <v>1.1599999999999999E-2</v>
          </cell>
          <cell r="AX59">
            <v>5.5999999999999999E-3</v>
          </cell>
          <cell r="AY59">
            <v>1.78E-2</v>
          </cell>
          <cell r="AZ59">
            <v>2.1399999999999999E-2</v>
          </cell>
          <cell r="BA59">
            <v>1.17E-2</v>
          </cell>
          <cell r="BB59">
            <v>1.8499999999999999E-2</v>
          </cell>
          <cell r="BC59">
            <v>2.3400000000000001E-2</v>
          </cell>
          <cell r="BD59">
            <v>1.67E-2</v>
          </cell>
          <cell r="BE59">
            <v>1.78E-2</v>
          </cell>
          <cell r="BF59">
            <v>2.4199999999999999E-2</v>
          </cell>
          <cell r="BG59">
            <v>1.7999999999999999E-2</v>
          </cell>
          <cell r="BH59">
            <v>1.54E-2</v>
          </cell>
          <cell r="BI59">
            <v>1.17E-2</v>
          </cell>
          <cell r="BJ59">
            <v>4.8999999999999998E-3</v>
          </cell>
          <cell r="BK59">
            <v>1.4200000000000001E-2</v>
          </cell>
          <cell r="BL59">
            <v>1.7299999999999999E-2</v>
          </cell>
          <cell r="BM59">
            <v>8.9999999999999993E-3</v>
          </cell>
          <cell r="BN59">
            <v>1.18E-2</v>
          </cell>
          <cell r="BO59">
            <v>1.8200000000000001E-2</v>
          </cell>
          <cell r="BP59">
            <v>1.43E-2</v>
          </cell>
          <cell r="BQ59">
            <v>1.43E-2</v>
          </cell>
          <cell r="BR59">
            <v>2.0400000000000001E-2</v>
          </cell>
          <cell r="BS59">
            <v>1.4999999999999999E-2</v>
          </cell>
          <cell r="BT59">
            <v>1.3100000000000001E-2</v>
          </cell>
          <cell r="BU59">
            <v>1.03E-2</v>
          </cell>
          <cell r="BV59">
            <v>3.8999999999999998E-3</v>
          </cell>
          <cell r="BW59">
            <v>1.15E-2</v>
          </cell>
          <cell r="BX59">
            <v>1.34E-2</v>
          </cell>
          <cell r="BY59">
            <v>7.7000000000000002E-3</v>
          </cell>
          <cell r="BZ59">
            <v>9.4000000000000004E-3</v>
          </cell>
          <cell r="CA59">
            <v>1.2999999999999999E-2</v>
          </cell>
          <cell r="CB59">
            <v>1.0800000000000001E-2</v>
          </cell>
          <cell r="CC59">
            <v>1.2699999999999999E-2</v>
          </cell>
          <cell r="CD59">
            <v>1.8800000000000001E-2</v>
          </cell>
          <cell r="CE59">
            <v>1.4500000000000001E-2</v>
          </cell>
          <cell r="CF59">
            <v>1.2200000000000001E-2</v>
          </cell>
          <cell r="CG59">
            <v>9.1000000000000004E-3</v>
          </cell>
          <cell r="CH59">
            <v>3.5999999999999999E-3</v>
          </cell>
          <cell r="CI59">
            <v>1.18E-2</v>
          </cell>
          <cell r="CJ59">
            <v>1.3899999999999999E-2</v>
          </cell>
          <cell r="CK59">
            <v>7.1999999999999998E-3</v>
          </cell>
          <cell r="CL59">
            <v>9.7000000000000003E-3</v>
          </cell>
          <cell r="CM59">
            <v>1.2999999999999999E-2</v>
          </cell>
          <cell r="CN59">
            <v>1.06E-2</v>
          </cell>
          <cell r="CO59">
            <v>1.1599999999999999E-2</v>
          </cell>
          <cell r="CP59">
            <v>1.6299999999999999E-2</v>
          </cell>
          <cell r="CQ59">
            <v>1.18E-2</v>
          </cell>
          <cell r="CR59">
            <v>1.09E-2</v>
          </cell>
          <cell r="CS59">
            <v>8.0999999999999996E-3</v>
          </cell>
          <cell r="CT59">
            <v>3.0999999999999999E-3</v>
          </cell>
          <cell r="CU59">
            <v>9.5999999999999992E-3</v>
          </cell>
          <cell r="CV59">
            <v>1.14E-2</v>
          </cell>
          <cell r="CW59">
            <v>6.0000000000000001E-3</v>
          </cell>
          <cell r="CX59">
            <v>7.4000000000000003E-3</v>
          </cell>
          <cell r="CY59">
            <v>1.0800000000000001E-2</v>
          </cell>
          <cell r="CZ59">
            <v>9.1000000000000004E-3</v>
          </cell>
          <cell r="DA59">
            <v>1.01E-2</v>
          </cell>
        </row>
        <row r="60">
          <cell r="A60">
            <v>1105017</v>
          </cell>
          <cell r="B60" t="str">
            <v>Almeirão</v>
          </cell>
          <cell r="C60">
            <v>8.0000000000000004E-4</v>
          </cell>
          <cell r="D60">
            <v>8.9999999999999998E-4</v>
          </cell>
          <cell r="E60">
            <v>6.9999999999999999E-4</v>
          </cell>
          <cell r="F60">
            <v>1.2999999999999999E-3</v>
          </cell>
          <cell r="G60">
            <v>1.2999999999999999E-3</v>
          </cell>
          <cell r="H60">
            <v>2.9999999999999997E-4</v>
          </cell>
          <cell r="I60">
            <v>4.0000000000000002E-4</v>
          </cell>
          <cell r="K60">
            <v>5.9999999999999995E-4</v>
          </cell>
          <cell r="L60">
            <v>1E-3</v>
          </cell>
          <cell r="M60">
            <v>4.0000000000000002E-4</v>
          </cell>
          <cell r="N60">
            <v>8.0000000000000004E-4</v>
          </cell>
          <cell r="O60">
            <v>5.0000000000000001E-4</v>
          </cell>
          <cell r="P60">
            <v>6.9999999999999999E-4</v>
          </cell>
          <cell r="Q60">
            <v>8.9999999999999998E-4</v>
          </cell>
          <cell r="R60">
            <v>1.4E-3</v>
          </cell>
          <cell r="S60">
            <v>1.1000000000000001E-3</v>
          </cell>
          <cell r="T60">
            <v>2.0000000000000001E-4</v>
          </cell>
          <cell r="U60">
            <v>2.9999999999999997E-4</v>
          </cell>
          <cell r="V60">
            <v>5.9999999999999995E-4</v>
          </cell>
          <cell r="W60">
            <v>4.0000000000000002E-4</v>
          </cell>
          <cell r="X60">
            <v>8.0000000000000004E-4</v>
          </cell>
          <cell r="Y60">
            <v>2.9999999999999997E-4</v>
          </cell>
          <cell r="Z60">
            <v>6.9999999999999999E-4</v>
          </cell>
          <cell r="AA60">
            <v>5.0000000000000001E-4</v>
          </cell>
          <cell r="AB60">
            <v>5.0000000000000001E-4</v>
          </cell>
          <cell r="AC60">
            <v>4.0000000000000002E-4</v>
          </cell>
          <cell r="AD60">
            <v>8.0000000000000004E-4</v>
          </cell>
          <cell r="AE60">
            <v>8.0000000000000004E-4</v>
          </cell>
          <cell r="AF60">
            <v>2.0000000000000001E-4</v>
          </cell>
          <cell r="AG60">
            <v>2.9999999999999997E-4</v>
          </cell>
          <cell r="AH60">
            <v>4.0000000000000002E-4</v>
          </cell>
          <cell r="AI60">
            <v>4.0000000000000002E-4</v>
          </cell>
          <cell r="AJ60">
            <v>6.9999999999999999E-4</v>
          </cell>
          <cell r="AK60">
            <v>2.9999999999999997E-4</v>
          </cell>
          <cell r="AL60">
            <v>5.9999999999999995E-4</v>
          </cell>
          <cell r="AM60">
            <v>1.4E-3</v>
          </cell>
          <cell r="AN60">
            <v>2.5000000000000001E-3</v>
          </cell>
          <cell r="AO60">
            <v>2.2000000000000001E-3</v>
          </cell>
          <cell r="AP60">
            <v>3.7000000000000002E-3</v>
          </cell>
          <cell r="AQ60">
            <v>3.7000000000000002E-3</v>
          </cell>
          <cell r="AR60">
            <v>6.9999999999999999E-4</v>
          </cell>
          <cell r="AS60">
            <v>8.0000000000000004E-4</v>
          </cell>
          <cell r="AT60">
            <v>1.5E-3</v>
          </cell>
          <cell r="AU60">
            <v>1.6000000000000001E-3</v>
          </cell>
          <cell r="AV60">
            <v>3.3E-3</v>
          </cell>
          <cell r="AW60">
            <v>1.5E-3</v>
          </cell>
          <cell r="AX60">
            <v>4.0000000000000001E-3</v>
          </cell>
          <cell r="AY60">
            <v>2.7000000000000001E-3</v>
          </cell>
          <cell r="AZ60">
            <v>3.3E-3</v>
          </cell>
          <cell r="BA60">
            <v>2.8E-3</v>
          </cell>
          <cell r="BB60">
            <v>5.1000000000000004E-3</v>
          </cell>
          <cell r="BC60">
            <v>4.7000000000000002E-3</v>
          </cell>
          <cell r="BD60">
            <v>1E-3</v>
          </cell>
          <cell r="BE60">
            <v>1.1999999999999999E-3</v>
          </cell>
          <cell r="BF60">
            <v>1.6999999999999999E-3</v>
          </cell>
          <cell r="BG60">
            <v>1.6000000000000001E-3</v>
          </cell>
          <cell r="BH60">
            <v>3.3E-3</v>
          </cell>
          <cell r="BI60">
            <v>1.2999999999999999E-3</v>
          </cell>
          <cell r="BJ60">
            <v>2.8999999999999998E-3</v>
          </cell>
          <cell r="BK60">
            <v>1.9E-3</v>
          </cell>
          <cell r="BL60">
            <v>2.5000000000000001E-3</v>
          </cell>
          <cell r="BM60">
            <v>2.0999999999999999E-3</v>
          </cell>
          <cell r="BN60">
            <v>3.3E-3</v>
          </cell>
          <cell r="BO60">
            <v>3.0999999999999999E-3</v>
          </cell>
          <cell r="BP60">
            <v>6.9999999999999999E-4</v>
          </cell>
          <cell r="BQ60">
            <v>8.9999999999999998E-4</v>
          </cell>
          <cell r="BR60">
            <v>1.4E-3</v>
          </cell>
          <cell r="BS60">
            <v>1.4E-3</v>
          </cell>
          <cell r="BT60">
            <v>2.7000000000000001E-3</v>
          </cell>
          <cell r="BU60">
            <v>1E-3</v>
          </cell>
          <cell r="BV60">
            <v>2.3E-3</v>
          </cell>
          <cell r="BW60">
            <v>1.6999999999999999E-3</v>
          </cell>
          <cell r="BX60">
            <v>2.2000000000000001E-3</v>
          </cell>
          <cell r="BY60">
            <v>1.9E-3</v>
          </cell>
          <cell r="BZ60">
            <v>2.8E-3</v>
          </cell>
          <cell r="CA60">
            <v>2.5999999999999999E-3</v>
          </cell>
          <cell r="CB60">
            <v>5.9999999999999995E-4</v>
          </cell>
          <cell r="CC60">
            <v>8.0000000000000004E-4</v>
          </cell>
          <cell r="CD60">
            <v>1.2999999999999999E-3</v>
          </cell>
          <cell r="CE60">
            <v>1.2999999999999999E-3</v>
          </cell>
          <cell r="CF60">
            <v>2.5999999999999999E-3</v>
          </cell>
          <cell r="CG60">
            <v>1E-3</v>
          </cell>
          <cell r="CH60">
            <v>2.3999999999999998E-3</v>
          </cell>
          <cell r="CI60">
            <v>1.6000000000000001E-3</v>
          </cell>
          <cell r="CJ60">
            <v>2E-3</v>
          </cell>
          <cell r="CK60">
            <v>1.5E-3</v>
          </cell>
          <cell r="CL60">
            <v>2.8E-3</v>
          </cell>
          <cell r="CM60">
            <v>2.5000000000000001E-3</v>
          </cell>
          <cell r="CN60">
            <v>5.9999999999999995E-4</v>
          </cell>
          <cell r="CO60">
            <v>8.0000000000000004E-4</v>
          </cell>
          <cell r="CP60">
            <v>1.1999999999999999E-3</v>
          </cell>
          <cell r="CQ60">
            <v>1.1999999999999999E-3</v>
          </cell>
          <cell r="CR60">
            <v>2.3999999999999998E-3</v>
          </cell>
          <cell r="CS60">
            <v>8.9999999999999998E-4</v>
          </cell>
          <cell r="CT60">
            <v>2.0999999999999999E-3</v>
          </cell>
          <cell r="CU60">
            <v>1.2999999999999999E-3</v>
          </cell>
          <cell r="CV60">
            <v>1.6000000000000001E-3</v>
          </cell>
          <cell r="CW60">
            <v>1.2999999999999999E-3</v>
          </cell>
          <cell r="CX60">
            <v>2.0999999999999999E-3</v>
          </cell>
          <cell r="CY60">
            <v>2.0999999999999999E-3</v>
          </cell>
          <cell r="CZ60">
            <v>5.0000000000000001E-4</v>
          </cell>
          <cell r="DA60">
            <v>5.9999999999999995E-4</v>
          </cell>
        </row>
        <row r="61">
          <cell r="A61">
            <v>1105019</v>
          </cell>
          <cell r="B61" t="str">
            <v>Brócolis</v>
          </cell>
          <cell r="C61">
            <v>5.3E-3</v>
          </cell>
          <cell r="D61">
            <v>1.1000000000000001E-3</v>
          </cell>
          <cell r="E61">
            <v>5.0000000000000001E-3</v>
          </cell>
          <cell r="F61">
            <v>5.8999999999999999E-3</v>
          </cell>
          <cell r="G61">
            <v>1.4999999999999999E-2</v>
          </cell>
          <cell r="H61">
            <v>8.2000000000000007E-3</v>
          </cell>
          <cell r="I61">
            <v>1.1299999999999999E-2</v>
          </cell>
          <cell r="K61">
            <v>4.7999999999999996E-3</v>
          </cell>
          <cell r="L61">
            <v>9.9000000000000008E-3</v>
          </cell>
          <cell r="M61">
            <v>2.5000000000000001E-3</v>
          </cell>
          <cell r="N61">
            <v>5.1000000000000004E-3</v>
          </cell>
          <cell r="O61">
            <v>3.5999999999999999E-3</v>
          </cell>
          <cell r="P61">
            <v>1.1000000000000001E-3</v>
          </cell>
          <cell r="Q61">
            <v>5.5999999999999999E-3</v>
          </cell>
          <cell r="R61">
            <v>5.1999999999999998E-3</v>
          </cell>
          <cell r="S61">
            <v>8.9999999999999993E-3</v>
          </cell>
          <cell r="T61">
            <v>4.7999999999999996E-3</v>
          </cell>
          <cell r="U61">
            <v>7.7000000000000002E-3</v>
          </cell>
          <cell r="V61">
            <v>3.5000000000000001E-3</v>
          </cell>
          <cell r="W61">
            <v>3.2000000000000002E-3</v>
          </cell>
          <cell r="X61">
            <v>7.4999999999999997E-3</v>
          </cell>
          <cell r="Y61">
            <v>1.8E-3</v>
          </cell>
          <cell r="Z61">
            <v>3.5999999999999999E-3</v>
          </cell>
          <cell r="AA61">
            <v>2.7000000000000001E-3</v>
          </cell>
          <cell r="AB61">
            <v>8.0000000000000004E-4</v>
          </cell>
          <cell r="AC61">
            <v>6.7999999999999996E-3</v>
          </cell>
          <cell r="AD61">
            <v>7.4999999999999997E-3</v>
          </cell>
          <cell r="AE61">
            <v>1.14E-2</v>
          </cell>
          <cell r="AF61">
            <v>6.6E-3</v>
          </cell>
          <cell r="AG61">
            <v>1.04E-2</v>
          </cell>
          <cell r="AH61">
            <v>4.4000000000000003E-3</v>
          </cell>
          <cell r="AI61">
            <v>3.5000000000000001E-3</v>
          </cell>
          <cell r="AJ61">
            <v>7.6E-3</v>
          </cell>
          <cell r="AK61">
            <v>2E-3</v>
          </cell>
          <cell r="AL61">
            <v>4.0000000000000001E-3</v>
          </cell>
          <cell r="AM61">
            <v>6.7999999999999996E-3</v>
          </cell>
          <cell r="AN61">
            <v>1.9E-3</v>
          </cell>
          <cell r="AO61">
            <v>9.7000000000000003E-3</v>
          </cell>
          <cell r="AP61">
            <v>1.01E-2</v>
          </cell>
          <cell r="AQ61">
            <v>1.4800000000000001E-2</v>
          </cell>
          <cell r="AR61">
            <v>6.8999999999999999E-3</v>
          </cell>
          <cell r="AS61">
            <v>1.12E-2</v>
          </cell>
          <cell r="AT61">
            <v>9.5999999999999992E-3</v>
          </cell>
          <cell r="AU61">
            <v>9.7000000000000003E-3</v>
          </cell>
          <cell r="AV61">
            <v>2.3599999999999999E-2</v>
          </cell>
          <cell r="AW61">
            <v>5.5999999999999999E-3</v>
          </cell>
          <cell r="AX61">
            <v>1.4E-2</v>
          </cell>
          <cell r="AY61">
            <v>1.03E-2</v>
          </cell>
          <cell r="AZ61">
            <v>2.5999999999999999E-3</v>
          </cell>
          <cell r="BA61">
            <v>1.6500000000000001E-2</v>
          </cell>
          <cell r="BB61">
            <v>1.7999999999999999E-2</v>
          </cell>
          <cell r="BC61">
            <v>2.5399999999999999E-2</v>
          </cell>
          <cell r="BD61">
            <v>1.15E-2</v>
          </cell>
          <cell r="BE61">
            <v>1.7399999999999999E-2</v>
          </cell>
          <cell r="BF61">
            <v>7.6E-3</v>
          </cell>
          <cell r="BG61">
            <v>7.4999999999999997E-3</v>
          </cell>
          <cell r="BH61">
            <v>1.8800000000000001E-2</v>
          </cell>
          <cell r="BI61">
            <v>4.4999999999999997E-3</v>
          </cell>
          <cell r="BJ61">
            <v>1.0200000000000001E-2</v>
          </cell>
          <cell r="BK61">
            <v>6.8999999999999999E-3</v>
          </cell>
          <cell r="BL61">
            <v>1.9E-3</v>
          </cell>
          <cell r="BM61">
            <v>9.2999999999999992E-3</v>
          </cell>
          <cell r="BN61">
            <v>1.09E-2</v>
          </cell>
          <cell r="BO61">
            <v>0.02</v>
          </cell>
          <cell r="BP61">
            <v>1.0200000000000001E-2</v>
          </cell>
          <cell r="BQ61">
            <v>1.43E-2</v>
          </cell>
          <cell r="BR61">
            <v>6.6E-3</v>
          </cell>
          <cell r="BS61">
            <v>6.1000000000000004E-3</v>
          </cell>
          <cell r="BT61">
            <v>1.5800000000000002E-2</v>
          </cell>
          <cell r="BU61">
            <v>3.8E-3</v>
          </cell>
          <cell r="BV61">
            <v>8.0000000000000002E-3</v>
          </cell>
          <cell r="BW61">
            <v>5.4000000000000003E-3</v>
          </cell>
          <cell r="BX61">
            <v>1.4E-3</v>
          </cell>
          <cell r="BY61">
            <v>7.4999999999999997E-3</v>
          </cell>
          <cell r="BZ61">
            <v>8.0999999999999996E-3</v>
          </cell>
          <cell r="CA61">
            <v>1.2999999999999999E-2</v>
          </cell>
          <cell r="CB61">
            <v>7.1999999999999998E-3</v>
          </cell>
          <cell r="CC61">
            <v>1.3599999999999999E-2</v>
          </cell>
          <cell r="CD61">
            <v>6.4999999999999997E-3</v>
          </cell>
          <cell r="CE61">
            <v>6.4000000000000003E-3</v>
          </cell>
          <cell r="CF61">
            <v>1.6E-2</v>
          </cell>
          <cell r="CG61">
            <v>3.7000000000000002E-3</v>
          </cell>
          <cell r="CH61">
            <v>7.7999999999999996E-3</v>
          </cell>
          <cell r="CI61">
            <v>6.1999999999999998E-3</v>
          </cell>
          <cell r="CJ61">
            <v>1.5E-3</v>
          </cell>
          <cell r="CK61">
            <v>7.4999999999999997E-3</v>
          </cell>
          <cell r="CL61">
            <v>8.6E-3</v>
          </cell>
          <cell r="CM61">
            <v>1.3299999999999999E-2</v>
          </cell>
          <cell r="CN61">
            <v>7.1999999999999998E-3</v>
          </cell>
          <cell r="CO61">
            <v>1.2E-2</v>
          </cell>
          <cell r="CP61">
            <v>5.4999999999999997E-3</v>
          </cell>
          <cell r="CQ61">
            <v>5.0000000000000001E-3</v>
          </cell>
          <cell r="CR61">
            <v>1.4500000000000001E-2</v>
          </cell>
          <cell r="CS61">
            <v>3.5000000000000001E-3</v>
          </cell>
          <cell r="CT61">
            <v>6.8999999999999999E-3</v>
          </cell>
          <cell r="CU61">
            <v>4.7999999999999996E-3</v>
          </cell>
          <cell r="CV61">
            <v>1.2999999999999999E-3</v>
          </cell>
          <cell r="CW61">
            <v>6.4999999999999997E-3</v>
          </cell>
          <cell r="CX61">
            <v>6.7999999999999996E-3</v>
          </cell>
          <cell r="CY61">
            <v>1.1299999999999999E-2</v>
          </cell>
          <cell r="CZ61">
            <v>6.4999999999999997E-3</v>
          </cell>
          <cell r="DA61">
            <v>1.0699999999999999E-2</v>
          </cell>
        </row>
        <row r="62">
          <cell r="A62">
            <v>1105021</v>
          </cell>
          <cell r="B62" t="str">
            <v>Caruru</v>
          </cell>
          <cell r="C62">
            <v>1E-4</v>
          </cell>
          <cell r="D62">
            <v>2.0000000000000001E-4</v>
          </cell>
          <cell r="E62">
            <v>4.0000000000000002E-4</v>
          </cell>
          <cell r="F62">
            <v>4.0000000000000002E-4</v>
          </cell>
          <cell r="G62">
            <v>4.0000000000000002E-4</v>
          </cell>
          <cell r="H62">
            <v>4.0000000000000002E-4</v>
          </cell>
          <cell r="I62">
            <v>5.9999999999999995E-4</v>
          </cell>
          <cell r="L62">
            <v>2.9999999999999997E-4</v>
          </cell>
          <cell r="M62">
            <v>1E-4</v>
          </cell>
          <cell r="N62">
            <v>4.0000000000000002E-4</v>
          </cell>
          <cell r="P62">
            <v>2.0000000000000001E-4</v>
          </cell>
          <cell r="Q62">
            <v>2.9999999999999997E-4</v>
          </cell>
          <cell r="R62">
            <v>2.9999999999999997E-4</v>
          </cell>
          <cell r="S62">
            <v>2.9999999999999997E-4</v>
          </cell>
          <cell r="T62">
            <v>2.9999999999999997E-4</v>
          </cell>
          <cell r="U62">
            <v>2.9999999999999997E-4</v>
          </cell>
          <cell r="X62">
            <v>2.0000000000000001E-4</v>
          </cell>
          <cell r="Y62">
            <v>1E-4</v>
          </cell>
          <cell r="Z62">
            <v>4.0000000000000002E-4</v>
          </cell>
          <cell r="AB62">
            <v>2.0000000000000001E-4</v>
          </cell>
          <cell r="AC62">
            <v>2.9999999999999997E-4</v>
          </cell>
          <cell r="AD62">
            <v>2.0000000000000001E-4</v>
          </cell>
          <cell r="AE62">
            <v>2.0000000000000001E-4</v>
          </cell>
          <cell r="AF62">
            <v>2.0000000000000001E-4</v>
          </cell>
          <cell r="AG62">
            <v>2.9999999999999997E-4</v>
          </cell>
          <cell r="AJ62">
            <v>2.0000000000000001E-4</v>
          </cell>
          <cell r="AL62">
            <v>5.0000000000000001E-4</v>
          </cell>
          <cell r="AM62">
            <v>5.9999999999999995E-4</v>
          </cell>
          <cell r="AN62">
            <v>6.9999999999999999E-4</v>
          </cell>
          <cell r="AO62">
            <v>1.1999999999999999E-3</v>
          </cell>
          <cell r="AP62">
            <v>1E-3</v>
          </cell>
          <cell r="AQ62">
            <v>1.2999999999999999E-3</v>
          </cell>
          <cell r="AR62">
            <v>1.2999999999999999E-3</v>
          </cell>
          <cell r="AS62">
            <v>1.1000000000000001E-3</v>
          </cell>
          <cell r="AV62">
            <v>1.5E-3</v>
          </cell>
          <cell r="AW62">
            <v>4.0000000000000002E-4</v>
          </cell>
          <cell r="AX62">
            <v>2.3E-3</v>
          </cell>
          <cell r="AY62">
            <v>2.9999999999999997E-4</v>
          </cell>
          <cell r="AZ62">
            <v>8.9999999999999998E-4</v>
          </cell>
          <cell r="BA62">
            <v>1.6000000000000001E-3</v>
          </cell>
          <cell r="BB62">
            <v>1.6000000000000001E-3</v>
          </cell>
          <cell r="BC62">
            <v>1.6000000000000001E-3</v>
          </cell>
          <cell r="BD62">
            <v>1.8E-3</v>
          </cell>
          <cell r="BE62">
            <v>2E-3</v>
          </cell>
          <cell r="BH62">
            <v>1.4E-3</v>
          </cell>
          <cell r="BI62">
            <v>2.9999999999999997E-4</v>
          </cell>
          <cell r="BJ62">
            <v>2.0999999999999999E-3</v>
          </cell>
          <cell r="BK62">
            <v>2.0000000000000001E-4</v>
          </cell>
          <cell r="BL62">
            <v>8.0000000000000004E-4</v>
          </cell>
          <cell r="BM62">
            <v>1.1999999999999999E-3</v>
          </cell>
          <cell r="BN62">
            <v>1.1999999999999999E-3</v>
          </cell>
          <cell r="BO62">
            <v>1.1999999999999999E-3</v>
          </cell>
          <cell r="BP62">
            <v>1.1000000000000001E-3</v>
          </cell>
          <cell r="BQ62">
            <v>1.6000000000000001E-3</v>
          </cell>
          <cell r="BR62">
            <v>0</v>
          </cell>
          <cell r="BS62">
            <v>0</v>
          </cell>
          <cell r="BT62">
            <v>1.1999999999999999E-3</v>
          </cell>
          <cell r="BU62">
            <v>2.9999999999999997E-4</v>
          </cell>
          <cell r="BV62">
            <v>1.9E-3</v>
          </cell>
          <cell r="BW62">
            <v>2.0000000000000001E-4</v>
          </cell>
          <cell r="BX62">
            <v>6.9999999999999999E-4</v>
          </cell>
          <cell r="BY62">
            <v>1.1000000000000001E-3</v>
          </cell>
          <cell r="BZ62">
            <v>1.1000000000000001E-3</v>
          </cell>
          <cell r="CA62">
            <v>1.1999999999999999E-3</v>
          </cell>
          <cell r="CB62">
            <v>1.1000000000000001E-3</v>
          </cell>
          <cell r="CC62">
            <v>1.2999999999999999E-3</v>
          </cell>
          <cell r="CD62">
            <v>0</v>
          </cell>
          <cell r="CE62">
            <v>0</v>
          </cell>
          <cell r="CF62">
            <v>1.1000000000000001E-3</v>
          </cell>
          <cell r="CG62">
            <v>2.9999999999999997E-4</v>
          </cell>
          <cell r="CH62">
            <v>1.6999999999999999E-3</v>
          </cell>
          <cell r="CI62">
            <v>2.0000000000000001E-4</v>
          </cell>
          <cell r="CJ62">
            <v>6.9999999999999999E-4</v>
          </cell>
          <cell r="CK62">
            <v>1.1999999999999999E-3</v>
          </cell>
          <cell r="CL62">
            <v>1.1999999999999999E-3</v>
          </cell>
          <cell r="CM62">
            <v>1.1999999999999999E-3</v>
          </cell>
          <cell r="CN62">
            <v>1.1999999999999999E-3</v>
          </cell>
          <cell r="CO62">
            <v>1.4E-3</v>
          </cell>
          <cell r="CP62">
            <v>0</v>
          </cell>
          <cell r="CQ62">
            <v>0</v>
          </cell>
          <cell r="CR62">
            <v>1.1000000000000001E-3</v>
          </cell>
          <cell r="CS62">
            <v>2.0000000000000001E-4</v>
          </cell>
          <cell r="CT62">
            <v>1.6000000000000001E-3</v>
          </cell>
          <cell r="CU62">
            <v>2.0000000000000001E-4</v>
          </cell>
          <cell r="CV62">
            <v>5.9999999999999995E-4</v>
          </cell>
          <cell r="CW62">
            <v>1E-3</v>
          </cell>
          <cell r="CX62">
            <v>1E-3</v>
          </cell>
          <cell r="CY62">
            <v>8.9999999999999998E-4</v>
          </cell>
          <cell r="CZ62">
            <v>8.9999999999999998E-4</v>
          </cell>
          <cell r="DA62">
            <v>1.1000000000000001E-3</v>
          </cell>
        </row>
        <row r="63">
          <cell r="A63">
            <v>1106</v>
          </cell>
          <cell r="B63" t="str">
            <v>Frutas</v>
          </cell>
          <cell r="C63">
            <v>0.51970000000000005</v>
          </cell>
          <cell r="D63">
            <v>0.48820000000000002</v>
          </cell>
          <cell r="E63">
            <v>0.43769999999999998</v>
          </cell>
          <cell r="F63">
            <v>0.4148</v>
          </cell>
          <cell r="G63">
            <v>0.44900000000000001</v>
          </cell>
          <cell r="H63">
            <v>0.442</v>
          </cell>
          <cell r="I63">
            <v>0.41810000000000003</v>
          </cell>
          <cell r="K63">
            <v>0.3876</v>
          </cell>
          <cell r="L63">
            <v>0.38400000000000001</v>
          </cell>
          <cell r="M63">
            <v>0.37940000000000002</v>
          </cell>
          <cell r="N63">
            <v>0.37619999999999998</v>
          </cell>
          <cell r="O63">
            <v>0.33339999999999997</v>
          </cell>
          <cell r="P63">
            <v>0.33040000000000003</v>
          </cell>
          <cell r="Q63">
            <v>0.31190000000000001</v>
          </cell>
          <cell r="R63">
            <v>0.3332</v>
          </cell>
          <cell r="S63">
            <v>0.31669999999999998</v>
          </cell>
          <cell r="T63">
            <v>0.29580000000000001</v>
          </cell>
          <cell r="U63">
            <v>0.29459999999999997</v>
          </cell>
          <cell r="V63">
            <v>0.28439999999999999</v>
          </cell>
          <cell r="W63">
            <v>0.2737</v>
          </cell>
          <cell r="X63">
            <v>0.26979999999999998</v>
          </cell>
          <cell r="Y63">
            <v>0.2722</v>
          </cell>
          <cell r="Z63">
            <v>0.2646</v>
          </cell>
          <cell r="AA63">
            <v>0.26900000000000002</v>
          </cell>
          <cell r="AB63">
            <v>0.29039999999999999</v>
          </cell>
          <cell r="AC63">
            <v>0.29730000000000001</v>
          </cell>
          <cell r="AD63">
            <v>0.27189999999999998</v>
          </cell>
          <cell r="AE63">
            <v>0.27300000000000002</v>
          </cell>
          <cell r="AF63">
            <v>0.26869999999999999</v>
          </cell>
          <cell r="AG63">
            <v>0.25850000000000001</v>
          </cell>
          <cell r="AH63">
            <v>0.2495</v>
          </cell>
          <cell r="AI63">
            <v>0.2397</v>
          </cell>
          <cell r="AJ63">
            <v>0.26350000000000001</v>
          </cell>
          <cell r="AK63">
            <v>0.24610000000000001</v>
          </cell>
          <cell r="AL63">
            <v>0.23069999999999999</v>
          </cell>
          <cell r="AM63">
            <v>1.4157999999999999</v>
          </cell>
          <cell r="AN63">
            <v>1.4408000000000001</v>
          </cell>
          <cell r="AO63">
            <v>1.3843000000000001</v>
          </cell>
          <cell r="AP63">
            <v>1.3803000000000001</v>
          </cell>
          <cell r="AQ63">
            <v>1.3028</v>
          </cell>
          <cell r="AR63">
            <v>1.2203999999999999</v>
          </cell>
          <cell r="AS63">
            <v>1.1686000000000001</v>
          </cell>
          <cell r="AT63">
            <v>1.4127000000000001</v>
          </cell>
          <cell r="AU63">
            <v>1.7038</v>
          </cell>
          <cell r="AV63">
            <v>1.8011999999999999</v>
          </cell>
          <cell r="AW63">
            <v>1.9256</v>
          </cell>
          <cell r="AX63">
            <v>1.9078999999999999</v>
          </cell>
          <cell r="AY63">
            <v>1.8475999999999999</v>
          </cell>
          <cell r="AZ63">
            <v>1.9395</v>
          </cell>
          <cell r="BA63">
            <v>1.8453999999999999</v>
          </cell>
          <cell r="BB63">
            <v>1.8729</v>
          </cell>
          <cell r="BC63">
            <v>1.8720000000000001</v>
          </cell>
          <cell r="BD63">
            <v>1.7467999999999999</v>
          </cell>
          <cell r="BE63">
            <v>1.6469</v>
          </cell>
          <cell r="BF63">
            <v>1.6105</v>
          </cell>
          <cell r="BG63">
            <v>1.5955999999999999</v>
          </cell>
          <cell r="BH63">
            <v>1.4650000000000001</v>
          </cell>
          <cell r="BI63">
            <v>1.3043</v>
          </cell>
          <cell r="BJ63">
            <v>1.2589999999999999</v>
          </cell>
          <cell r="BK63">
            <v>1.2648999999999999</v>
          </cell>
          <cell r="BL63">
            <v>1.2717000000000001</v>
          </cell>
          <cell r="BM63">
            <v>1.2051000000000001</v>
          </cell>
          <cell r="BN63">
            <v>1.1379999999999999</v>
          </cell>
          <cell r="BO63">
            <v>1.1188</v>
          </cell>
          <cell r="BP63">
            <v>1.0834999999999999</v>
          </cell>
          <cell r="BQ63">
            <v>1.0851999999999999</v>
          </cell>
          <cell r="BR63">
            <v>1.1003000000000001</v>
          </cell>
          <cell r="BS63">
            <v>1.083</v>
          </cell>
          <cell r="BT63">
            <v>1.0615000000000001</v>
          </cell>
          <cell r="BU63">
            <v>1.0412999999999999</v>
          </cell>
          <cell r="BV63">
            <v>1.0157</v>
          </cell>
          <cell r="BW63">
            <v>1.0099</v>
          </cell>
          <cell r="BX63">
            <v>0.99690000000000001</v>
          </cell>
          <cell r="BY63">
            <v>0.95960000000000001</v>
          </cell>
          <cell r="BZ63">
            <v>0.94289999999999996</v>
          </cell>
          <cell r="CA63">
            <v>0.91149999999999998</v>
          </cell>
          <cell r="CB63">
            <v>0.86729999999999996</v>
          </cell>
          <cell r="CC63">
            <v>0.84119999999999995</v>
          </cell>
          <cell r="CD63">
            <v>0.82050000000000001</v>
          </cell>
          <cell r="CE63">
            <v>0.80220000000000002</v>
          </cell>
          <cell r="CF63">
            <v>0.79730000000000001</v>
          </cell>
          <cell r="CG63">
            <v>0.7823</v>
          </cell>
          <cell r="CH63">
            <v>0.7974</v>
          </cell>
          <cell r="CI63">
            <v>0.78300000000000003</v>
          </cell>
          <cell r="CJ63">
            <v>0.83120000000000005</v>
          </cell>
          <cell r="CK63">
            <v>0.85329999999999995</v>
          </cell>
          <cell r="CL63">
            <v>0.85660000000000003</v>
          </cell>
          <cell r="CM63">
            <v>0.8347</v>
          </cell>
          <cell r="CN63">
            <v>0.79900000000000004</v>
          </cell>
          <cell r="CO63">
            <v>0.78410000000000002</v>
          </cell>
          <cell r="CP63">
            <v>0.76139999999999997</v>
          </cell>
          <cell r="CQ63">
            <v>0.76439999999999997</v>
          </cell>
          <cell r="CR63">
            <v>0.77749999999999997</v>
          </cell>
          <cell r="CS63">
            <v>0.78110000000000002</v>
          </cell>
          <cell r="CT63">
            <v>0.78910000000000002</v>
          </cell>
          <cell r="CU63">
            <v>0.77459999999999996</v>
          </cell>
          <cell r="CV63">
            <v>0.81189999999999996</v>
          </cell>
          <cell r="CW63">
            <v>0.82</v>
          </cell>
          <cell r="CX63">
            <v>0.81310000000000004</v>
          </cell>
          <cell r="CY63">
            <v>0.77910000000000001</v>
          </cell>
          <cell r="CZ63">
            <v>0.7339</v>
          </cell>
          <cell r="DA63">
            <v>0.69789999999999996</v>
          </cell>
        </row>
        <row r="64">
          <cell r="A64">
            <v>1106001</v>
          </cell>
          <cell r="B64" t="str">
            <v>Banana-da-terra</v>
          </cell>
          <cell r="C64">
            <v>3.3999999999999998E-3</v>
          </cell>
          <cell r="D64">
            <v>4.7999999999999996E-3</v>
          </cell>
          <cell r="E64">
            <v>4.1999999999999997E-3</v>
          </cell>
          <cell r="F64">
            <v>4.7999999999999996E-3</v>
          </cell>
          <cell r="G64">
            <v>8.3000000000000001E-3</v>
          </cell>
          <cell r="H64">
            <v>5.4999999999999997E-3</v>
          </cell>
          <cell r="I64">
            <v>5.7999999999999996E-3</v>
          </cell>
          <cell r="K64">
            <v>7.1000000000000004E-3</v>
          </cell>
          <cell r="L64">
            <v>5.4000000000000003E-3</v>
          </cell>
          <cell r="M64">
            <v>5.1000000000000004E-3</v>
          </cell>
          <cell r="N64">
            <v>4.4000000000000003E-3</v>
          </cell>
          <cell r="O64">
            <v>4.8999999999999998E-3</v>
          </cell>
          <cell r="P64">
            <v>3.8E-3</v>
          </cell>
          <cell r="Q64">
            <v>3.2000000000000002E-3</v>
          </cell>
          <cell r="R64">
            <v>4.1999999999999997E-3</v>
          </cell>
          <cell r="S64">
            <v>6.3E-3</v>
          </cell>
          <cell r="T64">
            <v>3.8999999999999998E-3</v>
          </cell>
          <cell r="U64">
            <v>4.1000000000000003E-3</v>
          </cell>
          <cell r="V64">
            <v>4.1000000000000003E-3</v>
          </cell>
          <cell r="W64">
            <v>5.1999999999999998E-3</v>
          </cell>
          <cell r="X64">
            <v>3.7000000000000002E-3</v>
          </cell>
          <cell r="Y64">
            <v>3.3E-3</v>
          </cell>
          <cell r="Z64">
            <v>3.0999999999999999E-3</v>
          </cell>
          <cell r="AA64">
            <v>3.8999999999999998E-3</v>
          </cell>
          <cell r="AB64">
            <v>3.3999999999999998E-3</v>
          </cell>
          <cell r="AC64">
            <v>3.2000000000000002E-3</v>
          </cell>
          <cell r="AD64">
            <v>3.7000000000000002E-3</v>
          </cell>
          <cell r="AE64">
            <v>6.8999999999999999E-3</v>
          </cell>
          <cell r="AF64">
            <v>4.4999999999999997E-3</v>
          </cell>
          <cell r="AG64">
            <v>4.7000000000000002E-3</v>
          </cell>
          <cell r="AH64">
            <v>5.4000000000000003E-3</v>
          </cell>
          <cell r="AI64">
            <v>6.1000000000000004E-3</v>
          </cell>
          <cell r="AJ64">
            <v>5.4000000000000003E-3</v>
          </cell>
          <cell r="AK64">
            <v>5.4000000000000003E-3</v>
          </cell>
          <cell r="AL64">
            <v>5.5999999999999999E-3</v>
          </cell>
          <cell r="AM64">
            <v>7.9000000000000008E-3</v>
          </cell>
          <cell r="AN64">
            <v>6.0000000000000001E-3</v>
          </cell>
          <cell r="AO64">
            <v>5.1999999999999998E-3</v>
          </cell>
          <cell r="AP64">
            <v>7.0000000000000001E-3</v>
          </cell>
          <cell r="AQ64">
            <v>1.11E-2</v>
          </cell>
          <cell r="AR64">
            <v>6.7000000000000002E-3</v>
          </cell>
          <cell r="AS64">
            <v>7.4000000000000003E-3</v>
          </cell>
          <cell r="AT64">
            <v>8.2000000000000007E-3</v>
          </cell>
          <cell r="AU64">
            <v>1.37E-2</v>
          </cell>
          <cell r="AV64">
            <v>1.14E-2</v>
          </cell>
          <cell r="AW64">
            <v>1.14E-2</v>
          </cell>
          <cell r="AX64">
            <v>1.09E-2</v>
          </cell>
          <cell r="AY64">
            <v>1.14E-2</v>
          </cell>
          <cell r="AZ64">
            <v>8.8999999999999999E-3</v>
          </cell>
          <cell r="BA64">
            <v>8.0999999999999996E-3</v>
          </cell>
          <cell r="BB64">
            <v>1.0999999999999999E-2</v>
          </cell>
          <cell r="BC64">
            <v>2.06E-2</v>
          </cell>
          <cell r="BD64">
            <v>1.23E-2</v>
          </cell>
          <cell r="BE64">
            <v>1.6299999999999999E-2</v>
          </cell>
          <cell r="BF64">
            <v>1.24E-2</v>
          </cell>
          <cell r="BG64">
            <v>2.0899999999999998E-2</v>
          </cell>
          <cell r="BH64">
            <v>1.24E-2</v>
          </cell>
          <cell r="BI64">
            <v>8.5000000000000006E-3</v>
          </cell>
          <cell r="BJ64">
            <v>1.1299999999999999E-2</v>
          </cell>
          <cell r="BK64">
            <v>7.1000000000000004E-3</v>
          </cell>
          <cell r="BL64">
            <v>1.44E-2</v>
          </cell>
          <cell r="BM64">
            <v>4.3E-3</v>
          </cell>
          <cell r="BN64">
            <v>0.01</v>
          </cell>
          <cell r="BO64">
            <v>2.06E-2</v>
          </cell>
          <cell r="BP64">
            <v>8.3000000000000001E-3</v>
          </cell>
          <cell r="BQ64">
            <v>1.1599999999999999E-2</v>
          </cell>
          <cell r="BR64">
            <v>8.9999999999999993E-3</v>
          </cell>
          <cell r="BS64">
            <v>1.43E-2</v>
          </cell>
          <cell r="BT64">
            <v>8.8000000000000005E-3</v>
          </cell>
          <cell r="BU64">
            <v>6.7000000000000002E-3</v>
          </cell>
          <cell r="BV64">
            <v>8.8999999999999999E-3</v>
          </cell>
          <cell r="BW64">
            <v>5.8999999999999999E-3</v>
          </cell>
          <cell r="BX64">
            <v>1.18E-2</v>
          </cell>
          <cell r="BY64">
            <v>3.5000000000000001E-3</v>
          </cell>
          <cell r="BZ64">
            <v>8.2000000000000007E-3</v>
          </cell>
          <cell r="CA64">
            <v>1.5800000000000002E-2</v>
          </cell>
          <cell r="CB64">
            <v>6.1000000000000004E-3</v>
          </cell>
          <cell r="CC64">
            <v>8.6999999999999994E-3</v>
          </cell>
          <cell r="CD64">
            <v>6.4000000000000003E-3</v>
          </cell>
          <cell r="CE64">
            <v>1.0800000000000001E-2</v>
          </cell>
          <cell r="CF64">
            <v>6.7000000000000002E-3</v>
          </cell>
          <cell r="CG64">
            <v>4.7999999999999996E-3</v>
          </cell>
          <cell r="CH64">
            <v>6.7999999999999996E-3</v>
          </cell>
          <cell r="CI64">
            <v>4.7999999999999996E-3</v>
          </cell>
          <cell r="CJ64">
            <v>0.01</v>
          </cell>
          <cell r="CK64">
            <v>3.3999999999999998E-3</v>
          </cell>
          <cell r="CL64">
            <v>8.3999999999999995E-3</v>
          </cell>
          <cell r="CM64">
            <v>1.7100000000000001E-2</v>
          </cell>
          <cell r="CN64">
            <v>6.8999999999999999E-3</v>
          </cell>
          <cell r="CO64">
            <v>8.8999999999999999E-3</v>
          </cell>
          <cell r="CP64">
            <v>6.7000000000000002E-3</v>
          </cell>
          <cell r="CQ64">
            <v>1.15E-2</v>
          </cell>
          <cell r="CR64">
            <v>7.3000000000000001E-3</v>
          </cell>
          <cell r="CS64">
            <v>5.4999999999999997E-3</v>
          </cell>
          <cell r="CT64">
            <v>7.4000000000000003E-3</v>
          </cell>
          <cell r="CU64">
            <v>5.3E-3</v>
          </cell>
          <cell r="CV64">
            <v>9.5999999999999992E-3</v>
          </cell>
          <cell r="CW64">
            <v>3.3E-3</v>
          </cell>
          <cell r="CX64">
            <v>7.9000000000000008E-3</v>
          </cell>
          <cell r="CY64">
            <v>1.5800000000000002E-2</v>
          </cell>
          <cell r="CZ64">
            <v>6.1000000000000004E-3</v>
          </cell>
          <cell r="DA64">
            <v>8.0000000000000002E-3</v>
          </cell>
        </row>
        <row r="65">
          <cell r="A65">
            <v>1106003</v>
          </cell>
          <cell r="B65" t="str">
            <v>Abacaxi</v>
          </cell>
          <cell r="C65">
            <v>3.7499999999999999E-2</v>
          </cell>
          <cell r="D65">
            <v>2.3300000000000001E-2</v>
          </cell>
          <cell r="E65">
            <v>1.2500000000000001E-2</v>
          </cell>
          <cell r="F65">
            <v>1.3899999999999999E-2</v>
          </cell>
          <cell r="G65">
            <v>1.6199999999999999E-2</v>
          </cell>
          <cell r="H65">
            <v>1.78E-2</v>
          </cell>
          <cell r="I65">
            <v>1.34E-2</v>
          </cell>
          <cell r="K65">
            <v>2.1000000000000001E-2</v>
          </cell>
          <cell r="L65">
            <v>2.1299999999999999E-2</v>
          </cell>
          <cell r="M65">
            <v>2.0799999999999999E-2</v>
          </cell>
          <cell r="N65">
            <v>2.2800000000000001E-2</v>
          </cell>
          <cell r="O65">
            <v>2.3E-2</v>
          </cell>
          <cell r="P65">
            <v>1.5599999999999999E-2</v>
          </cell>
          <cell r="Q65">
            <v>8.3999999999999995E-3</v>
          </cell>
          <cell r="R65">
            <v>1.18E-2</v>
          </cell>
          <cell r="S65">
            <v>1.14E-2</v>
          </cell>
          <cell r="T65">
            <v>1.21E-2</v>
          </cell>
          <cell r="U65">
            <v>9.7000000000000003E-3</v>
          </cell>
          <cell r="V65">
            <v>1.26E-2</v>
          </cell>
          <cell r="W65">
            <v>1.46E-2</v>
          </cell>
          <cell r="X65">
            <v>1.46E-2</v>
          </cell>
          <cell r="Y65">
            <v>1.4500000000000001E-2</v>
          </cell>
          <cell r="Z65">
            <v>1.5900000000000001E-2</v>
          </cell>
          <cell r="AA65">
            <v>1.7999999999999999E-2</v>
          </cell>
          <cell r="AB65">
            <v>1.3100000000000001E-2</v>
          </cell>
          <cell r="AC65">
            <v>8.6999999999999994E-3</v>
          </cell>
          <cell r="AD65">
            <v>9.1999999999999998E-3</v>
          </cell>
          <cell r="AE65">
            <v>9.2999999999999992E-3</v>
          </cell>
          <cell r="AF65">
            <v>1.1299999999999999E-2</v>
          </cell>
          <cell r="AG65">
            <v>8.8000000000000005E-3</v>
          </cell>
          <cell r="AH65">
            <v>1.0800000000000001E-2</v>
          </cell>
          <cell r="AI65">
            <v>1.3100000000000001E-2</v>
          </cell>
          <cell r="AJ65">
            <v>1.4800000000000001E-2</v>
          </cell>
          <cell r="AK65">
            <v>1.34E-2</v>
          </cell>
          <cell r="AL65">
            <v>1.37E-2</v>
          </cell>
          <cell r="AM65">
            <v>5.8299999999999998E-2</v>
          </cell>
          <cell r="AN65">
            <v>6.7400000000000002E-2</v>
          </cell>
          <cell r="AO65">
            <v>3.8899999999999997E-2</v>
          </cell>
          <cell r="AP65">
            <v>3.9699999999999999E-2</v>
          </cell>
          <cell r="AQ65">
            <v>4.5999999999999999E-2</v>
          </cell>
          <cell r="AR65">
            <v>4.2299999999999997E-2</v>
          </cell>
          <cell r="AS65">
            <v>3.3799999999999997E-2</v>
          </cell>
          <cell r="AT65">
            <v>5.2600000000000001E-2</v>
          </cell>
          <cell r="AU65">
            <v>9.1200000000000003E-2</v>
          </cell>
          <cell r="AV65">
            <v>0.09</v>
          </cell>
          <cell r="AW65">
            <v>0.10970000000000001</v>
          </cell>
          <cell r="AX65">
            <v>0.1144</v>
          </cell>
          <cell r="AY65">
            <v>0.13270000000000001</v>
          </cell>
          <cell r="AZ65">
            <v>9.5799999999999996E-2</v>
          </cell>
          <cell r="BA65">
            <v>5.7099999999999998E-2</v>
          </cell>
          <cell r="BB65">
            <v>6.4199999999999993E-2</v>
          </cell>
          <cell r="BC65">
            <v>7.6600000000000001E-2</v>
          </cell>
          <cell r="BD65">
            <v>7.1999999999999995E-2</v>
          </cell>
          <cell r="BE65">
            <v>4.3299999999999998E-2</v>
          </cell>
          <cell r="BF65">
            <v>5.6800000000000003E-2</v>
          </cell>
          <cell r="BG65">
            <v>8.6499999999999994E-2</v>
          </cell>
          <cell r="BH65">
            <v>7.2900000000000006E-2</v>
          </cell>
          <cell r="BI65">
            <v>6.6900000000000001E-2</v>
          </cell>
          <cell r="BJ65">
            <v>7.6200000000000004E-2</v>
          </cell>
          <cell r="BK65">
            <v>9.1700000000000004E-2</v>
          </cell>
          <cell r="BL65">
            <v>5.8299999999999998E-2</v>
          </cell>
          <cell r="BM65">
            <v>2.9000000000000001E-2</v>
          </cell>
          <cell r="BN65">
            <v>2.7199999999999998E-2</v>
          </cell>
          <cell r="BO65">
            <v>3.4799999999999998E-2</v>
          </cell>
          <cell r="BP65">
            <v>4.2500000000000003E-2</v>
          </cell>
          <cell r="BQ65">
            <v>2.8299999999999999E-2</v>
          </cell>
          <cell r="BR65">
            <v>3.9600000000000003E-2</v>
          </cell>
          <cell r="BS65">
            <v>5.91E-2</v>
          </cell>
          <cell r="BT65">
            <v>5.3400000000000003E-2</v>
          </cell>
          <cell r="BU65">
            <v>5.3999999999999999E-2</v>
          </cell>
          <cell r="BV65">
            <v>6.1800000000000001E-2</v>
          </cell>
          <cell r="BW65">
            <v>7.3300000000000004E-2</v>
          </cell>
          <cell r="BX65">
            <v>4.58E-2</v>
          </cell>
          <cell r="BY65">
            <v>2.3099999999999999E-2</v>
          </cell>
          <cell r="BZ65">
            <v>2.2499999999999999E-2</v>
          </cell>
          <cell r="CA65">
            <v>2.7799999999999998E-2</v>
          </cell>
          <cell r="CB65">
            <v>3.3399999999999999E-2</v>
          </cell>
          <cell r="CC65">
            <v>2.1999999999999999E-2</v>
          </cell>
          <cell r="CD65">
            <v>2.9399999999999999E-2</v>
          </cell>
          <cell r="CE65">
            <v>4.3700000000000003E-2</v>
          </cell>
          <cell r="CF65">
            <v>4.0599999999999997E-2</v>
          </cell>
          <cell r="CG65">
            <v>4.07E-2</v>
          </cell>
          <cell r="CH65">
            <v>4.8300000000000003E-2</v>
          </cell>
          <cell r="CI65">
            <v>5.67E-2</v>
          </cell>
          <cell r="CJ65">
            <v>3.85E-2</v>
          </cell>
          <cell r="CK65">
            <v>2.06E-2</v>
          </cell>
          <cell r="CL65">
            <v>2.12E-2</v>
          </cell>
          <cell r="CM65">
            <v>2.5499999999999998E-2</v>
          </cell>
          <cell r="CN65">
            <v>3.2399999999999998E-2</v>
          </cell>
          <cell r="CO65">
            <v>2.0899999999999998E-2</v>
          </cell>
          <cell r="CP65">
            <v>2.8500000000000001E-2</v>
          </cell>
          <cell r="CQ65">
            <v>4.2500000000000003E-2</v>
          </cell>
          <cell r="CR65">
            <v>4.1500000000000002E-2</v>
          </cell>
          <cell r="CS65">
            <v>4.1399999999999999E-2</v>
          </cell>
          <cell r="CT65">
            <v>4.9299999999999997E-2</v>
          </cell>
          <cell r="CU65">
            <v>5.6599999999999998E-2</v>
          </cell>
          <cell r="CV65">
            <v>3.78E-2</v>
          </cell>
          <cell r="CW65">
            <v>0.02</v>
          </cell>
          <cell r="CX65">
            <v>2.01E-2</v>
          </cell>
          <cell r="CY65">
            <v>2.3800000000000002E-2</v>
          </cell>
          <cell r="CZ65">
            <v>2.9499999999999998E-2</v>
          </cell>
          <cell r="DA65">
            <v>1.8499999999999999E-2</v>
          </cell>
        </row>
        <row r="66">
          <cell r="A66">
            <v>1106004</v>
          </cell>
          <cell r="B66" t="str">
            <v>Abacate</v>
          </cell>
          <cell r="C66">
            <v>8.0000000000000004E-4</v>
          </cell>
          <cell r="D66">
            <v>5.9999999999999995E-4</v>
          </cell>
          <cell r="E66">
            <v>2.0999999999999999E-3</v>
          </cell>
          <cell r="F66">
            <v>2.5000000000000001E-3</v>
          </cell>
          <cell r="G66">
            <v>2E-3</v>
          </cell>
          <cell r="H66">
            <v>3.0000000000000001E-3</v>
          </cell>
          <cell r="I66">
            <v>2.5000000000000001E-3</v>
          </cell>
          <cell r="K66">
            <v>1.6000000000000001E-3</v>
          </cell>
          <cell r="L66">
            <v>1.9E-3</v>
          </cell>
          <cell r="M66">
            <v>5.0000000000000001E-4</v>
          </cell>
          <cell r="N66">
            <v>8.9999999999999998E-4</v>
          </cell>
          <cell r="O66">
            <v>5.0000000000000001E-4</v>
          </cell>
          <cell r="P66">
            <v>4.0000000000000002E-4</v>
          </cell>
          <cell r="Q66">
            <v>1.9E-3</v>
          </cell>
          <cell r="R66">
            <v>1.8E-3</v>
          </cell>
          <cell r="S66">
            <v>1.4E-3</v>
          </cell>
          <cell r="T66">
            <v>2.0999999999999999E-3</v>
          </cell>
          <cell r="U66">
            <v>1.6999999999999999E-3</v>
          </cell>
          <cell r="V66">
            <v>1.6999999999999999E-3</v>
          </cell>
          <cell r="W66">
            <v>1E-3</v>
          </cell>
          <cell r="X66">
            <v>1.1999999999999999E-3</v>
          </cell>
          <cell r="Y66">
            <v>2.9999999999999997E-4</v>
          </cell>
          <cell r="Z66">
            <v>5.0000000000000001E-4</v>
          </cell>
          <cell r="AA66">
            <v>4.0000000000000002E-4</v>
          </cell>
          <cell r="AB66">
            <v>2.9999999999999997E-4</v>
          </cell>
          <cell r="AC66">
            <v>1.4E-3</v>
          </cell>
          <cell r="AD66">
            <v>1.5E-3</v>
          </cell>
          <cell r="AE66">
            <v>1.1000000000000001E-3</v>
          </cell>
          <cell r="AF66">
            <v>1.6000000000000001E-3</v>
          </cell>
          <cell r="AG66">
            <v>1.4E-3</v>
          </cell>
          <cell r="AH66">
            <v>1.4E-3</v>
          </cell>
          <cell r="AI66">
            <v>8.9999999999999998E-4</v>
          </cell>
          <cell r="AJ66">
            <v>1.1000000000000001E-3</v>
          </cell>
          <cell r="AK66">
            <v>2.9999999999999997E-4</v>
          </cell>
          <cell r="AL66">
            <v>5.9999999999999995E-4</v>
          </cell>
          <cell r="AM66">
            <v>3.2000000000000002E-3</v>
          </cell>
          <cell r="AN66">
            <v>1.1000000000000001E-3</v>
          </cell>
          <cell r="AO66">
            <v>4.4000000000000003E-3</v>
          </cell>
          <cell r="AP66">
            <v>4.4999999999999997E-3</v>
          </cell>
          <cell r="AQ66">
            <v>3.3999999999999998E-3</v>
          </cell>
          <cell r="AR66">
            <v>5.3E-3</v>
          </cell>
          <cell r="AS66">
            <v>4.4999999999999997E-3</v>
          </cell>
          <cell r="AT66">
            <v>5.5999999999999999E-3</v>
          </cell>
          <cell r="AU66">
            <v>4.4000000000000003E-3</v>
          </cell>
          <cell r="AV66">
            <v>5.7000000000000002E-3</v>
          </cell>
          <cell r="AW66">
            <v>1.8E-3</v>
          </cell>
          <cell r="AX66">
            <v>3.0000000000000001E-3</v>
          </cell>
          <cell r="AY66">
            <v>1.9E-3</v>
          </cell>
          <cell r="AZ66">
            <v>1.5E-3</v>
          </cell>
          <cell r="BA66">
            <v>5.3E-3</v>
          </cell>
          <cell r="BB66">
            <v>5.7000000000000002E-3</v>
          </cell>
          <cell r="BC66">
            <v>4.7999999999999996E-3</v>
          </cell>
          <cell r="BD66">
            <v>6.7000000000000002E-3</v>
          </cell>
          <cell r="BE66">
            <v>5.7000000000000002E-3</v>
          </cell>
          <cell r="BF66">
            <v>6.0000000000000001E-3</v>
          </cell>
          <cell r="BG66">
            <v>3.8E-3</v>
          </cell>
          <cell r="BH66">
            <v>4.3E-3</v>
          </cell>
          <cell r="BI66">
            <v>1.2999999999999999E-3</v>
          </cell>
          <cell r="BJ66">
            <v>2.0999999999999999E-3</v>
          </cell>
          <cell r="BK66">
            <v>1.2999999999999999E-3</v>
          </cell>
          <cell r="BL66">
            <v>1.1000000000000001E-3</v>
          </cell>
          <cell r="BM66">
            <v>4.0000000000000001E-3</v>
          </cell>
          <cell r="BN66">
            <v>4.1000000000000003E-3</v>
          </cell>
          <cell r="BO66">
            <v>2.8999999999999998E-3</v>
          </cell>
          <cell r="BP66">
            <v>4.3E-3</v>
          </cell>
          <cell r="BQ66">
            <v>3.8E-3</v>
          </cell>
          <cell r="BR66">
            <v>4.1000000000000003E-3</v>
          </cell>
          <cell r="BS66">
            <v>2.7000000000000001E-3</v>
          </cell>
          <cell r="BT66">
            <v>3.3E-3</v>
          </cell>
          <cell r="BU66">
            <v>8.9999999999999998E-4</v>
          </cell>
          <cell r="BV66">
            <v>1.6000000000000001E-3</v>
          </cell>
          <cell r="BW66">
            <v>1.1000000000000001E-3</v>
          </cell>
          <cell r="BX66">
            <v>8.9999999999999998E-4</v>
          </cell>
          <cell r="BY66">
            <v>3.3E-3</v>
          </cell>
          <cell r="BZ66">
            <v>3.3999999999999998E-3</v>
          </cell>
          <cell r="CA66">
            <v>2.5999999999999999E-3</v>
          </cell>
          <cell r="CB66">
            <v>3.8999999999999998E-3</v>
          </cell>
          <cell r="CC66">
            <v>3.3999999999999998E-3</v>
          </cell>
          <cell r="CD66">
            <v>3.5999999999999999E-3</v>
          </cell>
          <cell r="CE66">
            <v>2.3E-3</v>
          </cell>
          <cell r="CF66">
            <v>3.0000000000000001E-3</v>
          </cell>
          <cell r="CG66">
            <v>8.0000000000000004E-4</v>
          </cell>
          <cell r="CH66">
            <v>1.5E-3</v>
          </cell>
          <cell r="CI66">
            <v>1E-3</v>
          </cell>
          <cell r="CJ66">
            <v>8.0000000000000004E-4</v>
          </cell>
          <cell r="CK66">
            <v>3.3E-3</v>
          </cell>
          <cell r="CL66">
            <v>3.5999999999999999E-3</v>
          </cell>
          <cell r="CM66">
            <v>2.5999999999999999E-3</v>
          </cell>
          <cell r="CN66">
            <v>3.5999999999999999E-3</v>
          </cell>
          <cell r="CO66">
            <v>3.2000000000000002E-3</v>
          </cell>
          <cell r="CP66">
            <v>3.5000000000000001E-3</v>
          </cell>
          <cell r="CQ66">
            <v>2.2000000000000001E-3</v>
          </cell>
          <cell r="CR66">
            <v>2.5999999999999999E-3</v>
          </cell>
          <cell r="CS66">
            <v>8.0000000000000004E-4</v>
          </cell>
          <cell r="CT66">
            <v>1.4E-3</v>
          </cell>
          <cell r="CU66">
            <v>8.9999999999999998E-4</v>
          </cell>
          <cell r="CV66">
            <v>8.0000000000000004E-4</v>
          </cell>
          <cell r="CW66">
            <v>3.0000000000000001E-3</v>
          </cell>
          <cell r="CX66">
            <v>3.3E-3</v>
          </cell>
          <cell r="CY66">
            <v>2.3999999999999998E-3</v>
          </cell>
          <cell r="CZ66">
            <v>3.3999999999999998E-3</v>
          </cell>
          <cell r="DA66">
            <v>2.8999999999999998E-3</v>
          </cell>
        </row>
        <row r="67">
          <cell r="A67">
            <v>1106005</v>
          </cell>
          <cell r="B67" t="str">
            <v>Banana-d'água</v>
          </cell>
          <cell r="C67">
            <v>2.8000000000000001E-2</v>
          </cell>
          <cell r="D67">
            <v>3.2800000000000003E-2</v>
          </cell>
          <cell r="E67">
            <v>3.2000000000000001E-2</v>
          </cell>
          <cell r="F67">
            <v>3.3399999999999999E-2</v>
          </cell>
          <cell r="G67">
            <v>3.3300000000000003E-2</v>
          </cell>
          <cell r="H67">
            <v>3.15E-2</v>
          </cell>
          <cell r="I67">
            <v>2.6100000000000002E-2</v>
          </cell>
          <cell r="K67">
            <v>2.46E-2</v>
          </cell>
          <cell r="L67">
            <v>2.69E-2</v>
          </cell>
          <cell r="M67">
            <v>3.04E-2</v>
          </cell>
          <cell r="N67">
            <v>3.5999999999999997E-2</v>
          </cell>
          <cell r="O67">
            <v>1.6299999999999999E-2</v>
          </cell>
          <cell r="P67">
            <v>2.12E-2</v>
          </cell>
          <cell r="Q67">
            <v>2.1000000000000001E-2</v>
          </cell>
          <cell r="R67">
            <v>2.4199999999999999E-2</v>
          </cell>
          <cell r="S67">
            <v>2.1600000000000001E-2</v>
          </cell>
          <cell r="T67">
            <v>1.9099999999999999E-2</v>
          </cell>
          <cell r="U67">
            <v>1.6799999999999999E-2</v>
          </cell>
          <cell r="V67">
            <v>1.95E-2</v>
          </cell>
          <cell r="W67">
            <v>1.72E-2</v>
          </cell>
          <cell r="X67">
            <v>1.83E-2</v>
          </cell>
          <cell r="Y67">
            <v>2.1399999999999999E-2</v>
          </cell>
          <cell r="Z67">
            <v>2.4500000000000001E-2</v>
          </cell>
          <cell r="AA67">
            <v>1.21E-2</v>
          </cell>
          <cell r="AB67">
            <v>1.6199999999999999E-2</v>
          </cell>
          <cell r="AC67">
            <v>1.61E-2</v>
          </cell>
          <cell r="AD67">
            <v>1.5900000000000001E-2</v>
          </cell>
          <cell r="AE67">
            <v>1.4800000000000001E-2</v>
          </cell>
          <cell r="AF67">
            <v>1.43E-2</v>
          </cell>
          <cell r="AG67">
            <v>1.18E-2</v>
          </cell>
          <cell r="AH67">
            <v>1.35E-2</v>
          </cell>
          <cell r="AI67">
            <v>1.2E-2</v>
          </cell>
          <cell r="AJ67">
            <v>1.5800000000000002E-2</v>
          </cell>
          <cell r="AK67">
            <v>1.7399999999999999E-2</v>
          </cell>
          <cell r="AL67">
            <v>1.8800000000000001E-2</v>
          </cell>
          <cell r="AM67">
            <v>0.14269999999999999</v>
          </cell>
          <cell r="AN67">
            <v>0.11600000000000001</v>
          </cell>
          <cell r="AO67">
            <v>0.1188</v>
          </cell>
          <cell r="AP67">
            <v>0.14729999999999999</v>
          </cell>
          <cell r="AQ67">
            <v>0.1323</v>
          </cell>
          <cell r="AR67">
            <v>0.1207</v>
          </cell>
          <cell r="AS67">
            <v>0.10199999999999999</v>
          </cell>
          <cell r="AT67">
            <v>0.1426</v>
          </cell>
          <cell r="AU67">
            <v>0.14849999999999999</v>
          </cell>
          <cell r="AV67">
            <v>0.17780000000000001</v>
          </cell>
          <cell r="AW67">
            <v>0.20649999999999999</v>
          </cell>
          <cell r="AX67">
            <v>0.23300000000000001</v>
          </cell>
          <cell r="AY67">
            <v>0.1263</v>
          </cell>
          <cell r="AZ67">
            <v>0.16470000000000001</v>
          </cell>
          <cell r="BA67">
            <v>0.1661</v>
          </cell>
          <cell r="BB67">
            <v>0.1966</v>
          </cell>
          <cell r="BC67">
            <v>0.1898</v>
          </cell>
          <cell r="BD67">
            <v>0.17299999999999999</v>
          </cell>
          <cell r="BE67">
            <v>0.13100000000000001</v>
          </cell>
          <cell r="BF67">
            <v>0.15290000000000001</v>
          </cell>
          <cell r="BG67">
            <v>0.12770000000000001</v>
          </cell>
          <cell r="BH67">
            <v>0.1341</v>
          </cell>
          <cell r="BI67">
            <v>0.13009999999999999</v>
          </cell>
          <cell r="BJ67">
            <v>0.14480000000000001</v>
          </cell>
          <cell r="BK67">
            <v>8.3400000000000002E-2</v>
          </cell>
          <cell r="BL67">
            <v>9.7000000000000003E-2</v>
          </cell>
          <cell r="BM67">
            <v>0.1069</v>
          </cell>
          <cell r="BN67">
            <v>0.1079</v>
          </cell>
          <cell r="BO67">
            <v>0.10290000000000001</v>
          </cell>
          <cell r="BP67">
            <v>9.2200000000000004E-2</v>
          </cell>
          <cell r="BQ67">
            <v>8.48E-2</v>
          </cell>
          <cell r="BR67">
            <v>0.1032</v>
          </cell>
          <cell r="BS67">
            <v>8.6400000000000005E-2</v>
          </cell>
          <cell r="BT67">
            <v>9.6600000000000005E-2</v>
          </cell>
          <cell r="BU67">
            <v>0.1046</v>
          </cell>
          <cell r="BV67">
            <v>0.1176</v>
          </cell>
          <cell r="BW67">
            <v>6.5600000000000006E-2</v>
          </cell>
          <cell r="BX67">
            <v>7.4099999999999999E-2</v>
          </cell>
          <cell r="BY67">
            <v>8.2199999999999995E-2</v>
          </cell>
          <cell r="BZ67">
            <v>8.9099999999999999E-2</v>
          </cell>
          <cell r="CA67">
            <v>8.2199999999999995E-2</v>
          </cell>
          <cell r="CB67">
            <v>7.3800000000000004E-2</v>
          </cell>
          <cell r="CC67">
            <v>6.4699999999999994E-2</v>
          </cell>
          <cell r="CD67">
            <v>7.5899999999999995E-2</v>
          </cell>
          <cell r="CE67">
            <v>6.1699999999999998E-2</v>
          </cell>
          <cell r="CF67">
            <v>7.0099999999999996E-2</v>
          </cell>
          <cell r="CG67">
            <v>7.6600000000000001E-2</v>
          </cell>
          <cell r="CH67">
            <v>0.09</v>
          </cell>
          <cell r="CI67">
            <v>4.9000000000000002E-2</v>
          </cell>
          <cell r="CJ67">
            <v>6.0499999999999998E-2</v>
          </cell>
          <cell r="CK67">
            <v>7.0199999999999999E-2</v>
          </cell>
          <cell r="CL67">
            <v>7.6300000000000007E-2</v>
          </cell>
          <cell r="CM67">
            <v>7.1300000000000002E-2</v>
          </cell>
          <cell r="CN67">
            <v>6.4299999999999996E-2</v>
          </cell>
          <cell r="CO67">
            <v>5.8700000000000002E-2</v>
          </cell>
          <cell r="CP67">
            <v>6.8199999999999997E-2</v>
          </cell>
          <cell r="CQ67">
            <v>5.7599999999999998E-2</v>
          </cell>
          <cell r="CR67">
            <v>6.6500000000000004E-2</v>
          </cell>
          <cell r="CS67">
            <v>7.4300000000000005E-2</v>
          </cell>
          <cell r="CT67">
            <v>8.6199999999999999E-2</v>
          </cell>
          <cell r="CU67">
            <v>4.7500000000000001E-2</v>
          </cell>
          <cell r="CV67">
            <v>5.8900000000000001E-2</v>
          </cell>
          <cell r="CW67">
            <v>6.8000000000000005E-2</v>
          </cell>
          <cell r="CX67">
            <v>7.4099999999999999E-2</v>
          </cell>
          <cell r="CY67">
            <v>6.7699999999999996E-2</v>
          </cell>
          <cell r="CZ67">
            <v>5.9700000000000003E-2</v>
          </cell>
          <cell r="DA67">
            <v>5.16E-2</v>
          </cell>
        </row>
        <row r="68">
          <cell r="A68">
            <v>1106006</v>
          </cell>
          <cell r="B68" t="str">
            <v>Banana-maçã</v>
          </cell>
          <cell r="C68">
            <v>5.0000000000000001E-3</v>
          </cell>
          <cell r="D68">
            <v>4.5999999999999999E-3</v>
          </cell>
          <cell r="E68">
            <v>2.8E-3</v>
          </cell>
          <cell r="F68">
            <v>6.3E-3</v>
          </cell>
          <cell r="G68">
            <v>8.9999999999999993E-3</v>
          </cell>
          <cell r="H68">
            <v>6.1999999999999998E-3</v>
          </cell>
          <cell r="I68">
            <v>5.1999999999999998E-3</v>
          </cell>
          <cell r="K68">
            <v>3.7000000000000002E-3</v>
          </cell>
          <cell r="L68">
            <v>3.3999999999999998E-3</v>
          </cell>
          <cell r="M68">
            <v>2.3999999999999998E-3</v>
          </cell>
          <cell r="N68">
            <v>2.8E-3</v>
          </cell>
          <cell r="O68">
            <v>2.8999999999999998E-3</v>
          </cell>
          <cell r="P68">
            <v>3.5000000000000001E-3</v>
          </cell>
          <cell r="Q68">
            <v>2E-3</v>
          </cell>
          <cell r="R68">
            <v>4.7000000000000002E-3</v>
          </cell>
          <cell r="S68">
            <v>6.0000000000000001E-3</v>
          </cell>
          <cell r="T68">
            <v>4.1000000000000003E-3</v>
          </cell>
          <cell r="U68">
            <v>3.5000000000000001E-3</v>
          </cell>
          <cell r="V68">
            <v>1.9E-3</v>
          </cell>
          <cell r="W68">
            <v>2.3E-3</v>
          </cell>
          <cell r="X68">
            <v>2.0999999999999999E-3</v>
          </cell>
          <cell r="Y68">
            <v>1.6000000000000001E-3</v>
          </cell>
          <cell r="Z68">
            <v>1.8E-3</v>
          </cell>
          <cell r="AA68">
            <v>2.0999999999999999E-3</v>
          </cell>
          <cell r="AB68">
            <v>2.5000000000000001E-3</v>
          </cell>
          <cell r="AC68">
            <v>1.6000000000000001E-3</v>
          </cell>
          <cell r="AD68">
            <v>3.0999999999999999E-3</v>
          </cell>
          <cell r="AE68">
            <v>3.8999999999999998E-3</v>
          </cell>
          <cell r="AF68">
            <v>2.8E-3</v>
          </cell>
          <cell r="AG68">
            <v>2.3E-3</v>
          </cell>
          <cell r="AH68">
            <v>1.4E-3</v>
          </cell>
          <cell r="AI68">
            <v>1.6999999999999999E-3</v>
          </cell>
          <cell r="AJ68">
            <v>1.8E-3</v>
          </cell>
          <cell r="AK68">
            <v>1.4E-3</v>
          </cell>
          <cell r="AL68">
            <v>1.8E-3</v>
          </cell>
          <cell r="AM68">
            <v>1.04E-2</v>
          </cell>
          <cell r="AN68">
            <v>1.1599999999999999E-2</v>
          </cell>
          <cell r="AO68">
            <v>8.6999999999999994E-3</v>
          </cell>
          <cell r="AP68">
            <v>1.5699999999999999E-2</v>
          </cell>
          <cell r="AQ68">
            <v>1.6899999999999998E-2</v>
          </cell>
          <cell r="AR68">
            <v>1.29E-2</v>
          </cell>
          <cell r="AS68">
            <v>1.0500000000000001E-2</v>
          </cell>
          <cell r="AT68">
            <v>8.2000000000000007E-3</v>
          </cell>
          <cell r="AU68">
            <v>1.35E-2</v>
          </cell>
          <cell r="AV68">
            <v>1.32E-2</v>
          </cell>
          <cell r="AW68">
            <v>1.2500000000000001E-2</v>
          </cell>
          <cell r="AX68">
            <v>1.4800000000000001E-2</v>
          </cell>
          <cell r="AY68">
            <v>1.5599999999999999E-2</v>
          </cell>
          <cell r="AZ68">
            <v>1.8100000000000002E-2</v>
          </cell>
          <cell r="BA68">
            <v>1.5299999999999999E-2</v>
          </cell>
          <cell r="BB68">
            <v>2.5100000000000001E-2</v>
          </cell>
          <cell r="BC68">
            <v>2.8299999999999999E-2</v>
          </cell>
          <cell r="BD68">
            <v>2.29E-2</v>
          </cell>
          <cell r="BE68">
            <v>1.7000000000000001E-2</v>
          </cell>
          <cell r="BF68">
            <v>8.8999999999999999E-3</v>
          </cell>
          <cell r="BG68">
            <v>9.4999999999999998E-3</v>
          </cell>
          <cell r="BH68">
            <v>8.6E-3</v>
          </cell>
          <cell r="BI68">
            <v>5.3E-3</v>
          </cell>
          <cell r="BJ68">
            <v>7.9000000000000008E-3</v>
          </cell>
          <cell r="BK68">
            <v>6.7999999999999996E-3</v>
          </cell>
          <cell r="BL68">
            <v>1.21E-2</v>
          </cell>
          <cell r="BM68">
            <v>6.1000000000000004E-3</v>
          </cell>
          <cell r="BN68">
            <v>1.23E-2</v>
          </cell>
          <cell r="BO68">
            <v>1.67E-2</v>
          </cell>
          <cell r="BP68">
            <v>1.38E-2</v>
          </cell>
          <cell r="BQ68">
            <v>1.11E-2</v>
          </cell>
          <cell r="BR68">
            <v>6.1999999999999998E-3</v>
          </cell>
          <cell r="BS68">
            <v>6.3E-3</v>
          </cell>
          <cell r="BT68">
            <v>6.1000000000000004E-3</v>
          </cell>
          <cell r="BU68">
            <v>4.3E-3</v>
          </cell>
          <cell r="BV68">
            <v>6.1999999999999998E-3</v>
          </cell>
          <cell r="BW68">
            <v>5.1000000000000004E-3</v>
          </cell>
          <cell r="BX68">
            <v>8.8000000000000005E-3</v>
          </cell>
          <cell r="BY68">
            <v>4.7999999999999996E-3</v>
          </cell>
          <cell r="BZ68">
            <v>1.01E-2</v>
          </cell>
          <cell r="CA68">
            <v>1.3899999999999999E-2</v>
          </cell>
          <cell r="CB68">
            <v>1.09E-2</v>
          </cell>
          <cell r="CC68">
            <v>8.6E-3</v>
          </cell>
          <cell r="CD68">
            <v>4.5999999999999999E-3</v>
          </cell>
          <cell r="CE68">
            <v>4.7999999999999996E-3</v>
          </cell>
          <cell r="CF68">
            <v>4.5999999999999999E-3</v>
          </cell>
          <cell r="CG68">
            <v>3.2000000000000002E-3</v>
          </cell>
          <cell r="CH68">
            <v>4.7999999999999996E-3</v>
          </cell>
          <cell r="CI68">
            <v>4.1999999999999997E-3</v>
          </cell>
          <cell r="CJ68">
            <v>7.3000000000000001E-3</v>
          </cell>
          <cell r="CK68">
            <v>4.1000000000000003E-3</v>
          </cell>
          <cell r="CL68">
            <v>9.2999999999999992E-3</v>
          </cell>
          <cell r="CM68">
            <v>1.21E-2</v>
          </cell>
          <cell r="CN68">
            <v>0.01</v>
          </cell>
          <cell r="CO68">
            <v>7.7999999999999996E-3</v>
          </cell>
          <cell r="CP68">
            <v>4.1000000000000003E-3</v>
          </cell>
          <cell r="CQ68">
            <v>4.4999999999999997E-3</v>
          </cell>
          <cell r="CR68">
            <v>4.5999999999999999E-3</v>
          </cell>
          <cell r="CS68">
            <v>3.3E-3</v>
          </cell>
          <cell r="CT68">
            <v>5.0000000000000001E-3</v>
          </cell>
          <cell r="CU68">
            <v>4.4000000000000003E-3</v>
          </cell>
          <cell r="CV68">
            <v>7.1000000000000004E-3</v>
          </cell>
          <cell r="CW68">
            <v>4.0000000000000001E-3</v>
          </cell>
          <cell r="CX68">
            <v>9.1000000000000004E-3</v>
          </cell>
          <cell r="CY68">
            <v>1.18E-2</v>
          </cell>
          <cell r="CZ68">
            <v>9.4999999999999998E-3</v>
          </cell>
          <cell r="DA68">
            <v>7.1999999999999998E-3</v>
          </cell>
        </row>
        <row r="69">
          <cell r="A69">
            <v>1106008</v>
          </cell>
          <cell r="B69" t="str">
            <v>Banana-prata</v>
          </cell>
          <cell r="C69">
            <v>7.1300000000000002E-2</v>
          </cell>
          <cell r="D69">
            <v>7.1999999999999995E-2</v>
          </cell>
          <cell r="E69">
            <v>7.3899999999999993E-2</v>
          </cell>
          <cell r="F69">
            <v>7.0699999999999999E-2</v>
          </cell>
          <cell r="G69">
            <v>8.4900000000000003E-2</v>
          </cell>
          <cell r="H69">
            <v>8.1699999999999995E-2</v>
          </cell>
          <cell r="I69">
            <v>8.4500000000000006E-2</v>
          </cell>
          <cell r="K69">
            <v>7.3700000000000002E-2</v>
          </cell>
          <cell r="L69">
            <v>6.4600000000000005E-2</v>
          </cell>
          <cell r="M69">
            <v>6.7699999999999996E-2</v>
          </cell>
          <cell r="N69">
            <v>5.74E-2</v>
          </cell>
          <cell r="O69">
            <v>4.5999999999999999E-2</v>
          </cell>
          <cell r="P69">
            <v>5.16E-2</v>
          </cell>
          <cell r="Q69">
            <v>5.7500000000000002E-2</v>
          </cell>
          <cell r="R69">
            <v>5.8799999999999998E-2</v>
          </cell>
          <cell r="S69">
            <v>6.1499999999999999E-2</v>
          </cell>
          <cell r="T69">
            <v>6.1400000000000003E-2</v>
          </cell>
          <cell r="U69">
            <v>6.4500000000000002E-2</v>
          </cell>
          <cell r="V69">
            <v>5.6599999999999998E-2</v>
          </cell>
          <cell r="W69">
            <v>5.3199999999999997E-2</v>
          </cell>
          <cell r="X69">
            <v>4.7800000000000002E-2</v>
          </cell>
          <cell r="Y69">
            <v>4.9399999999999999E-2</v>
          </cell>
          <cell r="Z69">
            <v>4.1300000000000003E-2</v>
          </cell>
          <cell r="AA69">
            <v>3.9899999999999998E-2</v>
          </cell>
          <cell r="AB69">
            <v>5.33E-2</v>
          </cell>
          <cell r="AC69">
            <v>6.5500000000000003E-2</v>
          </cell>
          <cell r="AD69">
            <v>6.1800000000000001E-2</v>
          </cell>
          <cell r="AE69">
            <v>6.5600000000000006E-2</v>
          </cell>
          <cell r="AF69">
            <v>6.6500000000000004E-2</v>
          </cell>
          <cell r="AG69">
            <v>7.0699999999999999E-2</v>
          </cell>
          <cell r="AH69">
            <v>6.83E-2</v>
          </cell>
          <cell r="AI69">
            <v>6.0499999999999998E-2</v>
          </cell>
          <cell r="AJ69">
            <v>5.3999999999999999E-2</v>
          </cell>
          <cell r="AK69">
            <v>5.1200000000000002E-2</v>
          </cell>
          <cell r="AL69">
            <v>4.48E-2</v>
          </cell>
          <cell r="AM69">
            <v>0.1603</v>
          </cell>
          <cell r="AN69">
            <v>0.158</v>
          </cell>
          <cell r="AO69">
            <v>0.18529999999999999</v>
          </cell>
          <cell r="AP69">
            <v>0.1701</v>
          </cell>
          <cell r="AQ69">
            <v>0.17030000000000001</v>
          </cell>
          <cell r="AR69">
            <v>0.16830000000000001</v>
          </cell>
          <cell r="AS69">
            <v>0.1769</v>
          </cell>
          <cell r="AT69">
            <v>0.18920000000000001</v>
          </cell>
          <cell r="AU69">
            <v>0.21729999999999999</v>
          </cell>
          <cell r="AV69">
            <v>0.20349999999999999</v>
          </cell>
          <cell r="AW69">
            <v>0.24679999999999999</v>
          </cell>
          <cell r="AX69">
            <v>0.21340000000000001</v>
          </cell>
          <cell r="AY69">
            <v>0.1804</v>
          </cell>
          <cell r="AZ69">
            <v>0.2056</v>
          </cell>
          <cell r="BA69">
            <v>0.2336</v>
          </cell>
          <cell r="BB69">
            <v>0.22459999999999999</v>
          </cell>
          <cell r="BC69">
            <v>0.23519999999999999</v>
          </cell>
          <cell r="BD69">
            <v>0.2235</v>
          </cell>
          <cell r="BE69">
            <v>0.23899999999999999</v>
          </cell>
          <cell r="BF69">
            <v>0.2102</v>
          </cell>
          <cell r="BG69">
            <v>0.21340000000000001</v>
          </cell>
          <cell r="BH69">
            <v>0.1714</v>
          </cell>
          <cell r="BI69">
            <v>0.1789</v>
          </cell>
          <cell r="BJ69">
            <v>0.1484</v>
          </cell>
          <cell r="BK69">
            <v>0.1389</v>
          </cell>
          <cell r="BL69">
            <v>0.14710000000000001</v>
          </cell>
          <cell r="BM69">
            <v>0.16889999999999999</v>
          </cell>
          <cell r="BN69">
            <v>0.14829999999999999</v>
          </cell>
          <cell r="BO69">
            <v>0.14849999999999999</v>
          </cell>
          <cell r="BP69">
            <v>0.14899999999999999</v>
          </cell>
          <cell r="BQ69">
            <v>0.16259999999999999</v>
          </cell>
          <cell r="BR69">
            <v>0.1474</v>
          </cell>
          <cell r="BS69">
            <v>0.14660000000000001</v>
          </cell>
          <cell r="BT69">
            <v>0.12640000000000001</v>
          </cell>
          <cell r="BU69">
            <v>0.14269999999999999</v>
          </cell>
          <cell r="BV69">
            <v>0.1192</v>
          </cell>
          <cell r="BW69">
            <v>0.1137</v>
          </cell>
          <cell r="BX69">
            <v>0.11990000000000001</v>
          </cell>
          <cell r="BY69">
            <v>0.1396</v>
          </cell>
          <cell r="BZ69">
            <v>0.12429999999999999</v>
          </cell>
          <cell r="CA69">
            <v>0.12189999999999999</v>
          </cell>
          <cell r="CB69">
            <v>0.1197</v>
          </cell>
          <cell r="CC69">
            <v>0.12740000000000001</v>
          </cell>
          <cell r="CD69">
            <v>0.1118</v>
          </cell>
          <cell r="CE69">
            <v>0.1124</v>
          </cell>
          <cell r="CF69">
            <v>9.9599999999999994E-2</v>
          </cell>
          <cell r="CG69">
            <v>0.11020000000000001</v>
          </cell>
          <cell r="CH69">
            <v>9.7699999999999995E-2</v>
          </cell>
          <cell r="CI69">
            <v>9.3200000000000005E-2</v>
          </cell>
          <cell r="CJ69">
            <v>0.1043</v>
          </cell>
          <cell r="CK69">
            <v>0.13150000000000001</v>
          </cell>
          <cell r="CL69">
            <v>0.123</v>
          </cell>
          <cell r="CM69">
            <v>0.1222</v>
          </cell>
          <cell r="CN69">
            <v>0.1195</v>
          </cell>
          <cell r="CO69">
            <v>0.1258</v>
          </cell>
          <cell r="CP69">
            <v>0.10970000000000001</v>
          </cell>
          <cell r="CQ69">
            <v>0.1113</v>
          </cell>
          <cell r="CR69">
            <v>0.1004</v>
          </cell>
          <cell r="CS69">
            <v>0.1149</v>
          </cell>
          <cell r="CT69">
            <v>0.1009</v>
          </cell>
          <cell r="CU69">
            <v>9.64E-2</v>
          </cell>
          <cell r="CV69">
            <v>0.1038</v>
          </cell>
          <cell r="CW69">
            <v>0.12759999999999999</v>
          </cell>
          <cell r="CX69">
            <v>0.1162</v>
          </cell>
          <cell r="CY69">
            <v>0.1129</v>
          </cell>
          <cell r="CZ69">
            <v>0.10780000000000001</v>
          </cell>
          <cell r="DA69">
            <v>0.1134</v>
          </cell>
        </row>
        <row r="70">
          <cell r="A70">
            <v>1106011</v>
          </cell>
          <cell r="B70" t="str">
            <v>Laranja-da-baía</v>
          </cell>
          <cell r="C70">
            <v>5.7000000000000002E-3</v>
          </cell>
          <cell r="D70">
            <v>2.3999999999999998E-3</v>
          </cell>
          <cell r="E70">
            <v>4.1999999999999997E-3</v>
          </cell>
          <cell r="F70">
            <v>1.8E-3</v>
          </cell>
          <cell r="G70">
            <v>4.7999999999999996E-3</v>
          </cell>
          <cell r="H70">
            <v>4.7999999999999996E-3</v>
          </cell>
          <cell r="I70">
            <v>1.1900000000000001E-2</v>
          </cell>
          <cell r="K70">
            <v>6.0000000000000001E-3</v>
          </cell>
          <cell r="L70">
            <v>4.5999999999999999E-3</v>
          </cell>
          <cell r="M70">
            <v>6.4999999999999997E-3</v>
          </cell>
          <cell r="N70">
            <v>4.1000000000000003E-3</v>
          </cell>
          <cell r="O70">
            <v>3.3E-3</v>
          </cell>
          <cell r="P70">
            <v>1.5E-3</v>
          </cell>
          <cell r="Q70">
            <v>2.7000000000000001E-3</v>
          </cell>
          <cell r="R70">
            <v>1.2999999999999999E-3</v>
          </cell>
          <cell r="S70">
            <v>3.0000000000000001E-3</v>
          </cell>
          <cell r="T70">
            <v>2.8E-3</v>
          </cell>
          <cell r="U70">
            <v>7.4999999999999997E-3</v>
          </cell>
          <cell r="V70">
            <v>5.8999999999999999E-3</v>
          </cell>
          <cell r="W70">
            <v>4.1999999999999997E-3</v>
          </cell>
          <cell r="X70">
            <v>3.5000000000000001E-3</v>
          </cell>
          <cell r="Y70">
            <v>4.7000000000000002E-3</v>
          </cell>
          <cell r="Z70">
            <v>3.2000000000000002E-3</v>
          </cell>
          <cell r="AA70">
            <v>2.3999999999999998E-3</v>
          </cell>
          <cell r="AB70">
            <v>1.1999999999999999E-3</v>
          </cell>
          <cell r="AC70">
            <v>2.0999999999999999E-3</v>
          </cell>
          <cell r="AD70">
            <v>8.0000000000000004E-4</v>
          </cell>
          <cell r="AE70">
            <v>1.9E-3</v>
          </cell>
          <cell r="AF70">
            <v>2E-3</v>
          </cell>
          <cell r="AG70">
            <v>5.1000000000000004E-3</v>
          </cell>
          <cell r="AH70">
            <v>3.8999999999999998E-3</v>
          </cell>
          <cell r="AI70">
            <v>2.8E-3</v>
          </cell>
          <cell r="AJ70">
            <v>2.3999999999999998E-3</v>
          </cell>
          <cell r="AK70">
            <v>3.5000000000000001E-3</v>
          </cell>
          <cell r="AL70">
            <v>2E-3</v>
          </cell>
          <cell r="AM70">
            <v>2.41E-2</v>
          </cell>
          <cell r="AN70">
            <v>5.8999999999999999E-3</v>
          </cell>
          <cell r="AO70">
            <v>1.6899999999999998E-2</v>
          </cell>
          <cell r="AP70">
            <v>5.5999999999999999E-3</v>
          </cell>
          <cell r="AQ70">
            <v>1.4200000000000001E-2</v>
          </cell>
          <cell r="AR70">
            <v>1.47E-2</v>
          </cell>
          <cell r="AS70">
            <v>4.1500000000000002E-2</v>
          </cell>
          <cell r="AT70">
            <v>3.9800000000000002E-2</v>
          </cell>
          <cell r="AU70">
            <v>3.2899999999999999E-2</v>
          </cell>
          <cell r="AV70">
            <v>0.02</v>
          </cell>
          <cell r="AW70">
            <v>3.7400000000000003E-2</v>
          </cell>
          <cell r="AX70">
            <v>1.9699999999999999E-2</v>
          </cell>
          <cell r="AY70">
            <v>2.1600000000000001E-2</v>
          </cell>
          <cell r="AZ70">
            <v>9.1999999999999998E-3</v>
          </cell>
          <cell r="BA70">
            <v>2.06E-2</v>
          </cell>
          <cell r="BB70">
            <v>7.7999999999999996E-3</v>
          </cell>
          <cell r="BC70">
            <v>2.06E-2</v>
          </cell>
          <cell r="BD70">
            <v>2.06E-2</v>
          </cell>
          <cell r="BE70">
            <v>5.5300000000000002E-2</v>
          </cell>
          <cell r="BF70">
            <v>4.3299999999999998E-2</v>
          </cell>
          <cell r="BG70">
            <v>2.9100000000000001E-2</v>
          </cell>
          <cell r="BH70">
            <v>1.7600000000000001E-2</v>
          </cell>
          <cell r="BI70">
            <v>2.4199999999999999E-2</v>
          </cell>
          <cell r="BJ70">
            <v>1.4E-2</v>
          </cell>
          <cell r="BK70">
            <v>1.43E-2</v>
          </cell>
          <cell r="BL70">
            <v>5.7999999999999996E-3</v>
          </cell>
          <cell r="BM70">
            <v>1.2999999999999999E-2</v>
          </cell>
          <cell r="BN70">
            <v>4.8999999999999998E-3</v>
          </cell>
          <cell r="BO70">
            <v>1.2500000000000001E-2</v>
          </cell>
          <cell r="BP70">
            <v>1.2800000000000001E-2</v>
          </cell>
          <cell r="BQ70">
            <v>3.5999999999999997E-2</v>
          </cell>
          <cell r="BR70">
            <v>2.9100000000000001E-2</v>
          </cell>
          <cell r="BS70">
            <v>1.9800000000000002E-2</v>
          </cell>
          <cell r="BT70">
            <v>1.3299999999999999E-2</v>
          </cell>
          <cell r="BU70">
            <v>1.9599999999999999E-2</v>
          </cell>
          <cell r="BV70">
            <v>1.14E-2</v>
          </cell>
          <cell r="BW70">
            <v>1.12E-2</v>
          </cell>
          <cell r="BX70">
            <v>4.3E-3</v>
          </cell>
          <cell r="BY70">
            <v>1.03E-2</v>
          </cell>
          <cell r="BZ70">
            <v>3.7000000000000002E-3</v>
          </cell>
          <cell r="CA70">
            <v>9.4999999999999998E-3</v>
          </cell>
          <cell r="CB70">
            <v>9.9000000000000008E-3</v>
          </cell>
          <cell r="CC70">
            <v>2.7900000000000001E-2</v>
          </cell>
          <cell r="CD70">
            <v>2.1399999999999999E-2</v>
          </cell>
          <cell r="CE70">
            <v>1.4200000000000001E-2</v>
          </cell>
          <cell r="CF70">
            <v>8.5000000000000006E-3</v>
          </cell>
          <cell r="CG70">
            <v>1.4200000000000001E-2</v>
          </cell>
          <cell r="CH70">
            <v>8.0000000000000002E-3</v>
          </cell>
          <cell r="CI70">
            <v>8.3000000000000001E-3</v>
          </cell>
          <cell r="CJ70">
            <v>3.5000000000000001E-3</v>
          </cell>
          <cell r="CK70">
            <v>8.8000000000000005E-3</v>
          </cell>
          <cell r="CL70">
            <v>3.3E-3</v>
          </cell>
          <cell r="CM70">
            <v>8.5000000000000006E-3</v>
          </cell>
          <cell r="CN70">
            <v>8.8999999999999999E-3</v>
          </cell>
          <cell r="CO70">
            <v>2.5499999999999998E-2</v>
          </cell>
          <cell r="CP70">
            <v>1.9800000000000002E-2</v>
          </cell>
          <cell r="CQ70">
            <v>1.34E-2</v>
          </cell>
          <cell r="CR70">
            <v>8.6999999999999994E-3</v>
          </cell>
          <cell r="CS70">
            <v>1.4E-2</v>
          </cell>
          <cell r="CT70">
            <v>8.0999999999999996E-3</v>
          </cell>
          <cell r="CU70">
            <v>8.0999999999999996E-3</v>
          </cell>
          <cell r="CV70">
            <v>3.5999999999999999E-3</v>
          </cell>
          <cell r="CW70">
            <v>8.5000000000000006E-3</v>
          </cell>
          <cell r="CX70">
            <v>3.3E-3</v>
          </cell>
          <cell r="CY70">
            <v>8.3999999999999995E-3</v>
          </cell>
          <cell r="CZ70">
            <v>8.3999999999999995E-3</v>
          </cell>
          <cell r="DA70">
            <v>2.2800000000000001E-2</v>
          </cell>
        </row>
        <row r="71">
          <cell r="A71">
            <v>1106012</v>
          </cell>
          <cell r="B71" t="str">
            <v>Laranja-lima</v>
          </cell>
          <cell r="C71">
            <v>2.3999999999999998E-3</v>
          </cell>
          <cell r="D71">
            <v>3.0000000000000001E-3</v>
          </cell>
          <cell r="E71">
            <v>8.3000000000000001E-3</v>
          </cell>
          <cell r="F71">
            <v>5.4999999999999997E-3</v>
          </cell>
          <cell r="G71">
            <v>5.4999999999999997E-3</v>
          </cell>
          <cell r="H71">
            <v>6.8999999999999999E-3</v>
          </cell>
          <cell r="I71">
            <v>9.4000000000000004E-3</v>
          </cell>
          <cell r="K71">
            <v>1.01E-2</v>
          </cell>
          <cell r="L71">
            <v>8.9999999999999993E-3</v>
          </cell>
          <cell r="M71">
            <v>5.4000000000000003E-3</v>
          </cell>
          <cell r="N71">
            <v>1.4E-3</v>
          </cell>
          <cell r="O71">
            <v>1.5E-3</v>
          </cell>
          <cell r="P71">
            <v>1.9E-3</v>
          </cell>
          <cell r="Q71">
            <v>5.3E-3</v>
          </cell>
          <cell r="R71">
            <v>3.8999999999999998E-3</v>
          </cell>
          <cell r="S71">
            <v>3.5000000000000001E-3</v>
          </cell>
          <cell r="T71">
            <v>4.1000000000000003E-3</v>
          </cell>
          <cell r="U71">
            <v>5.8999999999999999E-3</v>
          </cell>
          <cell r="V71">
            <v>3.5000000000000001E-3</v>
          </cell>
          <cell r="W71">
            <v>6.4999999999999997E-3</v>
          </cell>
          <cell r="X71">
            <v>5.7000000000000002E-3</v>
          </cell>
          <cell r="Y71">
            <v>3.5000000000000001E-3</v>
          </cell>
          <cell r="Z71">
            <v>8.9999999999999998E-4</v>
          </cell>
          <cell r="AA71">
            <v>1E-3</v>
          </cell>
          <cell r="AB71">
            <v>1.4E-3</v>
          </cell>
          <cell r="AC71">
            <v>4.1000000000000003E-3</v>
          </cell>
          <cell r="AD71">
            <v>2.5999999999999999E-3</v>
          </cell>
          <cell r="AE71">
            <v>2.5000000000000001E-3</v>
          </cell>
          <cell r="AF71">
            <v>3.0999999999999999E-3</v>
          </cell>
          <cell r="AG71">
            <v>4.1999999999999997E-3</v>
          </cell>
          <cell r="AH71">
            <v>2.3999999999999998E-3</v>
          </cell>
          <cell r="AI71">
            <v>4.7000000000000002E-3</v>
          </cell>
          <cell r="AJ71">
            <v>5.0000000000000001E-3</v>
          </cell>
          <cell r="AK71">
            <v>3.0000000000000001E-3</v>
          </cell>
          <cell r="AL71">
            <v>6.9999999999999999E-4</v>
          </cell>
          <cell r="AM71">
            <v>3.0300000000000001E-2</v>
          </cell>
          <cell r="AN71">
            <v>1.1599999999999999E-2</v>
          </cell>
          <cell r="AO71">
            <v>3.5400000000000001E-2</v>
          </cell>
          <cell r="AP71">
            <v>2.53E-2</v>
          </cell>
          <cell r="AQ71">
            <v>2.3199999999999998E-2</v>
          </cell>
          <cell r="AR71">
            <v>2.7099999999999999E-2</v>
          </cell>
          <cell r="AS71">
            <v>3.8100000000000002E-2</v>
          </cell>
          <cell r="AT71">
            <v>2.9600000000000001E-2</v>
          </cell>
          <cell r="AU71">
            <v>6.7900000000000002E-2</v>
          </cell>
          <cell r="AV71">
            <v>6.2799999999999995E-2</v>
          </cell>
          <cell r="AW71">
            <v>3.8199999999999998E-2</v>
          </cell>
          <cell r="AX71">
            <v>9.5999999999999992E-3</v>
          </cell>
          <cell r="AY71">
            <v>1.0500000000000001E-2</v>
          </cell>
          <cell r="AZ71">
            <v>1.4999999999999999E-2</v>
          </cell>
          <cell r="BA71">
            <v>4.5199999999999997E-2</v>
          </cell>
          <cell r="BB71">
            <v>3.2199999999999999E-2</v>
          </cell>
          <cell r="BC71">
            <v>3.1199999999999999E-2</v>
          </cell>
          <cell r="BD71">
            <v>3.6400000000000002E-2</v>
          </cell>
          <cell r="BE71">
            <v>5.0500000000000003E-2</v>
          </cell>
          <cell r="BF71">
            <v>3.1099999999999999E-2</v>
          </cell>
          <cell r="BG71">
            <v>5.79E-2</v>
          </cell>
          <cell r="BH71">
            <v>4.7199999999999999E-2</v>
          </cell>
          <cell r="BI71">
            <v>2.3E-2</v>
          </cell>
          <cell r="BJ71">
            <v>5.7000000000000002E-3</v>
          </cell>
          <cell r="BK71">
            <v>7.0000000000000001E-3</v>
          </cell>
          <cell r="BL71">
            <v>8.9999999999999993E-3</v>
          </cell>
          <cell r="BM71">
            <v>2.76E-2</v>
          </cell>
          <cell r="BN71">
            <v>1.9E-2</v>
          </cell>
          <cell r="BO71">
            <v>1.8100000000000002E-2</v>
          </cell>
          <cell r="BP71">
            <v>2.1999999999999999E-2</v>
          </cell>
          <cell r="BQ71">
            <v>3.2599999999999997E-2</v>
          </cell>
          <cell r="BR71">
            <v>2.0500000000000001E-2</v>
          </cell>
          <cell r="BS71">
            <v>3.85E-2</v>
          </cell>
          <cell r="BT71">
            <v>3.3599999999999998E-2</v>
          </cell>
          <cell r="BU71">
            <v>1.8200000000000001E-2</v>
          </cell>
          <cell r="BV71">
            <v>4.5999999999999999E-3</v>
          </cell>
          <cell r="BW71">
            <v>5.4999999999999997E-3</v>
          </cell>
          <cell r="BX71">
            <v>7.0000000000000001E-3</v>
          </cell>
          <cell r="BY71">
            <v>2.1499999999999998E-2</v>
          </cell>
          <cell r="BZ71">
            <v>1.5699999999999999E-2</v>
          </cell>
          <cell r="CA71">
            <v>1.49E-2</v>
          </cell>
          <cell r="CB71">
            <v>1.7899999999999999E-2</v>
          </cell>
          <cell r="CC71">
            <v>2.53E-2</v>
          </cell>
          <cell r="CD71">
            <v>1.55E-2</v>
          </cell>
          <cell r="CE71">
            <v>2.87E-2</v>
          </cell>
          <cell r="CF71">
            <v>2.4799999999999999E-2</v>
          </cell>
          <cell r="CG71">
            <v>1.4E-2</v>
          </cell>
          <cell r="CH71">
            <v>3.5999999999999999E-3</v>
          </cell>
          <cell r="CI71">
            <v>4.1000000000000003E-3</v>
          </cell>
          <cell r="CJ71">
            <v>5.7000000000000002E-3</v>
          </cell>
          <cell r="CK71">
            <v>1.8700000000000001E-2</v>
          </cell>
          <cell r="CL71">
            <v>1.34E-2</v>
          </cell>
          <cell r="CM71">
            <v>1.29E-2</v>
          </cell>
          <cell r="CN71">
            <v>1.54E-2</v>
          </cell>
          <cell r="CO71">
            <v>2.24E-2</v>
          </cell>
          <cell r="CP71">
            <v>1.3599999999999999E-2</v>
          </cell>
          <cell r="CQ71">
            <v>2.5999999999999999E-2</v>
          </cell>
          <cell r="CR71">
            <v>2.3400000000000001E-2</v>
          </cell>
          <cell r="CS71">
            <v>1.3299999999999999E-2</v>
          </cell>
          <cell r="CT71">
            <v>3.3999999999999998E-3</v>
          </cell>
          <cell r="CU71">
            <v>4.0000000000000001E-3</v>
          </cell>
          <cell r="CV71">
            <v>5.4999999999999997E-3</v>
          </cell>
          <cell r="CW71">
            <v>1.7399999999999999E-2</v>
          </cell>
          <cell r="CX71">
            <v>1.2699999999999999E-2</v>
          </cell>
          <cell r="CY71">
            <v>1.1900000000000001E-2</v>
          </cell>
          <cell r="CZ71">
            <v>1.44E-2</v>
          </cell>
          <cell r="DA71">
            <v>1.9900000000000001E-2</v>
          </cell>
        </row>
        <row r="72">
          <cell r="A72">
            <v>1106013</v>
          </cell>
          <cell r="B72" t="str">
            <v>Laranja-seleta</v>
          </cell>
          <cell r="C72">
            <v>8.6999999999999994E-3</v>
          </cell>
          <cell r="D72">
            <v>1.0800000000000001E-2</v>
          </cell>
          <cell r="E72">
            <v>4.4000000000000003E-3</v>
          </cell>
          <cell r="F72">
            <v>5.1999999999999998E-3</v>
          </cell>
          <cell r="G72">
            <v>4.4999999999999997E-3</v>
          </cell>
          <cell r="H72">
            <v>3.8E-3</v>
          </cell>
          <cell r="I72">
            <v>4.5999999999999999E-3</v>
          </cell>
          <cell r="K72">
            <v>5.1000000000000004E-3</v>
          </cell>
          <cell r="L72">
            <v>6.4000000000000003E-3</v>
          </cell>
          <cell r="M72">
            <v>5.1999999999999998E-3</v>
          </cell>
          <cell r="N72">
            <v>8.2000000000000007E-3</v>
          </cell>
          <cell r="O72">
            <v>5.5999999999999999E-3</v>
          </cell>
          <cell r="P72">
            <v>6.8999999999999999E-3</v>
          </cell>
          <cell r="Q72">
            <v>2.8E-3</v>
          </cell>
          <cell r="R72">
            <v>3.5999999999999999E-3</v>
          </cell>
          <cell r="S72">
            <v>2.8999999999999998E-3</v>
          </cell>
          <cell r="T72">
            <v>2.3E-3</v>
          </cell>
          <cell r="U72">
            <v>3.0000000000000001E-3</v>
          </cell>
          <cell r="V72">
            <v>3.8999999999999998E-3</v>
          </cell>
          <cell r="W72">
            <v>3.2000000000000002E-3</v>
          </cell>
          <cell r="X72">
            <v>4.1999999999999997E-3</v>
          </cell>
          <cell r="Y72">
            <v>3.3999999999999998E-3</v>
          </cell>
          <cell r="Z72">
            <v>5.1000000000000004E-3</v>
          </cell>
          <cell r="AA72">
            <v>3.8E-3</v>
          </cell>
          <cell r="AB72">
            <v>4.4999999999999997E-3</v>
          </cell>
          <cell r="AC72">
            <v>2E-3</v>
          </cell>
          <cell r="AD72">
            <v>2.5000000000000001E-3</v>
          </cell>
          <cell r="AE72">
            <v>1.9E-3</v>
          </cell>
          <cell r="AF72">
            <v>1.6000000000000001E-3</v>
          </cell>
          <cell r="AG72">
            <v>2.2000000000000001E-3</v>
          </cell>
          <cell r="AH72">
            <v>2.5999999999999999E-3</v>
          </cell>
          <cell r="AI72">
            <v>2.3E-3</v>
          </cell>
          <cell r="AJ72">
            <v>3.3999999999999998E-3</v>
          </cell>
          <cell r="AK72">
            <v>2.3999999999999998E-3</v>
          </cell>
          <cell r="AL72">
            <v>3.2000000000000002E-3</v>
          </cell>
          <cell r="AM72">
            <v>2.8500000000000001E-2</v>
          </cell>
          <cell r="AN72">
            <v>4.36E-2</v>
          </cell>
          <cell r="AO72">
            <v>1.9599999999999999E-2</v>
          </cell>
          <cell r="AP72">
            <v>2.3099999999999999E-2</v>
          </cell>
          <cell r="AQ72">
            <v>1.8499999999999999E-2</v>
          </cell>
          <cell r="AR72">
            <v>1.52E-2</v>
          </cell>
          <cell r="AS72">
            <v>1.84E-2</v>
          </cell>
          <cell r="AT72">
            <v>3.0300000000000001E-2</v>
          </cell>
          <cell r="AU72">
            <v>3.1800000000000002E-2</v>
          </cell>
          <cell r="AV72">
            <v>3.9399999999999998E-2</v>
          </cell>
          <cell r="AW72">
            <v>3.6400000000000002E-2</v>
          </cell>
          <cell r="AX72">
            <v>5.4699999999999999E-2</v>
          </cell>
          <cell r="AY72">
            <v>3.6200000000000003E-2</v>
          </cell>
          <cell r="AZ72">
            <v>5.8700000000000002E-2</v>
          </cell>
          <cell r="BA72">
            <v>2.6800000000000001E-2</v>
          </cell>
          <cell r="BB72">
            <v>3.0200000000000001E-2</v>
          </cell>
          <cell r="BC72">
            <v>2.64E-2</v>
          </cell>
          <cell r="BD72">
            <v>2.1100000000000001E-2</v>
          </cell>
          <cell r="BE72">
            <v>2.5100000000000001E-2</v>
          </cell>
          <cell r="BF72">
            <v>3.4000000000000002E-2</v>
          </cell>
          <cell r="BG72">
            <v>2.9399999999999999E-2</v>
          </cell>
          <cell r="BH72">
            <v>3.0300000000000001E-2</v>
          </cell>
          <cell r="BI72">
            <v>2.53E-2</v>
          </cell>
          <cell r="BJ72">
            <v>3.56E-2</v>
          </cell>
          <cell r="BK72">
            <v>2.5100000000000001E-2</v>
          </cell>
          <cell r="BL72">
            <v>3.5700000000000003E-2</v>
          </cell>
          <cell r="BM72">
            <v>1.5800000000000002E-2</v>
          </cell>
          <cell r="BN72">
            <v>1.83E-2</v>
          </cell>
          <cell r="BO72">
            <v>1.46E-2</v>
          </cell>
          <cell r="BP72">
            <v>1.23E-2</v>
          </cell>
          <cell r="BQ72">
            <v>1.61E-2</v>
          </cell>
          <cell r="BR72">
            <v>2.23E-2</v>
          </cell>
          <cell r="BS72">
            <v>1.9400000000000001E-2</v>
          </cell>
          <cell r="BT72">
            <v>2.1899999999999999E-2</v>
          </cell>
          <cell r="BU72">
            <v>1.9E-2</v>
          </cell>
          <cell r="BV72">
            <v>2.7900000000000001E-2</v>
          </cell>
          <cell r="BW72">
            <v>1.9599999999999999E-2</v>
          </cell>
          <cell r="BX72">
            <v>2.81E-2</v>
          </cell>
          <cell r="BY72">
            <v>1.1900000000000001E-2</v>
          </cell>
          <cell r="BZ72">
            <v>1.43E-2</v>
          </cell>
          <cell r="CA72">
            <v>1.17E-2</v>
          </cell>
          <cell r="CB72">
            <v>9.5999999999999992E-3</v>
          </cell>
          <cell r="CC72">
            <v>1.21E-2</v>
          </cell>
          <cell r="CD72">
            <v>1.6500000000000001E-2</v>
          </cell>
          <cell r="CE72">
            <v>1.4200000000000001E-2</v>
          </cell>
          <cell r="CF72">
            <v>1.6400000000000001E-2</v>
          </cell>
          <cell r="CG72">
            <v>1.44E-2</v>
          </cell>
          <cell r="CH72">
            <v>2.1299999999999999E-2</v>
          </cell>
          <cell r="CI72">
            <v>1.49E-2</v>
          </cell>
          <cell r="CJ72">
            <v>2.1700000000000001E-2</v>
          </cell>
          <cell r="CK72">
            <v>1.06E-2</v>
          </cell>
          <cell r="CL72">
            <v>1.2800000000000001E-2</v>
          </cell>
          <cell r="CM72">
            <v>1.06E-2</v>
          </cell>
          <cell r="CN72">
            <v>8.6E-3</v>
          </cell>
          <cell r="CO72">
            <v>1.0699999999999999E-2</v>
          </cell>
          <cell r="CP72">
            <v>1.44E-2</v>
          </cell>
          <cell r="CQ72">
            <v>1.2999999999999999E-2</v>
          </cell>
          <cell r="CR72">
            <v>1.5299999999999999E-2</v>
          </cell>
          <cell r="CS72">
            <v>1.37E-2</v>
          </cell>
          <cell r="CT72">
            <v>2.0799999999999999E-2</v>
          </cell>
          <cell r="CU72">
            <v>1.4500000000000001E-2</v>
          </cell>
          <cell r="CV72">
            <v>2.0500000000000001E-2</v>
          </cell>
          <cell r="CW72">
            <v>9.5999999999999992E-3</v>
          </cell>
          <cell r="CX72">
            <v>1.14E-2</v>
          </cell>
          <cell r="CY72">
            <v>9.1000000000000004E-3</v>
          </cell>
          <cell r="CZ72">
            <v>7.4000000000000003E-3</v>
          </cell>
          <cell r="DA72">
            <v>9.2999999999999992E-3</v>
          </cell>
        </row>
        <row r="73">
          <cell r="A73">
            <v>1106015</v>
          </cell>
          <cell r="B73" t="str">
            <v>Limão</v>
          </cell>
          <cell r="C73">
            <v>1.49E-2</v>
          </cell>
          <cell r="D73">
            <v>1.4800000000000001E-2</v>
          </cell>
          <cell r="E73">
            <v>8.0999999999999996E-3</v>
          </cell>
          <cell r="F73">
            <v>1.0999999999999999E-2</v>
          </cell>
          <cell r="G73">
            <v>9.7999999999999997E-3</v>
          </cell>
          <cell r="H73">
            <v>9.4000000000000004E-3</v>
          </cell>
          <cell r="I73">
            <v>7.1000000000000004E-3</v>
          </cell>
          <cell r="K73">
            <v>8.3999999999999995E-3</v>
          </cell>
          <cell r="L73">
            <v>8.3999999999999995E-3</v>
          </cell>
          <cell r="M73">
            <v>8.6E-3</v>
          </cell>
          <cell r="N73">
            <v>1.37E-2</v>
          </cell>
          <cell r="O73">
            <v>9.5999999999999992E-3</v>
          </cell>
          <cell r="P73">
            <v>9.7999999999999997E-3</v>
          </cell>
          <cell r="Q73">
            <v>5.7999999999999996E-3</v>
          </cell>
          <cell r="R73">
            <v>7.9000000000000008E-3</v>
          </cell>
          <cell r="S73">
            <v>6.4000000000000003E-3</v>
          </cell>
          <cell r="T73">
            <v>5.8999999999999999E-3</v>
          </cell>
          <cell r="U73">
            <v>4.7000000000000002E-3</v>
          </cell>
          <cell r="V73">
            <v>4.7999999999999996E-3</v>
          </cell>
          <cell r="W73">
            <v>6.3E-3</v>
          </cell>
          <cell r="X73">
            <v>6.8999999999999999E-3</v>
          </cell>
          <cell r="Y73">
            <v>7.1000000000000004E-3</v>
          </cell>
          <cell r="Z73">
            <v>8.8999999999999999E-3</v>
          </cell>
          <cell r="AA73">
            <v>7.1000000000000004E-3</v>
          </cell>
          <cell r="AB73">
            <v>7.6E-3</v>
          </cell>
          <cell r="AC73">
            <v>4.5999999999999999E-3</v>
          </cell>
          <cell r="AD73">
            <v>5.7000000000000002E-3</v>
          </cell>
          <cell r="AE73">
            <v>5.0000000000000001E-3</v>
          </cell>
          <cell r="AF73">
            <v>4.8999999999999998E-3</v>
          </cell>
          <cell r="AG73">
            <v>3.8999999999999998E-3</v>
          </cell>
          <cell r="AH73">
            <v>3.8E-3</v>
          </cell>
          <cell r="AI73">
            <v>4.5999999999999999E-3</v>
          </cell>
          <cell r="AJ73">
            <v>5.1999999999999998E-3</v>
          </cell>
          <cell r="AK73">
            <v>5.1000000000000004E-3</v>
          </cell>
          <cell r="AL73">
            <v>6.7999999999999996E-3</v>
          </cell>
          <cell r="AM73">
            <v>3.7499999999999999E-2</v>
          </cell>
          <cell r="AN73">
            <v>5.04E-2</v>
          </cell>
          <cell r="AO73">
            <v>3.0200000000000001E-2</v>
          </cell>
          <cell r="AP73">
            <v>4.2500000000000003E-2</v>
          </cell>
          <cell r="AQ73">
            <v>3.49E-2</v>
          </cell>
          <cell r="AR73">
            <v>2.87E-2</v>
          </cell>
          <cell r="AS73">
            <v>2.3199999999999998E-2</v>
          </cell>
          <cell r="AT73">
            <v>3.2899999999999999E-2</v>
          </cell>
          <cell r="AU73">
            <v>4.4400000000000002E-2</v>
          </cell>
          <cell r="AV73">
            <v>4.8800000000000003E-2</v>
          </cell>
          <cell r="AW73">
            <v>5.9299999999999999E-2</v>
          </cell>
          <cell r="AX73">
            <v>7.5899999999999995E-2</v>
          </cell>
          <cell r="AY73">
            <v>6.25E-2</v>
          </cell>
          <cell r="AZ73">
            <v>6.8900000000000003E-2</v>
          </cell>
          <cell r="BA73">
            <v>4.1300000000000003E-2</v>
          </cell>
          <cell r="BB73">
            <v>5.9900000000000002E-2</v>
          </cell>
          <cell r="BC73">
            <v>5.0799999999999998E-2</v>
          </cell>
          <cell r="BD73">
            <v>4.3400000000000001E-2</v>
          </cell>
          <cell r="BE73">
            <v>3.32E-2</v>
          </cell>
          <cell r="BF73">
            <v>3.4500000000000003E-2</v>
          </cell>
          <cell r="BG73">
            <v>3.85E-2</v>
          </cell>
          <cell r="BH73">
            <v>3.6299999999999999E-2</v>
          </cell>
          <cell r="BI73">
            <v>3.2500000000000001E-2</v>
          </cell>
          <cell r="BJ73">
            <v>4.8300000000000003E-2</v>
          </cell>
          <cell r="BK73">
            <v>3.6700000000000003E-2</v>
          </cell>
          <cell r="BL73">
            <v>4.0099999999999997E-2</v>
          </cell>
          <cell r="BM73">
            <v>2.5700000000000001E-2</v>
          </cell>
          <cell r="BN73">
            <v>3.32E-2</v>
          </cell>
          <cell r="BO73">
            <v>3.1E-2</v>
          </cell>
          <cell r="BP73">
            <v>2.4400000000000002E-2</v>
          </cell>
          <cell r="BQ73">
            <v>2.1499999999999998E-2</v>
          </cell>
          <cell r="BR73">
            <v>2.29E-2</v>
          </cell>
          <cell r="BS73">
            <v>2.5700000000000001E-2</v>
          </cell>
          <cell r="BT73">
            <v>2.6100000000000002E-2</v>
          </cell>
          <cell r="BU73">
            <v>2.5399999999999999E-2</v>
          </cell>
          <cell r="BV73">
            <v>3.8899999999999997E-2</v>
          </cell>
          <cell r="BW73">
            <v>2.92E-2</v>
          </cell>
          <cell r="BX73">
            <v>3.15E-2</v>
          </cell>
          <cell r="BY73">
            <v>2.0500000000000001E-2</v>
          </cell>
          <cell r="BZ73">
            <v>2.75E-2</v>
          </cell>
          <cell r="CA73">
            <v>2.5499999999999998E-2</v>
          </cell>
          <cell r="CB73">
            <v>1.9800000000000002E-2</v>
          </cell>
          <cell r="CC73">
            <v>1.7000000000000001E-2</v>
          </cell>
          <cell r="CD73">
            <v>1.7399999999999999E-2</v>
          </cell>
          <cell r="CE73">
            <v>1.9199999999999998E-2</v>
          </cell>
          <cell r="CF73">
            <v>1.9699999999999999E-2</v>
          </cell>
          <cell r="CG73">
            <v>1.9300000000000001E-2</v>
          </cell>
          <cell r="CH73">
            <v>3.04E-2</v>
          </cell>
          <cell r="CI73">
            <v>2.24E-2</v>
          </cell>
          <cell r="CJ73">
            <v>2.5999999999999999E-2</v>
          </cell>
          <cell r="CK73">
            <v>1.8200000000000001E-2</v>
          </cell>
          <cell r="CL73">
            <v>2.4299999999999999E-2</v>
          </cell>
          <cell r="CM73">
            <v>2.3199999999999998E-2</v>
          </cell>
          <cell r="CN73">
            <v>1.7899999999999999E-2</v>
          </cell>
          <cell r="CO73">
            <v>1.54E-2</v>
          </cell>
          <cell r="CP73">
            <v>1.5699999999999999E-2</v>
          </cell>
          <cell r="CQ73">
            <v>1.7999999999999999E-2</v>
          </cell>
          <cell r="CR73">
            <v>1.8700000000000001E-2</v>
          </cell>
          <cell r="CS73">
            <v>1.8800000000000001E-2</v>
          </cell>
          <cell r="CT73">
            <v>2.9100000000000001E-2</v>
          </cell>
          <cell r="CU73">
            <v>2.1600000000000001E-2</v>
          </cell>
          <cell r="CV73">
            <v>2.5000000000000001E-2</v>
          </cell>
          <cell r="CW73">
            <v>1.67E-2</v>
          </cell>
          <cell r="CX73">
            <v>2.3E-2</v>
          </cell>
          <cell r="CY73">
            <v>2.0899999999999998E-2</v>
          </cell>
          <cell r="CZ73">
            <v>1.6299999999999999E-2</v>
          </cell>
          <cell r="DA73">
            <v>1.3599999999999999E-2</v>
          </cell>
        </row>
        <row r="74">
          <cell r="A74">
            <v>1106017</v>
          </cell>
          <cell r="B74" t="str">
            <v>Maçã</v>
          </cell>
          <cell r="C74">
            <v>7.5700000000000003E-2</v>
          </cell>
          <cell r="D74">
            <v>5.9299999999999999E-2</v>
          </cell>
          <cell r="E74">
            <v>6.5199999999999994E-2</v>
          </cell>
          <cell r="F74">
            <v>7.0499999999999993E-2</v>
          </cell>
          <cell r="G74">
            <v>6.3500000000000001E-2</v>
          </cell>
          <cell r="H74">
            <v>6.5500000000000003E-2</v>
          </cell>
          <cell r="I74">
            <v>6.5299999999999997E-2</v>
          </cell>
          <cell r="K74">
            <v>6.0199999999999997E-2</v>
          </cell>
          <cell r="L74">
            <v>6.7500000000000004E-2</v>
          </cell>
          <cell r="M74">
            <v>5.9700000000000003E-2</v>
          </cell>
          <cell r="N74">
            <v>6.08E-2</v>
          </cell>
          <cell r="O74">
            <v>4.5699999999999998E-2</v>
          </cell>
          <cell r="P74">
            <v>3.8699999999999998E-2</v>
          </cell>
          <cell r="Q74">
            <v>4.6300000000000001E-2</v>
          </cell>
          <cell r="R74">
            <v>5.3199999999999997E-2</v>
          </cell>
          <cell r="S74">
            <v>4.2599999999999999E-2</v>
          </cell>
          <cell r="T74">
            <v>4.1399999999999999E-2</v>
          </cell>
          <cell r="U74">
            <v>4.3299999999999998E-2</v>
          </cell>
          <cell r="V74">
            <v>4.2900000000000001E-2</v>
          </cell>
          <cell r="W74">
            <v>4.1799999999999997E-2</v>
          </cell>
          <cell r="X74">
            <v>4.6800000000000001E-2</v>
          </cell>
          <cell r="Y74">
            <v>4.19E-2</v>
          </cell>
          <cell r="Z74">
            <v>4.2000000000000003E-2</v>
          </cell>
          <cell r="AA74">
            <v>3.5499999999999997E-2</v>
          </cell>
          <cell r="AB74">
            <v>3.2599999999999997E-2</v>
          </cell>
          <cell r="AC74">
            <v>3.9100000000000003E-2</v>
          </cell>
          <cell r="AD74">
            <v>3.6799999999999999E-2</v>
          </cell>
          <cell r="AE74">
            <v>3.0499999999999999E-2</v>
          </cell>
          <cell r="AF74">
            <v>3.2199999999999999E-2</v>
          </cell>
          <cell r="AG74">
            <v>3.1600000000000003E-2</v>
          </cell>
          <cell r="AH74">
            <v>3.1E-2</v>
          </cell>
          <cell r="AI74">
            <v>3.0800000000000001E-2</v>
          </cell>
          <cell r="AJ74">
            <v>3.9899999999999998E-2</v>
          </cell>
          <cell r="AK74">
            <v>3.3599999999999998E-2</v>
          </cell>
          <cell r="AL74">
            <v>3.2500000000000001E-2</v>
          </cell>
          <cell r="AM74">
            <v>0.2387</v>
          </cell>
          <cell r="AN74">
            <v>0.1774</v>
          </cell>
          <cell r="AO74">
            <v>0.2177</v>
          </cell>
          <cell r="AP74">
            <v>0.25459999999999999</v>
          </cell>
          <cell r="AQ74">
            <v>0.2238</v>
          </cell>
          <cell r="AR74">
            <v>0.21</v>
          </cell>
          <cell r="AS74">
            <v>0.2203</v>
          </cell>
          <cell r="AT74">
            <v>0.2616</v>
          </cell>
          <cell r="AU74">
            <v>0.30919999999999997</v>
          </cell>
          <cell r="AV74">
            <v>0.3695</v>
          </cell>
          <cell r="AW74">
            <v>0.33360000000000001</v>
          </cell>
          <cell r="AX74">
            <v>0.33589999999999998</v>
          </cell>
          <cell r="AY74">
            <v>0.2712</v>
          </cell>
          <cell r="AZ74">
            <v>0.24</v>
          </cell>
          <cell r="BA74">
            <v>0.2994</v>
          </cell>
          <cell r="BB74">
            <v>0.33779999999999999</v>
          </cell>
          <cell r="BC74">
            <v>0.30719999999999997</v>
          </cell>
          <cell r="BD74">
            <v>0.28870000000000001</v>
          </cell>
          <cell r="BE74">
            <v>0.32500000000000001</v>
          </cell>
          <cell r="BF74">
            <v>0.32600000000000001</v>
          </cell>
          <cell r="BG74">
            <v>0.32829999999999998</v>
          </cell>
          <cell r="BH74">
            <v>0.30420000000000003</v>
          </cell>
          <cell r="BI74">
            <v>0.2409</v>
          </cell>
          <cell r="BJ74">
            <v>0.22120000000000001</v>
          </cell>
          <cell r="BK74">
            <v>0.1822</v>
          </cell>
          <cell r="BL74">
            <v>0.14499999999999999</v>
          </cell>
          <cell r="BM74">
            <v>0.1842</v>
          </cell>
          <cell r="BN74">
            <v>0.2233</v>
          </cell>
          <cell r="BO74">
            <v>0.1973</v>
          </cell>
          <cell r="BP74">
            <v>0.19120000000000001</v>
          </cell>
          <cell r="BQ74">
            <v>0.21249999999999999</v>
          </cell>
          <cell r="BR74">
            <v>0.2223</v>
          </cell>
          <cell r="BS74">
            <v>0.22289999999999999</v>
          </cell>
          <cell r="BT74">
            <v>0.2198</v>
          </cell>
          <cell r="BU74">
            <v>0.1918</v>
          </cell>
          <cell r="BV74">
            <v>0.17899999999999999</v>
          </cell>
          <cell r="BW74">
            <v>0.14480000000000001</v>
          </cell>
          <cell r="BX74">
            <v>0.1137</v>
          </cell>
          <cell r="BY74">
            <v>0.14560000000000001</v>
          </cell>
          <cell r="BZ74">
            <v>0.18260000000000001</v>
          </cell>
          <cell r="CA74">
            <v>0.1595</v>
          </cell>
          <cell r="CB74">
            <v>0.1515</v>
          </cell>
          <cell r="CC74">
            <v>0.16320000000000001</v>
          </cell>
          <cell r="CD74">
            <v>0.1636</v>
          </cell>
          <cell r="CE74">
            <v>0.16089999999999999</v>
          </cell>
          <cell r="CF74">
            <v>0.16309999999999999</v>
          </cell>
          <cell r="CG74">
            <v>0.14199999999999999</v>
          </cell>
          <cell r="CH74">
            <v>0.14000000000000001</v>
          </cell>
          <cell r="CI74">
            <v>0.11169999999999999</v>
          </cell>
          <cell r="CJ74">
            <v>9.5100000000000004E-2</v>
          </cell>
          <cell r="CK74">
            <v>0.129</v>
          </cell>
          <cell r="CL74">
            <v>0.16159999999999999</v>
          </cell>
          <cell r="CM74">
            <v>0.14180000000000001</v>
          </cell>
          <cell r="CN74">
            <v>0.1381</v>
          </cell>
          <cell r="CO74">
            <v>0.14910000000000001</v>
          </cell>
          <cell r="CP74">
            <v>0.15</v>
          </cell>
          <cell r="CQ74">
            <v>0.15129999999999999</v>
          </cell>
          <cell r="CR74">
            <v>0.157</v>
          </cell>
          <cell r="CS74">
            <v>0.14080000000000001</v>
          </cell>
          <cell r="CT74">
            <v>0.13730000000000001</v>
          </cell>
          <cell r="CU74">
            <v>0.1101</v>
          </cell>
          <cell r="CV74">
            <v>9.2799999999999994E-2</v>
          </cell>
          <cell r="CW74">
            <v>0.1245</v>
          </cell>
          <cell r="CX74">
            <v>0.15140000000000001</v>
          </cell>
          <cell r="CY74">
            <v>0.1313</v>
          </cell>
          <cell r="CZ74">
            <v>0.12590000000000001</v>
          </cell>
          <cell r="DA74">
            <v>0.13170000000000001</v>
          </cell>
        </row>
        <row r="75">
          <cell r="A75">
            <v>1106018</v>
          </cell>
          <cell r="B75" t="str">
            <v>Mamão</v>
          </cell>
          <cell r="C75">
            <v>3.6900000000000002E-2</v>
          </cell>
          <cell r="D75">
            <v>3.7600000000000001E-2</v>
          </cell>
          <cell r="E75">
            <v>3.2399999999999998E-2</v>
          </cell>
          <cell r="F75">
            <v>3.1099999999999999E-2</v>
          </cell>
          <cell r="G75">
            <v>3.7900000000000003E-2</v>
          </cell>
          <cell r="H75">
            <v>4.2000000000000003E-2</v>
          </cell>
          <cell r="I75">
            <v>3.6299999999999999E-2</v>
          </cell>
          <cell r="K75">
            <v>3.2800000000000003E-2</v>
          </cell>
          <cell r="L75">
            <v>3.44E-2</v>
          </cell>
          <cell r="M75">
            <v>3.3399999999999999E-2</v>
          </cell>
          <cell r="N75">
            <v>3.4500000000000003E-2</v>
          </cell>
          <cell r="O75">
            <v>2.4299999999999999E-2</v>
          </cell>
          <cell r="P75">
            <v>2.5499999999999998E-2</v>
          </cell>
          <cell r="Q75">
            <v>2.2499999999999999E-2</v>
          </cell>
          <cell r="R75">
            <v>2.4799999999999999E-2</v>
          </cell>
          <cell r="S75">
            <v>2.4899999999999999E-2</v>
          </cell>
          <cell r="T75">
            <v>2.5999999999999999E-2</v>
          </cell>
          <cell r="U75">
            <v>2.63E-2</v>
          </cell>
          <cell r="V75">
            <v>2.5000000000000001E-2</v>
          </cell>
          <cell r="W75">
            <v>2.3099999999999999E-2</v>
          </cell>
          <cell r="X75">
            <v>2.4199999999999999E-2</v>
          </cell>
          <cell r="Y75">
            <v>2.5100000000000001E-2</v>
          </cell>
          <cell r="Z75">
            <v>2.69E-2</v>
          </cell>
          <cell r="AA75">
            <v>2.1600000000000001E-2</v>
          </cell>
          <cell r="AB75">
            <v>2.1899999999999999E-2</v>
          </cell>
          <cell r="AC75">
            <v>2.1299999999999999E-2</v>
          </cell>
          <cell r="AD75">
            <v>2.1899999999999999E-2</v>
          </cell>
          <cell r="AE75">
            <v>2.3099999999999999E-2</v>
          </cell>
          <cell r="AF75">
            <v>2.4899999999999999E-2</v>
          </cell>
          <cell r="AG75">
            <v>2.1600000000000001E-2</v>
          </cell>
          <cell r="AH75">
            <v>2.3400000000000001E-2</v>
          </cell>
          <cell r="AI75">
            <v>2.1999999999999999E-2</v>
          </cell>
          <cell r="AJ75">
            <v>2.8000000000000001E-2</v>
          </cell>
          <cell r="AK75">
            <v>2.4799999999999999E-2</v>
          </cell>
          <cell r="AL75">
            <v>2.18E-2</v>
          </cell>
          <cell r="AM75">
            <v>0.1149</v>
          </cell>
          <cell r="AN75">
            <v>0.1133</v>
          </cell>
          <cell r="AO75">
            <v>0.1026</v>
          </cell>
          <cell r="AP75">
            <v>0.1036</v>
          </cell>
          <cell r="AQ75">
            <v>0.11219999999999999</v>
          </cell>
          <cell r="AR75">
            <v>0.1114</v>
          </cell>
          <cell r="AS75">
            <v>9.6199999999999994E-2</v>
          </cell>
          <cell r="AT75">
            <v>0.1205</v>
          </cell>
          <cell r="AU75">
            <v>0.1288</v>
          </cell>
          <cell r="AV75">
            <v>0.16400000000000001</v>
          </cell>
          <cell r="AW75">
            <v>0.16689999999999999</v>
          </cell>
          <cell r="AX75">
            <v>0.1719</v>
          </cell>
          <cell r="AY75">
            <v>0.1313</v>
          </cell>
          <cell r="AZ75">
            <v>0.15340000000000001</v>
          </cell>
          <cell r="BA75">
            <v>0.13739999999999999</v>
          </cell>
          <cell r="BB75">
            <v>0.14000000000000001</v>
          </cell>
          <cell r="BC75">
            <v>0.16539999999999999</v>
          </cell>
          <cell r="BD75">
            <v>0.16539999999999999</v>
          </cell>
          <cell r="BE75">
            <v>0.1401</v>
          </cell>
          <cell r="BF75">
            <v>0.1386</v>
          </cell>
          <cell r="BG75">
            <v>0.1245</v>
          </cell>
          <cell r="BH75">
            <v>0.14130000000000001</v>
          </cell>
          <cell r="BI75">
            <v>0.1168</v>
          </cell>
          <cell r="BJ75">
            <v>0.11940000000000001</v>
          </cell>
          <cell r="BK75">
            <v>9.2200000000000004E-2</v>
          </cell>
          <cell r="BL75">
            <v>9.7799999999999998E-2</v>
          </cell>
          <cell r="BM75">
            <v>8.8700000000000001E-2</v>
          </cell>
          <cell r="BN75">
            <v>8.4699999999999998E-2</v>
          </cell>
          <cell r="BO75">
            <v>9.4500000000000001E-2</v>
          </cell>
          <cell r="BP75">
            <v>0.1017</v>
          </cell>
          <cell r="BQ75">
            <v>9.1700000000000004E-2</v>
          </cell>
          <cell r="BR75">
            <v>9.4100000000000003E-2</v>
          </cell>
          <cell r="BS75">
            <v>8.5000000000000006E-2</v>
          </cell>
          <cell r="BT75">
            <v>0.1023</v>
          </cell>
          <cell r="BU75">
            <v>9.3899999999999997E-2</v>
          </cell>
          <cell r="BV75">
            <v>9.6000000000000002E-2</v>
          </cell>
          <cell r="BW75">
            <v>7.3599999999999999E-2</v>
          </cell>
          <cell r="BX75">
            <v>7.6899999999999996E-2</v>
          </cell>
          <cell r="BY75">
            <v>7.0699999999999999E-2</v>
          </cell>
          <cell r="BZ75">
            <v>7.0300000000000001E-2</v>
          </cell>
          <cell r="CA75">
            <v>7.7200000000000005E-2</v>
          </cell>
          <cell r="CB75">
            <v>8.1699999999999995E-2</v>
          </cell>
          <cell r="CC75">
            <v>7.0900000000000005E-2</v>
          </cell>
          <cell r="CD75">
            <v>7.0599999999999996E-2</v>
          </cell>
          <cell r="CE75">
            <v>6.2399999999999997E-2</v>
          </cell>
          <cell r="CF75">
            <v>7.6399999999999996E-2</v>
          </cell>
          <cell r="CG75">
            <v>7.0900000000000005E-2</v>
          </cell>
          <cell r="CH75">
            <v>7.51E-2</v>
          </cell>
          <cell r="CI75">
            <v>5.67E-2</v>
          </cell>
          <cell r="CJ75">
            <v>6.4299999999999996E-2</v>
          </cell>
          <cell r="CK75">
            <v>6.2399999999999997E-2</v>
          </cell>
          <cell r="CL75">
            <v>6.4299999999999996E-2</v>
          </cell>
          <cell r="CM75">
            <v>7.0099999999999996E-2</v>
          </cell>
          <cell r="CN75">
            <v>7.4700000000000003E-2</v>
          </cell>
          <cell r="CO75">
            <v>6.5199999999999994E-2</v>
          </cell>
          <cell r="CP75">
            <v>6.5000000000000002E-2</v>
          </cell>
          <cell r="CQ75">
            <v>6.0100000000000001E-2</v>
          </cell>
          <cell r="CR75">
            <v>7.3700000000000002E-2</v>
          </cell>
          <cell r="CS75">
            <v>7.0599999999999996E-2</v>
          </cell>
          <cell r="CT75">
            <v>7.4200000000000002E-2</v>
          </cell>
          <cell r="CU75">
            <v>5.6000000000000001E-2</v>
          </cell>
          <cell r="CV75">
            <v>6.3E-2</v>
          </cell>
          <cell r="CW75">
            <v>6.0199999999999997E-2</v>
          </cell>
          <cell r="CX75">
            <v>6.0999999999999999E-2</v>
          </cell>
          <cell r="CY75">
            <v>6.5500000000000003E-2</v>
          </cell>
          <cell r="CZ75">
            <v>6.8500000000000005E-2</v>
          </cell>
          <cell r="DA75">
            <v>5.7799999999999997E-2</v>
          </cell>
        </row>
        <row r="76">
          <cell r="A76">
            <v>1106020</v>
          </cell>
          <cell r="B76" t="str">
            <v>Maracujá</v>
          </cell>
          <cell r="C76">
            <v>7.1999999999999998E-3</v>
          </cell>
          <cell r="D76">
            <v>3.8999999999999998E-3</v>
          </cell>
          <cell r="E76">
            <v>4.7000000000000002E-3</v>
          </cell>
          <cell r="F76">
            <v>3.5999999999999999E-3</v>
          </cell>
          <cell r="G76">
            <v>2.8E-3</v>
          </cell>
          <cell r="H76">
            <v>5.1999999999999998E-3</v>
          </cell>
          <cell r="I76">
            <v>4.3E-3</v>
          </cell>
          <cell r="K76">
            <v>3.0999999999999999E-3</v>
          </cell>
          <cell r="L76">
            <v>3.8999999999999998E-3</v>
          </cell>
          <cell r="M76">
            <v>4.1000000000000003E-3</v>
          </cell>
          <cell r="N76">
            <v>4.3E-3</v>
          </cell>
          <cell r="O76">
            <v>4.7000000000000002E-3</v>
          </cell>
          <cell r="P76">
            <v>2.8999999999999998E-3</v>
          </cell>
          <cell r="Q76">
            <v>3.8999999999999998E-3</v>
          </cell>
          <cell r="R76">
            <v>3.5999999999999999E-3</v>
          </cell>
          <cell r="S76">
            <v>1.9E-3</v>
          </cell>
          <cell r="T76">
            <v>3.0999999999999999E-3</v>
          </cell>
          <cell r="U76">
            <v>2.8999999999999998E-3</v>
          </cell>
          <cell r="V76">
            <v>2.5999999999999999E-3</v>
          </cell>
          <cell r="W76">
            <v>2E-3</v>
          </cell>
          <cell r="X76">
            <v>2.3E-3</v>
          </cell>
          <cell r="Y76">
            <v>3.5000000000000001E-3</v>
          </cell>
          <cell r="Z76">
            <v>3.3999999999999998E-3</v>
          </cell>
          <cell r="AA76">
            <v>3.5000000000000001E-3</v>
          </cell>
          <cell r="AB76">
            <v>2.7000000000000001E-3</v>
          </cell>
          <cell r="AC76">
            <v>4.1000000000000003E-3</v>
          </cell>
          <cell r="AD76">
            <v>3.0000000000000001E-3</v>
          </cell>
          <cell r="AE76">
            <v>2.3999999999999998E-3</v>
          </cell>
          <cell r="AF76">
            <v>3.7000000000000002E-3</v>
          </cell>
          <cell r="AG76">
            <v>3.3999999999999998E-3</v>
          </cell>
          <cell r="AH76">
            <v>3.0000000000000001E-3</v>
          </cell>
          <cell r="AI76">
            <v>2.2000000000000001E-3</v>
          </cell>
          <cell r="AJ76">
            <v>3.0999999999999999E-3</v>
          </cell>
          <cell r="AK76">
            <v>3.5000000000000001E-3</v>
          </cell>
          <cell r="AL76">
            <v>2.8E-3</v>
          </cell>
          <cell r="AM76">
            <v>7.0000000000000001E-3</v>
          </cell>
          <cell r="AN76">
            <v>7.1999999999999998E-3</v>
          </cell>
          <cell r="AO76">
            <v>1.1900000000000001E-2</v>
          </cell>
          <cell r="AP76">
            <v>9.7999999999999997E-3</v>
          </cell>
          <cell r="AQ76">
            <v>6.1000000000000004E-3</v>
          </cell>
          <cell r="AR76">
            <v>7.9000000000000008E-3</v>
          </cell>
          <cell r="AS76">
            <v>6.4999999999999997E-3</v>
          </cell>
          <cell r="AT76">
            <v>6.1000000000000004E-3</v>
          </cell>
          <cell r="AU76">
            <v>6.7000000000000002E-3</v>
          </cell>
          <cell r="AV76">
            <v>7.1999999999999998E-3</v>
          </cell>
          <cell r="AW76">
            <v>9.5999999999999992E-3</v>
          </cell>
          <cell r="AX76">
            <v>9.4000000000000004E-3</v>
          </cell>
          <cell r="AY76">
            <v>1.2500000000000001E-2</v>
          </cell>
          <cell r="AZ76">
            <v>6.8999999999999999E-3</v>
          </cell>
          <cell r="BA76">
            <v>1.14E-2</v>
          </cell>
          <cell r="BB76">
            <v>7.7999999999999996E-3</v>
          </cell>
          <cell r="BC76">
            <v>4.7999999999999996E-3</v>
          </cell>
          <cell r="BD76">
            <v>8.8000000000000005E-3</v>
          </cell>
          <cell r="BE76">
            <v>1.18E-2</v>
          </cell>
          <cell r="BF76">
            <v>1.32E-2</v>
          </cell>
          <cell r="BG76">
            <v>6.3E-3</v>
          </cell>
          <cell r="BH76">
            <v>4.4000000000000003E-3</v>
          </cell>
          <cell r="BI76">
            <v>5.7999999999999996E-3</v>
          </cell>
          <cell r="BJ76">
            <v>1.41E-2</v>
          </cell>
          <cell r="BK76">
            <v>1.5800000000000002E-2</v>
          </cell>
          <cell r="BL76">
            <v>9.5999999999999992E-3</v>
          </cell>
          <cell r="BM76">
            <v>1.23E-2</v>
          </cell>
          <cell r="BN76">
            <v>6.4999999999999997E-3</v>
          </cell>
          <cell r="BO76">
            <v>5.7000000000000002E-3</v>
          </cell>
          <cell r="BP76">
            <v>7.9000000000000008E-3</v>
          </cell>
          <cell r="BQ76">
            <v>8.3999999999999995E-3</v>
          </cell>
          <cell r="BR76">
            <v>9.2999999999999992E-3</v>
          </cell>
          <cell r="BS76">
            <v>4.3E-3</v>
          </cell>
          <cell r="BT76">
            <v>3.2000000000000002E-3</v>
          </cell>
          <cell r="BU76">
            <v>4.4000000000000003E-3</v>
          </cell>
          <cell r="BV76">
            <v>1.11E-2</v>
          </cell>
          <cell r="BW76">
            <v>1.29E-2</v>
          </cell>
          <cell r="BX76">
            <v>7.9000000000000008E-3</v>
          </cell>
          <cell r="BY76">
            <v>1.0200000000000001E-2</v>
          </cell>
          <cell r="BZ76">
            <v>5.4000000000000003E-3</v>
          </cell>
          <cell r="CA76">
            <v>4.4000000000000003E-3</v>
          </cell>
          <cell r="CB76">
            <v>6.0000000000000001E-3</v>
          </cell>
          <cell r="CC76">
            <v>6.4000000000000003E-3</v>
          </cell>
          <cell r="CD76">
            <v>6.8999999999999999E-3</v>
          </cell>
          <cell r="CE76">
            <v>3.3E-3</v>
          </cell>
          <cell r="CF76">
            <v>2.5999999999999999E-3</v>
          </cell>
          <cell r="CG76">
            <v>3.3999999999999998E-3</v>
          </cell>
          <cell r="CH76">
            <v>8.6999999999999994E-3</v>
          </cell>
          <cell r="CI76">
            <v>1.06E-2</v>
          </cell>
          <cell r="CJ76">
            <v>7.0000000000000001E-3</v>
          </cell>
          <cell r="CK76">
            <v>0.01</v>
          </cell>
          <cell r="CL76">
            <v>5.5999999999999999E-3</v>
          </cell>
          <cell r="CM76">
            <v>4.5999999999999999E-3</v>
          </cell>
          <cell r="CN76">
            <v>6.4999999999999997E-3</v>
          </cell>
          <cell r="CO76">
            <v>6.4999999999999997E-3</v>
          </cell>
          <cell r="CP76">
            <v>6.8999999999999999E-3</v>
          </cell>
          <cell r="CQ76">
            <v>3.5000000000000001E-3</v>
          </cell>
          <cell r="CR76">
            <v>2.8E-3</v>
          </cell>
          <cell r="CS76">
            <v>3.5999999999999999E-3</v>
          </cell>
          <cell r="CT76">
            <v>9.1000000000000004E-3</v>
          </cell>
          <cell r="CU76">
            <v>1.0999999999999999E-2</v>
          </cell>
          <cell r="CV76">
            <v>7.0000000000000001E-3</v>
          </cell>
          <cell r="CW76">
            <v>9.7999999999999997E-3</v>
          </cell>
          <cell r="CX76">
            <v>5.3E-3</v>
          </cell>
          <cell r="CY76">
            <v>4.1999999999999997E-3</v>
          </cell>
          <cell r="CZ76">
            <v>5.7999999999999996E-3</v>
          </cell>
          <cell r="DA76">
            <v>5.7999999999999996E-3</v>
          </cell>
        </row>
        <row r="77">
          <cell r="A77">
            <v>1106021</v>
          </cell>
          <cell r="B77" t="str">
            <v>Melancia</v>
          </cell>
          <cell r="C77">
            <v>0.02</v>
          </cell>
          <cell r="D77">
            <v>2.1899999999999999E-2</v>
          </cell>
          <cell r="E77">
            <v>1.2E-2</v>
          </cell>
          <cell r="F77">
            <v>9.9000000000000008E-3</v>
          </cell>
          <cell r="G77">
            <v>1.6899999999999998E-2</v>
          </cell>
          <cell r="H77">
            <v>1.54E-2</v>
          </cell>
          <cell r="I77">
            <v>1.26E-2</v>
          </cell>
          <cell r="K77">
            <v>1.06E-2</v>
          </cell>
          <cell r="L77">
            <v>1.29E-2</v>
          </cell>
          <cell r="M77">
            <v>1.7899999999999999E-2</v>
          </cell>
          <cell r="N77">
            <v>1.66E-2</v>
          </cell>
          <cell r="O77">
            <v>1.37E-2</v>
          </cell>
          <cell r="P77">
            <v>1.4200000000000001E-2</v>
          </cell>
          <cell r="Q77">
            <v>9.4000000000000004E-3</v>
          </cell>
          <cell r="R77">
            <v>1.0500000000000001E-2</v>
          </cell>
          <cell r="S77">
            <v>1.32E-2</v>
          </cell>
          <cell r="T77">
            <v>1.06E-2</v>
          </cell>
          <cell r="U77">
            <v>8.8999999999999999E-3</v>
          </cell>
          <cell r="V77">
            <v>6.3E-3</v>
          </cell>
          <cell r="W77">
            <v>7.1999999999999998E-3</v>
          </cell>
          <cell r="X77">
            <v>8.3999999999999995E-3</v>
          </cell>
          <cell r="Y77">
            <v>1.2500000000000001E-2</v>
          </cell>
          <cell r="Z77">
            <v>1.14E-2</v>
          </cell>
          <cell r="AA77">
            <v>1.14E-2</v>
          </cell>
          <cell r="AB77">
            <v>1.3100000000000001E-2</v>
          </cell>
          <cell r="AC77">
            <v>8.6999999999999994E-3</v>
          </cell>
          <cell r="AD77">
            <v>7.0000000000000001E-3</v>
          </cell>
          <cell r="AE77">
            <v>1.09E-2</v>
          </cell>
          <cell r="AF77">
            <v>9.7999999999999997E-3</v>
          </cell>
          <cell r="AG77">
            <v>8.6E-3</v>
          </cell>
          <cell r="AH77">
            <v>6.6E-3</v>
          </cell>
          <cell r="AI77">
            <v>7.6E-3</v>
          </cell>
          <cell r="AJ77">
            <v>1.0200000000000001E-2</v>
          </cell>
          <cell r="AK77">
            <v>1.2E-2</v>
          </cell>
          <cell r="AL77">
            <v>1.0200000000000001E-2</v>
          </cell>
          <cell r="AM77">
            <v>3.8399999999999997E-2</v>
          </cell>
          <cell r="AN77">
            <v>4.87E-2</v>
          </cell>
          <cell r="AO77">
            <v>2.98E-2</v>
          </cell>
          <cell r="AP77">
            <v>2.5100000000000001E-2</v>
          </cell>
          <cell r="AQ77">
            <v>4.2900000000000001E-2</v>
          </cell>
          <cell r="AR77">
            <v>3.4200000000000001E-2</v>
          </cell>
          <cell r="AS77">
            <v>2.35E-2</v>
          </cell>
          <cell r="AT77">
            <v>2.0199999999999999E-2</v>
          </cell>
          <cell r="AU77">
            <v>3.7499999999999999E-2</v>
          </cell>
          <cell r="AV77">
            <v>4.5100000000000001E-2</v>
          </cell>
          <cell r="AW77">
            <v>9.0200000000000002E-2</v>
          </cell>
          <cell r="AX77">
            <v>8.3900000000000002E-2</v>
          </cell>
          <cell r="AY77">
            <v>7.0199999999999999E-2</v>
          </cell>
          <cell r="AZ77">
            <v>7.1199999999999999E-2</v>
          </cell>
          <cell r="BA77">
            <v>4.4299999999999999E-2</v>
          </cell>
          <cell r="BB77">
            <v>3.8399999999999997E-2</v>
          </cell>
          <cell r="BC77">
            <v>6.1199999999999997E-2</v>
          </cell>
          <cell r="BD77">
            <v>4.8599999999999997E-2</v>
          </cell>
          <cell r="BE77">
            <v>2.46E-2</v>
          </cell>
          <cell r="BF77">
            <v>1.7299999999999999E-2</v>
          </cell>
          <cell r="BG77">
            <v>2.35E-2</v>
          </cell>
          <cell r="BH77">
            <v>3.6200000000000003E-2</v>
          </cell>
          <cell r="BI77">
            <v>5.3100000000000001E-2</v>
          </cell>
          <cell r="BJ77">
            <v>5.9400000000000001E-2</v>
          </cell>
          <cell r="BK77">
            <v>5.16E-2</v>
          </cell>
          <cell r="BL77">
            <v>5.6399999999999999E-2</v>
          </cell>
          <cell r="BM77">
            <v>3.3700000000000001E-2</v>
          </cell>
          <cell r="BN77">
            <v>1.9199999999999998E-2</v>
          </cell>
          <cell r="BO77">
            <v>3.3599999999999998E-2</v>
          </cell>
          <cell r="BP77">
            <v>2.4899999999999999E-2</v>
          </cell>
          <cell r="BQ77">
            <v>1.6299999999999999E-2</v>
          </cell>
          <cell r="BR77">
            <v>1.2E-2</v>
          </cell>
          <cell r="BS77">
            <v>1.5699999999999999E-2</v>
          </cell>
          <cell r="BT77">
            <v>2.6100000000000002E-2</v>
          </cell>
          <cell r="BU77">
            <v>4.2700000000000002E-2</v>
          </cell>
          <cell r="BV77">
            <v>4.8000000000000001E-2</v>
          </cell>
          <cell r="BW77">
            <v>4.0800000000000003E-2</v>
          </cell>
          <cell r="BX77">
            <v>4.3299999999999998E-2</v>
          </cell>
          <cell r="BY77">
            <v>2.69E-2</v>
          </cell>
          <cell r="BZ77">
            <v>1.6E-2</v>
          </cell>
          <cell r="CA77">
            <v>2.7900000000000001E-2</v>
          </cell>
          <cell r="CB77">
            <v>2.01E-2</v>
          </cell>
          <cell r="CC77">
            <v>1.29E-2</v>
          </cell>
          <cell r="CD77">
            <v>8.9999999999999993E-3</v>
          </cell>
          <cell r="CE77">
            <v>1.2E-2</v>
          </cell>
          <cell r="CF77">
            <v>0.02</v>
          </cell>
          <cell r="CG77">
            <v>3.2500000000000001E-2</v>
          </cell>
          <cell r="CH77">
            <v>3.7199999999999997E-2</v>
          </cell>
          <cell r="CI77">
            <v>3.1099999999999999E-2</v>
          </cell>
          <cell r="CJ77">
            <v>3.5900000000000001E-2</v>
          </cell>
          <cell r="CK77">
            <v>2.4E-2</v>
          </cell>
          <cell r="CL77">
            <v>1.4800000000000001E-2</v>
          </cell>
          <cell r="CM77">
            <v>2.53E-2</v>
          </cell>
          <cell r="CN77">
            <v>1.84E-2</v>
          </cell>
          <cell r="CO77">
            <v>1.2500000000000001E-2</v>
          </cell>
          <cell r="CP77">
            <v>8.6999999999999994E-3</v>
          </cell>
          <cell r="CQ77">
            <v>1.1599999999999999E-2</v>
          </cell>
          <cell r="CR77">
            <v>2.0299999999999999E-2</v>
          </cell>
          <cell r="CS77">
            <v>3.2000000000000001E-2</v>
          </cell>
          <cell r="CT77">
            <v>3.6400000000000002E-2</v>
          </cell>
          <cell r="CU77">
            <v>3.1E-2</v>
          </cell>
          <cell r="CV77">
            <v>3.5499999999999997E-2</v>
          </cell>
          <cell r="CW77">
            <v>2.29E-2</v>
          </cell>
          <cell r="CX77">
            <v>1.43E-2</v>
          </cell>
          <cell r="CY77">
            <v>2.4400000000000002E-2</v>
          </cell>
          <cell r="CZ77">
            <v>1.7000000000000001E-2</v>
          </cell>
          <cell r="DA77">
            <v>1.1599999999999999E-2</v>
          </cell>
        </row>
        <row r="78">
          <cell r="A78">
            <v>1106022</v>
          </cell>
          <cell r="B78" t="str">
            <v>Melão</v>
          </cell>
          <cell r="C78">
            <v>1.5900000000000001E-2</v>
          </cell>
          <cell r="D78">
            <v>8.9999999999999993E-3</v>
          </cell>
          <cell r="E78">
            <v>6.4000000000000003E-3</v>
          </cell>
          <cell r="F78">
            <v>4.7000000000000002E-3</v>
          </cell>
          <cell r="G78">
            <v>7.6E-3</v>
          </cell>
          <cell r="H78">
            <v>8.3999999999999995E-3</v>
          </cell>
          <cell r="I78">
            <v>4.4999999999999997E-3</v>
          </cell>
          <cell r="K78">
            <v>7.4000000000000003E-3</v>
          </cell>
          <cell r="L78">
            <v>9.2999999999999992E-3</v>
          </cell>
          <cell r="M78">
            <v>8.3999999999999995E-3</v>
          </cell>
          <cell r="N78">
            <v>9.5999999999999992E-3</v>
          </cell>
          <cell r="O78">
            <v>1.0200000000000001E-2</v>
          </cell>
          <cell r="P78">
            <v>6.1000000000000004E-3</v>
          </cell>
          <cell r="Q78">
            <v>4.5999999999999999E-3</v>
          </cell>
          <cell r="R78">
            <v>4.1000000000000003E-3</v>
          </cell>
          <cell r="S78">
            <v>5.5999999999999999E-3</v>
          </cell>
          <cell r="T78">
            <v>5.5999999999999999E-3</v>
          </cell>
          <cell r="U78">
            <v>3.7000000000000002E-3</v>
          </cell>
          <cell r="V78">
            <v>5.7000000000000002E-3</v>
          </cell>
          <cell r="W78">
            <v>5.3E-3</v>
          </cell>
          <cell r="X78">
            <v>6.1000000000000004E-3</v>
          </cell>
          <cell r="Y78">
            <v>5.7999999999999996E-3</v>
          </cell>
          <cell r="Z78">
            <v>6.6E-3</v>
          </cell>
          <cell r="AA78">
            <v>7.4000000000000003E-3</v>
          </cell>
          <cell r="AB78">
            <v>4.7000000000000002E-3</v>
          </cell>
          <cell r="AC78">
            <v>3.5999999999999999E-3</v>
          </cell>
          <cell r="AD78">
            <v>2.5999999999999999E-3</v>
          </cell>
          <cell r="AE78">
            <v>4.0000000000000001E-3</v>
          </cell>
          <cell r="AF78">
            <v>4.1000000000000003E-3</v>
          </cell>
          <cell r="AG78">
            <v>2.5999999999999999E-3</v>
          </cell>
          <cell r="AH78">
            <v>3.7000000000000002E-3</v>
          </cell>
          <cell r="AI78">
            <v>3.5999999999999999E-3</v>
          </cell>
          <cell r="AJ78">
            <v>5.8999999999999999E-3</v>
          </cell>
          <cell r="AK78">
            <v>5.1999999999999998E-3</v>
          </cell>
          <cell r="AL78">
            <v>5.3E-3</v>
          </cell>
          <cell r="AM78">
            <v>3.4799999999999998E-2</v>
          </cell>
          <cell r="AN78">
            <v>3.1E-2</v>
          </cell>
          <cell r="AO78">
            <v>2.6100000000000002E-2</v>
          </cell>
          <cell r="AP78">
            <v>1.9599999999999999E-2</v>
          </cell>
          <cell r="AQ78">
            <v>3.1E-2</v>
          </cell>
          <cell r="AR78">
            <v>3.04E-2</v>
          </cell>
          <cell r="AS78">
            <v>1.8599999999999998E-2</v>
          </cell>
          <cell r="AT78">
            <v>3.9E-2</v>
          </cell>
          <cell r="AU78">
            <v>4.8099999999999997E-2</v>
          </cell>
          <cell r="AV78">
            <v>6.13E-2</v>
          </cell>
          <cell r="AW78">
            <v>6.0499999999999998E-2</v>
          </cell>
          <cell r="AX78">
            <v>6.4199999999999993E-2</v>
          </cell>
          <cell r="AY78">
            <v>6.88E-2</v>
          </cell>
          <cell r="AZ78">
            <v>4.5900000000000003E-2</v>
          </cell>
          <cell r="BA78">
            <v>3.6600000000000001E-2</v>
          </cell>
          <cell r="BB78">
            <v>2.8799999999999999E-2</v>
          </cell>
          <cell r="BC78">
            <v>4.3499999999999997E-2</v>
          </cell>
          <cell r="BD78">
            <v>4.2900000000000001E-2</v>
          </cell>
          <cell r="BE78">
            <v>1.8700000000000001E-2</v>
          </cell>
          <cell r="BF78">
            <v>4.4699999999999997E-2</v>
          </cell>
          <cell r="BG78">
            <v>4.48E-2</v>
          </cell>
          <cell r="BH78">
            <v>5.0700000000000002E-2</v>
          </cell>
          <cell r="BI78">
            <v>4.1099999999999998E-2</v>
          </cell>
          <cell r="BJ78">
            <v>4.1500000000000002E-2</v>
          </cell>
          <cell r="BK78">
            <v>4.4400000000000002E-2</v>
          </cell>
          <cell r="BL78">
            <v>2.7300000000000001E-2</v>
          </cell>
          <cell r="BM78">
            <v>2.2499999999999999E-2</v>
          </cell>
          <cell r="BN78">
            <v>1.52E-2</v>
          </cell>
          <cell r="BO78">
            <v>2.58E-2</v>
          </cell>
          <cell r="BP78">
            <v>2.4500000000000001E-2</v>
          </cell>
          <cell r="BQ78">
            <v>1.24E-2</v>
          </cell>
          <cell r="BR78">
            <v>3.0499999999999999E-2</v>
          </cell>
          <cell r="BS78">
            <v>3.0099999999999998E-2</v>
          </cell>
          <cell r="BT78">
            <v>3.5999999999999997E-2</v>
          </cell>
          <cell r="BU78">
            <v>3.2300000000000002E-2</v>
          </cell>
          <cell r="BV78">
            <v>3.3300000000000003E-2</v>
          </cell>
          <cell r="BW78">
            <v>3.5000000000000003E-2</v>
          </cell>
          <cell r="BX78">
            <v>2.1000000000000001E-2</v>
          </cell>
          <cell r="BY78">
            <v>1.77E-2</v>
          </cell>
          <cell r="BZ78">
            <v>1.1900000000000001E-2</v>
          </cell>
          <cell r="CA78">
            <v>2.1000000000000001E-2</v>
          </cell>
          <cell r="CB78">
            <v>1.95E-2</v>
          </cell>
          <cell r="CC78">
            <v>9.4999999999999998E-3</v>
          </cell>
          <cell r="CD78">
            <v>2.23E-2</v>
          </cell>
          <cell r="CE78">
            <v>2.1999999999999999E-2</v>
          </cell>
          <cell r="CF78">
            <v>2.6700000000000002E-2</v>
          </cell>
          <cell r="CG78">
            <v>2.3800000000000002E-2</v>
          </cell>
          <cell r="CH78">
            <v>2.58E-2</v>
          </cell>
          <cell r="CI78">
            <v>2.6100000000000002E-2</v>
          </cell>
          <cell r="CJ78">
            <v>1.6899999999999998E-2</v>
          </cell>
          <cell r="CK78">
            <v>1.54E-2</v>
          </cell>
          <cell r="CL78">
            <v>1.09E-2</v>
          </cell>
          <cell r="CM78">
            <v>1.84E-2</v>
          </cell>
          <cell r="CN78">
            <v>1.7399999999999999E-2</v>
          </cell>
          <cell r="CO78">
            <v>8.5000000000000006E-3</v>
          </cell>
          <cell r="CP78">
            <v>0.02</v>
          </cell>
          <cell r="CQ78">
            <v>2.0199999999999999E-2</v>
          </cell>
          <cell r="CR78">
            <v>2.5499999999999998E-2</v>
          </cell>
          <cell r="CS78">
            <v>2.3199999999999998E-2</v>
          </cell>
          <cell r="CT78">
            <v>2.5000000000000001E-2</v>
          </cell>
          <cell r="CU78">
            <v>2.5600000000000001E-2</v>
          </cell>
          <cell r="CV78">
            <v>1.66E-2</v>
          </cell>
          <cell r="CW78">
            <v>1.44E-2</v>
          </cell>
          <cell r="CX78">
            <v>1.0200000000000001E-2</v>
          </cell>
          <cell r="CY78">
            <v>1.72E-2</v>
          </cell>
          <cell r="CZ78">
            <v>1.5900000000000001E-2</v>
          </cell>
          <cell r="DA78">
            <v>7.4999999999999997E-3</v>
          </cell>
        </row>
        <row r="79">
          <cell r="A79">
            <v>1106023</v>
          </cell>
          <cell r="B79" t="str">
            <v>Pêra</v>
          </cell>
          <cell r="C79">
            <v>1.6199999999999999E-2</v>
          </cell>
          <cell r="D79">
            <v>1.2200000000000001E-2</v>
          </cell>
          <cell r="E79">
            <v>2.0199999999999999E-2</v>
          </cell>
          <cell r="F79">
            <v>2.5899999999999999E-2</v>
          </cell>
          <cell r="G79">
            <v>2.2700000000000001E-2</v>
          </cell>
          <cell r="H79">
            <v>1.9E-2</v>
          </cell>
          <cell r="I79">
            <v>1.38E-2</v>
          </cell>
          <cell r="K79">
            <v>8.0999999999999996E-3</v>
          </cell>
          <cell r="L79">
            <v>4.0000000000000001E-3</v>
          </cell>
          <cell r="M79">
            <v>5.0000000000000001E-3</v>
          </cell>
          <cell r="N79">
            <v>6.8999999999999999E-3</v>
          </cell>
          <cell r="O79">
            <v>9.5999999999999992E-3</v>
          </cell>
          <cell r="P79">
            <v>7.1999999999999998E-3</v>
          </cell>
          <cell r="Q79">
            <v>1.3100000000000001E-2</v>
          </cell>
          <cell r="R79">
            <v>1.9E-2</v>
          </cell>
          <cell r="S79">
            <v>1.49E-2</v>
          </cell>
          <cell r="T79">
            <v>1.1299999999999999E-2</v>
          </cell>
          <cell r="U79">
            <v>8.8999999999999999E-3</v>
          </cell>
          <cell r="V79">
            <v>6.4999999999999997E-3</v>
          </cell>
          <cell r="W79">
            <v>5.4999999999999997E-3</v>
          </cell>
          <cell r="X79">
            <v>2.5999999999999999E-3</v>
          </cell>
          <cell r="Y79">
            <v>3.3E-3</v>
          </cell>
          <cell r="Z79">
            <v>4.4999999999999997E-3</v>
          </cell>
          <cell r="AA79">
            <v>6.8999999999999999E-3</v>
          </cell>
          <cell r="AB79">
            <v>5.4000000000000003E-3</v>
          </cell>
          <cell r="AC79">
            <v>1.0200000000000001E-2</v>
          </cell>
          <cell r="AD79">
            <v>1.2699999999999999E-2</v>
          </cell>
          <cell r="AE79">
            <v>1.06E-2</v>
          </cell>
          <cell r="AF79">
            <v>8.6999999999999994E-3</v>
          </cell>
          <cell r="AG79">
            <v>6.4999999999999997E-3</v>
          </cell>
          <cell r="AH79">
            <v>4.5999999999999999E-3</v>
          </cell>
          <cell r="AI79">
            <v>4.1000000000000003E-3</v>
          </cell>
          <cell r="AJ79">
            <v>2.3E-3</v>
          </cell>
          <cell r="AK79">
            <v>2.7000000000000001E-3</v>
          </cell>
          <cell r="AL79">
            <v>3.5000000000000001E-3</v>
          </cell>
          <cell r="AM79">
            <v>5.7599999999999998E-2</v>
          </cell>
          <cell r="AN79">
            <v>3.9800000000000002E-2</v>
          </cell>
          <cell r="AO79">
            <v>7.8299999999999995E-2</v>
          </cell>
          <cell r="AP79">
            <v>0.1109</v>
          </cell>
          <cell r="AQ79">
            <v>8.7800000000000003E-2</v>
          </cell>
          <cell r="AR79">
            <v>7.22E-2</v>
          </cell>
          <cell r="AS79">
            <v>4.9200000000000001E-2</v>
          </cell>
          <cell r="AT79">
            <v>4.2000000000000003E-2</v>
          </cell>
          <cell r="AU79">
            <v>4.4999999999999998E-2</v>
          </cell>
          <cell r="AV79">
            <v>2.6700000000000002E-2</v>
          </cell>
          <cell r="AW79">
            <v>3.3300000000000003E-2</v>
          </cell>
          <cell r="AX79">
            <v>4.0300000000000002E-2</v>
          </cell>
          <cell r="AY79">
            <v>6.5600000000000006E-2</v>
          </cell>
          <cell r="AZ79">
            <v>5.0500000000000003E-2</v>
          </cell>
          <cell r="BA79">
            <v>9.8000000000000004E-2</v>
          </cell>
          <cell r="BB79">
            <v>0.14119999999999999</v>
          </cell>
          <cell r="BC79">
            <v>0.11700000000000001</v>
          </cell>
          <cell r="BD79">
            <v>9.6699999999999994E-2</v>
          </cell>
          <cell r="BE79">
            <v>6.5600000000000006E-2</v>
          </cell>
          <cell r="BF79">
            <v>4.3799999999999999E-2</v>
          </cell>
          <cell r="BG79">
            <v>3.8399999999999997E-2</v>
          </cell>
          <cell r="BH79">
            <v>0.02</v>
          </cell>
          <cell r="BI79">
            <v>2.0899999999999998E-2</v>
          </cell>
          <cell r="BJ79">
            <v>2.41E-2</v>
          </cell>
          <cell r="BK79">
            <v>4.1300000000000003E-2</v>
          </cell>
          <cell r="BL79">
            <v>3.1199999999999999E-2</v>
          </cell>
          <cell r="BM79">
            <v>6.0199999999999997E-2</v>
          </cell>
          <cell r="BN79">
            <v>8.2400000000000001E-2</v>
          </cell>
          <cell r="BO79">
            <v>6.8599999999999994E-2</v>
          </cell>
          <cell r="BP79">
            <v>5.8500000000000003E-2</v>
          </cell>
          <cell r="BQ79">
            <v>4.1700000000000001E-2</v>
          </cell>
          <cell r="BR79">
            <v>2.9100000000000001E-2</v>
          </cell>
          <cell r="BS79">
            <v>2.58E-2</v>
          </cell>
          <cell r="BT79">
            <v>1.4200000000000001E-2</v>
          </cell>
          <cell r="BU79">
            <v>1.6400000000000001E-2</v>
          </cell>
          <cell r="BV79">
            <v>1.9599999999999999E-2</v>
          </cell>
          <cell r="BW79">
            <v>3.3000000000000002E-2</v>
          </cell>
          <cell r="BX79">
            <v>2.47E-2</v>
          </cell>
          <cell r="BY79">
            <v>4.7699999999999999E-2</v>
          </cell>
          <cell r="BZ79">
            <v>6.9199999999999998E-2</v>
          </cell>
          <cell r="CA79">
            <v>5.7099999999999998E-2</v>
          </cell>
          <cell r="CB79">
            <v>4.7899999999999998E-2</v>
          </cell>
          <cell r="CC79">
            <v>3.2800000000000003E-2</v>
          </cell>
          <cell r="CD79">
            <v>2.23E-2</v>
          </cell>
          <cell r="CE79">
            <v>1.9599999999999999E-2</v>
          </cell>
          <cell r="CF79">
            <v>1.0699999999999999E-2</v>
          </cell>
          <cell r="CG79">
            <v>1.26E-2</v>
          </cell>
          <cell r="CH79">
            <v>1.54E-2</v>
          </cell>
          <cell r="CI79">
            <v>2.5100000000000001E-2</v>
          </cell>
          <cell r="CJ79">
            <v>1.9800000000000002E-2</v>
          </cell>
          <cell r="CK79">
            <v>4.1099999999999998E-2</v>
          </cell>
          <cell r="CL79">
            <v>5.9200000000000003E-2</v>
          </cell>
          <cell r="CM79">
            <v>4.9000000000000002E-2</v>
          </cell>
          <cell r="CN79">
            <v>4.1099999999999998E-2</v>
          </cell>
          <cell r="CO79">
            <v>2.93E-2</v>
          </cell>
          <cell r="CP79">
            <v>1.9800000000000002E-2</v>
          </cell>
          <cell r="CQ79">
            <v>1.8100000000000002E-2</v>
          </cell>
          <cell r="CR79">
            <v>1.01E-2</v>
          </cell>
          <cell r="CS79">
            <v>1.2E-2</v>
          </cell>
          <cell r="CT79">
            <v>1.46E-2</v>
          </cell>
          <cell r="CU79">
            <v>2.3900000000000001E-2</v>
          </cell>
          <cell r="CV79">
            <v>1.8599999999999998E-2</v>
          </cell>
          <cell r="CW79">
            <v>3.8600000000000002E-2</v>
          </cell>
          <cell r="CX79">
            <v>5.6899999999999999E-2</v>
          </cell>
          <cell r="CY79">
            <v>4.6300000000000001E-2</v>
          </cell>
          <cell r="CZ79">
            <v>3.8600000000000002E-2</v>
          </cell>
          <cell r="DA79">
            <v>2.58E-2</v>
          </cell>
        </row>
        <row r="80">
          <cell r="A80">
            <v>1106027</v>
          </cell>
          <cell r="B80" t="str">
            <v>Tangerina</v>
          </cell>
          <cell r="C80">
            <v>5.9999999999999995E-4</v>
          </cell>
          <cell r="D80">
            <v>5.9999999999999995E-4</v>
          </cell>
          <cell r="E80">
            <v>5.9999999999999995E-4</v>
          </cell>
          <cell r="F80">
            <v>1.6000000000000001E-3</v>
          </cell>
          <cell r="G80">
            <v>1.1900000000000001E-2</v>
          </cell>
          <cell r="H80">
            <v>1.9800000000000002E-2</v>
          </cell>
          <cell r="I80">
            <v>0.02</v>
          </cell>
          <cell r="K80">
            <v>1.7600000000000001E-2</v>
          </cell>
          <cell r="L80">
            <v>7.9000000000000008E-3</v>
          </cell>
          <cell r="M80">
            <v>2.3999999999999998E-3</v>
          </cell>
          <cell r="N80">
            <v>1.4E-3</v>
          </cell>
          <cell r="O80">
            <v>2.9999999999999997E-4</v>
          </cell>
          <cell r="R80">
            <v>1.1999999999999999E-3</v>
          </cell>
          <cell r="S80">
            <v>7.7000000000000002E-3</v>
          </cell>
          <cell r="T80">
            <v>1.17E-2</v>
          </cell>
          <cell r="U80">
            <v>1.26E-2</v>
          </cell>
          <cell r="V80">
            <v>8.3999999999999995E-3</v>
          </cell>
          <cell r="W80">
            <v>1.21E-2</v>
          </cell>
          <cell r="X80">
            <v>5.3E-3</v>
          </cell>
          <cell r="Y80">
            <v>1.6999999999999999E-3</v>
          </cell>
          <cell r="Z80">
            <v>1E-3</v>
          </cell>
          <cell r="AA80">
            <v>2.0000000000000001E-4</v>
          </cell>
          <cell r="AD80">
            <v>8.0000000000000004E-4</v>
          </cell>
          <cell r="AE80">
            <v>5.5999999999999999E-3</v>
          </cell>
          <cell r="AF80">
            <v>8.8999999999999999E-3</v>
          </cell>
          <cell r="AG80">
            <v>8.9999999999999993E-3</v>
          </cell>
          <cell r="AH80">
            <v>5.7000000000000002E-3</v>
          </cell>
          <cell r="AI80">
            <v>8.6999999999999994E-3</v>
          </cell>
          <cell r="AJ80">
            <v>4.4999999999999997E-3</v>
          </cell>
          <cell r="AK80">
            <v>1.2999999999999999E-3</v>
          </cell>
          <cell r="AL80">
            <v>6.9999999999999999E-4</v>
          </cell>
          <cell r="AM80">
            <v>3.7900000000000003E-2</v>
          </cell>
          <cell r="AN80">
            <v>3.3999999999999998E-3</v>
          </cell>
          <cell r="AO80">
            <v>3.0999999999999999E-3</v>
          </cell>
          <cell r="AP80">
            <v>1.04E-2</v>
          </cell>
          <cell r="AQ80">
            <v>4.9700000000000001E-2</v>
          </cell>
          <cell r="AR80">
            <v>6.8099999999999994E-2</v>
          </cell>
          <cell r="AS80">
            <v>7.3200000000000001E-2</v>
          </cell>
          <cell r="AT80">
            <v>6.3299999999999995E-2</v>
          </cell>
          <cell r="AU80">
            <v>0.108</v>
          </cell>
          <cell r="AV80">
            <v>5.57E-2</v>
          </cell>
          <cell r="AW80">
            <v>2.41E-2</v>
          </cell>
          <cell r="AX80">
            <v>1.8800000000000001E-2</v>
          </cell>
          <cell r="AY80">
            <v>1.3599999999999999E-2</v>
          </cell>
          <cell r="AZ80">
            <v>1.2699999999999999E-2</v>
          </cell>
          <cell r="BA80">
            <v>1.23E-2</v>
          </cell>
          <cell r="BB80">
            <v>2.12E-2</v>
          </cell>
          <cell r="BC80">
            <v>7.3700000000000002E-2</v>
          </cell>
          <cell r="BD80">
            <v>9.9299999999999999E-2</v>
          </cell>
          <cell r="BE80">
            <v>0.1081</v>
          </cell>
          <cell r="BF80">
            <v>7.4300000000000005E-2</v>
          </cell>
          <cell r="BG80">
            <v>8.6900000000000005E-2</v>
          </cell>
          <cell r="BH80">
            <v>3.7600000000000001E-2</v>
          </cell>
          <cell r="BI80">
            <v>1.41E-2</v>
          </cell>
          <cell r="BJ80">
            <v>5.8999999999999999E-3</v>
          </cell>
          <cell r="BK80">
            <v>2E-3</v>
          </cell>
          <cell r="BL80">
            <v>0</v>
          </cell>
          <cell r="BM80">
            <v>0</v>
          </cell>
          <cell r="BN80">
            <v>5.0000000000000001E-3</v>
          </cell>
          <cell r="BO80">
            <v>3.9699999999999999E-2</v>
          </cell>
          <cell r="BP80">
            <v>6.4000000000000001E-2</v>
          </cell>
          <cell r="BQ80">
            <v>6.9599999999999995E-2</v>
          </cell>
          <cell r="BR80">
            <v>5.0200000000000002E-2</v>
          </cell>
          <cell r="BS80">
            <v>5.8299999999999998E-2</v>
          </cell>
          <cell r="BT80">
            <v>2.7099999999999999E-2</v>
          </cell>
          <cell r="BU80">
            <v>1.14E-2</v>
          </cell>
          <cell r="BV80">
            <v>4.7999999999999996E-3</v>
          </cell>
          <cell r="BW80">
            <v>1.6000000000000001E-3</v>
          </cell>
          <cell r="BX80">
            <v>0</v>
          </cell>
          <cell r="BY80">
            <v>0</v>
          </cell>
          <cell r="BZ80">
            <v>4.3E-3</v>
          </cell>
          <cell r="CA80">
            <v>3.3000000000000002E-2</v>
          </cell>
          <cell r="CB80">
            <v>5.1200000000000002E-2</v>
          </cell>
          <cell r="CC80">
            <v>5.3699999999999998E-2</v>
          </cell>
          <cell r="CD80">
            <v>3.6499999999999998E-2</v>
          </cell>
          <cell r="CE80">
            <v>4.2599999999999999E-2</v>
          </cell>
          <cell r="CF80">
            <v>1.9599999999999999E-2</v>
          </cell>
          <cell r="CG80">
            <v>7.7999999999999996E-3</v>
          </cell>
          <cell r="CH80">
            <v>3.5000000000000001E-3</v>
          </cell>
          <cell r="CI80">
            <v>1.1999999999999999E-3</v>
          </cell>
          <cell r="CJ80">
            <v>0</v>
          </cell>
          <cell r="CK80">
            <v>0</v>
          </cell>
          <cell r="CL80">
            <v>3.5999999999999999E-3</v>
          </cell>
          <cell r="CM80">
            <v>2.7900000000000001E-2</v>
          </cell>
          <cell r="CN80">
            <v>4.3900000000000002E-2</v>
          </cell>
          <cell r="CO80">
            <v>4.8099999999999997E-2</v>
          </cell>
          <cell r="CP80">
            <v>3.2899999999999999E-2</v>
          </cell>
          <cell r="CQ80">
            <v>3.9600000000000003E-2</v>
          </cell>
          <cell r="CR80">
            <v>1.8599999999999998E-2</v>
          </cell>
          <cell r="CS80">
            <v>7.7000000000000002E-3</v>
          </cell>
          <cell r="CT80">
            <v>3.3999999999999998E-3</v>
          </cell>
          <cell r="CU80">
            <v>1.1000000000000001E-3</v>
          </cell>
          <cell r="CV80">
            <v>0</v>
          </cell>
          <cell r="CW80">
            <v>0</v>
          </cell>
          <cell r="CX80">
            <v>3.5000000000000001E-3</v>
          </cell>
          <cell r="CY80">
            <v>2.6599999999999999E-2</v>
          </cell>
          <cell r="CZ80">
            <v>4.0899999999999999E-2</v>
          </cell>
          <cell r="DA80">
            <v>4.2299999999999997E-2</v>
          </cell>
        </row>
        <row r="81">
          <cell r="A81">
            <v>1106028</v>
          </cell>
          <cell r="B81" t="str">
            <v>Uva</v>
          </cell>
          <cell r="C81">
            <v>6.3600000000000004E-2</v>
          </cell>
          <cell r="D81">
            <v>5.6899999999999999E-2</v>
          </cell>
          <cell r="E81">
            <v>4.6699999999999998E-2</v>
          </cell>
          <cell r="F81">
            <v>1.8200000000000001E-2</v>
          </cell>
          <cell r="G81">
            <v>1.5900000000000001E-2</v>
          </cell>
          <cell r="H81">
            <v>1.6500000000000001E-2</v>
          </cell>
          <cell r="I81">
            <v>1.6400000000000001E-2</v>
          </cell>
          <cell r="K81">
            <v>1.14E-2</v>
          </cell>
          <cell r="L81">
            <v>1.26E-2</v>
          </cell>
          <cell r="M81">
            <v>1.6500000000000001E-2</v>
          </cell>
          <cell r="N81">
            <v>1.24E-2</v>
          </cell>
          <cell r="O81">
            <v>4.5699999999999998E-2</v>
          </cell>
          <cell r="P81">
            <v>3.9E-2</v>
          </cell>
          <cell r="Q81">
            <v>3.0499999999999999E-2</v>
          </cell>
          <cell r="R81">
            <v>1.47E-2</v>
          </cell>
          <cell r="S81">
            <v>1.2E-2</v>
          </cell>
          <cell r="T81">
            <v>1.14E-2</v>
          </cell>
          <cell r="U81">
            <v>1.21E-2</v>
          </cell>
          <cell r="V81">
            <v>1.0200000000000001E-2</v>
          </cell>
          <cell r="W81">
            <v>8.2000000000000007E-3</v>
          </cell>
          <cell r="X81">
            <v>8.2000000000000007E-3</v>
          </cell>
          <cell r="Y81">
            <v>1.23E-2</v>
          </cell>
          <cell r="Z81">
            <v>9.4999999999999998E-3</v>
          </cell>
          <cell r="AA81">
            <v>3.6200000000000003E-2</v>
          </cell>
          <cell r="AB81">
            <v>3.3599999999999998E-2</v>
          </cell>
          <cell r="AC81">
            <v>2.86E-2</v>
          </cell>
          <cell r="AD81">
            <v>1.35E-2</v>
          </cell>
          <cell r="AE81">
            <v>1.06E-2</v>
          </cell>
          <cell r="AF81">
            <v>1.09E-2</v>
          </cell>
          <cell r="AG81">
            <v>1.14E-2</v>
          </cell>
          <cell r="AH81">
            <v>8.9999999999999993E-3</v>
          </cell>
          <cell r="AI81">
            <v>7.7000000000000002E-3</v>
          </cell>
          <cell r="AJ81">
            <v>9.5999999999999992E-3</v>
          </cell>
          <cell r="AK81">
            <v>1.2E-2</v>
          </cell>
          <cell r="AL81">
            <v>7.7000000000000002E-3</v>
          </cell>
          <cell r="AM81">
            <v>8.1600000000000006E-2</v>
          </cell>
          <cell r="AN81">
            <v>0.18440000000000001</v>
          </cell>
          <cell r="AO81">
            <v>0.1431</v>
          </cell>
          <cell r="AP81">
            <v>5.0299999999999997E-2</v>
          </cell>
          <cell r="AQ81">
            <v>3.1600000000000003E-2</v>
          </cell>
          <cell r="AR81">
            <v>3.5000000000000003E-2</v>
          </cell>
          <cell r="AS81">
            <v>3.0599999999999999E-2</v>
          </cell>
          <cell r="AT81">
            <v>2.63E-2</v>
          </cell>
          <cell r="AU81">
            <v>2.9100000000000001E-2</v>
          </cell>
          <cell r="AV81">
            <v>2.8299999999999999E-2</v>
          </cell>
          <cell r="AW81">
            <v>6.6699999999999995E-2</v>
          </cell>
          <cell r="AX81">
            <v>3.7600000000000001E-2</v>
          </cell>
          <cell r="AY81">
            <v>0.24560000000000001</v>
          </cell>
          <cell r="AZ81">
            <v>0.24279999999999999</v>
          </cell>
          <cell r="BA81">
            <v>0.1885</v>
          </cell>
          <cell r="BB81">
            <v>6.8099999999999994E-2</v>
          </cell>
          <cell r="BC81">
            <v>4.2799999999999998E-2</v>
          </cell>
          <cell r="BD81">
            <v>4.7699999999999999E-2</v>
          </cell>
          <cell r="BE81">
            <v>4.0599999999999997E-2</v>
          </cell>
          <cell r="BF81">
            <v>2.9700000000000001E-2</v>
          </cell>
          <cell r="BG81">
            <v>1.6299999999999999E-2</v>
          </cell>
          <cell r="BH81">
            <v>1.72E-2</v>
          </cell>
          <cell r="BI81">
            <v>4.1000000000000002E-2</v>
          </cell>
          <cell r="BJ81">
            <v>1.9800000000000002E-2</v>
          </cell>
          <cell r="BK81">
            <v>0.1739</v>
          </cell>
          <cell r="BL81">
            <v>0.18240000000000001</v>
          </cell>
          <cell r="BM81">
            <v>0.13950000000000001</v>
          </cell>
          <cell r="BN81">
            <v>3.6999999999999998E-2</v>
          </cell>
          <cell r="BO81">
            <v>2.4E-2</v>
          </cell>
          <cell r="BP81">
            <v>2.5999999999999999E-2</v>
          </cell>
          <cell r="BQ81">
            <v>2.7199999999999998E-2</v>
          </cell>
          <cell r="BR81">
            <v>2.1000000000000001E-2</v>
          </cell>
          <cell r="BS81">
            <v>1.12E-2</v>
          </cell>
          <cell r="BT81">
            <v>1.2500000000000001E-2</v>
          </cell>
          <cell r="BU81">
            <v>3.3099999999999997E-2</v>
          </cell>
          <cell r="BV81">
            <v>1.5800000000000002E-2</v>
          </cell>
          <cell r="BW81">
            <v>0.13780000000000001</v>
          </cell>
          <cell r="BX81">
            <v>0.14050000000000001</v>
          </cell>
          <cell r="BY81">
            <v>0.1086</v>
          </cell>
          <cell r="BZ81">
            <v>3.0099999999999998E-2</v>
          </cell>
          <cell r="CA81">
            <v>1.9300000000000001E-2</v>
          </cell>
          <cell r="CB81">
            <v>2.0899999999999998E-2</v>
          </cell>
          <cell r="CC81">
            <v>2.1100000000000001E-2</v>
          </cell>
          <cell r="CD81">
            <v>1.55E-2</v>
          </cell>
          <cell r="CE81">
            <v>8.3999999999999995E-3</v>
          </cell>
          <cell r="CF81">
            <v>9.5999999999999992E-3</v>
          </cell>
          <cell r="CG81">
            <v>2.5399999999999999E-2</v>
          </cell>
          <cell r="CH81">
            <v>1.23E-2</v>
          </cell>
          <cell r="CI81">
            <v>0.1053</v>
          </cell>
          <cell r="CJ81">
            <v>0.11459999999999999</v>
          </cell>
          <cell r="CK81">
            <v>9.3799999999999994E-2</v>
          </cell>
          <cell r="CL81">
            <v>2.6800000000000001E-2</v>
          </cell>
          <cell r="CM81">
            <v>1.7500000000000002E-2</v>
          </cell>
          <cell r="CN81">
            <v>1.89E-2</v>
          </cell>
          <cell r="CO81">
            <v>2.01E-2</v>
          </cell>
          <cell r="CP81">
            <v>1.49E-2</v>
          </cell>
          <cell r="CQ81">
            <v>8.3999999999999995E-3</v>
          </cell>
          <cell r="CR81">
            <v>9.7999999999999997E-3</v>
          </cell>
          <cell r="CS81">
            <v>2.53E-2</v>
          </cell>
          <cell r="CT81">
            <v>1.26E-2</v>
          </cell>
          <cell r="CU81">
            <v>0.1027</v>
          </cell>
          <cell r="CV81">
            <v>0.1109</v>
          </cell>
          <cell r="CW81">
            <v>9.0300000000000005E-2</v>
          </cell>
          <cell r="CX81">
            <v>2.53E-2</v>
          </cell>
          <cell r="CY81">
            <v>1.6199999999999999E-2</v>
          </cell>
          <cell r="CZ81">
            <v>1.7500000000000002E-2</v>
          </cell>
          <cell r="DA81">
            <v>1.7999999999999999E-2</v>
          </cell>
        </row>
        <row r="82">
          <cell r="A82">
            <v>1106039</v>
          </cell>
          <cell r="B82" t="str">
            <v>Laranja-pêra</v>
          </cell>
          <cell r="C82">
            <v>0.1051</v>
          </cell>
          <cell r="D82">
            <v>0.11749999999999999</v>
          </cell>
          <cell r="E82">
            <v>9.6699999999999994E-2</v>
          </cell>
          <cell r="F82">
            <v>9.3200000000000005E-2</v>
          </cell>
          <cell r="G82">
            <v>9.0700000000000003E-2</v>
          </cell>
          <cell r="H82">
            <v>7.8299999999999995E-2</v>
          </cell>
          <cell r="I82">
            <v>7.3800000000000004E-2</v>
          </cell>
          <cell r="K82">
            <v>7.4499999999999997E-2</v>
          </cell>
          <cell r="L82">
            <v>7.8899999999999998E-2</v>
          </cell>
          <cell r="M82">
            <v>7.8399999999999997E-2</v>
          </cell>
          <cell r="N82">
            <v>7.6999999999999999E-2</v>
          </cell>
          <cell r="O82">
            <v>6.5000000000000002E-2</v>
          </cell>
          <cell r="P82">
            <v>7.9799999999999996E-2</v>
          </cell>
          <cell r="Q82">
            <v>7.0499999999999993E-2</v>
          </cell>
          <cell r="R82">
            <v>7.9100000000000004E-2</v>
          </cell>
          <cell r="S82">
            <v>6.9599999999999995E-2</v>
          </cell>
          <cell r="T82">
            <v>5.6300000000000003E-2</v>
          </cell>
          <cell r="U82">
            <v>5.4100000000000002E-2</v>
          </cell>
          <cell r="V82">
            <v>6.1800000000000001E-2</v>
          </cell>
          <cell r="W82">
            <v>5.4600000000000003E-2</v>
          </cell>
          <cell r="X82">
            <v>5.7700000000000001E-2</v>
          </cell>
          <cell r="Y82">
            <v>5.6500000000000002E-2</v>
          </cell>
          <cell r="Z82">
            <v>5.3499999999999999E-2</v>
          </cell>
          <cell r="AA82">
            <v>5.5E-2</v>
          </cell>
          <cell r="AB82">
            <v>7.2400000000000006E-2</v>
          </cell>
          <cell r="AC82">
            <v>7.1900000000000006E-2</v>
          </cell>
          <cell r="AD82">
            <v>6.6500000000000004E-2</v>
          </cell>
          <cell r="AE82">
            <v>6.2E-2</v>
          </cell>
          <cell r="AF82">
            <v>5.2200000000000003E-2</v>
          </cell>
          <cell r="AG82">
            <v>4.8599999999999997E-2</v>
          </cell>
          <cell r="AH82">
            <v>4.8500000000000001E-2</v>
          </cell>
          <cell r="AI82">
            <v>4.41E-2</v>
          </cell>
          <cell r="AJ82">
            <v>5.0700000000000002E-2</v>
          </cell>
          <cell r="AK82">
            <v>4.7500000000000001E-2</v>
          </cell>
          <cell r="AL82">
            <v>4.7600000000000003E-2</v>
          </cell>
          <cell r="AM82">
            <v>0.30020000000000002</v>
          </cell>
          <cell r="AN82">
            <v>0.3619</v>
          </cell>
          <cell r="AO82">
            <v>0.30680000000000002</v>
          </cell>
          <cell r="AP82">
            <v>0.31309999999999999</v>
          </cell>
          <cell r="AQ82">
            <v>0.24579999999999999</v>
          </cell>
          <cell r="AR82">
            <v>0.2074</v>
          </cell>
          <cell r="AS82">
            <v>0.19289999999999999</v>
          </cell>
          <cell r="AT82">
            <v>0.29220000000000002</v>
          </cell>
          <cell r="AU82">
            <v>0.3241</v>
          </cell>
          <cell r="AV82">
            <v>0.36909999999999998</v>
          </cell>
          <cell r="AW82">
            <v>0.37790000000000001</v>
          </cell>
          <cell r="AX82">
            <v>0.39300000000000002</v>
          </cell>
          <cell r="AY82">
            <v>0.36730000000000002</v>
          </cell>
          <cell r="AZ82">
            <v>0.4667</v>
          </cell>
          <cell r="BA82">
            <v>0.3957</v>
          </cell>
          <cell r="BB82">
            <v>0.42949999999999999</v>
          </cell>
          <cell r="BC82">
            <v>0.37040000000000001</v>
          </cell>
          <cell r="BD82">
            <v>0.314</v>
          </cell>
          <cell r="BE82">
            <v>0.29399999999999998</v>
          </cell>
          <cell r="BF82">
            <v>0.32979999999999998</v>
          </cell>
          <cell r="BG82">
            <v>0.30809999999999998</v>
          </cell>
          <cell r="BH82">
            <v>0.317</v>
          </cell>
          <cell r="BI82">
            <v>0.27260000000000001</v>
          </cell>
          <cell r="BJ82">
            <v>0.2571</v>
          </cell>
          <cell r="BK82">
            <v>0.24740000000000001</v>
          </cell>
          <cell r="BL82">
            <v>0.29930000000000001</v>
          </cell>
          <cell r="BM82">
            <v>0.26140000000000002</v>
          </cell>
          <cell r="BN82">
            <v>0.2777</v>
          </cell>
          <cell r="BO82">
            <v>0.22570000000000001</v>
          </cell>
          <cell r="BP82">
            <v>0.2011</v>
          </cell>
          <cell r="BQ82">
            <v>0.19589999999999999</v>
          </cell>
          <cell r="BR82">
            <v>0.2258</v>
          </cell>
          <cell r="BS82">
            <v>0.20960000000000001</v>
          </cell>
          <cell r="BT82">
            <v>0.22950000000000001</v>
          </cell>
          <cell r="BU82">
            <v>0.21829999999999999</v>
          </cell>
          <cell r="BV82">
            <v>0.2084</v>
          </cell>
          <cell r="BW82">
            <v>0.1991</v>
          </cell>
          <cell r="BX82">
            <v>0.23530000000000001</v>
          </cell>
          <cell r="BY82">
            <v>0.21029999999999999</v>
          </cell>
          <cell r="BZ82">
            <v>0.23300000000000001</v>
          </cell>
          <cell r="CA82">
            <v>0.1852</v>
          </cell>
          <cell r="CB82">
            <v>0.16189999999999999</v>
          </cell>
          <cell r="CC82">
            <v>0.1525</v>
          </cell>
          <cell r="CD82">
            <v>0.1699</v>
          </cell>
          <cell r="CE82">
            <v>0.15809999999999999</v>
          </cell>
          <cell r="CF82">
            <v>0.17399999999999999</v>
          </cell>
          <cell r="CG82">
            <v>0.1643</v>
          </cell>
          <cell r="CH82">
            <v>0.16539999999999999</v>
          </cell>
          <cell r="CI82">
            <v>0.1555</v>
          </cell>
          <cell r="CJ82">
            <v>0.1981</v>
          </cell>
          <cell r="CK82">
            <v>0.18709999999999999</v>
          </cell>
          <cell r="CL82">
            <v>0.21290000000000001</v>
          </cell>
          <cell r="CM82">
            <v>0.1734</v>
          </cell>
          <cell r="CN82">
            <v>0.15129999999999999</v>
          </cell>
          <cell r="CO82">
            <v>0.14460000000000001</v>
          </cell>
          <cell r="CP82">
            <v>0.1578</v>
          </cell>
          <cell r="CQ82">
            <v>0.15060000000000001</v>
          </cell>
          <cell r="CR82">
            <v>0.17</v>
          </cell>
          <cell r="CS82">
            <v>0.1648</v>
          </cell>
          <cell r="CT82">
            <v>0.16350000000000001</v>
          </cell>
          <cell r="CU82">
            <v>0.15310000000000001</v>
          </cell>
          <cell r="CV82">
            <v>0.19389999999999999</v>
          </cell>
          <cell r="CW82">
            <v>0.18029999999999999</v>
          </cell>
          <cell r="CX82">
            <v>0.2031</v>
          </cell>
          <cell r="CY82">
            <v>0.16209999999999999</v>
          </cell>
          <cell r="CZ82">
            <v>0.14000000000000001</v>
          </cell>
          <cell r="DA82">
            <v>0.1293</v>
          </cell>
        </row>
        <row r="83">
          <cell r="A83">
            <v>1106041</v>
          </cell>
          <cell r="B83" t="str">
            <v>Banana-marmelo</v>
          </cell>
          <cell r="C83">
            <v>5.9999999999999995E-4</v>
          </cell>
          <cell r="D83">
            <v>5.9999999999999995E-4</v>
          </cell>
          <cell r="E83">
            <v>5.0000000000000001E-4</v>
          </cell>
          <cell r="F83">
            <v>6.9999999999999999E-4</v>
          </cell>
          <cell r="G83">
            <v>5.0000000000000001E-4</v>
          </cell>
          <cell r="H83">
            <v>1E-3</v>
          </cell>
          <cell r="I83">
            <v>5.0000000000000001E-4</v>
          </cell>
          <cell r="K83">
            <v>4.0000000000000002E-4</v>
          </cell>
          <cell r="L83">
            <v>4.0000000000000002E-4</v>
          </cell>
          <cell r="M83">
            <v>6.9999999999999999E-4</v>
          </cell>
          <cell r="N83">
            <v>8.0000000000000004E-4</v>
          </cell>
          <cell r="O83">
            <v>5.0000000000000001E-4</v>
          </cell>
          <cell r="P83">
            <v>5.9999999999999995E-4</v>
          </cell>
          <cell r="Q83">
            <v>2.9999999999999997E-4</v>
          </cell>
          <cell r="R83">
            <v>5.0000000000000001E-4</v>
          </cell>
          <cell r="S83">
            <v>2.9999999999999997E-4</v>
          </cell>
          <cell r="T83">
            <v>5.9999999999999995E-4</v>
          </cell>
          <cell r="U83">
            <v>2.9999999999999997E-4</v>
          </cell>
          <cell r="V83">
            <v>5.0000000000000001E-4</v>
          </cell>
          <cell r="W83">
            <v>2.0000000000000001E-4</v>
          </cell>
          <cell r="X83">
            <v>2.0000000000000001E-4</v>
          </cell>
          <cell r="Y83">
            <v>4.0000000000000002E-4</v>
          </cell>
          <cell r="Z83">
            <v>5.0000000000000001E-4</v>
          </cell>
          <cell r="AA83">
            <v>4.0000000000000002E-4</v>
          </cell>
          <cell r="AB83">
            <v>4.0000000000000002E-4</v>
          </cell>
          <cell r="AC83">
            <v>2.9999999999999997E-4</v>
          </cell>
          <cell r="AD83">
            <v>2.9999999999999997E-4</v>
          </cell>
          <cell r="AE83">
            <v>2.0000000000000001E-4</v>
          </cell>
          <cell r="AF83">
            <v>4.0000000000000002E-4</v>
          </cell>
          <cell r="AG83">
            <v>2.0000000000000001E-4</v>
          </cell>
          <cell r="AH83">
            <v>4.0000000000000002E-4</v>
          </cell>
          <cell r="AI83">
            <v>2.0000000000000001E-4</v>
          </cell>
          <cell r="AJ83">
            <v>2.0000000000000001E-4</v>
          </cell>
          <cell r="AK83">
            <v>2.9999999999999997E-4</v>
          </cell>
          <cell r="AL83">
            <v>5.0000000000000001E-4</v>
          </cell>
          <cell r="AM83">
            <v>1.1999999999999999E-3</v>
          </cell>
          <cell r="AN83">
            <v>1.2999999999999999E-3</v>
          </cell>
          <cell r="AO83">
            <v>8.0000000000000004E-4</v>
          </cell>
          <cell r="AP83">
            <v>1.1000000000000001E-3</v>
          </cell>
          <cell r="AQ83">
            <v>5.9999999999999995E-4</v>
          </cell>
          <cell r="AR83">
            <v>1.2999999999999999E-3</v>
          </cell>
          <cell r="AS83">
            <v>6.9999999999999999E-4</v>
          </cell>
          <cell r="AT83">
            <v>1.5E-3</v>
          </cell>
          <cell r="AU83">
            <v>8.9999999999999998E-4</v>
          </cell>
          <cell r="AV83">
            <v>8.0000000000000004E-4</v>
          </cell>
          <cell r="AW83">
            <v>1.8E-3</v>
          </cell>
          <cell r="AX83">
            <v>2.5000000000000001E-3</v>
          </cell>
          <cell r="AY83">
            <v>1.6999999999999999E-3</v>
          </cell>
          <cell r="AZ83">
            <v>1.6999999999999999E-3</v>
          </cell>
          <cell r="BA83">
            <v>1.1999999999999999E-3</v>
          </cell>
          <cell r="BB83">
            <v>1.6999999999999999E-3</v>
          </cell>
          <cell r="BC83">
            <v>1E-3</v>
          </cell>
          <cell r="BD83">
            <v>2E-3</v>
          </cell>
          <cell r="BE83">
            <v>1E-3</v>
          </cell>
          <cell r="BF83">
            <v>1.8E-3</v>
          </cell>
          <cell r="BG83">
            <v>8.9999999999999998E-4</v>
          </cell>
          <cell r="BH83">
            <v>6.9999999999999999E-4</v>
          </cell>
          <cell r="BI83">
            <v>1.1999999999999999E-3</v>
          </cell>
          <cell r="BJ83">
            <v>1.4E-3</v>
          </cell>
          <cell r="BK83">
            <v>1E-3</v>
          </cell>
          <cell r="BL83">
            <v>1.1000000000000001E-3</v>
          </cell>
          <cell r="BM83">
            <v>6.9999999999999999E-4</v>
          </cell>
          <cell r="BN83">
            <v>8.9999999999999998E-4</v>
          </cell>
          <cell r="BO83">
            <v>5.0000000000000001E-4</v>
          </cell>
          <cell r="BP83">
            <v>1.1999999999999999E-3</v>
          </cell>
          <cell r="BQ83">
            <v>5.9999999999999995E-4</v>
          </cell>
          <cell r="BR83">
            <v>1.1999999999999999E-3</v>
          </cell>
          <cell r="BS83">
            <v>5.9999999999999995E-4</v>
          </cell>
          <cell r="BT83">
            <v>5.0000000000000001E-4</v>
          </cell>
          <cell r="BU83">
            <v>1E-3</v>
          </cell>
          <cell r="BV83">
            <v>1.1000000000000001E-3</v>
          </cell>
          <cell r="BW83">
            <v>6.9999999999999999E-4</v>
          </cell>
          <cell r="BX83">
            <v>8.0000000000000004E-4</v>
          </cell>
          <cell r="BY83">
            <v>5.9999999999999995E-4</v>
          </cell>
          <cell r="BZ83">
            <v>8.0000000000000004E-4</v>
          </cell>
          <cell r="CA83">
            <v>5.0000000000000001E-4</v>
          </cell>
          <cell r="CB83">
            <v>8.9999999999999998E-4</v>
          </cell>
          <cell r="CC83">
            <v>5.0000000000000001E-4</v>
          </cell>
          <cell r="CD83">
            <v>1E-3</v>
          </cell>
          <cell r="CE83">
            <v>4.0000000000000002E-4</v>
          </cell>
          <cell r="CF83">
            <v>4.0000000000000002E-4</v>
          </cell>
          <cell r="CG83">
            <v>6.9999999999999999E-4</v>
          </cell>
          <cell r="CH83">
            <v>8.9999999999999998E-4</v>
          </cell>
          <cell r="CI83">
            <v>5.9999999999999995E-4</v>
          </cell>
          <cell r="CJ83">
            <v>6.9999999999999999E-4</v>
          </cell>
          <cell r="CK83">
            <v>5.0000000000000001E-4</v>
          </cell>
          <cell r="CL83">
            <v>6.9999999999999999E-4</v>
          </cell>
          <cell r="CM83">
            <v>4.0000000000000002E-4</v>
          </cell>
          <cell r="CN83">
            <v>8.9999999999999998E-4</v>
          </cell>
          <cell r="CO83">
            <v>4.0000000000000002E-4</v>
          </cell>
          <cell r="CP83">
            <v>8.0000000000000004E-4</v>
          </cell>
          <cell r="CQ83">
            <v>4.0000000000000002E-4</v>
          </cell>
          <cell r="CR83">
            <v>4.0000000000000002E-4</v>
          </cell>
          <cell r="CS83">
            <v>6.9999999999999999E-4</v>
          </cell>
          <cell r="CT83">
            <v>1E-3</v>
          </cell>
          <cell r="CU83">
            <v>5.9999999999999995E-4</v>
          </cell>
          <cell r="CV83">
            <v>6.9999999999999999E-4</v>
          </cell>
          <cell r="CW83">
            <v>5.0000000000000001E-4</v>
          </cell>
          <cell r="CX83">
            <v>6.9999999999999999E-4</v>
          </cell>
          <cell r="CY83">
            <v>4.0000000000000002E-4</v>
          </cell>
          <cell r="CZ83">
            <v>8.9999999999999998E-4</v>
          </cell>
          <cell r="DA83">
            <v>4.0000000000000002E-4</v>
          </cell>
        </row>
        <row r="84">
          <cell r="A84">
            <v>1107</v>
          </cell>
          <cell r="B84" t="str">
            <v>Carnes frescas e vísceras</v>
          </cell>
          <cell r="C84">
            <v>2.3058999999999998</v>
          </cell>
          <cell r="D84">
            <v>2.4068999999999998</v>
          </cell>
          <cell r="E84">
            <v>2.3845999999999998</v>
          </cell>
          <cell r="F84">
            <v>2.1633</v>
          </cell>
          <cell r="G84">
            <v>2.1471</v>
          </cell>
          <cell r="H84">
            <v>2.0228999999999999</v>
          </cell>
          <cell r="I84">
            <v>2.028</v>
          </cell>
          <cell r="K84">
            <v>2.2675999999999998</v>
          </cell>
          <cell r="L84">
            <v>2.6985000000000001</v>
          </cell>
          <cell r="M84">
            <v>3.0846</v>
          </cell>
          <cell r="N84">
            <v>3.0712000000000002</v>
          </cell>
          <cell r="O84">
            <v>2.7195999999999998</v>
          </cell>
          <cell r="P84">
            <v>2.6819999999999999</v>
          </cell>
          <cell r="Q84">
            <v>2.3898999999999999</v>
          </cell>
          <cell r="R84">
            <v>2.1911999999999998</v>
          </cell>
          <cell r="S84">
            <v>2.2212999999999998</v>
          </cell>
          <cell r="T84">
            <v>2.2930999999999999</v>
          </cell>
          <cell r="U84">
            <v>2.2025999999999999</v>
          </cell>
          <cell r="V84">
            <v>2.1926999999999999</v>
          </cell>
          <cell r="W84">
            <v>2.4420999999999999</v>
          </cell>
          <cell r="X84">
            <v>2.6478000000000002</v>
          </cell>
          <cell r="Y84">
            <v>2.6623999999999999</v>
          </cell>
          <cell r="Z84">
            <v>2.4051</v>
          </cell>
          <cell r="AA84">
            <v>2.5750000000000002</v>
          </cell>
          <cell r="AB84">
            <v>2.6861000000000002</v>
          </cell>
          <cell r="AC84">
            <v>2.4222999999999999</v>
          </cell>
          <cell r="AD84">
            <v>2.3380999999999998</v>
          </cell>
          <cell r="AE84">
            <v>2.375</v>
          </cell>
          <cell r="AF84">
            <v>2.3048999999999999</v>
          </cell>
          <cell r="AG84">
            <v>2.2818000000000001</v>
          </cell>
          <cell r="AH84">
            <v>2.3752</v>
          </cell>
          <cell r="AI84">
            <v>2.6964000000000001</v>
          </cell>
          <cell r="AJ84">
            <v>2.7345000000000002</v>
          </cell>
          <cell r="AK84">
            <v>2.7046999999999999</v>
          </cell>
          <cell r="AL84">
            <v>2.6716000000000002</v>
          </cell>
          <cell r="AM84">
            <v>3.5676000000000001</v>
          </cell>
          <cell r="AN84">
            <v>3.7096</v>
          </cell>
          <cell r="AO84">
            <v>3.4876999999999998</v>
          </cell>
          <cell r="AP84">
            <v>3.5644</v>
          </cell>
          <cell r="AQ84">
            <v>3.5806</v>
          </cell>
          <cell r="AR84">
            <v>3.1017000000000001</v>
          </cell>
          <cell r="AS84">
            <v>3.7418</v>
          </cell>
          <cell r="AT84">
            <v>3.4339</v>
          </cell>
          <cell r="AU84">
            <v>3.4277000000000002</v>
          </cell>
          <cell r="AV84">
            <v>3.4089</v>
          </cell>
          <cell r="AW84">
            <v>3.9542999999999999</v>
          </cell>
          <cell r="AX84">
            <v>4.2851999999999997</v>
          </cell>
          <cell r="AY84">
            <v>4.1750999999999996</v>
          </cell>
          <cell r="AZ84">
            <v>3.9392</v>
          </cell>
          <cell r="BA84">
            <v>3.6665999999999999</v>
          </cell>
          <cell r="BB84">
            <v>3.5139999999999998</v>
          </cell>
          <cell r="BC84">
            <v>3.3664000000000001</v>
          </cell>
          <cell r="BD84">
            <v>3.2787999999999999</v>
          </cell>
          <cell r="BE84">
            <v>3.1273</v>
          </cell>
          <cell r="BF84">
            <v>3.1097000000000001</v>
          </cell>
          <cell r="BG84">
            <v>3.1583000000000001</v>
          </cell>
          <cell r="BH84">
            <v>3.1036999999999999</v>
          </cell>
          <cell r="BI84">
            <v>3.0693000000000001</v>
          </cell>
          <cell r="BJ84">
            <v>3.1474000000000002</v>
          </cell>
          <cell r="BK84">
            <v>3.0655999999999999</v>
          </cell>
          <cell r="BL84">
            <v>2.9601000000000002</v>
          </cell>
          <cell r="BM84">
            <v>2.8666999999999998</v>
          </cell>
          <cell r="BN84">
            <v>2.8132999999999999</v>
          </cell>
          <cell r="BO84">
            <v>2.7372000000000001</v>
          </cell>
          <cell r="BP84">
            <v>2.6694</v>
          </cell>
          <cell r="BQ84">
            <v>2.6198999999999999</v>
          </cell>
          <cell r="BR84">
            <v>2.6324999999999998</v>
          </cell>
          <cell r="BS84">
            <v>2.6806999999999999</v>
          </cell>
          <cell r="BT84">
            <v>2.6772999999999998</v>
          </cell>
          <cell r="BU84">
            <v>2.7888000000000002</v>
          </cell>
          <cell r="BV84">
            <v>2.7869000000000002</v>
          </cell>
          <cell r="BW84">
            <v>2.7694000000000001</v>
          </cell>
          <cell r="BX84">
            <v>2.7387000000000001</v>
          </cell>
          <cell r="BY84">
            <v>2.7231000000000001</v>
          </cell>
          <cell r="BZ84">
            <v>2.6945000000000001</v>
          </cell>
          <cell r="CA84">
            <v>2.6913</v>
          </cell>
          <cell r="CB84">
            <v>2.6572</v>
          </cell>
          <cell r="CC84">
            <v>2.6396999999999999</v>
          </cell>
          <cell r="CD84">
            <v>2.6613000000000002</v>
          </cell>
          <cell r="CE84">
            <v>2.6886999999999999</v>
          </cell>
          <cell r="CF84">
            <v>2.7052999999999998</v>
          </cell>
          <cell r="CG84">
            <v>2.7134</v>
          </cell>
          <cell r="CH84">
            <v>2.7681</v>
          </cell>
          <cell r="CI84">
            <v>2.7751999999999999</v>
          </cell>
          <cell r="CJ84">
            <v>2.7770000000000001</v>
          </cell>
          <cell r="CK84">
            <v>2.7431000000000001</v>
          </cell>
          <cell r="CL84">
            <v>2.7254999999999998</v>
          </cell>
          <cell r="CM84">
            <v>2.7174</v>
          </cell>
          <cell r="CN84">
            <v>2.7052999999999998</v>
          </cell>
          <cell r="CO84">
            <v>2.6913999999999998</v>
          </cell>
          <cell r="CP84">
            <v>2.7115999999999998</v>
          </cell>
          <cell r="CQ84">
            <v>2.7431999999999999</v>
          </cell>
          <cell r="CR84">
            <v>2.8056999999999999</v>
          </cell>
          <cell r="CS84">
            <v>2.8235999999999999</v>
          </cell>
          <cell r="CT84">
            <v>2.8418999999999999</v>
          </cell>
          <cell r="CU84">
            <v>2.8730000000000002</v>
          </cell>
          <cell r="CV84">
            <v>2.8895</v>
          </cell>
          <cell r="CW84">
            <v>3.0424000000000002</v>
          </cell>
          <cell r="CX84">
            <v>3.0188999999999999</v>
          </cell>
          <cell r="CY84">
            <v>2.9721000000000002</v>
          </cell>
          <cell r="CZ84">
            <v>2.9323999999999999</v>
          </cell>
          <cell r="DA84">
            <v>2.8851</v>
          </cell>
        </row>
        <row r="85">
          <cell r="A85">
            <v>1107008</v>
          </cell>
          <cell r="B85" t="str">
            <v>Vísceras de boi</v>
          </cell>
          <cell r="AM85">
            <v>6.6E-3</v>
          </cell>
          <cell r="AN85">
            <v>6.7999999999999996E-3</v>
          </cell>
          <cell r="AO85">
            <v>6.8999999999999999E-3</v>
          </cell>
          <cell r="AP85">
            <v>7.4000000000000003E-3</v>
          </cell>
          <cell r="AQ85">
            <v>7.6E-3</v>
          </cell>
          <cell r="AR85">
            <v>6.4000000000000003E-3</v>
          </cell>
          <cell r="AS85">
            <v>6.8999999999999999E-3</v>
          </cell>
          <cell r="AT85">
            <v>7.1000000000000004E-3</v>
          </cell>
          <cell r="AU85">
            <v>7.1999999999999998E-3</v>
          </cell>
          <cell r="AV85">
            <v>7.1999999999999998E-3</v>
          </cell>
          <cell r="AW85">
            <v>8.2000000000000007E-3</v>
          </cell>
          <cell r="AX85">
            <v>7.0000000000000001E-3</v>
          </cell>
          <cell r="AY85">
            <v>6.7000000000000002E-3</v>
          </cell>
          <cell r="AZ85">
            <v>6.1999999999999998E-3</v>
          </cell>
          <cell r="BA85">
            <v>6.0000000000000001E-3</v>
          </cell>
          <cell r="BB85">
            <v>5.8999999999999999E-3</v>
          </cell>
          <cell r="BC85">
            <v>5.4999999999999997E-3</v>
          </cell>
          <cell r="BD85">
            <v>5.0000000000000001E-3</v>
          </cell>
          <cell r="BE85">
            <v>4.8999999999999998E-3</v>
          </cell>
          <cell r="BF85">
            <v>4.3E-3</v>
          </cell>
          <cell r="BG85">
            <v>4.4999999999999997E-3</v>
          </cell>
          <cell r="BH85">
            <v>4.0000000000000001E-3</v>
          </cell>
          <cell r="BI85">
            <v>4.4000000000000003E-3</v>
          </cell>
          <cell r="BJ85">
            <v>4.4000000000000003E-3</v>
          </cell>
          <cell r="BK85">
            <v>4.1000000000000003E-3</v>
          </cell>
          <cell r="BL85">
            <v>3.8E-3</v>
          </cell>
          <cell r="BM85">
            <v>3.8E-3</v>
          </cell>
          <cell r="BN85">
            <v>3.5999999999999999E-3</v>
          </cell>
          <cell r="BO85">
            <v>3.7000000000000002E-3</v>
          </cell>
          <cell r="BP85">
            <v>3.5000000000000001E-3</v>
          </cell>
          <cell r="BQ85">
            <v>3.5000000000000001E-3</v>
          </cell>
          <cell r="BR85">
            <v>3.5999999999999999E-3</v>
          </cell>
          <cell r="BS85">
            <v>3.5999999999999999E-3</v>
          </cell>
          <cell r="BT85">
            <v>3.7000000000000002E-3</v>
          </cell>
          <cell r="BU85">
            <v>3.7000000000000002E-3</v>
          </cell>
          <cell r="BV85">
            <v>3.8E-3</v>
          </cell>
          <cell r="BW85">
            <v>3.8999999999999998E-3</v>
          </cell>
          <cell r="BX85">
            <v>3.7000000000000002E-3</v>
          </cell>
          <cell r="BY85">
            <v>3.7000000000000002E-3</v>
          </cell>
          <cell r="BZ85">
            <v>3.5999999999999999E-3</v>
          </cell>
          <cell r="CA85">
            <v>3.5000000000000001E-3</v>
          </cell>
          <cell r="CB85">
            <v>3.5000000000000001E-3</v>
          </cell>
          <cell r="CC85">
            <v>3.5000000000000001E-3</v>
          </cell>
          <cell r="CD85">
            <v>3.5000000000000001E-3</v>
          </cell>
          <cell r="CE85">
            <v>3.7000000000000002E-3</v>
          </cell>
          <cell r="CF85">
            <v>3.8999999999999998E-3</v>
          </cell>
          <cell r="CG85">
            <v>4.0000000000000001E-3</v>
          </cell>
          <cell r="CH85">
            <v>3.8E-3</v>
          </cell>
          <cell r="CI85">
            <v>4.0000000000000001E-3</v>
          </cell>
          <cell r="CJ85">
            <v>3.8E-3</v>
          </cell>
          <cell r="CK85">
            <v>3.5999999999999999E-3</v>
          </cell>
          <cell r="CL85">
            <v>3.8E-3</v>
          </cell>
          <cell r="CM85">
            <v>3.8E-3</v>
          </cell>
          <cell r="CN85">
            <v>3.8E-3</v>
          </cell>
          <cell r="CO85">
            <v>3.8E-3</v>
          </cell>
          <cell r="CP85">
            <v>4.1999999999999997E-3</v>
          </cell>
          <cell r="CQ85">
            <v>4.3E-3</v>
          </cell>
          <cell r="CR85">
            <v>4.4999999999999997E-3</v>
          </cell>
          <cell r="CS85">
            <v>4.7000000000000002E-3</v>
          </cell>
          <cell r="CT85">
            <v>4.4999999999999997E-3</v>
          </cell>
          <cell r="CU85">
            <v>4.4999999999999997E-3</v>
          </cell>
          <cell r="CV85">
            <v>4.5999999999999999E-3</v>
          </cell>
          <cell r="CW85">
            <v>4.8999999999999998E-3</v>
          </cell>
          <cell r="CX85">
            <v>4.4000000000000003E-3</v>
          </cell>
          <cell r="CY85">
            <v>4.5999999999999999E-3</v>
          </cell>
          <cell r="CZ85">
            <v>4.7000000000000002E-3</v>
          </cell>
          <cell r="DA85">
            <v>4.7000000000000002E-3</v>
          </cell>
        </row>
        <row r="86">
          <cell r="A86">
            <v>1107009</v>
          </cell>
          <cell r="B86" t="str">
            <v>Fígado</v>
          </cell>
          <cell r="C86">
            <v>1.8800000000000001E-2</v>
          </cell>
          <cell r="D86">
            <v>1.72E-2</v>
          </cell>
          <cell r="E86">
            <v>1.7299999999999999E-2</v>
          </cell>
          <cell r="F86">
            <v>1.5900000000000001E-2</v>
          </cell>
          <cell r="G86">
            <v>1.6299999999999999E-2</v>
          </cell>
          <cell r="H86">
            <v>1.5800000000000002E-2</v>
          </cell>
          <cell r="I86">
            <v>1.5900000000000001E-2</v>
          </cell>
          <cell r="K86">
            <v>1.6799999999999999E-2</v>
          </cell>
          <cell r="L86">
            <v>1.9199999999999998E-2</v>
          </cell>
          <cell r="M86">
            <v>1.9300000000000001E-2</v>
          </cell>
          <cell r="N86">
            <v>2.07E-2</v>
          </cell>
          <cell r="O86">
            <v>1.8100000000000002E-2</v>
          </cell>
          <cell r="P86">
            <v>1.8800000000000001E-2</v>
          </cell>
          <cell r="Q86">
            <v>1.7299999999999999E-2</v>
          </cell>
          <cell r="R86">
            <v>1.61E-2</v>
          </cell>
          <cell r="S86">
            <v>1.5599999999999999E-2</v>
          </cell>
          <cell r="T86">
            <v>1.61E-2</v>
          </cell>
          <cell r="U86">
            <v>1.5800000000000002E-2</v>
          </cell>
          <cell r="V86">
            <v>1.55E-2</v>
          </cell>
          <cell r="W86">
            <v>1.7299999999999999E-2</v>
          </cell>
          <cell r="X86">
            <v>1.8200000000000001E-2</v>
          </cell>
          <cell r="Y86">
            <v>1.9199999999999998E-2</v>
          </cell>
          <cell r="Z86">
            <v>1.8200000000000001E-2</v>
          </cell>
          <cell r="AA86">
            <v>1.9099999999999999E-2</v>
          </cell>
          <cell r="AB86">
            <v>1.9599999999999999E-2</v>
          </cell>
          <cell r="AC86">
            <v>1.7000000000000001E-2</v>
          </cell>
          <cell r="AD86">
            <v>1.67E-2</v>
          </cell>
          <cell r="AE86">
            <v>1.7000000000000001E-2</v>
          </cell>
          <cell r="AF86">
            <v>1.6899999999999998E-2</v>
          </cell>
          <cell r="AG86">
            <v>1.67E-2</v>
          </cell>
          <cell r="AH86">
            <v>1.6799999999999999E-2</v>
          </cell>
          <cell r="AI86">
            <v>1.9599999999999999E-2</v>
          </cell>
          <cell r="AJ86">
            <v>1.9199999999999998E-2</v>
          </cell>
          <cell r="AK86">
            <v>1.8599999999999998E-2</v>
          </cell>
          <cell r="AL86">
            <v>2.0199999999999999E-2</v>
          </cell>
          <cell r="AM86">
            <v>6.0400000000000002E-2</v>
          </cell>
          <cell r="AN86">
            <v>6.3100000000000003E-2</v>
          </cell>
          <cell r="AO86">
            <v>6.6100000000000006E-2</v>
          </cell>
          <cell r="AP86">
            <v>7.8899999999999998E-2</v>
          </cell>
          <cell r="AQ86">
            <v>8.1900000000000001E-2</v>
          </cell>
          <cell r="AR86">
            <v>7.22E-2</v>
          </cell>
          <cell r="AS86">
            <v>7.9799999999999996E-2</v>
          </cell>
          <cell r="AT86">
            <v>7.7499999999999999E-2</v>
          </cell>
          <cell r="AU86">
            <v>7.5700000000000003E-2</v>
          </cell>
          <cell r="AV86">
            <v>7.4800000000000005E-2</v>
          </cell>
          <cell r="AW86">
            <v>7.2999999999999995E-2</v>
          </cell>
          <cell r="AX86">
            <v>7.6700000000000004E-2</v>
          </cell>
          <cell r="AY86">
            <v>7.4499999999999997E-2</v>
          </cell>
          <cell r="AZ86">
            <v>7.2999999999999995E-2</v>
          </cell>
          <cell r="BA86">
            <v>6.7799999999999999E-2</v>
          </cell>
          <cell r="BB86">
            <v>6.5199999999999994E-2</v>
          </cell>
          <cell r="BC86">
            <v>6.1499999999999999E-2</v>
          </cell>
          <cell r="BD86">
            <v>6.0199999999999997E-2</v>
          </cell>
          <cell r="BE86">
            <v>5.8400000000000001E-2</v>
          </cell>
          <cell r="BF86">
            <v>5.6800000000000003E-2</v>
          </cell>
          <cell r="BG86">
            <v>5.74E-2</v>
          </cell>
          <cell r="BH86">
            <v>5.96E-2</v>
          </cell>
          <cell r="BI86">
            <v>6.1800000000000001E-2</v>
          </cell>
          <cell r="BJ86">
            <v>6.3700000000000007E-2</v>
          </cell>
          <cell r="BK86">
            <v>6.25E-2</v>
          </cell>
          <cell r="BL86">
            <v>6.0699999999999997E-2</v>
          </cell>
          <cell r="BM86">
            <v>5.8000000000000003E-2</v>
          </cell>
          <cell r="BN86">
            <v>5.3499999999999999E-2</v>
          </cell>
          <cell r="BO86">
            <v>5.11E-2</v>
          </cell>
          <cell r="BP86">
            <v>5.2600000000000001E-2</v>
          </cell>
          <cell r="BQ86">
            <v>5.1200000000000002E-2</v>
          </cell>
          <cell r="BR86">
            <v>5.1200000000000002E-2</v>
          </cell>
          <cell r="BS86">
            <v>5.1799999999999999E-2</v>
          </cell>
          <cell r="BT86">
            <v>5.3600000000000002E-2</v>
          </cell>
          <cell r="BU86">
            <v>5.57E-2</v>
          </cell>
          <cell r="BV86">
            <v>5.7200000000000001E-2</v>
          </cell>
          <cell r="BW86">
            <v>5.6899999999999999E-2</v>
          </cell>
          <cell r="BX86">
            <v>5.5300000000000002E-2</v>
          </cell>
          <cell r="BY86">
            <v>5.2600000000000001E-2</v>
          </cell>
          <cell r="BZ86">
            <v>5.0900000000000001E-2</v>
          </cell>
          <cell r="CA86">
            <v>0.05</v>
          </cell>
          <cell r="CB86">
            <v>5.0500000000000003E-2</v>
          </cell>
          <cell r="CC86">
            <v>4.99E-2</v>
          </cell>
          <cell r="CD86">
            <v>5.0200000000000002E-2</v>
          </cell>
          <cell r="CE86">
            <v>5.21E-2</v>
          </cell>
          <cell r="CF86">
            <v>5.3699999999999998E-2</v>
          </cell>
          <cell r="CG86">
            <v>5.3600000000000002E-2</v>
          </cell>
          <cell r="CH86">
            <v>5.5100000000000003E-2</v>
          </cell>
          <cell r="CI86">
            <v>5.5100000000000003E-2</v>
          </cell>
          <cell r="CJ86">
            <v>5.3900000000000003E-2</v>
          </cell>
          <cell r="CK86">
            <v>5.3699999999999998E-2</v>
          </cell>
          <cell r="CL86">
            <v>5.2499999999999998E-2</v>
          </cell>
          <cell r="CM86">
            <v>5.2699999999999997E-2</v>
          </cell>
          <cell r="CN86">
            <v>5.28E-2</v>
          </cell>
          <cell r="CO86">
            <v>5.3400000000000003E-2</v>
          </cell>
          <cell r="CP86">
            <v>5.4100000000000002E-2</v>
          </cell>
          <cell r="CQ86">
            <v>5.6000000000000001E-2</v>
          </cell>
          <cell r="CR86">
            <v>5.9200000000000003E-2</v>
          </cell>
          <cell r="CS86">
            <v>6.2E-2</v>
          </cell>
          <cell r="CT86">
            <v>6.3700000000000007E-2</v>
          </cell>
          <cell r="CU86">
            <v>6.1800000000000001E-2</v>
          </cell>
          <cell r="CV86">
            <v>5.79E-2</v>
          </cell>
          <cell r="CW86">
            <v>5.79E-2</v>
          </cell>
          <cell r="CX86">
            <v>5.6099999999999997E-2</v>
          </cell>
          <cell r="CY86">
            <v>5.4899999999999997E-2</v>
          </cell>
          <cell r="CZ86">
            <v>5.3199999999999997E-2</v>
          </cell>
          <cell r="DA86">
            <v>5.1999999999999998E-2</v>
          </cell>
        </row>
        <row r="87">
          <cell r="A87">
            <v>1107018</v>
          </cell>
          <cell r="B87" t="str">
            <v>Carne de porco</v>
          </cell>
          <cell r="C87">
            <v>0.31759999999999999</v>
          </cell>
          <cell r="D87">
            <v>0.32840000000000003</v>
          </cell>
          <cell r="E87">
            <v>0.37280000000000002</v>
          </cell>
          <cell r="F87">
            <v>0.35820000000000002</v>
          </cell>
          <cell r="G87">
            <v>0.35460000000000003</v>
          </cell>
          <cell r="H87">
            <v>0.33539999999999998</v>
          </cell>
          <cell r="I87">
            <v>0.33760000000000001</v>
          </cell>
          <cell r="K87">
            <v>0.35060000000000002</v>
          </cell>
          <cell r="L87">
            <v>0.34339999999999998</v>
          </cell>
          <cell r="M87">
            <v>0.3523</v>
          </cell>
          <cell r="N87">
            <v>0.38469999999999999</v>
          </cell>
          <cell r="O87">
            <v>0.33110000000000001</v>
          </cell>
          <cell r="P87">
            <v>0.31890000000000002</v>
          </cell>
          <cell r="Q87">
            <v>0.31509999999999999</v>
          </cell>
          <cell r="R87">
            <v>0.2923</v>
          </cell>
          <cell r="S87">
            <v>0.27839999999999998</v>
          </cell>
          <cell r="T87">
            <v>0.28670000000000001</v>
          </cell>
          <cell r="U87">
            <v>0.29480000000000001</v>
          </cell>
          <cell r="V87">
            <v>0.2868</v>
          </cell>
          <cell r="W87">
            <v>0.3125</v>
          </cell>
          <cell r="X87">
            <v>0.34689999999999999</v>
          </cell>
          <cell r="Y87">
            <v>0.34410000000000002</v>
          </cell>
          <cell r="Z87">
            <v>0.33679999999999999</v>
          </cell>
          <cell r="AA87">
            <v>0.40720000000000001</v>
          </cell>
          <cell r="AB87">
            <v>0.40310000000000001</v>
          </cell>
          <cell r="AC87">
            <v>0.35520000000000002</v>
          </cell>
          <cell r="AD87">
            <v>0.34389999999999998</v>
          </cell>
          <cell r="AE87">
            <v>0.33989999999999998</v>
          </cell>
          <cell r="AF87">
            <v>0.33279999999999998</v>
          </cell>
          <cell r="AG87">
            <v>0.36020000000000002</v>
          </cell>
          <cell r="AH87">
            <v>0.38490000000000002</v>
          </cell>
          <cell r="AI87">
            <v>0.3649</v>
          </cell>
          <cell r="AJ87">
            <v>0.3609</v>
          </cell>
          <cell r="AK87">
            <v>0.37040000000000001</v>
          </cell>
          <cell r="AL87">
            <v>0.37890000000000001</v>
          </cell>
          <cell r="AM87">
            <v>0.3569</v>
          </cell>
          <cell r="AN87">
            <v>0.32690000000000002</v>
          </cell>
          <cell r="AO87">
            <v>0.28799999999999998</v>
          </cell>
          <cell r="AP87">
            <v>0.28949999999999998</v>
          </cell>
          <cell r="AQ87">
            <v>0.29720000000000002</v>
          </cell>
          <cell r="AR87">
            <v>0.28010000000000002</v>
          </cell>
          <cell r="AS87">
            <v>0.30859999999999999</v>
          </cell>
          <cell r="AT87">
            <v>0.31950000000000001</v>
          </cell>
          <cell r="AU87">
            <v>0.3155</v>
          </cell>
          <cell r="AV87">
            <v>0.32400000000000001</v>
          </cell>
          <cell r="AW87">
            <v>0.35020000000000001</v>
          </cell>
          <cell r="AX87">
            <v>0.38269999999999998</v>
          </cell>
          <cell r="AY87">
            <v>0.41289999999999999</v>
          </cell>
          <cell r="AZ87">
            <v>0.41049999999999998</v>
          </cell>
          <cell r="BA87">
            <v>0.37790000000000001</v>
          </cell>
          <cell r="BB87">
            <v>0.35570000000000002</v>
          </cell>
          <cell r="BC87">
            <v>0.3407</v>
          </cell>
          <cell r="BD87">
            <v>0.32769999999999999</v>
          </cell>
          <cell r="BE87">
            <v>0.30730000000000002</v>
          </cell>
          <cell r="BF87">
            <v>0.2954</v>
          </cell>
          <cell r="BG87">
            <v>0.2928</v>
          </cell>
          <cell r="BH87">
            <v>0.28799999999999998</v>
          </cell>
          <cell r="BI87">
            <v>0.28010000000000002</v>
          </cell>
          <cell r="BJ87">
            <v>0.28000000000000003</v>
          </cell>
          <cell r="BK87">
            <v>0.28560000000000002</v>
          </cell>
          <cell r="BL87">
            <v>0.28239999999999998</v>
          </cell>
          <cell r="BM87">
            <v>0.26579999999999998</v>
          </cell>
          <cell r="BN87">
            <v>0.2586</v>
          </cell>
          <cell r="BO87">
            <v>0.25140000000000001</v>
          </cell>
          <cell r="BP87">
            <v>0.2409</v>
          </cell>
          <cell r="BQ87">
            <v>0.24299999999999999</v>
          </cell>
          <cell r="BR87">
            <v>0.24510000000000001</v>
          </cell>
          <cell r="BS87">
            <v>0.24349999999999999</v>
          </cell>
          <cell r="BT87">
            <v>0.2417</v>
          </cell>
          <cell r="BU87">
            <v>0.24229999999999999</v>
          </cell>
          <cell r="BV87">
            <v>0.24729999999999999</v>
          </cell>
          <cell r="BW87">
            <v>0.25990000000000002</v>
          </cell>
          <cell r="BX87">
            <v>0.25629999999999997</v>
          </cell>
          <cell r="BY87">
            <v>0.25290000000000001</v>
          </cell>
          <cell r="BZ87">
            <v>0.25919999999999999</v>
          </cell>
          <cell r="CA87">
            <v>0.26469999999999999</v>
          </cell>
          <cell r="CB87">
            <v>0.26150000000000001</v>
          </cell>
          <cell r="CC87">
            <v>0.25740000000000002</v>
          </cell>
          <cell r="CD87">
            <v>0.25800000000000001</v>
          </cell>
          <cell r="CE87">
            <v>0.25979999999999998</v>
          </cell>
          <cell r="CF87">
            <v>0.25590000000000002</v>
          </cell>
          <cell r="CG87">
            <v>0.25750000000000001</v>
          </cell>
          <cell r="CH87">
            <v>0.26</v>
          </cell>
          <cell r="CI87">
            <v>0.25979999999999998</v>
          </cell>
          <cell r="CJ87">
            <v>0.25430000000000003</v>
          </cell>
          <cell r="CK87">
            <v>0.25059999999999999</v>
          </cell>
          <cell r="CL87">
            <v>0.24779999999999999</v>
          </cell>
          <cell r="CM87">
            <v>0.248</v>
          </cell>
          <cell r="CN87">
            <v>0.2457</v>
          </cell>
          <cell r="CO87">
            <v>0.24479999999999999</v>
          </cell>
          <cell r="CP87">
            <v>0.24579999999999999</v>
          </cell>
          <cell r="CQ87">
            <v>0.24690000000000001</v>
          </cell>
          <cell r="CR87">
            <v>0.2457</v>
          </cell>
          <cell r="CS87">
            <v>0.2455</v>
          </cell>
          <cell r="CT87">
            <v>0.24729999999999999</v>
          </cell>
          <cell r="CU87">
            <v>0.2485</v>
          </cell>
          <cell r="CV87">
            <v>0.24809999999999999</v>
          </cell>
          <cell r="CW87">
            <v>0.2492</v>
          </cell>
          <cell r="CX87">
            <v>0.24909999999999999</v>
          </cell>
          <cell r="CY87">
            <v>0.24879999999999999</v>
          </cell>
          <cell r="CZ87">
            <v>0.24640000000000001</v>
          </cell>
          <cell r="DA87">
            <v>0.24340000000000001</v>
          </cell>
        </row>
        <row r="88">
          <cell r="A88">
            <v>1107081</v>
          </cell>
          <cell r="B88" t="str">
            <v>Cupim</v>
          </cell>
          <cell r="C88">
            <v>5.4000000000000003E-3</v>
          </cell>
          <cell r="D88">
            <v>5.1999999999999998E-3</v>
          </cell>
          <cell r="E88">
            <v>5.4999999999999997E-3</v>
          </cell>
          <cell r="F88">
            <v>5.5999999999999999E-3</v>
          </cell>
          <cell r="G88">
            <v>5.7000000000000002E-3</v>
          </cell>
          <cell r="H88">
            <v>5.4000000000000003E-3</v>
          </cell>
          <cell r="I88">
            <v>5.4000000000000003E-3</v>
          </cell>
          <cell r="K88">
            <v>6.1000000000000004E-3</v>
          </cell>
          <cell r="L88">
            <v>7.1999999999999998E-3</v>
          </cell>
          <cell r="M88">
            <v>8.3000000000000001E-3</v>
          </cell>
          <cell r="N88">
            <v>8.0999999999999996E-3</v>
          </cell>
          <cell r="O88">
            <v>6.7999999999999996E-3</v>
          </cell>
          <cell r="P88">
            <v>6.6E-3</v>
          </cell>
          <cell r="Q88">
            <v>6.0000000000000001E-3</v>
          </cell>
          <cell r="R88">
            <v>5.4000000000000003E-3</v>
          </cell>
          <cell r="S88">
            <v>5.7000000000000002E-3</v>
          </cell>
          <cell r="T88">
            <v>6.1999999999999998E-3</v>
          </cell>
          <cell r="U88">
            <v>5.5999999999999999E-3</v>
          </cell>
          <cell r="V88">
            <v>5.4000000000000003E-3</v>
          </cell>
          <cell r="W88">
            <v>6.1000000000000004E-3</v>
          </cell>
          <cell r="X88">
            <v>6.8999999999999999E-3</v>
          </cell>
          <cell r="Y88">
            <v>7.1999999999999998E-3</v>
          </cell>
          <cell r="Z88">
            <v>6.6E-3</v>
          </cell>
          <cell r="AA88">
            <v>6.1000000000000004E-3</v>
          </cell>
          <cell r="AB88">
            <v>6.4000000000000003E-3</v>
          </cell>
          <cell r="AC88">
            <v>5.7000000000000002E-3</v>
          </cell>
          <cell r="AD88">
            <v>5.8999999999999999E-3</v>
          </cell>
          <cell r="AE88">
            <v>6.1000000000000004E-3</v>
          </cell>
          <cell r="AF88">
            <v>6.0000000000000001E-3</v>
          </cell>
          <cell r="AG88">
            <v>5.4999999999999997E-3</v>
          </cell>
          <cell r="AH88">
            <v>5.8999999999999999E-3</v>
          </cell>
          <cell r="AI88">
            <v>6.8999999999999999E-3</v>
          </cell>
          <cell r="AJ88">
            <v>7.1000000000000004E-3</v>
          </cell>
          <cell r="AK88">
            <v>6.8999999999999999E-3</v>
          </cell>
          <cell r="AL88">
            <v>7.1000000000000004E-3</v>
          </cell>
          <cell r="AM88">
            <v>7.7000000000000002E-3</v>
          </cell>
          <cell r="AN88">
            <v>7.7000000000000002E-3</v>
          </cell>
          <cell r="AO88">
            <v>7.1999999999999998E-3</v>
          </cell>
          <cell r="AP88">
            <v>7.6E-3</v>
          </cell>
          <cell r="AQ88">
            <v>7.6E-3</v>
          </cell>
          <cell r="AR88">
            <v>6.6E-3</v>
          </cell>
          <cell r="AS88">
            <v>7.7000000000000002E-3</v>
          </cell>
          <cell r="AT88">
            <v>7.1999999999999998E-3</v>
          </cell>
          <cell r="AU88">
            <v>7.6E-3</v>
          </cell>
          <cell r="AV88">
            <v>7.7000000000000002E-3</v>
          </cell>
          <cell r="AW88">
            <v>9.1000000000000004E-3</v>
          </cell>
          <cell r="AX88">
            <v>1.04E-2</v>
          </cell>
          <cell r="AY88">
            <v>9.5999999999999992E-3</v>
          </cell>
          <cell r="AZ88">
            <v>9.7999999999999997E-3</v>
          </cell>
          <cell r="BA88">
            <v>9.1999999999999998E-3</v>
          </cell>
          <cell r="BB88">
            <v>8.6E-3</v>
          </cell>
          <cell r="BC88">
            <v>8.0999999999999996E-3</v>
          </cell>
          <cell r="BD88">
            <v>7.7999999999999996E-3</v>
          </cell>
          <cell r="BE88">
            <v>7.1999999999999998E-3</v>
          </cell>
          <cell r="BF88">
            <v>7.1999999999999998E-3</v>
          </cell>
          <cell r="BG88">
            <v>7.1999999999999998E-3</v>
          </cell>
          <cell r="BH88">
            <v>7.3000000000000001E-3</v>
          </cell>
          <cell r="BI88">
            <v>7.3000000000000001E-3</v>
          </cell>
          <cell r="BJ88">
            <v>7.4000000000000003E-3</v>
          </cell>
          <cell r="BK88">
            <v>7.3000000000000001E-3</v>
          </cell>
          <cell r="BL88">
            <v>7.3000000000000001E-3</v>
          </cell>
          <cell r="BM88">
            <v>7.0000000000000001E-3</v>
          </cell>
          <cell r="BN88">
            <v>6.4999999999999997E-3</v>
          </cell>
          <cell r="BO88">
            <v>6.3E-3</v>
          </cell>
          <cell r="BP88">
            <v>6.3E-3</v>
          </cell>
          <cell r="BQ88">
            <v>6.1000000000000004E-3</v>
          </cell>
          <cell r="BR88">
            <v>6.1999999999999998E-3</v>
          </cell>
          <cell r="BS88">
            <v>6.4000000000000003E-3</v>
          </cell>
          <cell r="BT88">
            <v>6.6E-3</v>
          </cell>
          <cell r="BU88">
            <v>6.7000000000000002E-3</v>
          </cell>
          <cell r="BV88">
            <v>6.6E-3</v>
          </cell>
          <cell r="BW88">
            <v>6.6E-3</v>
          </cell>
          <cell r="BX88">
            <v>6.7000000000000002E-3</v>
          </cell>
          <cell r="BY88">
            <v>6.7000000000000002E-3</v>
          </cell>
          <cell r="BZ88">
            <v>6.7000000000000002E-3</v>
          </cell>
          <cell r="CA88">
            <v>6.6E-3</v>
          </cell>
          <cell r="CB88">
            <v>6.6E-3</v>
          </cell>
          <cell r="CC88">
            <v>6.6E-3</v>
          </cell>
          <cell r="CD88">
            <v>6.4000000000000003E-3</v>
          </cell>
          <cell r="CE88">
            <v>6.4999999999999997E-3</v>
          </cell>
          <cell r="CF88">
            <v>6.4999999999999997E-3</v>
          </cell>
          <cell r="CG88">
            <v>6.6E-3</v>
          </cell>
          <cell r="CH88">
            <v>6.7999999999999996E-3</v>
          </cell>
          <cell r="CI88">
            <v>6.7999999999999996E-3</v>
          </cell>
          <cell r="CJ88">
            <v>7.0000000000000001E-3</v>
          </cell>
          <cell r="CK88">
            <v>6.8999999999999999E-3</v>
          </cell>
          <cell r="CL88">
            <v>6.8999999999999999E-3</v>
          </cell>
          <cell r="CM88">
            <v>6.7999999999999996E-3</v>
          </cell>
          <cell r="CN88">
            <v>6.6E-3</v>
          </cell>
          <cell r="CO88">
            <v>6.4999999999999997E-3</v>
          </cell>
          <cell r="CP88">
            <v>6.4000000000000003E-3</v>
          </cell>
          <cell r="CQ88">
            <v>6.7000000000000002E-3</v>
          </cell>
          <cell r="CR88">
            <v>6.7000000000000002E-3</v>
          </cell>
          <cell r="CS88">
            <v>6.7999999999999996E-3</v>
          </cell>
          <cell r="CT88">
            <v>6.7000000000000002E-3</v>
          </cell>
          <cell r="CU88">
            <v>6.8999999999999999E-3</v>
          </cell>
          <cell r="CV88">
            <v>6.8999999999999999E-3</v>
          </cell>
          <cell r="CW88">
            <v>7.0000000000000001E-3</v>
          </cell>
          <cell r="CX88">
            <v>6.8999999999999999E-3</v>
          </cell>
          <cell r="CY88">
            <v>6.6E-3</v>
          </cell>
          <cell r="CZ88">
            <v>6.7000000000000002E-3</v>
          </cell>
          <cell r="DA88">
            <v>6.4999999999999997E-3</v>
          </cell>
        </row>
        <row r="89">
          <cell r="A89">
            <v>1107084</v>
          </cell>
          <cell r="B89" t="str">
            <v>Contrafilé</v>
          </cell>
          <cell r="C89">
            <v>0.19570000000000001</v>
          </cell>
          <cell r="D89">
            <v>0.20610000000000001</v>
          </cell>
          <cell r="E89">
            <v>0.19389999999999999</v>
          </cell>
          <cell r="F89">
            <v>0.17419999999999999</v>
          </cell>
          <cell r="G89">
            <v>0.17</v>
          </cell>
          <cell r="H89">
            <v>0.1595</v>
          </cell>
          <cell r="I89">
            <v>0.1825</v>
          </cell>
          <cell r="K89">
            <v>0.22559999999999999</v>
          </cell>
          <cell r="L89">
            <v>0.23230000000000001</v>
          </cell>
          <cell r="M89">
            <v>0.26910000000000001</v>
          </cell>
          <cell r="N89">
            <v>0.26400000000000001</v>
          </cell>
          <cell r="O89">
            <v>0.23949999999999999</v>
          </cell>
          <cell r="P89">
            <v>0.2356</v>
          </cell>
          <cell r="Q89">
            <v>0.20200000000000001</v>
          </cell>
          <cell r="R89">
            <v>0.184</v>
          </cell>
          <cell r="S89">
            <v>0.1867</v>
          </cell>
          <cell r="T89">
            <v>0.19040000000000001</v>
          </cell>
          <cell r="U89">
            <v>0.18179999999999999</v>
          </cell>
          <cell r="V89">
            <v>0.1832</v>
          </cell>
          <cell r="W89">
            <v>0.2034</v>
          </cell>
          <cell r="X89">
            <v>0.2208</v>
          </cell>
          <cell r="Y89">
            <v>0.2253</v>
          </cell>
          <cell r="Z89">
            <v>0.20330000000000001</v>
          </cell>
          <cell r="AA89">
            <v>0.21079999999999999</v>
          </cell>
          <cell r="AB89">
            <v>0.22159999999999999</v>
          </cell>
          <cell r="AC89">
            <v>0.20050000000000001</v>
          </cell>
          <cell r="AD89">
            <v>0.19089999999999999</v>
          </cell>
          <cell r="AE89">
            <v>0.192</v>
          </cell>
          <cell r="AF89">
            <v>0.1888</v>
          </cell>
          <cell r="AG89">
            <v>0.18440000000000001</v>
          </cell>
          <cell r="AH89">
            <v>0.18779999999999999</v>
          </cell>
          <cell r="AI89">
            <v>0.22159999999999999</v>
          </cell>
          <cell r="AJ89">
            <v>0.22989999999999999</v>
          </cell>
          <cell r="AK89">
            <v>0.23130000000000001</v>
          </cell>
          <cell r="AL89">
            <v>0.22839999999999999</v>
          </cell>
          <cell r="AM89">
            <v>0.32650000000000001</v>
          </cell>
          <cell r="AN89">
            <v>0.34489999999999998</v>
          </cell>
          <cell r="AO89">
            <v>0.32119999999999999</v>
          </cell>
          <cell r="AP89">
            <v>0.32540000000000002</v>
          </cell>
          <cell r="AQ89">
            <v>0.32869999999999999</v>
          </cell>
          <cell r="AR89">
            <v>0.28349999999999997</v>
          </cell>
          <cell r="AS89">
            <v>0.33300000000000002</v>
          </cell>
          <cell r="AT89">
            <v>0.3004</v>
          </cell>
          <cell r="AU89">
            <v>0.3054</v>
          </cell>
          <cell r="AV89">
            <v>0.3075</v>
          </cell>
          <cell r="AW89">
            <v>0.36840000000000001</v>
          </cell>
          <cell r="AX89">
            <v>0.40350000000000003</v>
          </cell>
          <cell r="AY89">
            <v>0.39529999999999998</v>
          </cell>
          <cell r="AZ89">
            <v>0.37730000000000002</v>
          </cell>
          <cell r="BA89">
            <v>0.35320000000000001</v>
          </cell>
          <cell r="BB89">
            <v>0.33910000000000001</v>
          </cell>
          <cell r="BC89">
            <v>0.32650000000000001</v>
          </cell>
          <cell r="BD89">
            <v>0.31780000000000003</v>
          </cell>
          <cell r="BE89">
            <v>0.30559999999999998</v>
          </cell>
          <cell r="BF89">
            <v>0.30109999999999998</v>
          </cell>
          <cell r="BG89">
            <v>0.30570000000000003</v>
          </cell>
          <cell r="BH89">
            <v>0.29920000000000002</v>
          </cell>
          <cell r="BI89">
            <v>0.29680000000000001</v>
          </cell>
          <cell r="BJ89">
            <v>0.30330000000000001</v>
          </cell>
          <cell r="BK89">
            <v>0.29720000000000002</v>
          </cell>
          <cell r="BL89">
            <v>0.28989999999999999</v>
          </cell>
          <cell r="BM89">
            <v>0.28220000000000001</v>
          </cell>
          <cell r="BN89">
            <v>0.2777</v>
          </cell>
          <cell r="BO89">
            <v>0.2681</v>
          </cell>
          <cell r="BP89">
            <v>0.26240000000000002</v>
          </cell>
          <cell r="BQ89">
            <v>0.25519999999999998</v>
          </cell>
          <cell r="BR89">
            <v>0.25380000000000003</v>
          </cell>
          <cell r="BS89">
            <v>0.25879999999999997</v>
          </cell>
          <cell r="BT89">
            <v>0.25900000000000001</v>
          </cell>
          <cell r="BU89">
            <v>0.27279999999999999</v>
          </cell>
          <cell r="BV89">
            <v>0.2722</v>
          </cell>
          <cell r="BW89">
            <v>0.26989999999999997</v>
          </cell>
          <cell r="BX89">
            <v>0.27010000000000001</v>
          </cell>
          <cell r="BY89">
            <v>0.26989999999999997</v>
          </cell>
          <cell r="BZ89">
            <v>0.26469999999999999</v>
          </cell>
          <cell r="CA89">
            <v>0.26200000000000001</v>
          </cell>
          <cell r="CB89">
            <v>0.25819999999999999</v>
          </cell>
          <cell r="CC89">
            <v>0.25769999999999998</v>
          </cell>
          <cell r="CD89">
            <v>0.25929999999999997</v>
          </cell>
          <cell r="CE89">
            <v>0.26029999999999998</v>
          </cell>
          <cell r="CF89">
            <v>0.26190000000000002</v>
          </cell>
          <cell r="CG89">
            <v>0.2616</v>
          </cell>
          <cell r="CH89">
            <v>0.2676</v>
          </cell>
          <cell r="CI89">
            <v>0.26910000000000001</v>
          </cell>
          <cell r="CJ89">
            <v>0.27300000000000002</v>
          </cell>
          <cell r="CK89">
            <v>0.26919999999999999</v>
          </cell>
          <cell r="CL89">
            <v>0.26769999999999999</v>
          </cell>
          <cell r="CM89">
            <v>0.26569999999999999</v>
          </cell>
          <cell r="CN89">
            <v>0.26340000000000002</v>
          </cell>
          <cell r="CO89">
            <v>0.26129999999999998</v>
          </cell>
          <cell r="CP89">
            <v>0.26279999999999998</v>
          </cell>
          <cell r="CQ89">
            <v>0.26469999999999999</v>
          </cell>
          <cell r="CR89">
            <v>0.27210000000000001</v>
          </cell>
          <cell r="CS89">
            <v>0.27389999999999998</v>
          </cell>
          <cell r="CT89">
            <v>0.27460000000000001</v>
          </cell>
          <cell r="CU89">
            <v>0.27900000000000003</v>
          </cell>
          <cell r="CV89">
            <v>0.2853</v>
          </cell>
          <cell r="CW89">
            <v>0.29630000000000001</v>
          </cell>
          <cell r="CX89">
            <v>0.29549999999999998</v>
          </cell>
          <cell r="CY89">
            <v>0.28910000000000002</v>
          </cell>
          <cell r="CZ89">
            <v>0.28520000000000001</v>
          </cell>
          <cell r="DA89">
            <v>0.28339999999999999</v>
          </cell>
        </row>
        <row r="90">
          <cell r="A90">
            <v>1107085</v>
          </cell>
          <cell r="B90" t="str">
            <v>Filé mignon</v>
          </cell>
          <cell r="C90">
            <v>6.1000000000000004E-3</v>
          </cell>
          <cell r="D90">
            <v>5.8999999999999999E-3</v>
          </cell>
          <cell r="E90">
            <v>6.7000000000000002E-3</v>
          </cell>
          <cell r="F90">
            <v>5.8999999999999999E-3</v>
          </cell>
          <cell r="G90">
            <v>5.5999999999999999E-3</v>
          </cell>
          <cell r="H90">
            <v>5.4000000000000003E-3</v>
          </cell>
          <cell r="I90">
            <v>5.4999999999999997E-3</v>
          </cell>
          <cell r="K90">
            <v>5.8999999999999999E-3</v>
          </cell>
          <cell r="L90">
            <v>6.4000000000000003E-3</v>
          </cell>
          <cell r="M90">
            <v>7.3000000000000001E-3</v>
          </cell>
          <cell r="N90">
            <v>6.8999999999999999E-3</v>
          </cell>
          <cell r="O90">
            <v>7.1999999999999998E-3</v>
          </cell>
          <cell r="P90">
            <v>6.4000000000000003E-3</v>
          </cell>
          <cell r="Q90">
            <v>5.8999999999999999E-3</v>
          </cell>
          <cell r="R90">
            <v>5.4000000000000003E-3</v>
          </cell>
          <cell r="S90">
            <v>5.4000000000000003E-3</v>
          </cell>
          <cell r="T90">
            <v>5.4000000000000003E-3</v>
          </cell>
          <cell r="U90">
            <v>5.4000000000000003E-3</v>
          </cell>
          <cell r="V90">
            <v>5.4000000000000003E-3</v>
          </cell>
          <cell r="W90">
            <v>5.7000000000000002E-3</v>
          </cell>
          <cell r="X90">
            <v>6.4000000000000003E-3</v>
          </cell>
          <cell r="Y90">
            <v>6.7999999999999996E-3</v>
          </cell>
          <cell r="Z90">
            <v>5.8999999999999999E-3</v>
          </cell>
          <cell r="AA90">
            <v>6.1999999999999998E-3</v>
          </cell>
          <cell r="AB90">
            <v>6.7000000000000002E-3</v>
          </cell>
          <cell r="AC90">
            <v>6.1000000000000004E-3</v>
          </cell>
          <cell r="AD90">
            <v>5.8999999999999999E-3</v>
          </cell>
          <cell r="AE90">
            <v>5.7999999999999996E-3</v>
          </cell>
          <cell r="AF90">
            <v>5.7999999999999996E-3</v>
          </cell>
          <cell r="AG90">
            <v>5.7999999999999996E-3</v>
          </cell>
          <cell r="AH90">
            <v>5.1999999999999998E-3</v>
          </cell>
          <cell r="AI90">
            <v>6.0000000000000001E-3</v>
          </cell>
          <cell r="AJ90">
            <v>5.7999999999999996E-3</v>
          </cell>
          <cell r="AK90">
            <v>5.5999999999999999E-3</v>
          </cell>
          <cell r="AL90">
            <v>6.4999999999999997E-3</v>
          </cell>
          <cell r="AM90">
            <v>9.1999999999999998E-3</v>
          </cell>
          <cell r="AN90">
            <v>9.7999999999999997E-3</v>
          </cell>
          <cell r="AO90">
            <v>9.7000000000000003E-3</v>
          </cell>
          <cell r="AP90">
            <v>9.7000000000000003E-3</v>
          </cell>
          <cell r="AQ90">
            <v>1.0200000000000001E-2</v>
          </cell>
          <cell r="AR90">
            <v>8.8000000000000005E-3</v>
          </cell>
          <cell r="AS90">
            <v>1.03E-2</v>
          </cell>
          <cell r="AT90">
            <v>9.2999999999999992E-3</v>
          </cell>
          <cell r="AU90">
            <v>9.1999999999999998E-3</v>
          </cell>
          <cell r="AV90">
            <v>8.9999999999999993E-3</v>
          </cell>
          <cell r="AW90">
            <v>1.14E-2</v>
          </cell>
          <cell r="AX90">
            <v>1.26E-2</v>
          </cell>
          <cell r="AY90">
            <v>1.26E-2</v>
          </cell>
          <cell r="AZ90">
            <v>1.24E-2</v>
          </cell>
          <cell r="BA90">
            <v>1.24E-2</v>
          </cell>
          <cell r="BB90">
            <v>1.21E-2</v>
          </cell>
          <cell r="BC90">
            <v>1.18E-2</v>
          </cell>
          <cell r="BD90">
            <v>1.15E-2</v>
          </cell>
          <cell r="BE90">
            <v>1.09E-2</v>
          </cell>
          <cell r="BF90">
            <v>1.06E-2</v>
          </cell>
          <cell r="BG90">
            <v>1.06E-2</v>
          </cell>
          <cell r="BH90">
            <v>1.0699999999999999E-2</v>
          </cell>
          <cell r="BI90">
            <v>1.0500000000000001E-2</v>
          </cell>
          <cell r="BJ90">
            <v>1.04E-2</v>
          </cell>
          <cell r="BK90">
            <v>0.01</v>
          </cell>
          <cell r="BL90">
            <v>9.7999999999999997E-3</v>
          </cell>
          <cell r="BM90">
            <v>9.7000000000000003E-3</v>
          </cell>
          <cell r="BN90">
            <v>9.5999999999999992E-3</v>
          </cell>
          <cell r="BO90">
            <v>9.1999999999999998E-3</v>
          </cell>
          <cell r="BP90">
            <v>8.8000000000000005E-3</v>
          </cell>
          <cell r="BQ90">
            <v>8.9999999999999993E-3</v>
          </cell>
          <cell r="BR90">
            <v>8.8999999999999999E-3</v>
          </cell>
          <cell r="BS90">
            <v>8.8000000000000005E-3</v>
          </cell>
          <cell r="BT90">
            <v>8.8999999999999999E-3</v>
          </cell>
          <cell r="BU90">
            <v>9.1000000000000004E-3</v>
          </cell>
          <cell r="BV90">
            <v>9.1999999999999998E-3</v>
          </cell>
          <cell r="BW90">
            <v>8.9999999999999993E-3</v>
          </cell>
          <cell r="BX90">
            <v>9.2999999999999992E-3</v>
          </cell>
          <cell r="BY90">
            <v>9.1000000000000004E-3</v>
          </cell>
          <cell r="BZ90">
            <v>8.8999999999999999E-3</v>
          </cell>
          <cell r="CA90">
            <v>8.8999999999999999E-3</v>
          </cell>
          <cell r="CB90">
            <v>8.8000000000000005E-3</v>
          </cell>
          <cell r="CC90">
            <v>8.6E-3</v>
          </cell>
          <cell r="CD90">
            <v>8.6E-3</v>
          </cell>
          <cell r="CE90">
            <v>8.6E-3</v>
          </cell>
          <cell r="CF90">
            <v>8.8999999999999999E-3</v>
          </cell>
          <cell r="CG90">
            <v>8.8999999999999999E-3</v>
          </cell>
          <cell r="CH90">
            <v>8.6999999999999994E-3</v>
          </cell>
          <cell r="CI90">
            <v>8.6E-3</v>
          </cell>
          <cell r="CJ90">
            <v>8.6999999999999994E-3</v>
          </cell>
          <cell r="CK90">
            <v>8.6E-3</v>
          </cell>
          <cell r="CL90">
            <v>8.6E-3</v>
          </cell>
          <cell r="CM90">
            <v>8.5000000000000006E-3</v>
          </cell>
          <cell r="CN90">
            <v>8.5000000000000006E-3</v>
          </cell>
          <cell r="CO90">
            <v>8.5000000000000006E-3</v>
          </cell>
          <cell r="CP90">
            <v>8.5000000000000006E-3</v>
          </cell>
          <cell r="CQ90">
            <v>8.6E-3</v>
          </cell>
          <cell r="CR90">
            <v>8.8000000000000005E-3</v>
          </cell>
          <cell r="CS90">
            <v>8.8000000000000005E-3</v>
          </cell>
          <cell r="CT90">
            <v>8.8000000000000005E-3</v>
          </cell>
          <cell r="CU90">
            <v>8.8000000000000005E-3</v>
          </cell>
          <cell r="CV90">
            <v>8.8000000000000005E-3</v>
          </cell>
          <cell r="CW90">
            <v>9.1000000000000004E-3</v>
          </cell>
          <cell r="CX90">
            <v>9.1999999999999998E-3</v>
          </cell>
          <cell r="CY90">
            <v>9.1000000000000004E-3</v>
          </cell>
          <cell r="CZ90">
            <v>9.1000000000000004E-3</v>
          </cell>
          <cell r="DA90">
            <v>8.8000000000000005E-3</v>
          </cell>
        </row>
        <row r="91">
          <cell r="A91">
            <v>1107087</v>
          </cell>
          <cell r="B91" t="str">
            <v>Chã-de-dentro</v>
          </cell>
          <cell r="C91">
            <v>0.3725</v>
          </cell>
          <cell r="D91">
            <v>0.39639999999999997</v>
          </cell>
          <cell r="E91">
            <v>0.35339999999999999</v>
          </cell>
          <cell r="F91">
            <v>0.30930000000000002</v>
          </cell>
          <cell r="G91">
            <v>0.30299999999999999</v>
          </cell>
          <cell r="H91">
            <v>0.28660000000000002</v>
          </cell>
          <cell r="I91">
            <v>0.29409999999999997</v>
          </cell>
          <cell r="K91">
            <v>0.34920000000000001</v>
          </cell>
          <cell r="L91">
            <v>0.44209999999999999</v>
          </cell>
          <cell r="M91">
            <v>0.52190000000000003</v>
          </cell>
          <cell r="N91">
            <v>0.50039999999999996</v>
          </cell>
          <cell r="O91">
            <v>0.45889999999999997</v>
          </cell>
          <cell r="P91">
            <v>0.45050000000000001</v>
          </cell>
          <cell r="Q91">
            <v>0.38080000000000003</v>
          </cell>
          <cell r="R91">
            <v>0.3483</v>
          </cell>
          <cell r="S91">
            <v>0.3553</v>
          </cell>
          <cell r="T91">
            <v>0.36120000000000002</v>
          </cell>
          <cell r="U91">
            <v>0.34100000000000003</v>
          </cell>
          <cell r="V91">
            <v>0.34470000000000001</v>
          </cell>
          <cell r="W91">
            <v>0.38100000000000001</v>
          </cell>
          <cell r="X91">
            <v>0.40960000000000002</v>
          </cell>
          <cell r="Y91">
            <v>0.42309999999999998</v>
          </cell>
          <cell r="Z91">
            <v>0.3785</v>
          </cell>
          <cell r="AA91">
            <v>0.39639999999999997</v>
          </cell>
          <cell r="AB91">
            <v>0.41660000000000003</v>
          </cell>
          <cell r="AC91">
            <v>0.37480000000000002</v>
          </cell>
          <cell r="AD91">
            <v>0.35930000000000001</v>
          </cell>
          <cell r="AE91">
            <v>0.36380000000000001</v>
          </cell>
          <cell r="AF91">
            <v>0.35460000000000003</v>
          </cell>
          <cell r="AG91">
            <v>0.3448</v>
          </cell>
          <cell r="AH91">
            <v>0.35310000000000002</v>
          </cell>
          <cell r="AI91">
            <v>0.41699999999999998</v>
          </cell>
          <cell r="AJ91">
            <v>0.43290000000000001</v>
          </cell>
          <cell r="AK91">
            <v>0.43940000000000001</v>
          </cell>
          <cell r="AL91">
            <v>0.42509999999999998</v>
          </cell>
          <cell r="AM91">
            <v>0.61329999999999996</v>
          </cell>
          <cell r="AN91">
            <v>0.65210000000000001</v>
          </cell>
          <cell r="AO91">
            <v>0.60260000000000002</v>
          </cell>
          <cell r="AP91">
            <v>0.61270000000000002</v>
          </cell>
          <cell r="AQ91">
            <v>0.61899999999999999</v>
          </cell>
          <cell r="AR91">
            <v>0.52929999999999999</v>
          </cell>
          <cell r="AS91">
            <v>0.63109999999999999</v>
          </cell>
          <cell r="AT91">
            <v>0.56740000000000002</v>
          </cell>
          <cell r="AU91">
            <v>0.57399999999999995</v>
          </cell>
          <cell r="AV91">
            <v>0.57499999999999996</v>
          </cell>
          <cell r="AW91">
            <v>0.70140000000000002</v>
          </cell>
          <cell r="AX91">
            <v>0.75600000000000001</v>
          </cell>
          <cell r="AY91">
            <v>0.7319</v>
          </cell>
          <cell r="AZ91">
            <v>0.68759999999999999</v>
          </cell>
          <cell r="BA91">
            <v>0.63839999999999997</v>
          </cell>
          <cell r="BB91">
            <v>0.60770000000000002</v>
          </cell>
          <cell r="BC91">
            <v>0.58440000000000003</v>
          </cell>
          <cell r="BD91">
            <v>0.57010000000000005</v>
          </cell>
          <cell r="BE91">
            <v>0.54079999999999995</v>
          </cell>
          <cell r="BF91">
            <v>0.53859999999999997</v>
          </cell>
          <cell r="BG91">
            <v>0.54969999999999997</v>
          </cell>
          <cell r="BH91">
            <v>0.54110000000000003</v>
          </cell>
          <cell r="BI91">
            <v>0.53690000000000004</v>
          </cell>
          <cell r="BJ91">
            <v>0.5554</v>
          </cell>
          <cell r="BK91">
            <v>0.53759999999999997</v>
          </cell>
          <cell r="BL91">
            <v>0.52029999999999998</v>
          </cell>
          <cell r="BM91">
            <v>0.50790000000000002</v>
          </cell>
          <cell r="BN91">
            <v>0.49909999999999999</v>
          </cell>
          <cell r="BO91">
            <v>0.48330000000000001</v>
          </cell>
          <cell r="BP91">
            <v>0.46929999999999999</v>
          </cell>
          <cell r="BQ91">
            <v>0.46029999999999999</v>
          </cell>
          <cell r="BR91">
            <v>0.46160000000000001</v>
          </cell>
          <cell r="BS91">
            <v>0.47010000000000002</v>
          </cell>
          <cell r="BT91">
            <v>0.46550000000000002</v>
          </cell>
          <cell r="BU91">
            <v>0.49180000000000001</v>
          </cell>
          <cell r="BV91">
            <v>0.49199999999999999</v>
          </cell>
          <cell r="BW91">
            <v>0.4869</v>
          </cell>
          <cell r="BX91">
            <v>0.48039999999999999</v>
          </cell>
          <cell r="BY91">
            <v>0.47860000000000003</v>
          </cell>
          <cell r="BZ91">
            <v>0.47170000000000001</v>
          </cell>
          <cell r="CA91">
            <v>0.4698</v>
          </cell>
          <cell r="CB91">
            <v>0.46350000000000002</v>
          </cell>
          <cell r="CC91">
            <v>0.45610000000000001</v>
          </cell>
          <cell r="CD91">
            <v>0.45739999999999997</v>
          </cell>
          <cell r="CE91">
            <v>0.46050000000000002</v>
          </cell>
          <cell r="CF91">
            <v>0.46360000000000001</v>
          </cell>
          <cell r="CG91">
            <v>0.46539999999999998</v>
          </cell>
          <cell r="CH91">
            <v>0.47610000000000002</v>
          </cell>
          <cell r="CI91">
            <v>0.47510000000000002</v>
          </cell>
          <cell r="CJ91">
            <v>0.4763</v>
          </cell>
          <cell r="CK91">
            <v>0.4728</v>
          </cell>
          <cell r="CL91">
            <v>0.46820000000000001</v>
          </cell>
          <cell r="CM91">
            <v>0.46639999999999998</v>
          </cell>
          <cell r="CN91">
            <v>0.46450000000000002</v>
          </cell>
          <cell r="CO91">
            <v>0.4597</v>
          </cell>
          <cell r="CP91">
            <v>0.45979999999999999</v>
          </cell>
          <cell r="CQ91">
            <v>0.46479999999999999</v>
          </cell>
          <cell r="CR91">
            <v>0.47920000000000001</v>
          </cell>
          <cell r="CS91">
            <v>0.48089999999999999</v>
          </cell>
          <cell r="CT91">
            <v>0.48680000000000001</v>
          </cell>
          <cell r="CU91">
            <v>0.49320000000000003</v>
          </cell>
          <cell r="CV91">
            <v>0.496</v>
          </cell>
          <cell r="CW91">
            <v>0.52880000000000005</v>
          </cell>
          <cell r="CX91">
            <v>0.51949999999999996</v>
          </cell>
          <cell r="CY91">
            <v>0.51249999999999996</v>
          </cell>
          <cell r="CZ91">
            <v>0.50570000000000004</v>
          </cell>
          <cell r="DA91">
            <v>0.49890000000000001</v>
          </cell>
        </row>
        <row r="92">
          <cell r="A92">
            <v>1107088</v>
          </cell>
          <cell r="B92" t="str">
            <v>Alcatra</v>
          </cell>
          <cell r="C92">
            <v>0.43020000000000003</v>
          </cell>
          <cell r="D92">
            <v>0.45689999999999997</v>
          </cell>
          <cell r="E92">
            <v>0.42099999999999999</v>
          </cell>
          <cell r="F92">
            <v>0.37819999999999998</v>
          </cell>
          <cell r="G92">
            <v>0.36940000000000001</v>
          </cell>
          <cell r="H92">
            <v>0.34810000000000002</v>
          </cell>
          <cell r="I92">
            <v>0.34610000000000002</v>
          </cell>
          <cell r="K92">
            <v>0.40910000000000002</v>
          </cell>
          <cell r="L92">
            <v>0.50729999999999997</v>
          </cell>
          <cell r="M92">
            <v>0.5948</v>
          </cell>
          <cell r="N92">
            <v>0.57320000000000004</v>
          </cell>
          <cell r="O92">
            <v>0.51870000000000005</v>
          </cell>
          <cell r="P92">
            <v>0.51659999999999995</v>
          </cell>
          <cell r="Q92">
            <v>0.4385</v>
          </cell>
          <cell r="R92">
            <v>0.39860000000000001</v>
          </cell>
          <cell r="S92">
            <v>0.40689999999999998</v>
          </cell>
          <cell r="T92">
            <v>0.41449999999999998</v>
          </cell>
          <cell r="U92">
            <v>0.39419999999999999</v>
          </cell>
          <cell r="V92">
            <v>0.39689999999999998</v>
          </cell>
          <cell r="W92">
            <v>0.43959999999999999</v>
          </cell>
          <cell r="X92">
            <v>0.47010000000000002</v>
          </cell>
          <cell r="Y92">
            <v>0.48749999999999999</v>
          </cell>
          <cell r="Z92">
            <v>0.43840000000000001</v>
          </cell>
          <cell r="AA92">
            <v>0.4546</v>
          </cell>
          <cell r="AB92">
            <v>0.47620000000000001</v>
          </cell>
          <cell r="AC92">
            <v>0.43080000000000002</v>
          </cell>
          <cell r="AD92">
            <v>0.41310000000000002</v>
          </cell>
          <cell r="AE92">
            <v>0.42020000000000002</v>
          </cell>
          <cell r="AF92">
            <v>0.41139999999999999</v>
          </cell>
          <cell r="AG92">
            <v>0.40139999999999998</v>
          </cell>
          <cell r="AH92">
            <v>0.40660000000000002</v>
          </cell>
          <cell r="AI92">
            <v>0.47810000000000002</v>
          </cell>
          <cell r="AJ92">
            <v>0.49469999999999997</v>
          </cell>
          <cell r="AK92">
            <v>0.49980000000000002</v>
          </cell>
          <cell r="AL92">
            <v>0.49490000000000001</v>
          </cell>
          <cell r="AM92">
            <v>0.71079999999999999</v>
          </cell>
          <cell r="AN92">
            <v>0.75370000000000004</v>
          </cell>
          <cell r="AO92">
            <v>0.69850000000000001</v>
          </cell>
          <cell r="AP92">
            <v>0.7026</v>
          </cell>
          <cell r="AQ92">
            <v>0.71250000000000002</v>
          </cell>
          <cell r="AR92">
            <v>0.61350000000000005</v>
          </cell>
          <cell r="AS92">
            <v>0.72719999999999996</v>
          </cell>
          <cell r="AT92">
            <v>0.65480000000000005</v>
          </cell>
          <cell r="AU92">
            <v>0.65449999999999997</v>
          </cell>
          <cell r="AV92">
            <v>0.66359999999999997</v>
          </cell>
          <cell r="AW92">
            <v>0.80879999999999996</v>
          </cell>
          <cell r="AX92">
            <v>0.87439999999999996</v>
          </cell>
          <cell r="AY92">
            <v>0.85699999999999998</v>
          </cell>
          <cell r="AZ92">
            <v>0.81989999999999996</v>
          </cell>
          <cell r="BA92">
            <v>0.76080000000000003</v>
          </cell>
          <cell r="BB92">
            <v>0.7258</v>
          </cell>
          <cell r="BC92">
            <v>0.69489999999999996</v>
          </cell>
          <cell r="BD92">
            <v>0.67920000000000003</v>
          </cell>
          <cell r="BE92">
            <v>0.6472</v>
          </cell>
          <cell r="BF92">
            <v>0.64510000000000001</v>
          </cell>
          <cell r="BG92">
            <v>0.65349999999999997</v>
          </cell>
          <cell r="BH92">
            <v>0.64180000000000004</v>
          </cell>
          <cell r="BI92">
            <v>0.63719999999999999</v>
          </cell>
          <cell r="BJ92">
            <v>0.6573</v>
          </cell>
          <cell r="BK92">
            <v>0.64090000000000003</v>
          </cell>
          <cell r="BL92">
            <v>0.62070000000000003</v>
          </cell>
          <cell r="BM92">
            <v>0.60340000000000005</v>
          </cell>
          <cell r="BN92">
            <v>0.59509999999999996</v>
          </cell>
          <cell r="BO92">
            <v>0.57530000000000003</v>
          </cell>
          <cell r="BP92">
            <v>0.56240000000000001</v>
          </cell>
          <cell r="BQ92">
            <v>0.5474</v>
          </cell>
          <cell r="BR92">
            <v>0.54979999999999996</v>
          </cell>
          <cell r="BS92">
            <v>0.55589999999999995</v>
          </cell>
          <cell r="BT92">
            <v>0.5554</v>
          </cell>
          <cell r="BU92">
            <v>0.58509999999999995</v>
          </cell>
          <cell r="BV92">
            <v>0.58599999999999997</v>
          </cell>
          <cell r="BW92">
            <v>0.58089999999999997</v>
          </cell>
          <cell r="BX92">
            <v>0.57869999999999999</v>
          </cell>
          <cell r="BY92">
            <v>0.57989999999999997</v>
          </cell>
          <cell r="BZ92">
            <v>0.56920000000000004</v>
          </cell>
          <cell r="CA92">
            <v>0.56389999999999996</v>
          </cell>
          <cell r="CB92">
            <v>0.55510000000000004</v>
          </cell>
          <cell r="CC92">
            <v>0.55400000000000005</v>
          </cell>
          <cell r="CD92">
            <v>0.55549999999999999</v>
          </cell>
          <cell r="CE92">
            <v>0.55859999999999999</v>
          </cell>
          <cell r="CF92">
            <v>0.56220000000000003</v>
          </cell>
          <cell r="CG92">
            <v>0.56179999999999997</v>
          </cell>
          <cell r="CH92">
            <v>0.57699999999999996</v>
          </cell>
          <cell r="CI92">
            <v>0.57779999999999998</v>
          </cell>
          <cell r="CJ92">
            <v>0.5857</v>
          </cell>
          <cell r="CK92">
            <v>0.57809999999999995</v>
          </cell>
          <cell r="CL92">
            <v>0.56969999999999998</v>
          </cell>
          <cell r="CM92">
            <v>0.56640000000000001</v>
          </cell>
          <cell r="CN92">
            <v>0.56559999999999999</v>
          </cell>
          <cell r="CO92">
            <v>0.55710000000000004</v>
          </cell>
          <cell r="CP92">
            <v>0.56089999999999995</v>
          </cell>
          <cell r="CQ92">
            <v>0.56559999999999999</v>
          </cell>
          <cell r="CR92">
            <v>0.58109999999999995</v>
          </cell>
          <cell r="CS92">
            <v>0.58640000000000003</v>
          </cell>
          <cell r="CT92">
            <v>0.59230000000000005</v>
          </cell>
          <cell r="CU92">
            <v>0.59670000000000001</v>
          </cell>
          <cell r="CV92">
            <v>0.60370000000000001</v>
          </cell>
          <cell r="CW92">
            <v>0.63290000000000002</v>
          </cell>
          <cell r="CX92">
            <v>0.63049999999999995</v>
          </cell>
          <cell r="CY92">
            <v>0.61750000000000005</v>
          </cell>
          <cell r="CZ92">
            <v>0.60870000000000002</v>
          </cell>
          <cell r="DA92">
            <v>0.59760000000000002</v>
          </cell>
        </row>
        <row r="93">
          <cell r="A93">
            <v>1107089</v>
          </cell>
          <cell r="B93" t="str">
            <v>Patinho</v>
          </cell>
          <cell r="C93">
            <v>0.18529999999999999</v>
          </cell>
          <cell r="D93">
            <v>0.1981</v>
          </cell>
          <cell r="E93">
            <v>0.17660000000000001</v>
          </cell>
          <cell r="F93">
            <v>0.15590000000000001</v>
          </cell>
          <cell r="G93">
            <v>0.1522</v>
          </cell>
          <cell r="H93">
            <v>0.14399999999999999</v>
          </cell>
          <cell r="I93">
            <v>0.14269999999999999</v>
          </cell>
          <cell r="K93">
            <v>0.17130000000000001</v>
          </cell>
          <cell r="L93">
            <v>0.22009999999999999</v>
          </cell>
          <cell r="M93">
            <v>0.26329999999999998</v>
          </cell>
          <cell r="N93">
            <v>0.251</v>
          </cell>
          <cell r="O93">
            <v>0.23269999999999999</v>
          </cell>
          <cell r="P93">
            <v>0.22670000000000001</v>
          </cell>
          <cell r="Q93">
            <v>0.18959999999999999</v>
          </cell>
          <cell r="R93">
            <v>0.17469999999999999</v>
          </cell>
          <cell r="S93">
            <v>0.17810000000000001</v>
          </cell>
          <cell r="T93">
            <v>0.18099999999999999</v>
          </cell>
          <cell r="U93">
            <v>0.1714</v>
          </cell>
          <cell r="V93">
            <v>0.17269999999999999</v>
          </cell>
          <cell r="W93">
            <v>0.19139999999999999</v>
          </cell>
          <cell r="X93">
            <v>0.20780000000000001</v>
          </cell>
          <cell r="Y93">
            <v>0.21260000000000001</v>
          </cell>
          <cell r="Z93">
            <v>0.19059999999999999</v>
          </cell>
          <cell r="AA93">
            <v>0.19719999999999999</v>
          </cell>
          <cell r="AB93">
            <v>0.20580000000000001</v>
          </cell>
          <cell r="AC93">
            <v>0.1888</v>
          </cell>
          <cell r="AD93">
            <v>0.18</v>
          </cell>
          <cell r="AE93">
            <v>0.18079999999999999</v>
          </cell>
          <cell r="AF93">
            <v>0.17549999999999999</v>
          </cell>
          <cell r="AG93">
            <v>0.1716</v>
          </cell>
          <cell r="AH93">
            <v>0.17680000000000001</v>
          </cell>
          <cell r="AI93">
            <v>0.2094</v>
          </cell>
          <cell r="AJ93">
            <v>0.21759999999999999</v>
          </cell>
          <cell r="AK93">
            <v>0.22189999999999999</v>
          </cell>
          <cell r="AL93">
            <v>0.21199999999999999</v>
          </cell>
          <cell r="AM93">
            <v>0.30659999999999998</v>
          </cell>
          <cell r="AN93">
            <v>0.32450000000000001</v>
          </cell>
          <cell r="AO93">
            <v>0.30099999999999999</v>
          </cell>
          <cell r="AP93">
            <v>0.3019</v>
          </cell>
          <cell r="AQ93">
            <v>0.30530000000000002</v>
          </cell>
          <cell r="AR93">
            <v>0.26069999999999999</v>
          </cell>
          <cell r="AS93">
            <v>0.31030000000000002</v>
          </cell>
          <cell r="AT93">
            <v>0.2802</v>
          </cell>
          <cell r="AU93">
            <v>0.2823</v>
          </cell>
          <cell r="AV93">
            <v>0.28420000000000001</v>
          </cell>
          <cell r="AW93">
            <v>0.34870000000000001</v>
          </cell>
          <cell r="AX93">
            <v>0.37730000000000002</v>
          </cell>
          <cell r="AY93">
            <v>0.36109999999999998</v>
          </cell>
          <cell r="AZ93">
            <v>0.33910000000000001</v>
          </cell>
          <cell r="BA93">
            <v>0.31280000000000002</v>
          </cell>
          <cell r="BB93">
            <v>0.29959999999999998</v>
          </cell>
          <cell r="BC93">
            <v>0.28549999999999998</v>
          </cell>
          <cell r="BD93">
            <v>0.2787</v>
          </cell>
          <cell r="BE93">
            <v>0.26600000000000001</v>
          </cell>
          <cell r="BF93">
            <v>0.2656</v>
          </cell>
          <cell r="BG93">
            <v>0.26889999999999997</v>
          </cell>
          <cell r="BH93">
            <v>0.26669999999999999</v>
          </cell>
          <cell r="BI93">
            <v>0.2651</v>
          </cell>
          <cell r="BJ93">
            <v>0.27379999999999999</v>
          </cell>
          <cell r="BK93">
            <v>0.26450000000000001</v>
          </cell>
          <cell r="BL93">
            <v>0.25700000000000001</v>
          </cell>
          <cell r="BM93">
            <v>0.24840000000000001</v>
          </cell>
          <cell r="BN93">
            <v>0.24679999999999999</v>
          </cell>
          <cell r="BO93">
            <v>0.23749999999999999</v>
          </cell>
          <cell r="BP93">
            <v>0.2306</v>
          </cell>
          <cell r="BQ93">
            <v>0.2263</v>
          </cell>
          <cell r="BR93">
            <v>0.2253</v>
          </cell>
          <cell r="BS93">
            <v>0.22989999999999999</v>
          </cell>
          <cell r="BT93">
            <v>0.22600000000000001</v>
          </cell>
          <cell r="BU93">
            <v>0.24010000000000001</v>
          </cell>
          <cell r="BV93">
            <v>0.2389</v>
          </cell>
          <cell r="BW93">
            <v>0.2359</v>
          </cell>
          <cell r="BX93">
            <v>0.2321</v>
          </cell>
          <cell r="BY93">
            <v>0.23089999999999999</v>
          </cell>
          <cell r="BZ93">
            <v>0.22819999999999999</v>
          </cell>
          <cell r="CA93">
            <v>0.22869999999999999</v>
          </cell>
          <cell r="CB93">
            <v>0.22459999999999999</v>
          </cell>
          <cell r="CC93">
            <v>0.223</v>
          </cell>
          <cell r="CD93">
            <v>0.2248</v>
          </cell>
          <cell r="CE93">
            <v>0.22559999999999999</v>
          </cell>
          <cell r="CF93">
            <v>0.22450000000000001</v>
          </cell>
          <cell r="CG93">
            <v>0.22700000000000001</v>
          </cell>
          <cell r="CH93">
            <v>0.23119999999999999</v>
          </cell>
          <cell r="CI93">
            <v>0.23180000000000001</v>
          </cell>
          <cell r="CJ93">
            <v>0.23119999999999999</v>
          </cell>
          <cell r="CK93">
            <v>0.2306</v>
          </cell>
          <cell r="CL93">
            <v>0.22939999999999999</v>
          </cell>
          <cell r="CM93">
            <v>0.2271</v>
          </cell>
          <cell r="CN93">
            <v>0.22739999999999999</v>
          </cell>
          <cell r="CO93">
            <v>0.22589999999999999</v>
          </cell>
          <cell r="CP93">
            <v>0.22570000000000001</v>
          </cell>
          <cell r="CQ93">
            <v>0.22819999999999999</v>
          </cell>
          <cell r="CR93">
            <v>0.23730000000000001</v>
          </cell>
          <cell r="CS93">
            <v>0.2392</v>
          </cell>
          <cell r="CT93">
            <v>0.23960000000000001</v>
          </cell>
          <cell r="CU93">
            <v>0.24199999999999999</v>
          </cell>
          <cell r="CV93">
            <v>0.24379999999999999</v>
          </cell>
          <cell r="CW93">
            <v>0.2611</v>
          </cell>
          <cell r="CX93">
            <v>0.25790000000000002</v>
          </cell>
          <cell r="CY93">
            <v>0.25459999999999999</v>
          </cell>
          <cell r="CZ93">
            <v>0.25119999999999998</v>
          </cell>
          <cell r="DA93">
            <v>0.2485</v>
          </cell>
        </row>
        <row r="94">
          <cell r="A94">
            <v>1107090</v>
          </cell>
          <cell r="B94" t="str">
            <v>Lagarto redondo</v>
          </cell>
          <cell r="C94">
            <v>3.6400000000000002E-2</v>
          </cell>
          <cell r="D94">
            <v>3.9E-2</v>
          </cell>
          <cell r="E94">
            <v>3.7199999999999997E-2</v>
          </cell>
          <cell r="F94">
            <v>3.39E-2</v>
          </cell>
          <cell r="G94">
            <v>3.2899999999999999E-2</v>
          </cell>
          <cell r="H94">
            <v>3.0800000000000001E-2</v>
          </cell>
          <cell r="I94">
            <v>3.1E-2</v>
          </cell>
          <cell r="K94">
            <v>3.4799999999999998E-2</v>
          </cell>
          <cell r="L94">
            <v>4.3299999999999998E-2</v>
          </cell>
          <cell r="M94">
            <v>4.9299999999999997E-2</v>
          </cell>
          <cell r="N94">
            <v>4.8899999999999999E-2</v>
          </cell>
          <cell r="O94">
            <v>4.0300000000000002E-2</v>
          </cell>
          <cell r="P94">
            <v>4.3999999999999997E-2</v>
          </cell>
          <cell r="Q94">
            <v>3.7400000000000003E-2</v>
          </cell>
          <cell r="R94">
            <v>3.3399999999999999E-2</v>
          </cell>
          <cell r="S94">
            <v>3.4200000000000001E-2</v>
          </cell>
          <cell r="T94">
            <v>3.5200000000000002E-2</v>
          </cell>
          <cell r="U94">
            <v>3.3799999999999997E-2</v>
          </cell>
          <cell r="V94">
            <v>3.3500000000000002E-2</v>
          </cell>
          <cell r="W94">
            <v>3.5799999999999998E-2</v>
          </cell>
          <cell r="X94">
            <v>3.7600000000000001E-2</v>
          </cell>
          <cell r="Y94">
            <v>3.9399999999999998E-2</v>
          </cell>
          <cell r="Z94">
            <v>3.5400000000000001E-2</v>
          </cell>
          <cell r="AA94">
            <v>3.7100000000000001E-2</v>
          </cell>
          <cell r="AB94">
            <v>4.0500000000000001E-2</v>
          </cell>
          <cell r="AC94">
            <v>3.5200000000000002E-2</v>
          </cell>
          <cell r="AD94">
            <v>3.4099999999999998E-2</v>
          </cell>
          <cell r="AE94">
            <v>3.5099999999999999E-2</v>
          </cell>
          <cell r="AF94">
            <v>3.4500000000000003E-2</v>
          </cell>
          <cell r="AG94">
            <v>3.4000000000000002E-2</v>
          </cell>
          <cell r="AH94">
            <v>3.32E-2</v>
          </cell>
          <cell r="AI94">
            <v>3.9E-2</v>
          </cell>
          <cell r="AJ94">
            <v>4.02E-2</v>
          </cell>
          <cell r="AK94">
            <v>4.0099999999999997E-2</v>
          </cell>
          <cell r="AL94">
            <v>4.2200000000000001E-2</v>
          </cell>
          <cell r="AM94">
            <v>5.8099999999999999E-2</v>
          </cell>
          <cell r="AN94">
            <v>6.3500000000000001E-2</v>
          </cell>
          <cell r="AO94">
            <v>5.7799999999999997E-2</v>
          </cell>
          <cell r="AP94">
            <v>6.1199999999999997E-2</v>
          </cell>
          <cell r="AQ94">
            <v>6.2300000000000001E-2</v>
          </cell>
          <cell r="AR94">
            <v>5.2499999999999998E-2</v>
          </cell>
          <cell r="AS94">
            <v>6.25E-2</v>
          </cell>
          <cell r="AT94">
            <v>5.6599999999999998E-2</v>
          </cell>
          <cell r="AU94">
            <v>5.5100000000000003E-2</v>
          </cell>
          <cell r="AV94">
            <v>5.4600000000000003E-2</v>
          </cell>
          <cell r="AW94">
            <v>6.7299999999999999E-2</v>
          </cell>
          <cell r="AX94">
            <v>7.1499999999999994E-2</v>
          </cell>
          <cell r="AY94">
            <v>6.7299999999999999E-2</v>
          </cell>
          <cell r="AZ94">
            <v>6.4299999999999996E-2</v>
          </cell>
          <cell r="BA94">
            <v>6.0499999999999998E-2</v>
          </cell>
          <cell r="BB94">
            <v>5.91E-2</v>
          </cell>
          <cell r="BC94">
            <v>5.6599999999999998E-2</v>
          </cell>
          <cell r="BD94">
            <v>5.6399999999999999E-2</v>
          </cell>
          <cell r="BE94">
            <v>5.28E-2</v>
          </cell>
          <cell r="BF94">
            <v>5.1900000000000002E-2</v>
          </cell>
          <cell r="BG94">
            <v>5.3100000000000001E-2</v>
          </cell>
          <cell r="BH94">
            <v>5.0900000000000001E-2</v>
          </cell>
          <cell r="BI94">
            <v>5.1799999999999999E-2</v>
          </cell>
          <cell r="BJ94">
            <v>5.2999999999999999E-2</v>
          </cell>
          <cell r="BK94">
            <v>5.1200000000000002E-2</v>
          </cell>
          <cell r="BL94">
            <v>5.0200000000000002E-2</v>
          </cell>
          <cell r="BM94">
            <v>4.8599999999999997E-2</v>
          </cell>
          <cell r="BN94">
            <v>4.7500000000000001E-2</v>
          </cell>
          <cell r="BO94">
            <v>4.5999999999999999E-2</v>
          </cell>
          <cell r="BP94">
            <v>4.5199999999999997E-2</v>
          </cell>
          <cell r="BQ94">
            <v>4.3900000000000002E-2</v>
          </cell>
          <cell r="BR94">
            <v>4.3900000000000002E-2</v>
          </cell>
          <cell r="BS94">
            <v>4.3799999999999999E-2</v>
          </cell>
          <cell r="BT94">
            <v>4.4299999999999999E-2</v>
          </cell>
          <cell r="BU94">
            <v>4.6600000000000003E-2</v>
          </cell>
          <cell r="BV94">
            <v>4.65E-2</v>
          </cell>
          <cell r="BW94">
            <v>4.5499999999999999E-2</v>
          </cell>
          <cell r="BX94">
            <v>4.5100000000000001E-2</v>
          </cell>
          <cell r="BY94">
            <v>4.5600000000000002E-2</v>
          </cell>
          <cell r="BZ94">
            <v>4.4900000000000002E-2</v>
          </cell>
          <cell r="CA94">
            <v>4.4400000000000002E-2</v>
          </cell>
          <cell r="CB94">
            <v>4.36E-2</v>
          </cell>
          <cell r="CC94">
            <v>4.3099999999999999E-2</v>
          </cell>
          <cell r="CD94">
            <v>4.2500000000000003E-2</v>
          </cell>
          <cell r="CE94">
            <v>4.2799999999999998E-2</v>
          </cell>
          <cell r="CF94">
            <v>4.3700000000000003E-2</v>
          </cell>
          <cell r="CG94">
            <v>4.3799999999999999E-2</v>
          </cell>
          <cell r="CH94">
            <v>4.41E-2</v>
          </cell>
          <cell r="CI94">
            <v>4.3999999999999997E-2</v>
          </cell>
          <cell r="CJ94">
            <v>4.4400000000000002E-2</v>
          </cell>
          <cell r="CK94">
            <v>4.3700000000000003E-2</v>
          </cell>
          <cell r="CL94">
            <v>4.3700000000000003E-2</v>
          </cell>
          <cell r="CM94">
            <v>4.3700000000000003E-2</v>
          </cell>
          <cell r="CN94">
            <v>4.3200000000000002E-2</v>
          </cell>
          <cell r="CO94">
            <v>4.2500000000000003E-2</v>
          </cell>
          <cell r="CP94">
            <v>4.2599999999999999E-2</v>
          </cell>
          <cell r="CQ94">
            <v>4.2799999999999998E-2</v>
          </cell>
          <cell r="CR94">
            <v>4.3799999999999999E-2</v>
          </cell>
          <cell r="CS94">
            <v>4.4999999999999998E-2</v>
          </cell>
          <cell r="CT94">
            <v>4.5699999999999998E-2</v>
          </cell>
          <cell r="CU94">
            <v>4.6399999999999997E-2</v>
          </cell>
          <cell r="CV94">
            <v>4.6699999999999998E-2</v>
          </cell>
          <cell r="CW94">
            <v>4.9200000000000001E-2</v>
          </cell>
          <cell r="CX94">
            <v>4.82E-2</v>
          </cell>
          <cell r="CY94">
            <v>4.7500000000000001E-2</v>
          </cell>
          <cell r="CZ94">
            <v>4.6800000000000001E-2</v>
          </cell>
          <cell r="DA94">
            <v>4.5999999999999999E-2</v>
          </cell>
        </row>
        <row r="95">
          <cell r="A95">
            <v>1107091</v>
          </cell>
          <cell r="B95" t="str">
            <v>Lagarto plano</v>
          </cell>
          <cell r="C95">
            <v>9.5999999999999992E-3</v>
          </cell>
          <cell r="D95">
            <v>1.0500000000000001E-2</v>
          </cell>
          <cell r="E95">
            <v>9.4000000000000004E-3</v>
          </cell>
          <cell r="F95">
            <v>8.8999999999999999E-3</v>
          </cell>
          <cell r="G95">
            <v>8.5000000000000006E-3</v>
          </cell>
          <cell r="H95">
            <v>8.0999999999999996E-3</v>
          </cell>
          <cell r="I95">
            <v>9.1000000000000004E-3</v>
          </cell>
          <cell r="K95">
            <v>0.01</v>
          </cell>
          <cell r="L95">
            <v>1.2E-2</v>
          </cell>
          <cell r="M95">
            <v>1.37E-2</v>
          </cell>
          <cell r="N95">
            <v>1.3599999999999999E-2</v>
          </cell>
          <cell r="O95">
            <v>1.1900000000000001E-2</v>
          </cell>
          <cell r="P95">
            <v>1.17E-2</v>
          </cell>
          <cell r="Q95">
            <v>9.7999999999999997E-3</v>
          </cell>
          <cell r="R95">
            <v>8.6E-3</v>
          </cell>
          <cell r="S95">
            <v>9.1000000000000004E-3</v>
          </cell>
          <cell r="T95">
            <v>9.5999999999999992E-3</v>
          </cell>
          <cell r="U95">
            <v>9.5999999999999992E-3</v>
          </cell>
          <cell r="V95">
            <v>9.5999999999999992E-3</v>
          </cell>
          <cell r="W95">
            <v>1.03E-2</v>
          </cell>
          <cell r="X95">
            <v>1.0999999999999999E-2</v>
          </cell>
          <cell r="Y95">
            <v>1.0999999999999999E-2</v>
          </cell>
          <cell r="Z95">
            <v>1.04E-2</v>
          </cell>
          <cell r="AA95">
            <v>1.0500000000000001E-2</v>
          </cell>
          <cell r="AB95">
            <v>1.0800000000000001E-2</v>
          </cell>
          <cell r="AC95">
            <v>9.4999999999999998E-3</v>
          </cell>
          <cell r="AD95">
            <v>9.1999999999999998E-3</v>
          </cell>
          <cell r="AE95">
            <v>0.01</v>
          </cell>
          <cell r="AF95">
            <v>0.01</v>
          </cell>
          <cell r="AG95">
            <v>0.01</v>
          </cell>
          <cell r="AH95">
            <v>9.5999999999999992E-3</v>
          </cell>
          <cell r="AI95">
            <v>1.14E-2</v>
          </cell>
          <cell r="AJ95">
            <v>1.15E-2</v>
          </cell>
          <cell r="AK95">
            <v>1.17E-2</v>
          </cell>
          <cell r="AL95">
            <v>1.2200000000000001E-2</v>
          </cell>
          <cell r="AM95">
            <v>0.02</v>
          </cell>
          <cell r="AN95">
            <v>2.1600000000000001E-2</v>
          </cell>
          <cell r="AO95">
            <v>1.9300000000000001E-2</v>
          </cell>
          <cell r="AP95">
            <v>1.9400000000000001E-2</v>
          </cell>
          <cell r="AQ95">
            <v>2.0299999999999999E-2</v>
          </cell>
          <cell r="AR95">
            <v>1.7100000000000001E-2</v>
          </cell>
          <cell r="AS95">
            <v>2.1299999999999999E-2</v>
          </cell>
          <cell r="AT95">
            <v>1.9300000000000001E-2</v>
          </cell>
          <cell r="AU95">
            <v>1.9E-2</v>
          </cell>
          <cell r="AV95">
            <v>1.9099999999999999E-2</v>
          </cell>
          <cell r="AW95">
            <v>2.2800000000000001E-2</v>
          </cell>
          <cell r="AX95">
            <v>2.5600000000000001E-2</v>
          </cell>
          <cell r="AY95">
            <v>2.41E-2</v>
          </cell>
          <cell r="AZ95">
            <v>2.3E-2</v>
          </cell>
          <cell r="BA95">
            <v>2.0500000000000001E-2</v>
          </cell>
          <cell r="BB95">
            <v>1.89E-2</v>
          </cell>
          <cell r="BC95">
            <v>1.7999999999999999E-2</v>
          </cell>
          <cell r="BD95">
            <v>1.7299999999999999E-2</v>
          </cell>
          <cell r="BE95">
            <v>1.66E-2</v>
          </cell>
          <cell r="BF95">
            <v>1.66E-2</v>
          </cell>
          <cell r="BG95">
            <v>1.67E-2</v>
          </cell>
          <cell r="BH95">
            <v>1.6500000000000001E-2</v>
          </cell>
          <cell r="BI95">
            <v>1.66E-2</v>
          </cell>
          <cell r="BJ95">
            <v>1.7399999999999999E-2</v>
          </cell>
          <cell r="BK95">
            <v>1.72E-2</v>
          </cell>
          <cell r="BL95">
            <v>1.67E-2</v>
          </cell>
          <cell r="BM95">
            <v>1.5299999999999999E-2</v>
          </cell>
          <cell r="BN95">
            <v>1.4800000000000001E-2</v>
          </cell>
          <cell r="BO95">
            <v>1.4500000000000001E-2</v>
          </cell>
          <cell r="BP95">
            <v>1.4E-2</v>
          </cell>
          <cell r="BQ95">
            <v>1.3899999999999999E-2</v>
          </cell>
          <cell r="BR95">
            <v>1.3899999999999999E-2</v>
          </cell>
          <cell r="BS95">
            <v>1.4500000000000001E-2</v>
          </cell>
          <cell r="BT95">
            <v>1.4800000000000001E-2</v>
          </cell>
          <cell r="BU95">
            <v>1.5699999999999999E-2</v>
          </cell>
          <cell r="BV95">
            <v>1.5900000000000001E-2</v>
          </cell>
          <cell r="BW95">
            <v>1.55E-2</v>
          </cell>
          <cell r="BX95">
            <v>1.52E-2</v>
          </cell>
          <cell r="BY95">
            <v>1.4800000000000001E-2</v>
          </cell>
          <cell r="BZ95">
            <v>1.46E-2</v>
          </cell>
          <cell r="CA95">
            <v>1.44E-2</v>
          </cell>
          <cell r="CB95">
            <v>1.43E-2</v>
          </cell>
          <cell r="CC95">
            <v>1.41E-2</v>
          </cell>
          <cell r="CD95">
            <v>1.41E-2</v>
          </cell>
          <cell r="CE95">
            <v>1.43E-2</v>
          </cell>
          <cell r="CF95">
            <v>1.4500000000000001E-2</v>
          </cell>
          <cell r="CG95">
            <v>1.4500000000000001E-2</v>
          </cell>
          <cell r="CH95">
            <v>1.49E-2</v>
          </cell>
          <cell r="CI95">
            <v>1.4999999999999999E-2</v>
          </cell>
          <cell r="CJ95">
            <v>1.47E-2</v>
          </cell>
          <cell r="CK95">
            <v>1.46E-2</v>
          </cell>
          <cell r="CL95">
            <v>1.46E-2</v>
          </cell>
          <cell r="CM95">
            <v>1.4500000000000001E-2</v>
          </cell>
          <cell r="CN95">
            <v>1.43E-2</v>
          </cell>
          <cell r="CO95">
            <v>1.43E-2</v>
          </cell>
          <cell r="CP95">
            <v>1.41E-2</v>
          </cell>
          <cell r="CQ95">
            <v>1.44E-2</v>
          </cell>
          <cell r="CR95">
            <v>1.49E-2</v>
          </cell>
          <cell r="CS95">
            <v>1.52E-2</v>
          </cell>
          <cell r="CT95">
            <v>1.52E-2</v>
          </cell>
          <cell r="CU95">
            <v>1.5299999999999999E-2</v>
          </cell>
          <cell r="CV95">
            <v>1.4999999999999999E-2</v>
          </cell>
          <cell r="CW95">
            <v>1.6E-2</v>
          </cell>
          <cell r="CX95">
            <v>1.52E-2</v>
          </cell>
          <cell r="CY95">
            <v>1.4999999999999999E-2</v>
          </cell>
          <cell r="CZ95">
            <v>1.47E-2</v>
          </cell>
          <cell r="DA95">
            <v>1.4500000000000001E-2</v>
          </cell>
        </row>
        <row r="96">
          <cell r="A96">
            <v>1107093</v>
          </cell>
          <cell r="B96" t="str">
            <v>Músculo</v>
          </cell>
          <cell r="C96">
            <v>2.9399999999999999E-2</v>
          </cell>
          <cell r="D96">
            <v>2.9600000000000001E-2</v>
          </cell>
          <cell r="E96">
            <v>3.2599999999999997E-2</v>
          </cell>
          <cell r="F96">
            <v>3.09E-2</v>
          </cell>
          <cell r="G96">
            <v>3.0599999999999999E-2</v>
          </cell>
          <cell r="H96">
            <v>2.8400000000000002E-2</v>
          </cell>
          <cell r="I96">
            <v>2.75E-2</v>
          </cell>
          <cell r="K96">
            <v>2.9100000000000001E-2</v>
          </cell>
          <cell r="L96">
            <v>3.5099999999999999E-2</v>
          </cell>
          <cell r="M96">
            <v>4.1000000000000002E-2</v>
          </cell>
          <cell r="N96">
            <v>4.1099999999999998E-2</v>
          </cell>
          <cell r="O96">
            <v>3.3799999999999997E-2</v>
          </cell>
          <cell r="P96">
            <v>3.4700000000000002E-2</v>
          </cell>
          <cell r="Q96">
            <v>3.27E-2</v>
          </cell>
          <cell r="R96">
            <v>2.9399999999999999E-2</v>
          </cell>
          <cell r="S96">
            <v>0.03</v>
          </cell>
          <cell r="T96">
            <v>3.1899999999999998E-2</v>
          </cell>
          <cell r="U96">
            <v>3.1300000000000001E-2</v>
          </cell>
          <cell r="V96">
            <v>3.1199999999999999E-2</v>
          </cell>
          <cell r="W96">
            <v>3.4500000000000003E-2</v>
          </cell>
          <cell r="X96">
            <v>3.8199999999999998E-2</v>
          </cell>
          <cell r="Y96">
            <v>3.6700000000000003E-2</v>
          </cell>
          <cell r="Z96">
            <v>3.3300000000000003E-2</v>
          </cell>
          <cell r="AA96">
            <v>3.2899999999999999E-2</v>
          </cell>
          <cell r="AB96">
            <v>3.4000000000000002E-2</v>
          </cell>
          <cell r="AC96">
            <v>3.1099999999999999E-2</v>
          </cell>
          <cell r="AD96">
            <v>3.1099999999999999E-2</v>
          </cell>
          <cell r="AE96">
            <v>3.3700000000000001E-2</v>
          </cell>
          <cell r="AF96">
            <v>3.3599999999999998E-2</v>
          </cell>
          <cell r="AG96">
            <v>3.3099999999999997E-2</v>
          </cell>
          <cell r="AH96">
            <v>3.3000000000000002E-2</v>
          </cell>
          <cell r="AI96">
            <v>3.8300000000000001E-2</v>
          </cell>
          <cell r="AJ96">
            <v>3.7900000000000003E-2</v>
          </cell>
          <cell r="AK96">
            <v>3.5799999999999998E-2</v>
          </cell>
          <cell r="AL96">
            <v>3.73E-2</v>
          </cell>
          <cell r="AM96">
            <v>4.4400000000000002E-2</v>
          </cell>
          <cell r="AN96">
            <v>4.7E-2</v>
          </cell>
          <cell r="AO96">
            <v>4.3499999999999997E-2</v>
          </cell>
          <cell r="AP96">
            <v>4.5699999999999998E-2</v>
          </cell>
          <cell r="AQ96">
            <v>4.58E-2</v>
          </cell>
          <cell r="AR96">
            <v>3.9800000000000002E-2</v>
          </cell>
          <cell r="AS96">
            <v>5.3199999999999997E-2</v>
          </cell>
          <cell r="AT96">
            <v>4.7399999999999998E-2</v>
          </cell>
          <cell r="AU96">
            <v>4.7199999999999999E-2</v>
          </cell>
          <cell r="AV96">
            <v>4.65E-2</v>
          </cell>
          <cell r="AW96">
            <v>5.2200000000000003E-2</v>
          </cell>
          <cell r="AX96">
            <v>5.7799999999999997E-2</v>
          </cell>
          <cell r="AY96">
            <v>5.5300000000000002E-2</v>
          </cell>
          <cell r="AZ96">
            <v>4.99E-2</v>
          </cell>
          <cell r="BA96">
            <v>4.3299999999999998E-2</v>
          </cell>
          <cell r="BB96">
            <v>4.1200000000000001E-2</v>
          </cell>
          <cell r="BC96">
            <v>3.9199999999999999E-2</v>
          </cell>
          <cell r="BD96">
            <v>3.8300000000000001E-2</v>
          </cell>
          <cell r="BE96">
            <v>3.6299999999999999E-2</v>
          </cell>
          <cell r="BF96">
            <v>3.61E-2</v>
          </cell>
          <cell r="BG96">
            <v>3.6799999999999999E-2</v>
          </cell>
          <cell r="BH96">
            <v>3.6200000000000003E-2</v>
          </cell>
          <cell r="BI96">
            <v>3.5799999999999998E-2</v>
          </cell>
          <cell r="BJ96">
            <v>3.7600000000000001E-2</v>
          </cell>
          <cell r="BK96">
            <v>3.61E-2</v>
          </cell>
          <cell r="BL96">
            <v>3.4099999999999998E-2</v>
          </cell>
          <cell r="BM96">
            <v>3.1600000000000003E-2</v>
          </cell>
          <cell r="BN96">
            <v>3.0700000000000002E-2</v>
          </cell>
          <cell r="BO96">
            <v>0.03</v>
          </cell>
          <cell r="BP96">
            <v>2.9899999999999999E-2</v>
          </cell>
          <cell r="BQ96">
            <v>2.9499999999999998E-2</v>
          </cell>
          <cell r="BR96">
            <v>3.0200000000000001E-2</v>
          </cell>
          <cell r="BS96">
            <v>3.1600000000000003E-2</v>
          </cell>
          <cell r="BT96">
            <v>3.15E-2</v>
          </cell>
          <cell r="BU96">
            <v>3.3000000000000002E-2</v>
          </cell>
          <cell r="BV96">
            <v>3.2899999999999999E-2</v>
          </cell>
          <cell r="BW96">
            <v>3.27E-2</v>
          </cell>
          <cell r="BX96">
            <v>3.1699999999999999E-2</v>
          </cell>
          <cell r="BY96">
            <v>3.0700000000000002E-2</v>
          </cell>
          <cell r="BZ96">
            <v>0.03</v>
          </cell>
          <cell r="CA96">
            <v>3.0599999999999999E-2</v>
          </cell>
          <cell r="CB96">
            <v>3.0499999999999999E-2</v>
          </cell>
          <cell r="CC96">
            <v>2.9700000000000001E-2</v>
          </cell>
          <cell r="CD96">
            <v>0.03</v>
          </cell>
          <cell r="CE96">
            <v>3.04E-2</v>
          </cell>
          <cell r="CF96">
            <v>3.0700000000000002E-2</v>
          </cell>
          <cell r="CG96">
            <v>3.1199999999999999E-2</v>
          </cell>
          <cell r="CH96">
            <v>3.1899999999999998E-2</v>
          </cell>
          <cell r="CI96">
            <v>3.2000000000000001E-2</v>
          </cell>
          <cell r="CJ96">
            <v>3.1699999999999999E-2</v>
          </cell>
          <cell r="CK96">
            <v>3.0800000000000001E-2</v>
          </cell>
          <cell r="CL96">
            <v>3.09E-2</v>
          </cell>
          <cell r="CM96">
            <v>3.1199999999999999E-2</v>
          </cell>
          <cell r="CN96">
            <v>3.0800000000000001E-2</v>
          </cell>
          <cell r="CO96">
            <v>3.1099999999999999E-2</v>
          </cell>
          <cell r="CP96">
            <v>3.1E-2</v>
          </cell>
          <cell r="CQ96">
            <v>3.1899999999999998E-2</v>
          </cell>
          <cell r="CR96">
            <v>3.3000000000000002E-2</v>
          </cell>
          <cell r="CS96">
            <v>3.3300000000000003E-2</v>
          </cell>
          <cell r="CT96">
            <v>3.3000000000000002E-2</v>
          </cell>
          <cell r="CU96">
            <v>3.3500000000000002E-2</v>
          </cell>
          <cell r="CV96">
            <v>3.3099999999999997E-2</v>
          </cell>
          <cell r="CW96">
            <v>3.5099999999999999E-2</v>
          </cell>
          <cell r="CX96">
            <v>3.4599999999999999E-2</v>
          </cell>
          <cell r="CY96">
            <v>3.4000000000000002E-2</v>
          </cell>
          <cell r="CZ96">
            <v>3.2899999999999999E-2</v>
          </cell>
          <cell r="DA96">
            <v>3.2199999999999999E-2</v>
          </cell>
        </row>
        <row r="97">
          <cell r="A97">
            <v>1107094</v>
          </cell>
          <cell r="B97" t="str">
            <v>Pá</v>
          </cell>
          <cell r="C97">
            <v>0.1174</v>
          </cell>
          <cell r="D97">
            <v>0.1193</v>
          </cell>
          <cell r="E97">
            <v>0.12520000000000001</v>
          </cell>
          <cell r="F97">
            <v>0.11559999999999999</v>
          </cell>
          <cell r="G97">
            <v>0.1164</v>
          </cell>
          <cell r="H97">
            <v>0.108</v>
          </cell>
          <cell r="I97">
            <v>0.1061</v>
          </cell>
          <cell r="K97">
            <v>0.1144</v>
          </cell>
          <cell r="L97">
            <v>0.1416</v>
          </cell>
          <cell r="M97">
            <v>0.15110000000000001</v>
          </cell>
          <cell r="N97">
            <v>0.1603</v>
          </cell>
          <cell r="O97">
            <v>0.13469999999999999</v>
          </cell>
          <cell r="P97">
            <v>0.1331</v>
          </cell>
          <cell r="Q97">
            <v>0.12609999999999999</v>
          </cell>
          <cell r="R97">
            <v>0.11650000000000001</v>
          </cell>
          <cell r="S97">
            <v>0.1169</v>
          </cell>
          <cell r="T97">
            <v>0.1222</v>
          </cell>
          <cell r="U97">
            <v>0.1168</v>
          </cell>
          <cell r="V97">
            <v>0.11609999999999999</v>
          </cell>
          <cell r="W97">
            <v>0.12820000000000001</v>
          </cell>
          <cell r="X97">
            <v>0.1376</v>
          </cell>
          <cell r="Y97">
            <v>0.1368</v>
          </cell>
          <cell r="Z97">
            <v>0.1207</v>
          </cell>
          <cell r="AA97">
            <v>0.1285</v>
          </cell>
          <cell r="AB97">
            <v>0.14000000000000001</v>
          </cell>
          <cell r="AC97">
            <v>0.123</v>
          </cell>
          <cell r="AD97">
            <v>0.11990000000000001</v>
          </cell>
          <cell r="AE97">
            <v>0.1249</v>
          </cell>
          <cell r="AF97">
            <v>0.1203</v>
          </cell>
          <cell r="AG97">
            <v>0.1182</v>
          </cell>
          <cell r="AH97">
            <v>0.12039999999999999</v>
          </cell>
          <cell r="AI97">
            <v>0.14249999999999999</v>
          </cell>
          <cell r="AJ97">
            <v>0.14130000000000001</v>
          </cell>
          <cell r="AK97">
            <v>0.13350000000000001</v>
          </cell>
          <cell r="AL97">
            <v>0.13900000000000001</v>
          </cell>
          <cell r="AM97">
            <v>0.1699</v>
          </cell>
          <cell r="AN97">
            <v>0.1802</v>
          </cell>
          <cell r="AO97">
            <v>0.1736</v>
          </cell>
          <cell r="AP97">
            <v>0.189</v>
          </cell>
          <cell r="AQ97">
            <v>0.18360000000000001</v>
          </cell>
          <cell r="AR97">
            <v>0.155</v>
          </cell>
          <cell r="AS97">
            <v>0.19170000000000001</v>
          </cell>
          <cell r="AT97">
            <v>0.17780000000000001</v>
          </cell>
          <cell r="AU97">
            <v>0.17230000000000001</v>
          </cell>
          <cell r="AV97">
            <v>0.1658</v>
          </cell>
          <cell r="AW97">
            <v>0.18310000000000001</v>
          </cell>
          <cell r="AX97">
            <v>0.1951</v>
          </cell>
          <cell r="AY97">
            <v>0.18379999999999999</v>
          </cell>
          <cell r="AZ97">
            <v>0.1706</v>
          </cell>
          <cell r="BA97">
            <v>0.16450000000000001</v>
          </cell>
          <cell r="BB97">
            <v>0.16320000000000001</v>
          </cell>
          <cell r="BC97">
            <v>0.15740000000000001</v>
          </cell>
          <cell r="BD97">
            <v>0.1517</v>
          </cell>
          <cell r="BE97">
            <v>0.14360000000000001</v>
          </cell>
          <cell r="BF97">
            <v>0.14299999999999999</v>
          </cell>
          <cell r="BG97">
            <v>0.14749999999999999</v>
          </cell>
          <cell r="BH97">
            <v>0.14349999999999999</v>
          </cell>
          <cell r="BI97">
            <v>0.14199999999999999</v>
          </cell>
          <cell r="BJ97">
            <v>0.14599999999999999</v>
          </cell>
          <cell r="BK97">
            <v>0.14050000000000001</v>
          </cell>
          <cell r="BL97">
            <v>0.1341</v>
          </cell>
          <cell r="BM97">
            <v>0.1308</v>
          </cell>
          <cell r="BN97">
            <v>0.129</v>
          </cell>
          <cell r="BO97">
            <v>0.127</v>
          </cell>
          <cell r="BP97">
            <v>0.1249</v>
          </cell>
          <cell r="BQ97">
            <v>0.1217</v>
          </cell>
          <cell r="BR97">
            <v>0.124</v>
          </cell>
          <cell r="BS97">
            <v>0.127</v>
          </cell>
          <cell r="BT97">
            <v>0.1275</v>
          </cell>
          <cell r="BU97">
            <v>0.13220000000000001</v>
          </cell>
          <cell r="BV97">
            <v>0.13150000000000001</v>
          </cell>
          <cell r="BW97">
            <v>0.1278</v>
          </cell>
          <cell r="BX97">
            <v>0.1255</v>
          </cell>
          <cell r="BY97">
            <v>0.12470000000000001</v>
          </cell>
          <cell r="BZ97">
            <v>0.1244</v>
          </cell>
          <cell r="CA97">
            <v>0.12570000000000001</v>
          </cell>
          <cell r="CB97">
            <v>0.125</v>
          </cell>
          <cell r="CC97">
            <v>0.1231</v>
          </cell>
          <cell r="CD97">
            <v>0.12470000000000001</v>
          </cell>
          <cell r="CE97">
            <v>0.12809999999999999</v>
          </cell>
          <cell r="CF97">
            <v>0.1295</v>
          </cell>
          <cell r="CG97">
            <v>0.12939999999999999</v>
          </cell>
          <cell r="CH97">
            <v>0.1318</v>
          </cell>
          <cell r="CI97">
            <v>0.13070000000000001</v>
          </cell>
          <cell r="CJ97">
            <v>0.1293</v>
          </cell>
          <cell r="CK97">
            <v>0.1278</v>
          </cell>
          <cell r="CL97">
            <v>0.1285</v>
          </cell>
          <cell r="CM97">
            <v>0.1293</v>
          </cell>
          <cell r="CN97">
            <v>0.1285</v>
          </cell>
          <cell r="CO97">
            <v>0.12859999999999999</v>
          </cell>
          <cell r="CP97">
            <v>0.13189999999999999</v>
          </cell>
          <cell r="CQ97">
            <v>0.1338</v>
          </cell>
          <cell r="CR97">
            <v>0.1353</v>
          </cell>
          <cell r="CS97">
            <v>0.1376</v>
          </cell>
          <cell r="CT97">
            <v>0.13780000000000001</v>
          </cell>
          <cell r="CU97">
            <v>0.1414</v>
          </cell>
          <cell r="CV97">
            <v>0.14119999999999999</v>
          </cell>
          <cell r="CW97">
            <v>0.14599999999999999</v>
          </cell>
          <cell r="CX97">
            <v>0.1469</v>
          </cell>
          <cell r="CY97">
            <v>0.14530000000000001</v>
          </cell>
          <cell r="CZ97">
            <v>0.1434</v>
          </cell>
          <cell r="DA97">
            <v>0.14080000000000001</v>
          </cell>
        </row>
        <row r="98">
          <cell r="A98">
            <v>1107095</v>
          </cell>
          <cell r="B98" t="str">
            <v>Acém</v>
          </cell>
          <cell r="C98">
            <v>0.3518</v>
          </cell>
          <cell r="D98">
            <v>0.36109999999999998</v>
          </cell>
          <cell r="E98">
            <v>0.38419999999999999</v>
          </cell>
          <cell r="F98">
            <v>0.3422</v>
          </cell>
          <cell r="G98">
            <v>0.33950000000000002</v>
          </cell>
          <cell r="H98">
            <v>0.31950000000000001</v>
          </cell>
          <cell r="I98">
            <v>0.30959999999999999</v>
          </cell>
          <cell r="K98">
            <v>0.32669999999999999</v>
          </cell>
          <cell r="L98">
            <v>0.41549999999999998</v>
          </cell>
          <cell r="M98">
            <v>0.49320000000000003</v>
          </cell>
          <cell r="N98">
            <v>0.49370000000000003</v>
          </cell>
          <cell r="O98">
            <v>0.42370000000000002</v>
          </cell>
          <cell r="P98">
            <v>0.41060000000000002</v>
          </cell>
          <cell r="Q98">
            <v>0.37880000000000003</v>
          </cell>
          <cell r="R98">
            <v>0.34570000000000001</v>
          </cell>
          <cell r="S98">
            <v>0.36330000000000001</v>
          </cell>
          <cell r="T98">
            <v>0.38129999999999997</v>
          </cell>
          <cell r="U98">
            <v>0.35709999999999997</v>
          </cell>
          <cell r="V98">
            <v>0.34939999999999999</v>
          </cell>
          <cell r="W98">
            <v>0.40189999999999998</v>
          </cell>
          <cell r="X98">
            <v>0.4395</v>
          </cell>
          <cell r="Y98">
            <v>0.42249999999999999</v>
          </cell>
          <cell r="Z98">
            <v>0.36709999999999998</v>
          </cell>
          <cell r="AA98">
            <v>0.39629999999999999</v>
          </cell>
          <cell r="AB98">
            <v>0.40949999999999998</v>
          </cell>
          <cell r="AC98">
            <v>0.38119999999999998</v>
          </cell>
          <cell r="AD98">
            <v>0.37569999999999998</v>
          </cell>
          <cell r="AE98">
            <v>0.39179999999999998</v>
          </cell>
          <cell r="AF98">
            <v>0.36859999999999998</v>
          </cell>
          <cell r="AG98">
            <v>0.35470000000000002</v>
          </cell>
          <cell r="AH98">
            <v>0.38440000000000002</v>
          </cell>
          <cell r="AI98">
            <v>0.44409999999999999</v>
          </cell>
          <cell r="AJ98">
            <v>0.44190000000000002</v>
          </cell>
          <cell r="AK98">
            <v>0.41420000000000001</v>
          </cell>
          <cell r="AL98">
            <v>0.39290000000000003</v>
          </cell>
          <cell r="AM98">
            <v>0.4919</v>
          </cell>
          <cell r="AN98">
            <v>0.50770000000000004</v>
          </cell>
          <cell r="AO98">
            <v>0.51480000000000004</v>
          </cell>
          <cell r="AP98">
            <v>0.52</v>
          </cell>
          <cell r="AQ98">
            <v>0.51370000000000005</v>
          </cell>
          <cell r="AR98">
            <v>0.44159999999999999</v>
          </cell>
          <cell r="AS98">
            <v>0.57430000000000003</v>
          </cell>
          <cell r="AT98">
            <v>0.52110000000000001</v>
          </cell>
          <cell r="AU98">
            <v>0.51449999999999996</v>
          </cell>
          <cell r="AV98">
            <v>0.49059999999999998</v>
          </cell>
          <cell r="AW98">
            <v>0.5444</v>
          </cell>
          <cell r="AX98">
            <v>0.59209999999999996</v>
          </cell>
          <cell r="AY98">
            <v>0.56079999999999997</v>
          </cell>
          <cell r="AZ98">
            <v>0.49659999999999999</v>
          </cell>
          <cell r="BA98">
            <v>0.47560000000000002</v>
          </cell>
          <cell r="BB98">
            <v>0.45779999999999998</v>
          </cell>
          <cell r="BC98">
            <v>0.43359999999999999</v>
          </cell>
          <cell r="BD98">
            <v>0.42370000000000002</v>
          </cell>
          <cell r="BE98">
            <v>0.41070000000000001</v>
          </cell>
          <cell r="BF98">
            <v>0.41889999999999999</v>
          </cell>
          <cell r="BG98">
            <v>0.43009999999999998</v>
          </cell>
          <cell r="BH98">
            <v>0.41959999999999997</v>
          </cell>
          <cell r="BI98">
            <v>0.41120000000000001</v>
          </cell>
          <cell r="BJ98">
            <v>0.4239</v>
          </cell>
          <cell r="BK98">
            <v>0.40360000000000001</v>
          </cell>
          <cell r="BL98">
            <v>0.37480000000000002</v>
          </cell>
          <cell r="BM98">
            <v>0.36270000000000002</v>
          </cell>
          <cell r="BN98">
            <v>0.3543</v>
          </cell>
          <cell r="BO98">
            <v>0.35499999999999998</v>
          </cell>
          <cell r="BP98">
            <v>0.34749999999999998</v>
          </cell>
          <cell r="BQ98">
            <v>0.33950000000000002</v>
          </cell>
          <cell r="BR98">
            <v>0.34649999999999997</v>
          </cell>
          <cell r="BS98">
            <v>0.36009999999999998</v>
          </cell>
          <cell r="BT98">
            <v>0.36220000000000002</v>
          </cell>
          <cell r="BU98">
            <v>0.37169999999999997</v>
          </cell>
          <cell r="BV98">
            <v>0.3669</v>
          </cell>
          <cell r="BW98">
            <v>0.36120000000000002</v>
          </cell>
          <cell r="BX98">
            <v>0.35339999999999999</v>
          </cell>
          <cell r="BY98">
            <v>0.34989999999999999</v>
          </cell>
          <cell r="BZ98">
            <v>0.34620000000000001</v>
          </cell>
          <cell r="CA98">
            <v>0.35</v>
          </cell>
          <cell r="CB98">
            <v>0.34470000000000001</v>
          </cell>
          <cell r="CC98">
            <v>0.3427</v>
          </cell>
          <cell r="CD98">
            <v>0.34639999999999999</v>
          </cell>
          <cell r="CE98">
            <v>0.35110000000000002</v>
          </cell>
          <cell r="CF98">
            <v>0.3543</v>
          </cell>
          <cell r="CG98">
            <v>0.35780000000000001</v>
          </cell>
          <cell r="CH98">
            <v>0.3659</v>
          </cell>
          <cell r="CI98">
            <v>0.36709999999999998</v>
          </cell>
          <cell r="CJ98">
            <v>0.35980000000000001</v>
          </cell>
          <cell r="CK98">
            <v>0.35439999999999999</v>
          </cell>
          <cell r="CL98">
            <v>0.35759999999999997</v>
          </cell>
          <cell r="CM98">
            <v>0.35820000000000002</v>
          </cell>
          <cell r="CN98">
            <v>0.35630000000000001</v>
          </cell>
          <cell r="CO98">
            <v>0.35830000000000001</v>
          </cell>
          <cell r="CP98">
            <v>0.36270000000000002</v>
          </cell>
          <cell r="CQ98">
            <v>0.36749999999999999</v>
          </cell>
          <cell r="CR98">
            <v>0.37290000000000001</v>
          </cell>
          <cell r="CS98">
            <v>0.373</v>
          </cell>
          <cell r="CT98">
            <v>0.37480000000000002</v>
          </cell>
          <cell r="CU98">
            <v>0.38019999999999998</v>
          </cell>
          <cell r="CV98">
            <v>0.379</v>
          </cell>
          <cell r="CW98">
            <v>0.4103</v>
          </cell>
          <cell r="CX98">
            <v>0.40570000000000001</v>
          </cell>
          <cell r="CY98">
            <v>0.39989999999999998</v>
          </cell>
          <cell r="CZ98">
            <v>0.39439999999999997</v>
          </cell>
          <cell r="DA98">
            <v>0.3871</v>
          </cell>
        </row>
        <row r="99">
          <cell r="A99">
            <v>1107096</v>
          </cell>
          <cell r="B99" t="str">
            <v>Peito</v>
          </cell>
          <cell r="C99">
            <v>2.8199999999999999E-2</v>
          </cell>
          <cell r="D99">
            <v>2.8899999999999999E-2</v>
          </cell>
          <cell r="E99">
            <v>2.98E-2</v>
          </cell>
          <cell r="F99">
            <v>2.76E-2</v>
          </cell>
          <cell r="G99">
            <v>2.8400000000000002E-2</v>
          </cell>
          <cell r="H99">
            <v>2.63E-2</v>
          </cell>
          <cell r="I99">
            <v>2.6599999999999999E-2</v>
          </cell>
          <cell r="K99">
            <v>2.7699999999999999E-2</v>
          </cell>
          <cell r="L99">
            <v>3.15E-2</v>
          </cell>
          <cell r="M99">
            <v>3.3099999999999997E-2</v>
          </cell>
          <cell r="N99">
            <v>3.56E-2</v>
          </cell>
          <cell r="O99">
            <v>2.9899999999999999E-2</v>
          </cell>
          <cell r="P99">
            <v>3.1300000000000001E-2</v>
          </cell>
          <cell r="Q99">
            <v>2.9700000000000001E-2</v>
          </cell>
          <cell r="R99">
            <v>2.7E-2</v>
          </cell>
          <cell r="S99">
            <v>2.76E-2</v>
          </cell>
          <cell r="T99">
            <v>2.69E-2</v>
          </cell>
          <cell r="U99">
            <v>2.5499999999999998E-2</v>
          </cell>
          <cell r="V99">
            <v>2.52E-2</v>
          </cell>
          <cell r="W99">
            <v>2.8400000000000002E-2</v>
          </cell>
          <cell r="X99">
            <v>3.1099999999999999E-2</v>
          </cell>
          <cell r="Y99">
            <v>3.1399999999999997E-2</v>
          </cell>
          <cell r="Z99">
            <v>2.8400000000000002E-2</v>
          </cell>
          <cell r="AA99">
            <v>3.04E-2</v>
          </cell>
          <cell r="AB99">
            <v>3.3700000000000001E-2</v>
          </cell>
          <cell r="AC99">
            <v>2.86E-2</v>
          </cell>
          <cell r="AD99">
            <v>2.7699999999999999E-2</v>
          </cell>
          <cell r="AE99">
            <v>2.93E-2</v>
          </cell>
          <cell r="AF99">
            <v>2.8400000000000002E-2</v>
          </cell>
          <cell r="AG99">
            <v>2.7799999999999998E-2</v>
          </cell>
          <cell r="AH99">
            <v>2.6499999999999999E-2</v>
          </cell>
          <cell r="AI99">
            <v>3.1199999999999999E-2</v>
          </cell>
          <cell r="AJ99">
            <v>3.0599999999999999E-2</v>
          </cell>
          <cell r="AK99">
            <v>3.0099999999999998E-2</v>
          </cell>
          <cell r="AL99">
            <v>3.3500000000000002E-2</v>
          </cell>
          <cell r="AM99">
            <v>0.04</v>
          </cell>
          <cell r="AN99">
            <v>4.41E-2</v>
          </cell>
          <cell r="AO99">
            <v>4.1599999999999998E-2</v>
          </cell>
          <cell r="AP99">
            <v>4.58E-2</v>
          </cell>
          <cell r="AQ99">
            <v>4.6300000000000001E-2</v>
          </cell>
          <cell r="AR99">
            <v>4.0099999999999997E-2</v>
          </cell>
          <cell r="AS99">
            <v>4.7399999999999998E-2</v>
          </cell>
          <cell r="AT99">
            <v>4.2200000000000001E-2</v>
          </cell>
          <cell r="AU99">
            <v>4.1599999999999998E-2</v>
          </cell>
          <cell r="AV99">
            <v>4.0500000000000001E-2</v>
          </cell>
          <cell r="AW99">
            <v>4.5199999999999997E-2</v>
          </cell>
          <cell r="AX99">
            <v>4.6899999999999997E-2</v>
          </cell>
          <cell r="AY99">
            <v>4.4600000000000001E-2</v>
          </cell>
          <cell r="AZ99">
            <v>4.1399999999999999E-2</v>
          </cell>
          <cell r="BA99">
            <v>3.9600000000000003E-2</v>
          </cell>
          <cell r="BB99">
            <v>3.9600000000000003E-2</v>
          </cell>
          <cell r="BC99">
            <v>3.8699999999999998E-2</v>
          </cell>
          <cell r="BD99">
            <v>3.7199999999999997E-2</v>
          </cell>
          <cell r="BE99">
            <v>3.5200000000000002E-2</v>
          </cell>
          <cell r="BF99">
            <v>3.4599999999999999E-2</v>
          </cell>
          <cell r="BG99">
            <v>3.5700000000000003E-2</v>
          </cell>
          <cell r="BH99">
            <v>3.44E-2</v>
          </cell>
          <cell r="BI99">
            <v>3.44E-2</v>
          </cell>
          <cell r="BJ99">
            <v>3.5499999999999997E-2</v>
          </cell>
          <cell r="BK99">
            <v>3.49E-2</v>
          </cell>
          <cell r="BL99">
            <v>3.3300000000000003E-2</v>
          </cell>
          <cell r="BM99">
            <v>3.3099999999999997E-2</v>
          </cell>
          <cell r="BN99">
            <v>3.2199999999999999E-2</v>
          </cell>
          <cell r="BO99">
            <v>3.1199999999999999E-2</v>
          </cell>
          <cell r="BP99">
            <v>3.0300000000000001E-2</v>
          </cell>
          <cell r="BQ99">
            <v>2.9700000000000001E-2</v>
          </cell>
          <cell r="BR99">
            <v>2.98E-2</v>
          </cell>
          <cell r="BS99">
            <v>3.0599999999999999E-2</v>
          </cell>
          <cell r="BT99">
            <v>3.0499999999999999E-2</v>
          </cell>
          <cell r="BU99">
            <v>3.1300000000000001E-2</v>
          </cell>
          <cell r="BV99">
            <v>3.1099999999999999E-2</v>
          </cell>
          <cell r="BW99">
            <v>3.0099999999999998E-2</v>
          </cell>
          <cell r="BX99">
            <v>2.9600000000000001E-2</v>
          </cell>
          <cell r="BY99">
            <v>2.93E-2</v>
          </cell>
          <cell r="BZ99">
            <v>2.9399999999999999E-2</v>
          </cell>
          <cell r="CA99">
            <v>2.9899999999999999E-2</v>
          </cell>
          <cell r="CB99">
            <v>2.9600000000000001E-2</v>
          </cell>
          <cell r="CC99">
            <v>2.92E-2</v>
          </cell>
          <cell r="CD99">
            <v>2.9000000000000001E-2</v>
          </cell>
          <cell r="CE99">
            <v>2.93E-2</v>
          </cell>
          <cell r="CF99">
            <v>2.9700000000000001E-2</v>
          </cell>
          <cell r="CG99">
            <v>3.0200000000000001E-2</v>
          </cell>
          <cell r="CH99">
            <v>3.0499999999999999E-2</v>
          </cell>
          <cell r="CI99">
            <v>3.04E-2</v>
          </cell>
          <cell r="CJ99">
            <v>3.04E-2</v>
          </cell>
          <cell r="CK99">
            <v>3.0300000000000001E-2</v>
          </cell>
          <cell r="CL99">
            <v>3.04E-2</v>
          </cell>
          <cell r="CM99">
            <v>3.0300000000000001E-2</v>
          </cell>
          <cell r="CN99">
            <v>2.9899999999999999E-2</v>
          </cell>
          <cell r="CO99">
            <v>2.9499999999999998E-2</v>
          </cell>
          <cell r="CP99">
            <v>3.0099999999999998E-2</v>
          </cell>
          <cell r="CQ99">
            <v>3.0599999999999999E-2</v>
          </cell>
          <cell r="CR99">
            <v>3.0800000000000001E-2</v>
          </cell>
          <cell r="CS99">
            <v>3.1199999999999999E-2</v>
          </cell>
          <cell r="CT99">
            <v>3.1600000000000003E-2</v>
          </cell>
          <cell r="CU99">
            <v>3.2099999999999997E-2</v>
          </cell>
          <cell r="CV99">
            <v>3.2300000000000002E-2</v>
          </cell>
          <cell r="CW99">
            <v>3.3399999999999999E-2</v>
          </cell>
          <cell r="CX99">
            <v>3.32E-2</v>
          </cell>
          <cell r="CY99">
            <v>3.3000000000000002E-2</v>
          </cell>
          <cell r="CZ99">
            <v>3.2800000000000003E-2</v>
          </cell>
          <cell r="DA99">
            <v>3.1800000000000002E-2</v>
          </cell>
        </row>
        <row r="100">
          <cell r="A100">
            <v>1107099</v>
          </cell>
          <cell r="B100" t="str">
            <v>Costela</v>
          </cell>
          <cell r="C100">
            <v>0.20150000000000001</v>
          </cell>
          <cell r="D100">
            <v>0.20430000000000001</v>
          </cell>
          <cell r="E100">
            <v>0.21909999999999999</v>
          </cell>
          <cell r="F100">
            <v>0.20130000000000001</v>
          </cell>
          <cell r="G100">
            <v>0.214</v>
          </cell>
          <cell r="H100">
            <v>0.2016</v>
          </cell>
          <cell r="I100">
            <v>0.1883</v>
          </cell>
          <cell r="K100">
            <v>0.19020000000000001</v>
          </cell>
          <cell r="L100">
            <v>0.24160000000000001</v>
          </cell>
          <cell r="M100">
            <v>0.26700000000000002</v>
          </cell>
          <cell r="N100">
            <v>0.26889999999999997</v>
          </cell>
          <cell r="O100">
            <v>0.23219999999999999</v>
          </cell>
          <cell r="P100">
            <v>0.23649999999999999</v>
          </cell>
          <cell r="Q100">
            <v>0.22040000000000001</v>
          </cell>
          <cell r="R100">
            <v>0.2059</v>
          </cell>
          <cell r="S100">
            <v>0.20799999999999999</v>
          </cell>
          <cell r="T100">
            <v>0.22450000000000001</v>
          </cell>
          <cell r="U100">
            <v>0.21870000000000001</v>
          </cell>
          <cell r="V100">
            <v>0.2172</v>
          </cell>
          <cell r="W100">
            <v>0.24590000000000001</v>
          </cell>
          <cell r="X100">
            <v>0.2661</v>
          </cell>
          <cell r="Y100">
            <v>0.25890000000000002</v>
          </cell>
          <cell r="Z100">
            <v>0.23139999999999999</v>
          </cell>
          <cell r="AA100">
            <v>0.24160000000000001</v>
          </cell>
          <cell r="AB100">
            <v>0.26169999999999999</v>
          </cell>
          <cell r="AC100">
            <v>0.23480000000000001</v>
          </cell>
          <cell r="AD100">
            <v>0.2248</v>
          </cell>
          <cell r="AE100">
            <v>0.22439999999999999</v>
          </cell>
          <cell r="AF100">
            <v>0.21779999999999999</v>
          </cell>
          <cell r="AG100">
            <v>0.2137</v>
          </cell>
          <cell r="AH100">
            <v>0.23100000000000001</v>
          </cell>
          <cell r="AI100">
            <v>0.26619999999999999</v>
          </cell>
          <cell r="AJ100">
            <v>0.26300000000000001</v>
          </cell>
          <cell r="AK100">
            <v>0.24540000000000001</v>
          </cell>
          <cell r="AL100">
            <v>0.2414</v>
          </cell>
          <cell r="AM100">
            <v>0.34520000000000001</v>
          </cell>
          <cell r="AN100">
            <v>0.35610000000000003</v>
          </cell>
          <cell r="AO100">
            <v>0.33589999999999998</v>
          </cell>
          <cell r="AP100">
            <v>0.34760000000000002</v>
          </cell>
          <cell r="AQ100">
            <v>0.33860000000000001</v>
          </cell>
          <cell r="AR100">
            <v>0.29449999999999998</v>
          </cell>
          <cell r="AS100">
            <v>0.3765</v>
          </cell>
          <cell r="AT100">
            <v>0.34599999999999997</v>
          </cell>
          <cell r="AU100">
            <v>0.34670000000000001</v>
          </cell>
          <cell r="AV100">
            <v>0.33900000000000002</v>
          </cell>
          <cell r="AW100">
            <v>0.36</v>
          </cell>
          <cell r="AX100">
            <v>0.39550000000000002</v>
          </cell>
          <cell r="AY100">
            <v>0.37759999999999999</v>
          </cell>
          <cell r="AZ100">
            <v>0.35759999999999997</v>
          </cell>
          <cell r="BA100">
            <v>0.3241</v>
          </cell>
          <cell r="BB100">
            <v>0.31459999999999999</v>
          </cell>
          <cell r="BC100">
            <v>0.30399999999999999</v>
          </cell>
          <cell r="BD100">
            <v>0.29620000000000002</v>
          </cell>
          <cell r="BE100">
            <v>0.28389999999999999</v>
          </cell>
          <cell r="BF100">
            <v>0.28389999999999999</v>
          </cell>
          <cell r="BG100">
            <v>0.28810000000000002</v>
          </cell>
          <cell r="BH100">
            <v>0.2843</v>
          </cell>
          <cell r="BI100">
            <v>0.27739999999999998</v>
          </cell>
          <cell r="BJ100">
            <v>0.2782</v>
          </cell>
          <cell r="BK100">
            <v>0.27250000000000002</v>
          </cell>
          <cell r="BL100">
            <v>0.26490000000000002</v>
          </cell>
          <cell r="BM100">
            <v>0.25829999999999997</v>
          </cell>
          <cell r="BN100">
            <v>0.2545</v>
          </cell>
          <cell r="BO100">
            <v>0.2477</v>
          </cell>
          <cell r="BP100">
            <v>0.2409</v>
          </cell>
          <cell r="BQ100">
            <v>0.2397</v>
          </cell>
          <cell r="BR100">
            <v>0.23880000000000001</v>
          </cell>
          <cell r="BS100">
            <v>0.24429999999999999</v>
          </cell>
          <cell r="BT100">
            <v>0.24610000000000001</v>
          </cell>
          <cell r="BU100">
            <v>0.251</v>
          </cell>
          <cell r="BV100">
            <v>0.24879999999999999</v>
          </cell>
          <cell r="BW100">
            <v>0.24679999999999999</v>
          </cell>
          <cell r="BX100">
            <v>0.2457</v>
          </cell>
          <cell r="BY100">
            <v>0.24379999999999999</v>
          </cell>
          <cell r="BZ100">
            <v>0.24199999999999999</v>
          </cell>
          <cell r="CA100">
            <v>0.2382</v>
          </cell>
          <cell r="CB100">
            <v>0.23710000000000001</v>
          </cell>
          <cell r="CC100">
            <v>0.24099999999999999</v>
          </cell>
          <cell r="CD100">
            <v>0.25080000000000002</v>
          </cell>
          <cell r="CE100">
            <v>0.2571</v>
          </cell>
          <cell r="CF100">
            <v>0.26179999999999998</v>
          </cell>
          <cell r="CG100">
            <v>0.2601</v>
          </cell>
          <cell r="CH100">
            <v>0.26269999999999999</v>
          </cell>
          <cell r="CI100">
            <v>0.26790000000000003</v>
          </cell>
          <cell r="CJ100">
            <v>0.27279999999999999</v>
          </cell>
          <cell r="CK100">
            <v>0.26719999999999999</v>
          </cell>
          <cell r="CL100">
            <v>0.26529999999999998</v>
          </cell>
          <cell r="CM100">
            <v>0.26479999999999998</v>
          </cell>
          <cell r="CN100">
            <v>0.2641</v>
          </cell>
          <cell r="CO100">
            <v>0.26590000000000003</v>
          </cell>
          <cell r="CP100">
            <v>0.27100000000000002</v>
          </cell>
          <cell r="CQ100">
            <v>0.27639999999999998</v>
          </cell>
          <cell r="CR100">
            <v>0.2802</v>
          </cell>
          <cell r="CS100">
            <v>0.28010000000000002</v>
          </cell>
          <cell r="CT100">
            <v>0.27939999999999998</v>
          </cell>
          <cell r="CU100">
            <v>0.28260000000000002</v>
          </cell>
          <cell r="CV100">
            <v>0.28720000000000001</v>
          </cell>
          <cell r="CW100">
            <v>0.30530000000000002</v>
          </cell>
          <cell r="CX100">
            <v>0.30609999999999998</v>
          </cell>
          <cell r="CY100">
            <v>0.29980000000000001</v>
          </cell>
          <cell r="CZ100">
            <v>0.29649999999999999</v>
          </cell>
          <cell r="DA100">
            <v>0.28870000000000001</v>
          </cell>
        </row>
        <row r="101">
          <cell r="A101">
            <v>1108</v>
          </cell>
          <cell r="B101" t="str">
            <v>Pescado</v>
          </cell>
          <cell r="C101">
            <v>0.28920000000000001</v>
          </cell>
          <cell r="D101">
            <v>0.29759999999999998</v>
          </cell>
          <cell r="E101">
            <v>0.29430000000000001</v>
          </cell>
          <cell r="F101">
            <v>0.31130000000000002</v>
          </cell>
          <cell r="G101">
            <v>0.33710000000000001</v>
          </cell>
          <cell r="H101">
            <v>0.31950000000000001</v>
          </cell>
          <cell r="I101">
            <v>0.30309999999999998</v>
          </cell>
          <cell r="K101">
            <v>0.30280000000000001</v>
          </cell>
          <cell r="L101">
            <v>0.27350000000000002</v>
          </cell>
          <cell r="M101">
            <v>0.26919999999999999</v>
          </cell>
          <cell r="N101">
            <v>0.26929999999999998</v>
          </cell>
          <cell r="O101">
            <v>0.25900000000000001</v>
          </cell>
          <cell r="P101">
            <v>0.27100000000000002</v>
          </cell>
          <cell r="Q101">
            <v>0.25090000000000001</v>
          </cell>
          <cell r="R101">
            <v>0.25600000000000001</v>
          </cell>
          <cell r="S101">
            <v>0.27179999999999999</v>
          </cell>
          <cell r="T101">
            <v>0.24679999999999999</v>
          </cell>
          <cell r="U101">
            <v>0.24260000000000001</v>
          </cell>
          <cell r="V101">
            <v>0.24160000000000001</v>
          </cell>
          <cell r="W101">
            <v>0.2349</v>
          </cell>
          <cell r="X101">
            <v>0.22850000000000001</v>
          </cell>
          <cell r="Y101">
            <v>0.26469999999999999</v>
          </cell>
          <cell r="Z101">
            <v>0.27529999999999999</v>
          </cell>
          <cell r="AA101">
            <v>0.26700000000000002</v>
          </cell>
          <cell r="AB101">
            <v>0.30880000000000002</v>
          </cell>
          <cell r="AC101">
            <v>0.2969</v>
          </cell>
          <cell r="AD101">
            <v>0.29570000000000002</v>
          </cell>
          <cell r="AE101">
            <v>0.31</v>
          </cell>
          <cell r="AF101">
            <v>0.27460000000000001</v>
          </cell>
          <cell r="AG101">
            <v>0.2626</v>
          </cell>
          <cell r="AH101">
            <v>0.23019999999999999</v>
          </cell>
          <cell r="AI101">
            <v>0.22620000000000001</v>
          </cell>
          <cell r="AJ101">
            <v>0.21990000000000001</v>
          </cell>
          <cell r="AK101">
            <v>0.23630000000000001</v>
          </cell>
          <cell r="AL101">
            <v>0.246</v>
          </cell>
          <cell r="AM101">
            <v>0.34060000000000001</v>
          </cell>
          <cell r="AN101">
            <v>0.40110000000000001</v>
          </cell>
          <cell r="AO101">
            <v>0.44040000000000001</v>
          </cell>
          <cell r="AP101">
            <v>0.48670000000000002</v>
          </cell>
          <cell r="AQ101">
            <v>0.44740000000000002</v>
          </cell>
          <cell r="AR101">
            <v>0.36420000000000002</v>
          </cell>
          <cell r="AS101">
            <v>0.33600000000000002</v>
          </cell>
          <cell r="AT101">
            <v>0.36870000000000003</v>
          </cell>
          <cell r="AU101">
            <v>0.39700000000000002</v>
          </cell>
          <cell r="AV101">
            <v>0.40489999999999998</v>
          </cell>
          <cell r="AW101">
            <v>0.42799999999999999</v>
          </cell>
          <cell r="AX101">
            <v>0.44409999999999999</v>
          </cell>
          <cell r="AY101">
            <v>0.45400000000000001</v>
          </cell>
          <cell r="AZ101">
            <v>0.49909999999999999</v>
          </cell>
          <cell r="BA101">
            <v>0.51819999999999999</v>
          </cell>
          <cell r="BB101">
            <v>0.53620000000000001</v>
          </cell>
          <cell r="BC101">
            <v>0.51370000000000005</v>
          </cell>
          <cell r="BD101">
            <v>0.49080000000000001</v>
          </cell>
          <cell r="BE101">
            <v>0.45779999999999998</v>
          </cell>
          <cell r="BF101">
            <v>0.43569999999999998</v>
          </cell>
          <cell r="BG101">
            <v>0.42270000000000002</v>
          </cell>
          <cell r="BH101">
            <v>0.41649999999999998</v>
          </cell>
          <cell r="BI101">
            <v>0.42509999999999998</v>
          </cell>
          <cell r="BJ101">
            <v>0.42209999999999998</v>
          </cell>
          <cell r="BK101">
            <v>0.41499999999999998</v>
          </cell>
          <cell r="BL101">
            <v>0.44159999999999999</v>
          </cell>
          <cell r="BM101">
            <v>0.42820000000000003</v>
          </cell>
          <cell r="BN101">
            <v>0.44309999999999999</v>
          </cell>
          <cell r="BO101">
            <v>0.43690000000000001</v>
          </cell>
          <cell r="BP101">
            <v>0.40749999999999997</v>
          </cell>
          <cell r="BQ101">
            <v>0.38719999999999999</v>
          </cell>
          <cell r="BR101">
            <v>0.3831</v>
          </cell>
          <cell r="BS101">
            <v>0.36249999999999999</v>
          </cell>
          <cell r="BT101">
            <v>0.37309999999999999</v>
          </cell>
          <cell r="BU101">
            <v>0.37569999999999998</v>
          </cell>
          <cell r="BV101">
            <v>0.37190000000000001</v>
          </cell>
          <cell r="BW101">
            <v>0.37319999999999998</v>
          </cell>
          <cell r="BX101">
            <v>0.3931</v>
          </cell>
          <cell r="BY101">
            <v>0.39650000000000002</v>
          </cell>
          <cell r="BZ101">
            <v>0.42030000000000001</v>
          </cell>
          <cell r="CA101">
            <v>0.39850000000000002</v>
          </cell>
          <cell r="CB101">
            <v>0.37859999999999999</v>
          </cell>
          <cell r="CC101">
            <v>0.37440000000000001</v>
          </cell>
          <cell r="CD101">
            <v>0.35659999999999997</v>
          </cell>
          <cell r="CE101">
            <v>0.35970000000000002</v>
          </cell>
          <cell r="CF101">
            <v>0.35610000000000003</v>
          </cell>
          <cell r="CG101">
            <v>0.36670000000000003</v>
          </cell>
          <cell r="CH101">
            <v>0.36259999999999998</v>
          </cell>
          <cell r="CI101">
            <v>0.3679</v>
          </cell>
          <cell r="CJ101">
            <v>0.38519999999999999</v>
          </cell>
          <cell r="CK101">
            <v>0.38640000000000002</v>
          </cell>
          <cell r="CL101">
            <v>0.40810000000000002</v>
          </cell>
          <cell r="CM101">
            <v>0.41310000000000002</v>
          </cell>
          <cell r="CN101">
            <v>0.37880000000000003</v>
          </cell>
          <cell r="CO101">
            <v>0.373</v>
          </cell>
          <cell r="CP101">
            <v>0.36120000000000002</v>
          </cell>
          <cell r="CQ101">
            <v>0.3594</v>
          </cell>
          <cell r="CR101">
            <v>0.36099999999999999</v>
          </cell>
          <cell r="CS101">
            <v>0.36080000000000001</v>
          </cell>
          <cell r="CT101">
            <v>0.36759999999999998</v>
          </cell>
          <cell r="CU101">
            <v>0.37040000000000001</v>
          </cell>
          <cell r="CV101">
            <v>0.4022</v>
          </cell>
          <cell r="CW101">
            <v>0.41620000000000001</v>
          </cell>
          <cell r="CX101">
            <v>0.44140000000000001</v>
          </cell>
          <cell r="CY101">
            <v>0.44090000000000001</v>
          </cell>
          <cell r="CZ101">
            <v>0.4244</v>
          </cell>
          <cell r="DA101">
            <v>0.42130000000000001</v>
          </cell>
        </row>
        <row r="102">
          <cell r="A102">
            <v>1108001</v>
          </cell>
          <cell r="B102" t="str">
            <v>Filé de peixe</v>
          </cell>
          <cell r="C102">
            <v>2.07E-2</v>
          </cell>
          <cell r="D102">
            <v>0.02</v>
          </cell>
          <cell r="E102">
            <v>2.07E-2</v>
          </cell>
          <cell r="F102">
            <v>2.0199999999999999E-2</v>
          </cell>
          <cell r="G102">
            <v>2.0199999999999999E-2</v>
          </cell>
          <cell r="H102">
            <v>1.9099999999999999E-2</v>
          </cell>
          <cell r="I102">
            <v>1.9400000000000001E-2</v>
          </cell>
          <cell r="K102">
            <v>1.9599999999999999E-2</v>
          </cell>
          <cell r="L102">
            <v>2.23E-2</v>
          </cell>
          <cell r="M102">
            <v>2.18E-2</v>
          </cell>
          <cell r="N102">
            <v>2.24E-2</v>
          </cell>
          <cell r="O102">
            <v>2.3300000000000001E-2</v>
          </cell>
          <cell r="P102">
            <v>2.3E-2</v>
          </cell>
          <cell r="Q102">
            <v>2.35E-2</v>
          </cell>
          <cell r="R102">
            <v>2.46E-2</v>
          </cell>
          <cell r="S102">
            <v>2.52E-2</v>
          </cell>
          <cell r="T102">
            <v>2.5100000000000001E-2</v>
          </cell>
          <cell r="U102">
            <v>2.5100000000000001E-2</v>
          </cell>
          <cell r="V102">
            <v>2.5100000000000001E-2</v>
          </cell>
          <cell r="W102">
            <v>2.1399999999999999E-2</v>
          </cell>
          <cell r="X102">
            <v>1.9900000000000001E-2</v>
          </cell>
          <cell r="Y102">
            <v>2.0400000000000001E-2</v>
          </cell>
          <cell r="Z102">
            <v>2.2499999999999999E-2</v>
          </cell>
          <cell r="AA102">
            <v>2.1299999999999999E-2</v>
          </cell>
          <cell r="AB102">
            <v>2.18E-2</v>
          </cell>
          <cell r="AC102">
            <v>2.24E-2</v>
          </cell>
          <cell r="AD102">
            <v>2.2800000000000001E-2</v>
          </cell>
          <cell r="AE102">
            <v>2.2700000000000001E-2</v>
          </cell>
          <cell r="AF102">
            <v>2.24E-2</v>
          </cell>
          <cell r="AG102">
            <v>2.24E-2</v>
          </cell>
          <cell r="AH102">
            <v>1.9699999999999999E-2</v>
          </cell>
          <cell r="AI102">
            <v>1.89E-2</v>
          </cell>
          <cell r="AJ102">
            <v>1.7000000000000001E-2</v>
          </cell>
          <cell r="AK102">
            <v>1.7899999999999999E-2</v>
          </cell>
          <cell r="AL102">
            <v>2.1499999999999998E-2</v>
          </cell>
          <cell r="AM102">
            <v>2.6800000000000001E-2</v>
          </cell>
          <cell r="AN102">
            <v>2.7E-2</v>
          </cell>
          <cell r="AO102">
            <v>3.2099999999999997E-2</v>
          </cell>
          <cell r="AP102">
            <v>3.3000000000000002E-2</v>
          </cell>
          <cell r="AQ102">
            <v>3.1199999999999999E-2</v>
          </cell>
          <cell r="AR102">
            <v>3.09E-2</v>
          </cell>
          <cell r="AS102">
            <v>3.2800000000000003E-2</v>
          </cell>
          <cell r="AT102">
            <v>3.15E-2</v>
          </cell>
          <cell r="AU102">
            <v>3.0599999999999999E-2</v>
          </cell>
          <cell r="AV102">
            <v>3.0300000000000001E-2</v>
          </cell>
          <cell r="AW102">
            <v>2.92E-2</v>
          </cell>
          <cell r="AX102">
            <v>2.92E-2</v>
          </cell>
          <cell r="AY102">
            <v>2.86E-2</v>
          </cell>
          <cell r="AZ102">
            <v>3.04E-2</v>
          </cell>
          <cell r="BA102">
            <v>3.1899999999999998E-2</v>
          </cell>
          <cell r="BB102">
            <v>3.3399999999999999E-2</v>
          </cell>
          <cell r="BC102">
            <v>3.1399999999999997E-2</v>
          </cell>
          <cell r="BD102">
            <v>3.0800000000000001E-2</v>
          </cell>
          <cell r="BE102">
            <v>2.93E-2</v>
          </cell>
          <cell r="BF102">
            <v>2.8199999999999999E-2</v>
          </cell>
          <cell r="BG102">
            <v>2.7400000000000001E-2</v>
          </cell>
          <cell r="BH102">
            <v>2.6700000000000002E-2</v>
          </cell>
          <cell r="BI102">
            <v>2.7099999999999999E-2</v>
          </cell>
          <cell r="BJ102">
            <v>2.64E-2</v>
          </cell>
          <cell r="BK102">
            <v>2.5700000000000001E-2</v>
          </cell>
          <cell r="BL102">
            <v>2.7E-2</v>
          </cell>
          <cell r="BM102">
            <v>2.7E-2</v>
          </cell>
          <cell r="BN102">
            <v>2.7400000000000001E-2</v>
          </cell>
          <cell r="BO102">
            <v>2.7E-2</v>
          </cell>
          <cell r="BP102">
            <v>2.58E-2</v>
          </cell>
          <cell r="BQ102">
            <v>2.53E-2</v>
          </cell>
          <cell r="BR102">
            <v>2.5600000000000001E-2</v>
          </cell>
          <cell r="BS102">
            <v>2.5100000000000001E-2</v>
          </cell>
          <cell r="BT102">
            <v>2.5499999999999998E-2</v>
          </cell>
          <cell r="BU102">
            <v>2.5100000000000001E-2</v>
          </cell>
          <cell r="BV102">
            <v>2.5100000000000001E-2</v>
          </cell>
          <cell r="BW102">
            <v>2.5000000000000001E-2</v>
          </cell>
          <cell r="BX102">
            <v>2.5499999999999998E-2</v>
          </cell>
          <cell r="BY102">
            <v>2.5700000000000001E-2</v>
          </cell>
          <cell r="BZ102">
            <v>2.6800000000000001E-2</v>
          </cell>
          <cell r="CA102">
            <v>2.6200000000000001E-2</v>
          </cell>
          <cell r="CB102">
            <v>2.5899999999999999E-2</v>
          </cell>
          <cell r="CC102">
            <v>2.5899999999999999E-2</v>
          </cell>
          <cell r="CD102">
            <v>2.5000000000000001E-2</v>
          </cell>
          <cell r="CE102">
            <v>2.5399999999999999E-2</v>
          </cell>
          <cell r="CF102">
            <v>2.6100000000000002E-2</v>
          </cell>
          <cell r="CG102">
            <v>2.6499999999999999E-2</v>
          </cell>
          <cell r="CH102">
            <v>2.6499999999999999E-2</v>
          </cell>
          <cell r="CI102">
            <v>2.6599999999999999E-2</v>
          </cell>
          <cell r="CJ102">
            <v>2.6200000000000001E-2</v>
          </cell>
          <cell r="CK102">
            <v>2.7099999999999999E-2</v>
          </cell>
          <cell r="CL102">
            <v>2.9600000000000001E-2</v>
          </cell>
          <cell r="CM102">
            <v>3.0300000000000001E-2</v>
          </cell>
          <cell r="CN102">
            <v>0.03</v>
          </cell>
          <cell r="CO102">
            <v>2.9399999999999999E-2</v>
          </cell>
          <cell r="CP102">
            <v>2.8799999999999999E-2</v>
          </cell>
          <cell r="CQ102">
            <v>2.86E-2</v>
          </cell>
          <cell r="CR102">
            <v>2.9100000000000001E-2</v>
          </cell>
          <cell r="CS102">
            <v>2.86E-2</v>
          </cell>
          <cell r="CT102">
            <v>2.92E-2</v>
          </cell>
          <cell r="CU102">
            <v>2.86E-2</v>
          </cell>
          <cell r="CV102">
            <v>2.9499999999999998E-2</v>
          </cell>
          <cell r="CW102">
            <v>3.1399999999999997E-2</v>
          </cell>
          <cell r="CX102">
            <v>3.6299999999999999E-2</v>
          </cell>
          <cell r="CY102">
            <v>3.5900000000000001E-2</v>
          </cell>
          <cell r="CZ102">
            <v>3.5299999999999998E-2</v>
          </cell>
          <cell r="DA102">
            <v>3.5099999999999999E-2</v>
          </cell>
        </row>
        <row r="103">
          <cell r="A103">
            <v>1108002</v>
          </cell>
          <cell r="B103" t="str">
            <v>Peixe anchova</v>
          </cell>
          <cell r="C103">
            <v>7.6E-3</v>
          </cell>
          <cell r="D103">
            <v>7.7999999999999996E-3</v>
          </cell>
          <cell r="E103">
            <v>7.7999999999999996E-3</v>
          </cell>
          <cell r="F103">
            <v>7.7000000000000002E-3</v>
          </cell>
          <cell r="G103">
            <v>7.9000000000000008E-3</v>
          </cell>
          <cell r="H103">
            <v>7.4000000000000003E-3</v>
          </cell>
          <cell r="I103">
            <v>6.7999999999999996E-3</v>
          </cell>
          <cell r="K103">
            <v>6.6E-3</v>
          </cell>
          <cell r="L103">
            <v>4.8999999999999998E-3</v>
          </cell>
          <cell r="M103">
            <v>5.4000000000000003E-3</v>
          </cell>
          <cell r="N103">
            <v>6.4000000000000003E-3</v>
          </cell>
          <cell r="O103">
            <v>6.7000000000000002E-3</v>
          </cell>
          <cell r="P103">
            <v>7.1000000000000004E-3</v>
          </cell>
          <cell r="Q103">
            <v>7.1999999999999998E-3</v>
          </cell>
          <cell r="R103">
            <v>5.5999999999999999E-3</v>
          </cell>
          <cell r="S103">
            <v>6.7000000000000002E-3</v>
          </cell>
          <cell r="T103">
            <v>5.1999999999999998E-3</v>
          </cell>
          <cell r="U103">
            <v>5.1999999999999998E-3</v>
          </cell>
          <cell r="V103">
            <v>5.1999999999999998E-3</v>
          </cell>
          <cell r="W103">
            <v>4.5999999999999999E-3</v>
          </cell>
          <cell r="X103">
            <v>4.8999999999999998E-3</v>
          </cell>
          <cell r="Y103">
            <v>6.1000000000000004E-3</v>
          </cell>
          <cell r="Z103">
            <v>6.3E-3</v>
          </cell>
          <cell r="AA103">
            <v>6.7000000000000002E-3</v>
          </cell>
          <cell r="AB103">
            <v>7.7000000000000002E-3</v>
          </cell>
          <cell r="AC103">
            <v>8.3000000000000001E-3</v>
          </cell>
          <cell r="AD103">
            <v>7.4000000000000003E-3</v>
          </cell>
          <cell r="AE103">
            <v>7.7999999999999996E-3</v>
          </cell>
          <cell r="AF103">
            <v>7.7999999999999996E-3</v>
          </cell>
          <cell r="AG103">
            <v>7.7999999999999996E-3</v>
          </cell>
          <cell r="AH103">
            <v>5.3E-3</v>
          </cell>
          <cell r="AI103">
            <v>5.1000000000000004E-3</v>
          </cell>
          <cell r="AJ103">
            <v>5.1999999999999998E-3</v>
          </cell>
          <cell r="AK103">
            <v>6.0000000000000001E-3</v>
          </cell>
          <cell r="AL103">
            <v>6.6E-3</v>
          </cell>
          <cell r="AM103">
            <v>8.3999999999999995E-3</v>
          </cell>
          <cell r="AN103">
            <v>1.04E-2</v>
          </cell>
          <cell r="AO103">
            <v>1.34E-2</v>
          </cell>
          <cell r="AP103">
            <v>1.38E-2</v>
          </cell>
          <cell r="AQ103">
            <v>1.09E-2</v>
          </cell>
          <cell r="AR103">
            <v>9.9000000000000008E-3</v>
          </cell>
          <cell r="AS103">
            <v>8.5000000000000006E-3</v>
          </cell>
          <cell r="AT103">
            <v>8.5000000000000006E-3</v>
          </cell>
          <cell r="AU103">
            <v>9.1999999999999998E-3</v>
          </cell>
          <cell r="AV103">
            <v>1.14E-2</v>
          </cell>
          <cell r="AW103">
            <v>1.14E-2</v>
          </cell>
          <cell r="AX103">
            <v>1.12E-2</v>
          </cell>
          <cell r="AY103">
            <v>1.17E-2</v>
          </cell>
          <cell r="AZ103">
            <v>1.24E-2</v>
          </cell>
          <cell r="BA103">
            <v>1.46E-2</v>
          </cell>
          <cell r="BB103">
            <v>1.4500000000000001E-2</v>
          </cell>
          <cell r="BC103">
            <v>1.37E-2</v>
          </cell>
          <cell r="BD103">
            <v>1.1599999999999999E-2</v>
          </cell>
          <cell r="BE103">
            <v>9.9000000000000008E-3</v>
          </cell>
          <cell r="BF103">
            <v>9.1000000000000004E-3</v>
          </cell>
          <cell r="BG103">
            <v>7.4999999999999997E-3</v>
          </cell>
          <cell r="BH103">
            <v>8.0000000000000002E-3</v>
          </cell>
          <cell r="BI103">
            <v>8.0000000000000002E-3</v>
          </cell>
          <cell r="BJ103">
            <v>8.0000000000000002E-3</v>
          </cell>
          <cell r="BK103">
            <v>7.6E-3</v>
          </cell>
          <cell r="BL103">
            <v>8.8999999999999999E-3</v>
          </cell>
          <cell r="BM103">
            <v>8.6999999999999994E-3</v>
          </cell>
          <cell r="BN103">
            <v>9.2999999999999992E-3</v>
          </cell>
          <cell r="BO103">
            <v>0.01</v>
          </cell>
          <cell r="BP103">
            <v>9.5999999999999992E-3</v>
          </cell>
          <cell r="BQ103">
            <v>1.01E-2</v>
          </cell>
          <cell r="BR103">
            <v>8.2000000000000007E-3</v>
          </cell>
          <cell r="BS103">
            <v>6.7000000000000002E-3</v>
          </cell>
          <cell r="BT103">
            <v>7.3000000000000001E-3</v>
          </cell>
          <cell r="BU103">
            <v>8.2000000000000007E-3</v>
          </cell>
          <cell r="BV103">
            <v>7.7000000000000002E-3</v>
          </cell>
          <cell r="BW103">
            <v>8.0999999999999996E-3</v>
          </cell>
          <cell r="BX103">
            <v>8.8999999999999999E-3</v>
          </cell>
          <cell r="BY103">
            <v>9.7999999999999997E-3</v>
          </cell>
          <cell r="BZ103">
            <v>1.0999999999999999E-2</v>
          </cell>
          <cell r="CA103">
            <v>1.01E-2</v>
          </cell>
          <cell r="CB103">
            <v>1.01E-2</v>
          </cell>
          <cell r="CC103">
            <v>9.7000000000000003E-3</v>
          </cell>
          <cell r="CD103">
            <v>8.3999999999999995E-3</v>
          </cell>
          <cell r="CE103">
            <v>9.1999999999999998E-3</v>
          </cell>
          <cell r="CF103">
            <v>9.4000000000000004E-3</v>
          </cell>
          <cell r="CG103">
            <v>1.0800000000000001E-2</v>
          </cell>
          <cell r="CH103">
            <v>1.0500000000000001E-2</v>
          </cell>
          <cell r="CI103">
            <v>0.01</v>
          </cell>
          <cell r="CJ103">
            <v>9.7999999999999997E-3</v>
          </cell>
          <cell r="CK103">
            <v>0.01</v>
          </cell>
          <cell r="CL103">
            <v>1.0800000000000001E-2</v>
          </cell>
          <cell r="CM103">
            <v>1.0699999999999999E-2</v>
          </cell>
          <cell r="CN103">
            <v>9.7999999999999997E-3</v>
          </cell>
          <cell r="CO103">
            <v>1.01E-2</v>
          </cell>
          <cell r="CP103">
            <v>8.2000000000000007E-3</v>
          </cell>
          <cell r="CQ103">
            <v>9.4000000000000004E-3</v>
          </cell>
          <cell r="CR103">
            <v>9.2999999999999992E-3</v>
          </cell>
          <cell r="CS103">
            <v>9.5999999999999992E-3</v>
          </cell>
          <cell r="CT103">
            <v>8.8999999999999999E-3</v>
          </cell>
          <cell r="CU103">
            <v>8.9999999999999993E-3</v>
          </cell>
          <cell r="CV103">
            <v>0.01</v>
          </cell>
          <cell r="CW103">
            <v>1.12E-2</v>
          </cell>
          <cell r="CX103">
            <v>1.2E-2</v>
          </cell>
          <cell r="CY103">
            <v>1.1299999999999999E-2</v>
          </cell>
          <cell r="CZ103">
            <v>1.01E-2</v>
          </cell>
          <cell r="DA103">
            <v>9.4000000000000004E-3</v>
          </cell>
        </row>
        <row r="104">
          <cell r="A104">
            <v>1108003</v>
          </cell>
          <cell r="B104" t="str">
            <v>Peixe badejo</v>
          </cell>
          <cell r="C104">
            <v>4.7000000000000002E-3</v>
          </cell>
          <cell r="D104">
            <v>4.8999999999999998E-3</v>
          </cell>
          <cell r="E104">
            <v>5.3E-3</v>
          </cell>
          <cell r="F104">
            <v>6.3E-3</v>
          </cell>
          <cell r="G104">
            <v>4.8999999999999998E-3</v>
          </cell>
          <cell r="H104">
            <v>4.8999999999999998E-3</v>
          </cell>
          <cell r="I104">
            <v>5.5999999999999999E-3</v>
          </cell>
          <cell r="K104">
            <v>5.5999999999999999E-3</v>
          </cell>
          <cell r="L104">
            <v>5.4000000000000003E-3</v>
          </cell>
          <cell r="M104">
            <v>4.7000000000000002E-3</v>
          </cell>
          <cell r="N104">
            <v>5.3E-3</v>
          </cell>
          <cell r="O104">
            <v>5.4000000000000003E-3</v>
          </cell>
          <cell r="P104">
            <v>4.7999999999999996E-3</v>
          </cell>
          <cell r="Q104">
            <v>4.0000000000000001E-3</v>
          </cell>
          <cell r="R104">
            <v>4.0000000000000001E-3</v>
          </cell>
          <cell r="S104">
            <v>4.7999999999999996E-3</v>
          </cell>
          <cell r="T104">
            <v>4.1000000000000003E-3</v>
          </cell>
          <cell r="U104">
            <v>4.1000000000000003E-3</v>
          </cell>
          <cell r="V104">
            <v>4.1000000000000003E-3</v>
          </cell>
          <cell r="W104">
            <v>3.3999999999999998E-3</v>
          </cell>
          <cell r="X104">
            <v>4.0000000000000001E-3</v>
          </cell>
          <cell r="Y104">
            <v>4.1999999999999997E-3</v>
          </cell>
          <cell r="Z104">
            <v>3.7000000000000002E-3</v>
          </cell>
          <cell r="AA104">
            <v>3.5000000000000001E-3</v>
          </cell>
          <cell r="AB104">
            <v>4.8999999999999998E-3</v>
          </cell>
          <cell r="AC104">
            <v>4.1000000000000003E-3</v>
          </cell>
          <cell r="AD104">
            <v>3.8E-3</v>
          </cell>
          <cell r="AE104">
            <v>3.8999999999999998E-3</v>
          </cell>
          <cell r="AF104">
            <v>3.8999999999999998E-3</v>
          </cell>
          <cell r="AG104">
            <v>3.8999999999999998E-3</v>
          </cell>
          <cell r="AH104">
            <v>3.5999999999999999E-3</v>
          </cell>
          <cell r="AI104">
            <v>2.8E-3</v>
          </cell>
          <cell r="AJ104">
            <v>2.7000000000000001E-3</v>
          </cell>
          <cell r="AK104">
            <v>3.0999999999999999E-3</v>
          </cell>
          <cell r="AL104">
            <v>3.5999999999999999E-3</v>
          </cell>
          <cell r="AM104">
            <v>5.3E-3</v>
          </cell>
          <cell r="AN104">
            <v>6.0000000000000001E-3</v>
          </cell>
          <cell r="AO104">
            <v>8.3999999999999995E-3</v>
          </cell>
          <cell r="AP104">
            <v>7.9000000000000008E-3</v>
          </cell>
          <cell r="AQ104">
            <v>7.0000000000000001E-3</v>
          </cell>
          <cell r="AR104">
            <v>6.6E-3</v>
          </cell>
          <cell r="AS104">
            <v>5.5999999999999999E-3</v>
          </cell>
          <cell r="AT104">
            <v>5.7000000000000002E-3</v>
          </cell>
          <cell r="AU104">
            <v>6.3E-3</v>
          </cell>
          <cell r="AV104">
            <v>8.3000000000000001E-3</v>
          </cell>
          <cell r="AW104">
            <v>1.0699999999999999E-2</v>
          </cell>
          <cell r="AX104">
            <v>1.01E-2</v>
          </cell>
          <cell r="AY104">
            <v>1.0200000000000001E-2</v>
          </cell>
          <cell r="AZ104">
            <v>1.0200000000000001E-2</v>
          </cell>
          <cell r="BA104">
            <v>1.06E-2</v>
          </cell>
          <cell r="BB104">
            <v>1.06E-2</v>
          </cell>
          <cell r="BC104">
            <v>0.01</v>
          </cell>
          <cell r="BD104">
            <v>8.3000000000000001E-3</v>
          </cell>
          <cell r="BE104">
            <v>8.2000000000000007E-3</v>
          </cell>
          <cell r="BF104">
            <v>8.0999999999999996E-3</v>
          </cell>
          <cell r="BG104">
            <v>8.3999999999999995E-3</v>
          </cell>
          <cell r="BH104">
            <v>7.1000000000000004E-3</v>
          </cell>
          <cell r="BI104">
            <v>8.6E-3</v>
          </cell>
          <cell r="BJ104">
            <v>8.6999999999999994E-3</v>
          </cell>
          <cell r="BK104">
            <v>8.6E-3</v>
          </cell>
          <cell r="BL104">
            <v>0.01</v>
          </cell>
          <cell r="BM104">
            <v>9.7000000000000003E-3</v>
          </cell>
          <cell r="BN104">
            <v>9.5999999999999992E-3</v>
          </cell>
          <cell r="BO104">
            <v>9.4999999999999998E-3</v>
          </cell>
          <cell r="BP104">
            <v>8.3999999999999995E-3</v>
          </cell>
          <cell r="BQ104">
            <v>8.0000000000000002E-3</v>
          </cell>
          <cell r="BR104">
            <v>8.0999999999999996E-3</v>
          </cell>
          <cell r="BS104">
            <v>7.3000000000000001E-3</v>
          </cell>
          <cell r="BT104">
            <v>8.0999999999999996E-3</v>
          </cell>
          <cell r="BU104">
            <v>7.9000000000000008E-3</v>
          </cell>
          <cell r="BV104">
            <v>7.4999999999999997E-3</v>
          </cell>
          <cell r="BW104">
            <v>7.6E-3</v>
          </cell>
          <cell r="BX104">
            <v>8.5000000000000006E-3</v>
          </cell>
          <cell r="BY104">
            <v>8.8000000000000005E-3</v>
          </cell>
          <cell r="BZ104">
            <v>9.1999999999999998E-3</v>
          </cell>
          <cell r="CA104">
            <v>9.1000000000000004E-3</v>
          </cell>
          <cell r="CB104">
            <v>9.7000000000000003E-3</v>
          </cell>
          <cell r="CC104">
            <v>9.4000000000000004E-3</v>
          </cell>
          <cell r="CD104">
            <v>9.1000000000000004E-3</v>
          </cell>
          <cell r="CE104">
            <v>8.6999999999999994E-3</v>
          </cell>
          <cell r="CF104">
            <v>9.1999999999999998E-3</v>
          </cell>
          <cell r="CG104">
            <v>8.6E-3</v>
          </cell>
          <cell r="CH104">
            <v>9.1999999999999998E-3</v>
          </cell>
          <cell r="CI104">
            <v>9.7999999999999997E-3</v>
          </cell>
          <cell r="CJ104">
            <v>8.6999999999999994E-3</v>
          </cell>
          <cell r="CK104">
            <v>9.4000000000000004E-3</v>
          </cell>
          <cell r="CL104">
            <v>0.01</v>
          </cell>
          <cell r="CM104">
            <v>8.3999999999999995E-3</v>
          </cell>
          <cell r="CN104">
            <v>8.6999999999999994E-3</v>
          </cell>
          <cell r="CO104">
            <v>9.4999999999999998E-3</v>
          </cell>
          <cell r="CP104">
            <v>8.2000000000000007E-3</v>
          </cell>
          <cell r="CQ104">
            <v>7.7999999999999996E-3</v>
          </cell>
          <cell r="CR104">
            <v>8.8000000000000005E-3</v>
          </cell>
          <cell r="CS104">
            <v>8.2000000000000007E-3</v>
          </cell>
          <cell r="CT104">
            <v>8.2000000000000007E-3</v>
          </cell>
          <cell r="CU104">
            <v>7.6E-3</v>
          </cell>
          <cell r="CV104">
            <v>9.4999999999999998E-3</v>
          </cell>
          <cell r="CW104">
            <v>9.2999999999999992E-3</v>
          </cell>
          <cell r="CX104">
            <v>9.1000000000000004E-3</v>
          </cell>
          <cell r="CY104">
            <v>9.2999999999999992E-3</v>
          </cell>
          <cell r="CZ104">
            <v>7.9000000000000008E-3</v>
          </cell>
          <cell r="DA104">
            <v>8.0999999999999996E-3</v>
          </cell>
        </row>
        <row r="105">
          <cell r="A105">
            <v>1108004</v>
          </cell>
          <cell r="B105" t="str">
            <v>Peixe corvina</v>
          </cell>
          <cell r="C105">
            <v>2.4799999999999999E-2</v>
          </cell>
          <cell r="D105">
            <v>2.3900000000000001E-2</v>
          </cell>
          <cell r="E105">
            <v>2.5700000000000001E-2</v>
          </cell>
          <cell r="F105">
            <v>3.0200000000000001E-2</v>
          </cell>
          <cell r="G105">
            <v>3.61E-2</v>
          </cell>
          <cell r="H105">
            <v>3.4299999999999997E-2</v>
          </cell>
          <cell r="I105">
            <v>3.2199999999999999E-2</v>
          </cell>
          <cell r="K105">
            <v>3.2300000000000002E-2</v>
          </cell>
          <cell r="L105">
            <v>2.4E-2</v>
          </cell>
          <cell r="M105">
            <v>2.24E-2</v>
          </cell>
          <cell r="N105">
            <v>2.07E-2</v>
          </cell>
          <cell r="O105">
            <v>2.0500000000000001E-2</v>
          </cell>
          <cell r="P105">
            <v>2.4400000000000002E-2</v>
          </cell>
          <cell r="Q105">
            <v>2.1899999999999999E-2</v>
          </cell>
          <cell r="R105">
            <v>2.3400000000000001E-2</v>
          </cell>
          <cell r="S105">
            <v>2.63E-2</v>
          </cell>
          <cell r="T105">
            <v>2.2100000000000002E-2</v>
          </cell>
          <cell r="U105">
            <v>2.2100000000000002E-2</v>
          </cell>
          <cell r="V105">
            <v>2.2100000000000002E-2</v>
          </cell>
          <cell r="W105">
            <v>1.9099999999999999E-2</v>
          </cell>
          <cell r="X105">
            <v>1.77E-2</v>
          </cell>
          <cell r="Y105">
            <v>1.89E-2</v>
          </cell>
          <cell r="Z105">
            <v>1.9199999999999998E-2</v>
          </cell>
          <cell r="AA105">
            <v>1.8499999999999999E-2</v>
          </cell>
          <cell r="AB105">
            <v>2.3900000000000001E-2</v>
          </cell>
          <cell r="AC105">
            <v>2.5100000000000001E-2</v>
          </cell>
          <cell r="AD105">
            <v>2.3699999999999999E-2</v>
          </cell>
          <cell r="AE105">
            <v>2.47E-2</v>
          </cell>
          <cell r="AF105">
            <v>2.47E-2</v>
          </cell>
          <cell r="AG105">
            <v>2.47E-2</v>
          </cell>
          <cell r="AH105">
            <v>1.9E-2</v>
          </cell>
          <cell r="AI105">
            <v>1.8499999999999999E-2</v>
          </cell>
          <cell r="AJ105">
            <v>1.7299999999999999E-2</v>
          </cell>
          <cell r="AK105">
            <v>1.7399999999999999E-2</v>
          </cell>
          <cell r="AL105">
            <v>1.8200000000000001E-2</v>
          </cell>
          <cell r="AM105">
            <v>3.2599999999999997E-2</v>
          </cell>
          <cell r="AN105">
            <v>3.6200000000000003E-2</v>
          </cell>
          <cell r="AO105">
            <v>4.4999999999999998E-2</v>
          </cell>
          <cell r="AP105">
            <v>5.1900000000000002E-2</v>
          </cell>
          <cell r="AQ105">
            <v>4.8300000000000003E-2</v>
          </cell>
          <cell r="AR105">
            <v>4.41E-2</v>
          </cell>
          <cell r="AS105">
            <v>4.2799999999999998E-2</v>
          </cell>
          <cell r="AT105">
            <v>4.7100000000000003E-2</v>
          </cell>
          <cell r="AU105">
            <v>4.7800000000000002E-2</v>
          </cell>
          <cell r="AV105">
            <v>4.4900000000000002E-2</v>
          </cell>
          <cell r="AW105">
            <v>4.5100000000000001E-2</v>
          </cell>
          <cell r="AX105">
            <v>4.3200000000000002E-2</v>
          </cell>
          <cell r="AY105">
            <v>4.4600000000000001E-2</v>
          </cell>
          <cell r="AZ105">
            <v>5.0799999999999998E-2</v>
          </cell>
          <cell r="BA105">
            <v>5.1799999999999999E-2</v>
          </cell>
          <cell r="BB105">
            <v>5.33E-2</v>
          </cell>
          <cell r="BC105">
            <v>5.1400000000000001E-2</v>
          </cell>
          <cell r="BD105">
            <v>5.0999999999999997E-2</v>
          </cell>
          <cell r="BE105">
            <v>4.6100000000000002E-2</v>
          </cell>
          <cell r="BF105">
            <v>4.4200000000000003E-2</v>
          </cell>
          <cell r="BG105">
            <v>4.1300000000000003E-2</v>
          </cell>
          <cell r="BH105">
            <v>4.24E-2</v>
          </cell>
          <cell r="BI105">
            <v>4.2700000000000002E-2</v>
          </cell>
          <cell r="BJ105">
            <v>4.2599999999999999E-2</v>
          </cell>
          <cell r="BK105">
            <v>3.9399999999999998E-2</v>
          </cell>
          <cell r="BL105">
            <v>4.3099999999999999E-2</v>
          </cell>
          <cell r="BM105">
            <v>4.0399999999999998E-2</v>
          </cell>
          <cell r="BN105">
            <v>4.1700000000000001E-2</v>
          </cell>
          <cell r="BO105">
            <v>4.5400000000000003E-2</v>
          </cell>
          <cell r="BP105">
            <v>0.04</v>
          </cell>
          <cell r="BQ105">
            <v>3.6499999999999998E-2</v>
          </cell>
          <cell r="BR105">
            <v>3.9399999999999998E-2</v>
          </cell>
          <cell r="BS105">
            <v>3.7199999999999997E-2</v>
          </cell>
          <cell r="BT105">
            <v>3.9800000000000002E-2</v>
          </cell>
          <cell r="BU105">
            <v>3.6499999999999998E-2</v>
          </cell>
          <cell r="BV105">
            <v>3.7400000000000003E-2</v>
          </cell>
          <cell r="BW105">
            <v>3.6299999999999999E-2</v>
          </cell>
          <cell r="BX105">
            <v>3.9800000000000002E-2</v>
          </cell>
          <cell r="BY105">
            <v>4.1000000000000002E-2</v>
          </cell>
          <cell r="BZ105">
            <v>4.4499999999999998E-2</v>
          </cell>
          <cell r="CA105">
            <v>4.41E-2</v>
          </cell>
          <cell r="CB105">
            <v>4.1599999999999998E-2</v>
          </cell>
          <cell r="CC105">
            <v>3.9899999999999998E-2</v>
          </cell>
          <cell r="CD105">
            <v>3.78E-2</v>
          </cell>
          <cell r="CE105">
            <v>3.9800000000000002E-2</v>
          </cell>
          <cell r="CF105">
            <v>3.85E-2</v>
          </cell>
          <cell r="CG105">
            <v>3.8100000000000002E-2</v>
          </cell>
          <cell r="CH105">
            <v>3.8800000000000001E-2</v>
          </cell>
          <cell r="CI105">
            <v>3.8100000000000002E-2</v>
          </cell>
          <cell r="CJ105">
            <v>4.0399999999999998E-2</v>
          </cell>
          <cell r="CK105">
            <v>4.0899999999999999E-2</v>
          </cell>
          <cell r="CL105">
            <v>4.41E-2</v>
          </cell>
          <cell r="CM105">
            <v>4.48E-2</v>
          </cell>
          <cell r="CN105">
            <v>4.0500000000000001E-2</v>
          </cell>
          <cell r="CO105">
            <v>4.2000000000000003E-2</v>
          </cell>
          <cell r="CP105">
            <v>4.02E-2</v>
          </cell>
          <cell r="CQ105">
            <v>3.8600000000000002E-2</v>
          </cell>
          <cell r="CR105">
            <v>3.85E-2</v>
          </cell>
          <cell r="CS105">
            <v>3.7100000000000001E-2</v>
          </cell>
          <cell r="CT105">
            <v>3.7199999999999997E-2</v>
          </cell>
          <cell r="CU105">
            <v>3.8199999999999998E-2</v>
          </cell>
          <cell r="CV105">
            <v>4.1000000000000002E-2</v>
          </cell>
          <cell r="CW105">
            <v>4.4600000000000001E-2</v>
          </cell>
          <cell r="CX105">
            <v>4.7600000000000003E-2</v>
          </cell>
          <cell r="CY105">
            <v>4.5499999999999999E-2</v>
          </cell>
          <cell r="CZ105">
            <v>4.5600000000000002E-2</v>
          </cell>
          <cell r="DA105">
            <v>4.4499999999999998E-2</v>
          </cell>
        </row>
        <row r="106">
          <cell r="A106">
            <v>1108005</v>
          </cell>
          <cell r="B106" t="str">
            <v>Peixe cavalinha</v>
          </cell>
          <cell r="C106">
            <v>4.3E-3</v>
          </cell>
          <cell r="D106">
            <v>4.0000000000000001E-3</v>
          </cell>
          <cell r="E106">
            <v>4.1999999999999997E-3</v>
          </cell>
          <cell r="F106">
            <v>3.7000000000000002E-3</v>
          </cell>
          <cell r="G106">
            <v>4.1999999999999997E-3</v>
          </cell>
          <cell r="H106">
            <v>5.1999999999999998E-3</v>
          </cell>
          <cell r="I106">
            <v>5.1000000000000004E-3</v>
          </cell>
          <cell r="K106">
            <v>5.3E-3</v>
          </cell>
          <cell r="L106">
            <v>4.1000000000000003E-3</v>
          </cell>
          <cell r="M106">
            <v>3.3999999999999998E-3</v>
          </cell>
          <cell r="N106">
            <v>3.2000000000000002E-3</v>
          </cell>
          <cell r="O106">
            <v>2.8999999999999998E-3</v>
          </cell>
          <cell r="P106">
            <v>3.3E-3</v>
          </cell>
          <cell r="Q106">
            <v>3.5000000000000001E-3</v>
          </cell>
          <cell r="R106">
            <v>3.8999999999999998E-3</v>
          </cell>
          <cell r="S106">
            <v>4.0000000000000001E-3</v>
          </cell>
          <cell r="T106">
            <v>3.3999999999999998E-3</v>
          </cell>
          <cell r="U106">
            <v>3.3999999999999998E-3</v>
          </cell>
          <cell r="V106">
            <v>3.3999999999999998E-3</v>
          </cell>
          <cell r="W106">
            <v>3.0999999999999999E-3</v>
          </cell>
          <cell r="X106">
            <v>3.3E-3</v>
          </cell>
          <cell r="Y106">
            <v>3.5999999999999999E-3</v>
          </cell>
          <cell r="Z106">
            <v>4.1000000000000003E-3</v>
          </cell>
          <cell r="AA106">
            <v>3.8E-3</v>
          </cell>
          <cell r="AB106">
            <v>4.3E-3</v>
          </cell>
          <cell r="AC106">
            <v>4.0000000000000001E-3</v>
          </cell>
          <cell r="AD106">
            <v>4.1000000000000003E-3</v>
          </cell>
          <cell r="AE106">
            <v>3.7000000000000002E-3</v>
          </cell>
          <cell r="AF106">
            <v>3.7000000000000002E-3</v>
          </cell>
          <cell r="AG106">
            <v>3.7000000000000002E-3</v>
          </cell>
          <cell r="AH106">
            <v>3.2000000000000002E-3</v>
          </cell>
          <cell r="AI106">
            <v>3.3E-3</v>
          </cell>
          <cell r="AJ106">
            <v>3.0999999999999999E-3</v>
          </cell>
          <cell r="AK106">
            <v>3.2000000000000002E-3</v>
          </cell>
          <cell r="AL106">
            <v>3.5000000000000001E-3</v>
          </cell>
          <cell r="AM106">
            <v>5.5999999999999999E-3</v>
          </cell>
          <cell r="AN106">
            <v>6.0000000000000001E-3</v>
          </cell>
          <cell r="AO106">
            <v>5.8999999999999999E-3</v>
          </cell>
          <cell r="AP106">
            <v>6.4999999999999997E-3</v>
          </cell>
          <cell r="AQ106">
            <v>6.7999999999999996E-3</v>
          </cell>
          <cell r="AR106">
            <v>5.5999999999999999E-3</v>
          </cell>
          <cell r="AS106">
            <v>5.8999999999999999E-3</v>
          </cell>
          <cell r="AT106">
            <v>5.8999999999999999E-3</v>
          </cell>
          <cell r="AU106">
            <v>5.3E-3</v>
          </cell>
          <cell r="AV106">
            <v>5.3E-3</v>
          </cell>
          <cell r="AW106">
            <v>5.4999999999999997E-3</v>
          </cell>
          <cell r="AX106">
            <v>5.7000000000000002E-3</v>
          </cell>
          <cell r="AY106">
            <v>5.4000000000000003E-3</v>
          </cell>
          <cell r="AZ106">
            <v>5.4999999999999997E-3</v>
          </cell>
          <cell r="BA106">
            <v>5.4999999999999997E-3</v>
          </cell>
          <cell r="BB106">
            <v>5.4000000000000003E-3</v>
          </cell>
          <cell r="BC106">
            <v>5.8999999999999999E-3</v>
          </cell>
          <cell r="BD106">
            <v>6.0000000000000001E-3</v>
          </cell>
          <cell r="BE106">
            <v>5.1999999999999998E-3</v>
          </cell>
          <cell r="BF106">
            <v>5.1000000000000004E-3</v>
          </cell>
          <cell r="BG106">
            <v>5.0000000000000001E-3</v>
          </cell>
          <cell r="BH106">
            <v>4.5999999999999999E-3</v>
          </cell>
          <cell r="BI106">
            <v>4.5999999999999999E-3</v>
          </cell>
          <cell r="BJ106">
            <v>4.4999999999999997E-3</v>
          </cell>
          <cell r="BK106">
            <v>4.8999999999999998E-3</v>
          </cell>
          <cell r="BL106">
            <v>4.7999999999999996E-3</v>
          </cell>
          <cell r="BM106">
            <v>4.8999999999999998E-3</v>
          </cell>
          <cell r="BN106">
            <v>4.8999999999999998E-3</v>
          </cell>
          <cell r="BO106">
            <v>4.8999999999999998E-3</v>
          </cell>
          <cell r="BP106">
            <v>4.5999999999999999E-3</v>
          </cell>
          <cell r="BQ106">
            <v>4.4000000000000003E-3</v>
          </cell>
          <cell r="BR106">
            <v>4.3E-3</v>
          </cell>
          <cell r="BS106">
            <v>4.3E-3</v>
          </cell>
          <cell r="BT106">
            <v>4.1999999999999997E-3</v>
          </cell>
          <cell r="BU106">
            <v>4.4000000000000003E-3</v>
          </cell>
          <cell r="BV106">
            <v>4.5999999999999999E-3</v>
          </cell>
          <cell r="BW106">
            <v>4.7000000000000002E-3</v>
          </cell>
          <cell r="BX106">
            <v>4.5999999999999999E-3</v>
          </cell>
          <cell r="BY106">
            <v>4.7999999999999996E-3</v>
          </cell>
          <cell r="BZ106">
            <v>4.7999999999999996E-3</v>
          </cell>
          <cell r="CA106">
            <v>4.5999999999999999E-3</v>
          </cell>
          <cell r="CB106">
            <v>4.4999999999999997E-3</v>
          </cell>
          <cell r="CC106">
            <v>4.4999999999999997E-3</v>
          </cell>
          <cell r="CD106">
            <v>4.4999999999999997E-3</v>
          </cell>
          <cell r="CE106">
            <v>4.5999999999999999E-3</v>
          </cell>
          <cell r="CF106">
            <v>4.5999999999999999E-3</v>
          </cell>
          <cell r="CG106">
            <v>4.4999999999999997E-3</v>
          </cell>
          <cell r="CH106">
            <v>4.5999999999999999E-3</v>
          </cell>
          <cell r="CI106">
            <v>4.5999999999999999E-3</v>
          </cell>
          <cell r="CJ106">
            <v>4.4999999999999997E-3</v>
          </cell>
          <cell r="CK106">
            <v>4.7000000000000002E-3</v>
          </cell>
          <cell r="CL106">
            <v>4.7000000000000002E-3</v>
          </cell>
          <cell r="CM106">
            <v>4.8999999999999998E-3</v>
          </cell>
          <cell r="CN106">
            <v>4.8999999999999998E-3</v>
          </cell>
          <cell r="CO106">
            <v>4.7999999999999996E-3</v>
          </cell>
          <cell r="CP106">
            <v>4.7000000000000002E-3</v>
          </cell>
          <cell r="CQ106">
            <v>4.7999999999999996E-3</v>
          </cell>
          <cell r="CR106">
            <v>4.7000000000000002E-3</v>
          </cell>
          <cell r="CS106">
            <v>4.7999999999999996E-3</v>
          </cell>
          <cell r="CT106">
            <v>4.7999999999999996E-3</v>
          </cell>
          <cell r="CU106">
            <v>4.8999999999999998E-3</v>
          </cell>
          <cell r="CV106">
            <v>5.7000000000000002E-3</v>
          </cell>
          <cell r="CW106">
            <v>6.4000000000000003E-3</v>
          </cell>
          <cell r="CX106">
            <v>6.7000000000000002E-3</v>
          </cell>
          <cell r="CY106">
            <v>6.8999999999999999E-3</v>
          </cell>
          <cell r="CZ106">
            <v>7.1000000000000004E-3</v>
          </cell>
          <cell r="DA106">
            <v>6.7999999999999996E-3</v>
          </cell>
        </row>
        <row r="107">
          <cell r="A107">
            <v>1108009</v>
          </cell>
          <cell r="B107" t="str">
            <v>Peixe pescadinha</v>
          </cell>
          <cell r="C107">
            <v>7.1999999999999998E-3</v>
          </cell>
          <cell r="D107">
            <v>6.1999999999999998E-3</v>
          </cell>
          <cell r="E107">
            <v>6.3E-3</v>
          </cell>
          <cell r="F107">
            <v>6.6E-3</v>
          </cell>
          <cell r="G107">
            <v>5.5999999999999999E-3</v>
          </cell>
          <cell r="H107">
            <v>5.5999999999999999E-3</v>
          </cell>
          <cell r="I107">
            <v>6.4999999999999997E-3</v>
          </cell>
          <cell r="K107">
            <v>6.3E-3</v>
          </cell>
          <cell r="L107">
            <v>5.4999999999999997E-3</v>
          </cell>
          <cell r="M107">
            <v>7.4000000000000003E-3</v>
          </cell>
          <cell r="N107">
            <v>7.6E-3</v>
          </cell>
          <cell r="O107">
            <v>7.7999999999999996E-3</v>
          </cell>
          <cell r="P107">
            <v>6.7000000000000002E-3</v>
          </cell>
          <cell r="Q107">
            <v>6.0000000000000001E-3</v>
          </cell>
          <cell r="R107">
            <v>6.0000000000000001E-3</v>
          </cell>
          <cell r="S107">
            <v>6.4000000000000003E-3</v>
          </cell>
          <cell r="T107">
            <v>5.0000000000000001E-3</v>
          </cell>
          <cell r="U107">
            <v>5.0000000000000001E-3</v>
          </cell>
          <cell r="V107">
            <v>5.0000000000000001E-3</v>
          </cell>
          <cell r="W107">
            <v>4.5999999999999999E-3</v>
          </cell>
          <cell r="X107">
            <v>5.3E-3</v>
          </cell>
          <cell r="Y107">
            <v>5.7999999999999996E-3</v>
          </cell>
          <cell r="Z107">
            <v>5.7000000000000002E-3</v>
          </cell>
          <cell r="AA107">
            <v>5.3E-3</v>
          </cell>
          <cell r="AB107">
            <v>5.7000000000000002E-3</v>
          </cell>
          <cell r="AC107">
            <v>5.1000000000000004E-3</v>
          </cell>
          <cell r="AD107">
            <v>5.0000000000000001E-3</v>
          </cell>
          <cell r="AE107">
            <v>5.1999999999999998E-3</v>
          </cell>
          <cell r="AF107">
            <v>5.1999999999999998E-3</v>
          </cell>
          <cell r="AG107">
            <v>5.1999999999999998E-3</v>
          </cell>
          <cell r="AH107">
            <v>4.1000000000000003E-3</v>
          </cell>
          <cell r="AI107">
            <v>3.8999999999999998E-3</v>
          </cell>
          <cell r="AJ107">
            <v>3.8E-3</v>
          </cell>
          <cell r="AK107">
            <v>4.5999999999999999E-3</v>
          </cell>
          <cell r="AL107">
            <v>4.1000000000000003E-3</v>
          </cell>
          <cell r="AM107">
            <v>6.0000000000000001E-3</v>
          </cell>
          <cell r="AN107">
            <v>7.1000000000000004E-3</v>
          </cell>
          <cell r="AO107">
            <v>8.8999999999999999E-3</v>
          </cell>
          <cell r="AP107">
            <v>9.4000000000000004E-3</v>
          </cell>
          <cell r="AQ107">
            <v>8.8999999999999999E-3</v>
          </cell>
          <cell r="AR107">
            <v>7.1000000000000004E-3</v>
          </cell>
          <cell r="AS107">
            <v>6.1000000000000004E-3</v>
          </cell>
          <cell r="AT107">
            <v>7.7000000000000002E-3</v>
          </cell>
          <cell r="AU107">
            <v>9.4000000000000004E-3</v>
          </cell>
          <cell r="AV107">
            <v>9.7999999999999997E-3</v>
          </cell>
          <cell r="AW107">
            <v>1.04E-2</v>
          </cell>
          <cell r="AX107">
            <v>1.04E-2</v>
          </cell>
          <cell r="AY107">
            <v>9.4000000000000004E-3</v>
          </cell>
          <cell r="AZ107">
            <v>1.11E-2</v>
          </cell>
          <cell r="BA107">
            <v>1.01E-2</v>
          </cell>
          <cell r="BB107">
            <v>1.04E-2</v>
          </cell>
          <cell r="BC107">
            <v>9.9000000000000008E-3</v>
          </cell>
          <cell r="BD107">
            <v>8.9999999999999993E-3</v>
          </cell>
          <cell r="BE107">
            <v>8.6999999999999994E-3</v>
          </cell>
          <cell r="BF107">
            <v>9.2999999999999992E-3</v>
          </cell>
          <cell r="BG107">
            <v>1.1900000000000001E-2</v>
          </cell>
          <cell r="BH107">
            <v>0.01</v>
          </cell>
          <cell r="BI107">
            <v>1.03E-2</v>
          </cell>
          <cell r="BJ107">
            <v>9.9000000000000008E-3</v>
          </cell>
          <cell r="BK107">
            <v>8.5000000000000006E-3</v>
          </cell>
          <cell r="BL107">
            <v>1.0200000000000001E-2</v>
          </cell>
          <cell r="BM107">
            <v>9.4000000000000004E-3</v>
          </cell>
          <cell r="BN107">
            <v>9.4999999999999998E-3</v>
          </cell>
          <cell r="BO107">
            <v>1.0500000000000001E-2</v>
          </cell>
          <cell r="BP107">
            <v>9.5999999999999992E-3</v>
          </cell>
          <cell r="BQ107">
            <v>8.0000000000000002E-3</v>
          </cell>
          <cell r="BR107">
            <v>8.9999999999999993E-3</v>
          </cell>
          <cell r="BS107">
            <v>7.0000000000000001E-3</v>
          </cell>
          <cell r="BT107">
            <v>7.9000000000000008E-3</v>
          </cell>
          <cell r="BU107">
            <v>8.6999999999999994E-3</v>
          </cell>
          <cell r="BV107">
            <v>8.3000000000000001E-3</v>
          </cell>
          <cell r="BW107">
            <v>8.2000000000000007E-3</v>
          </cell>
          <cell r="BX107">
            <v>8.9999999999999993E-3</v>
          </cell>
          <cell r="BY107">
            <v>9.7000000000000003E-3</v>
          </cell>
          <cell r="BZ107">
            <v>8.6999999999999994E-3</v>
          </cell>
          <cell r="CA107">
            <v>8.0000000000000002E-3</v>
          </cell>
          <cell r="CB107">
            <v>7.4000000000000003E-3</v>
          </cell>
          <cell r="CC107">
            <v>7.9000000000000008E-3</v>
          </cell>
          <cell r="CD107">
            <v>8.0999999999999996E-3</v>
          </cell>
          <cell r="CE107">
            <v>7.9000000000000008E-3</v>
          </cell>
          <cell r="CF107">
            <v>8.2000000000000007E-3</v>
          </cell>
          <cell r="CG107">
            <v>9.4000000000000004E-3</v>
          </cell>
          <cell r="CH107">
            <v>7.7999999999999996E-3</v>
          </cell>
          <cell r="CI107">
            <v>7.7999999999999996E-3</v>
          </cell>
          <cell r="CJ107">
            <v>8.6E-3</v>
          </cell>
          <cell r="CK107">
            <v>8.6999999999999994E-3</v>
          </cell>
          <cell r="CL107">
            <v>8.6999999999999994E-3</v>
          </cell>
          <cell r="CM107">
            <v>8.8999999999999999E-3</v>
          </cell>
          <cell r="CN107">
            <v>7.6E-3</v>
          </cell>
          <cell r="CO107">
            <v>7.1000000000000004E-3</v>
          </cell>
          <cell r="CP107">
            <v>8.0000000000000002E-3</v>
          </cell>
          <cell r="CQ107">
            <v>8.3999999999999995E-3</v>
          </cell>
          <cell r="CR107">
            <v>8.6999999999999994E-3</v>
          </cell>
          <cell r="CS107">
            <v>7.4999999999999997E-3</v>
          </cell>
          <cell r="CT107">
            <v>7.9000000000000008E-3</v>
          </cell>
          <cell r="CU107">
            <v>6.7999999999999996E-3</v>
          </cell>
          <cell r="CV107">
            <v>8.0000000000000002E-3</v>
          </cell>
          <cell r="CW107">
            <v>8.0000000000000002E-3</v>
          </cell>
          <cell r="CX107">
            <v>8.6E-3</v>
          </cell>
          <cell r="CY107">
            <v>8.6E-3</v>
          </cell>
          <cell r="CZ107">
            <v>7.9000000000000008E-3</v>
          </cell>
          <cell r="DA107">
            <v>8.8000000000000005E-3</v>
          </cell>
        </row>
        <row r="108">
          <cell r="A108">
            <v>1108012</v>
          </cell>
          <cell r="B108" t="str">
            <v>Peixe sardinha</v>
          </cell>
          <cell r="C108">
            <v>3.6400000000000002E-2</v>
          </cell>
          <cell r="D108">
            <v>4.0399999999999998E-2</v>
          </cell>
          <cell r="E108">
            <v>4.0099999999999997E-2</v>
          </cell>
          <cell r="F108">
            <v>3.7900000000000003E-2</v>
          </cell>
          <cell r="G108">
            <v>3.9899999999999998E-2</v>
          </cell>
          <cell r="H108">
            <v>3.8100000000000002E-2</v>
          </cell>
          <cell r="I108">
            <v>3.6200000000000003E-2</v>
          </cell>
          <cell r="K108">
            <v>3.56E-2</v>
          </cell>
          <cell r="L108">
            <v>3.1399999999999997E-2</v>
          </cell>
          <cell r="M108">
            <v>2.6499999999999999E-2</v>
          </cell>
          <cell r="N108">
            <v>2.35E-2</v>
          </cell>
          <cell r="O108">
            <v>2.5899999999999999E-2</v>
          </cell>
          <cell r="P108">
            <v>3.15E-2</v>
          </cell>
          <cell r="Q108">
            <v>2.93E-2</v>
          </cell>
          <cell r="R108">
            <v>3.2000000000000001E-2</v>
          </cell>
          <cell r="S108">
            <v>3.9600000000000003E-2</v>
          </cell>
          <cell r="T108">
            <v>3.7699999999999997E-2</v>
          </cell>
          <cell r="U108">
            <v>3.49E-2</v>
          </cell>
          <cell r="V108">
            <v>3.5999999999999997E-2</v>
          </cell>
          <cell r="W108">
            <v>3.5999999999999997E-2</v>
          </cell>
          <cell r="X108">
            <v>0.03</v>
          </cell>
          <cell r="Y108">
            <v>3.8199999999999998E-2</v>
          </cell>
          <cell r="Z108">
            <v>3.7199999999999997E-2</v>
          </cell>
          <cell r="AA108">
            <v>3.85E-2</v>
          </cell>
          <cell r="AB108">
            <v>5.2900000000000003E-2</v>
          </cell>
          <cell r="AC108">
            <v>5.28E-2</v>
          </cell>
          <cell r="AD108">
            <v>5.1200000000000002E-2</v>
          </cell>
          <cell r="AE108">
            <v>5.0999999999999997E-2</v>
          </cell>
          <cell r="AF108">
            <v>4.1099999999999998E-2</v>
          </cell>
          <cell r="AG108">
            <v>3.7999999999999999E-2</v>
          </cell>
          <cell r="AH108">
            <v>3.0700000000000002E-2</v>
          </cell>
          <cell r="AI108">
            <v>3.0300000000000001E-2</v>
          </cell>
          <cell r="AJ108">
            <v>3.15E-2</v>
          </cell>
          <cell r="AK108">
            <v>3.32E-2</v>
          </cell>
          <cell r="AL108">
            <v>2.9499999999999998E-2</v>
          </cell>
          <cell r="AM108">
            <v>4.6399999999999997E-2</v>
          </cell>
          <cell r="AN108">
            <v>5.96E-2</v>
          </cell>
          <cell r="AO108">
            <v>6.3899999999999998E-2</v>
          </cell>
          <cell r="AP108">
            <v>8.1699999999999995E-2</v>
          </cell>
          <cell r="AQ108">
            <v>6.1100000000000002E-2</v>
          </cell>
          <cell r="AR108">
            <v>4.4600000000000001E-2</v>
          </cell>
          <cell r="AS108">
            <v>4.0800000000000003E-2</v>
          </cell>
          <cell r="AT108">
            <v>4.8399999999999999E-2</v>
          </cell>
          <cell r="AU108">
            <v>5.5100000000000003E-2</v>
          </cell>
          <cell r="AV108">
            <v>5.3600000000000002E-2</v>
          </cell>
          <cell r="AW108">
            <v>5.2900000000000003E-2</v>
          </cell>
          <cell r="AX108">
            <v>5.3600000000000002E-2</v>
          </cell>
          <cell r="AY108">
            <v>5.4800000000000001E-2</v>
          </cell>
          <cell r="AZ108">
            <v>7.0900000000000005E-2</v>
          </cell>
          <cell r="BA108">
            <v>8.1900000000000001E-2</v>
          </cell>
          <cell r="BB108">
            <v>8.4599999999999995E-2</v>
          </cell>
          <cell r="BC108">
            <v>7.1800000000000003E-2</v>
          </cell>
          <cell r="BD108">
            <v>6.59E-2</v>
          </cell>
          <cell r="BE108">
            <v>6.2399999999999997E-2</v>
          </cell>
          <cell r="BF108">
            <v>5.67E-2</v>
          </cell>
          <cell r="BG108">
            <v>5.5899999999999998E-2</v>
          </cell>
          <cell r="BH108">
            <v>5.7299999999999997E-2</v>
          </cell>
          <cell r="BI108">
            <v>5.9900000000000002E-2</v>
          </cell>
          <cell r="BJ108">
            <v>6.0199999999999997E-2</v>
          </cell>
          <cell r="BK108">
            <v>6.2100000000000002E-2</v>
          </cell>
          <cell r="BL108">
            <v>7.3599999999999999E-2</v>
          </cell>
          <cell r="BM108">
            <v>7.2099999999999997E-2</v>
          </cell>
          <cell r="BN108">
            <v>7.17E-2</v>
          </cell>
          <cell r="BO108">
            <v>5.9200000000000003E-2</v>
          </cell>
          <cell r="BP108">
            <v>5.33E-2</v>
          </cell>
          <cell r="BQ108">
            <v>5.3699999999999998E-2</v>
          </cell>
          <cell r="BR108">
            <v>5.0099999999999999E-2</v>
          </cell>
          <cell r="BS108">
            <v>5.0500000000000003E-2</v>
          </cell>
          <cell r="BT108">
            <v>5.1200000000000002E-2</v>
          </cell>
          <cell r="BU108">
            <v>5.0900000000000001E-2</v>
          </cell>
          <cell r="BV108">
            <v>4.8399999999999999E-2</v>
          </cell>
          <cell r="BW108">
            <v>4.9299999999999997E-2</v>
          </cell>
          <cell r="BX108">
            <v>5.4300000000000001E-2</v>
          </cell>
          <cell r="BY108">
            <v>5.4600000000000003E-2</v>
          </cell>
          <cell r="BZ108">
            <v>5.4899999999999997E-2</v>
          </cell>
          <cell r="CA108">
            <v>4.8899999999999999E-2</v>
          </cell>
          <cell r="CB108">
            <v>4.3099999999999999E-2</v>
          </cell>
          <cell r="CC108">
            <v>4.36E-2</v>
          </cell>
          <cell r="CD108">
            <v>4.1399999999999999E-2</v>
          </cell>
          <cell r="CE108">
            <v>3.9699999999999999E-2</v>
          </cell>
          <cell r="CF108">
            <v>3.8399999999999997E-2</v>
          </cell>
          <cell r="CG108">
            <v>3.8800000000000001E-2</v>
          </cell>
          <cell r="CH108">
            <v>4.0300000000000002E-2</v>
          </cell>
          <cell r="CI108">
            <v>4.36E-2</v>
          </cell>
          <cell r="CJ108">
            <v>5.2699999999999997E-2</v>
          </cell>
          <cell r="CK108">
            <v>5.3600000000000002E-2</v>
          </cell>
          <cell r="CL108">
            <v>5.4600000000000003E-2</v>
          </cell>
          <cell r="CM108">
            <v>5.04E-2</v>
          </cell>
          <cell r="CN108">
            <v>4.7500000000000001E-2</v>
          </cell>
          <cell r="CO108">
            <v>4.7E-2</v>
          </cell>
          <cell r="CP108">
            <v>4.53E-2</v>
          </cell>
          <cell r="CQ108">
            <v>4.4200000000000003E-2</v>
          </cell>
          <cell r="CR108">
            <v>4.5600000000000002E-2</v>
          </cell>
          <cell r="CS108">
            <v>4.5100000000000001E-2</v>
          </cell>
          <cell r="CT108">
            <v>4.7699999999999999E-2</v>
          </cell>
          <cell r="CU108">
            <v>4.8899999999999999E-2</v>
          </cell>
          <cell r="CV108">
            <v>6.0100000000000001E-2</v>
          </cell>
          <cell r="CW108">
            <v>6.7100000000000007E-2</v>
          </cell>
          <cell r="CX108">
            <v>7.4399999999999994E-2</v>
          </cell>
          <cell r="CY108">
            <v>7.5399999999999995E-2</v>
          </cell>
          <cell r="CZ108">
            <v>7.4300000000000005E-2</v>
          </cell>
          <cell r="DA108">
            <v>7.3099999999999998E-2</v>
          </cell>
        </row>
        <row r="109">
          <cell r="A109">
            <v>1108013</v>
          </cell>
          <cell r="B109" t="str">
            <v>Camarão</v>
          </cell>
          <cell r="C109">
            <v>3.4099999999999998E-2</v>
          </cell>
          <cell r="D109">
            <v>3.5099999999999999E-2</v>
          </cell>
          <cell r="E109">
            <v>3.6999999999999998E-2</v>
          </cell>
          <cell r="F109">
            <v>4.3299999999999998E-2</v>
          </cell>
          <cell r="G109">
            <v>5.0900000000000001E-2</v>
          </cell>
          <cell r="H109">
            <v>4.2799999999999998E-2</v>
          </cell>
          <cell r="I109">
            <v>3.7900000000000003E-2</v>
          </cell>
          <cell r="K109">
            <v>4.1300000000000003E-2</v>
          </cell>
          <cell r="L109">
            <v>3.6499999999999998E-2</v>
          </cell>
          <cell r="M109">
            <v>3.6700000000000003E-2</v>
          </cell>
          <cell r="N109">
            <v>3.49E-2</v>
          </cell>
          <cell r="O109">
            <v>3.1699999999999999E-2</v>
          </cell>
          <cell r="P109">
            <v>2.9700000000000001E-2</v>
          </cell>
          <cell r="Q109">
            <v>2.7099999999999999E-2</v>
          </cell>
          <cell r="R109">
            <v>2.5700000000000001E-2</v>
          </cell>
          <cell r="S109">
            <v>2.47E-2</v>
          </cell>
          <cell r="T109">
            <v>2.23E-2</v>
          </cell>
          <cell r="U109">
            <v>2.23E-2</v>
          </cell>
          <cell r="V109">
            <v>2.18E-2</v>
          </cell>
          <cell r="W109">
            <v>2.1399999999999999E-2</v>
          </cell>
          <cell r="X109">
            <v>2.4400000000000002E-2</v>
          </cell>
          <cell r="Y109">
            <v>2.5499999999999998E-2</v>
          </cell>
          <cell r="Z109">
            <v>2.9600000000000001E-2</v>
          </cell>
          <cell r="AA109">
            <v>3.3700000000000001E-2</v>
          </cell>
          <cell r="AB109">
            <v>3.6499999999999998E-2</v>
          </cell>
          <cell r="AC109">
            <v>2.86E-2</v>
          </cell>
          <cell r="AD109">
            <v>2.8799999999999999E-2</v>
          </cell>
          <cell r="AE109">
            <v>2.9499999999999998E-2</v>
          </cell>
          <cell r="AF109">
            <v>2.7400000000000001E-2</v>
          </cell>
          <cell r="AG109">
            <v>2.5499999999999998E-2</v>
          </cell>
          <cell r="AH109">
            <v>2.18E-2</v>
          </cell>
          <cell r="AI109">
            <v>2.2800000000000001E-2</v>
          </cell>
          <cell r="AJ109">
            <v>2.2599999999999999E-2</v>
          </cell>
          <cell r="AK109">
            <v>2.7E-2</v>
          </cell>
          <cell r="AL109">
            <v>2.5399999999999999E-2</v>
          </cell>
          <cell r="AM109">
            <v>4.2700000000000002E-2</v>
          </cell>
          <cell r="AN109">
            <v>4.99E-2</v>
          </cell>
          <cell r="AO109">
            <v>5.1400000000000001E-2</v>
          </cell>
          <cell r="AP109">
            <v>4.8099999999999997E-2</v>
          </cell>
          <cell r="AQ109">
            <v>4.0800000000000003E-2</v>
          </cell>
          <cell r="AR109">
            <v>3.0700000000000002E-2</v>
          </cell>
          <cell r="AS109">
            <v>3.1E-2</v>
          </cell>
          <cell r="AT109">
            <v>3.49E-2</v>
          </cell>
          <cell r="AU109">
            <v>4.2900000000000001E-2</v>
          </cell>
          <cell r="AV109">
            <v>4.5400000000000003E-2</v>
          </cell>
          <cell r="AW109">
            <v>5.2299999999999999E-2</v>
          </cell>
          <cell r="AX109">
            <v>5.3699999999999998E-2</v>
          </cell>
          <cell r="AY109">
            <v>5.6099999999999997E-2</v>
          </cell>
          <cell r="AZ109">
            <v>5.6099999999999997E-2</v>
          </cell>
          <cell r="BA109">
            <v>5.6500000000000002E-2</v>
          </cell>
          <cell r="BB109">
            <v>5.6899999999999999E-2</v>
          </cell>
          <cell r="BC109">
            <v>5.7099999999999998E-2</v>
          </cell>
          <cell r="BD109">
            <v>5.5100000000000003E-2</v>
          </cell>
          <cell r="BE109">
            <v>5.5100000000000003E-2</v>
          </cell>
          <cell r="BF109">
            <v>5.33E-2</v>
          </cell>
          <cell r="BG109">
            <v>5.2600000000000001E-2</v>
          </cell>
          <cell r="BH109">
            <v>5.2699999999999997E-2</v>
          </cell>
          <cell r="BI109">
            <v>5.2699999999999997E-2</v>
          </cell>
          <cell r="BJ109">
            <v>5.33E-2</v>
          </cell>
          <cell r="BK109">
            <v>5.2400000000000002E-2</v>
          </cell>
          <cell r="BL109">
            <v>5.0999999999999997E-2</v>
          </cell>
          <cell r="BM109">
            <v>4.8800000000000003E-2</v>
          </cell>
          <cell r="BN109">
            <v>5.0900000000000001E-2</v>
          </cell>
          <cell r="BO109">
            <v>4.9299999999999997E-2</v>
          </cell>
          <cell r="BP109">
            <v>4.7100000000000003E-2</v>
          </cell>
          <cell r="BQ109">
            <v>4.4200000000000003E-2</v>
          </cell>
          <cell r="BR109">
            <v>4.4900000000000002E-2</v>
          </cell>
          <cell r="BS109">
            <v>4.2700000000000002E-2</v>
          </cell>
          <cell r="BT109">
            <v>4.6600000000000003E-2</v>
          </cell>
          <cell r="BU109">
            <v>4.53E-2</v>
          </cell>
          <cell r="BV109">
            <v>4.5499999999999999E-2</v>
          </cell>
          <cell r="BW109">
            <v>4.4299999999999999E-2</v>
          </cell>
          <cell r="BX109">
            <v>4.6600000000000003E-2</v>
          </cell>
          <cell r="BY109">
            <v>4.6199999999999998E-2</v>
          </cell>
          <cell r="BZ109">
            <v>5.1900000000000002E-2</v>
          </cell>
          <cell r="CA109">
            <v>4.9099999999999998E-2</v>
          </cell>
          <cell r="CB109">
            <v>4.53E-2</v>
          </cell>
          <cell r="CC109">
            <v>4.4900000000000002E-2</v>
          </cell>
          <cell r="CD109">
            <v>4.0899999999999999E-2</v>
          </cell>
          <cell r="CE109">
            <v>4.4200000000000003E-2</v>
          </cell>
          <cell r="CF109">
            <v>4.4499999999999998E-2</v>
          </cell>
          <cell r="CG109">
            <v>4.6699999999999998E-2</v>
          </cell>
          <cell r="CH109">
            <v>4.24E-2</v>
          </cell>
          <cell r="CI109">
            <v>4.4200000000000003E-2</v>
          </cell>
          <cell r="CJ109">
            <v>4.4200000000000003E-2</v>
          </cell>
          <cell r="CK109">
            <v>4.53E-2</v>
          </cell>
          <cell r="CL109">
            <v>4.8800000000000003E-2</v>
          </cell>
          <cell r="CM109">
            <v>5.3600000000000002E-2</v>
          </cell>
          <cell r="CN109">
            <v>4.2299999999999997E-2</v>
          </cell>
          <cell r="CO109">
            <v>4.1200000000000001E-2</v>
          </cell>
          <cell r="CP109">
            <v>4.0899999999999999E-2</v>
          </cell>
          <cell r="CQ109">
            <v>4.0399999999999998E-2</v>
          </cell>
          <cell r="CR109">
            <v>3.9899999999999998E-2</v>
          </cell>
          <cell r="CS109">
            <v>4.0800000000000003E-2</v>
          </cell>
          <cell r="CT109">
            <v>4.1700000000000001E-2</v>
          </cell>
          <cell r="CU109">
            <v>4.2299999999999997E-2</v>
          </cell>
          <cell r="CV109">
            <v>4.4999999999999998E-2</v>
          </cell>
          <cell r="CW109">
            <v>4.41E-2</v>
          </cell>
          <cell r="CX109">
            <v>4.8000000000000001E-2</v>
          </cell>
          <cell r="CY109">
            <v>4.8300000000000003E-2</v>
          </cell>
          <cell r="CZ109">
            <v>4.5699999999999998E-2</v>
          </cell>
          <cell r="DA109">
            <v>4.3799999999999999E-2</v>
          </cell>
        </row>
        <row r="110">
          <cell r="A110">
            <v>1108015</v>
          </cell>
          <cell r="B110" t="str">
            <v>Peixe vermelho</v>
          </cell>
          <cell r="C110">
            <v>6.4999999999999997E-3</v>
          </cell>
          <cell r="D110">
            <v>7.4000000000000003E-3</v>
          </cell>
          <cell r="E110">
            <v>7.3000000000000001E-3</v>
          </cell>
          <cell r="F110">
            <v>7.9000000000000008E-3</v>
          </cell>
          <cell r="G110">
            <v>8.9999999999999993E-3</v>
          </cell>
          <cell r="H110">
            <v>8.6E-3</v>
          </cell>
          <cell r="I110">
            <v>8.3000000000000001E-3</v>
          </cell>
          <cell r="K110">
            <v>8.3000000000000001E-3</v>
          </cell>
          <cell r="L110">
            <v>7.4999999999999997E-3</v>
          </cell>
          <cell r="M110">
            <v>6.8999999999999999E-3</v>
          </cell>
          <cell r="N110">
            <v>6.1000000000000004E-3</v>
          </cell>
          <cell r="O110">
            <v>4.8999999999999998E-3</v>
          </cell>
          <cell r="P110">
            <v>4.3E-3</v>
          </cell>
          <cell r="Q110">
            <v>4.1000000000000003E-3</v>
          </cell>
          <cell r="R110">
            <v>4.4000000000000003E-3</v>
          </cell>
          <cell r="S110">
            <v>4.4000000000000003E-3</v>
          </cell>
          <cell r="T110">
            <v>3.8E-3</v>
          </cell>
          <cell r="U110">
            <v>3.8E-3</v>
          </cell>
          <cell r="V110">
            <v>3.8E-3</v>
          </cell>
          <cell r="W110">
            <v>4.1999999999999997E-3</v>
          </cell>
          <cell r="X110">
            <v>4.3E-3</v>
          </cell>
          <cell r="Y110">
            <v>4.3E-3</v>
          </cell>
          <cell r="Z110">
            <v>4.4999999999999997E-3</v>
          </cell>
          <cell r="AA110">
            <v>4.1000000000000003E-3</v>
          </cell>
          <cell r="AB110">
            <v>4.4999999999999997E-3</v>
          </cell>
          <cell r="AC110">
            <v>5.0000000000000001E-3</v>
          </cell>
          <cell r="AD110">
            <v>5.0000000000000001E-3</v>
          </cell>
          <cell r="AE110">
            <v>5.4999999999999997E-3</v>
          </cell>
          <cell r="AF110">
            <v>5.4999999999999997E-3</v>
          </cell>
          <cell r="AG110">
            <v>5.4999999999999997E-3</v>
          </cell>
          <cell r="AH110">
            <v>4.0000000000000001E-3</v>
          </cell>
          <cell r="AI110">
            <v>4.3E-3</v>
          </cell>
          <cell r="AJ110">
            <v>4.3E-3</v>
          </cell>
          <cell r="AK110">
            <v>4.4000000000000003E-3</v>
          </cell>
          <cell r="AL110">
            <v>4.5999999999999999E-3</v>
          </cell>
          <cell r="AM110">
            <v>1.01E-2</v>
          </cell>
          <cell r="AN110">
            <v>1.3899999999999999E-2</v>
          </cell>
          <cell r="AO110">
            <v>1.5599999999999999E-2</v>
          </cell>
          <cell r="AP110">
            <v>1.6500000000000001E-2</v>
          </cell>
          <cell r="AQ110">
            <v>1.55E-2</v>
          </cell>
          <cell r="AR110">
            <v>1.2699999999999999E-2</v>
          </cell>
          <cell r="AS110">
            <v>0.01</v>
          </cell>
          <cell r="AT110">
            <v>1.3299999999999999E-2</v>
          </cell>
          <cell r="AU110">
            <v>1.35E-2</v>
          </cell>
          <cell r="AV110">
            <v>1.3299999999999999E-2</v>
          </cell>
          <cell r="AW110">
            <v>1.2800000000000001E-2</v>
          </cell>
          <cell r="AX110">
            <v>1.49E-2</v>
          </cell>
          <cell r="AY110">
            <v>1.5100000000000001E-2</v>
          </cell>
          <cell r="AZ110">
            <v>1.61E-2</v>
          </cell>
          <cell r="BA110">
            <v>1.67E-2</v>
          </cell>
          <cell r="BB110">
            <v>1.6899999999999998E-2</v>
          </cell>
          <cell r="BC110">
            <v>1.7000000000000001E-2</v>
          </cell>
          <cell r="BD110">
            <v>1.6799999999999999E-2</v>
          </cell>
          <cell r="BE110">
            <v>1.5900000000000001E-2</v>
          </cell>
          <cell r="BF110">
            <v>1.49E-2</v>
          </cell>
          <cell r="BG110">
            <v>1.44E-2</v>
          </cell>
          <cell r="BH110">
            <v>1.3899999999999999E-2</v>
          </cell>
          <cell r="BI110">
            <v>1.4E-2</v>
          </cell>
          <cell r="BJ110">
            <v>1.38E-2</v>
          </cell>
          <cell r="BK110">
            <v>1.32E-2</v>
          </cell>
          <cell r="BL110">
            <v>1.38E-2</v>
          </cell>
          <cell r="BM110">
            <v>1.3599999999999999E-2</v>
          </cell>
          <cell r="BN110">
            <v>1.47E-2</v>
          </cell>
          <cell r="BO110">
            <v>1.4800000000000001E-2</v>
          </cell>
          <cell r="BP110">
            <v>1.43E-2</v>
          </cell>
          <cell r="BQ110">
            <v>1.3899999999999999E-2</v>
          </cell>
          <cell r="BR110">
            <v>1.3599999999999999E-2</v>
          </cell>
          <cell r="BS110">
            <v>1.3100000000000001E-2</v>
          </cell>
          <cell r="BT110">
            <v>1.2999999999999999E-2</v>
          </cell>
          <cell r="BU110">
            <v>1.29E-2</v>
          </cell>
          <cell r="BV110">
            <v>1.26E-2</v>
          </cell>
          <cell r="BW110">
            <v>1.26E-2</v>
          </cell>
          <cell r="BX110">
            <v>1.3299999999999999E-2</v>
          </cell>
          <cell r="BY110">
            <v>1.4800000000000001E-2</v>
          </cell>
          <cell r="BZ110">
            <v>1.46E-2</v>
          </cell>
          <cell r="CA110">
            <v>1.3599999999999999E-2</v>
          </cell>
          <cell r="CB110">
            <v>1.2800000000000001E-2</v>
          </cell>
          <cell r="CC110">
            <v>1.2999999999999999E-2</v>
          </cell>
          <cell r="CD110">
            <v>1.24E-2</v>
          </cell>
          <cell r="CE110">
            <v>1.23E-2</v>
          </cell>
          <cell r="CF110">
            <v>1.21E-2</v>
          </cell>
          <cell r="CG110">
            <v>1.1900000000000001E-2</v>
          </cell>
          <cell r="CH110">
            <v>1.23E-2</v>
          </cell>
          <cell r="CI110">
            <v>1.2200000000000001E-2</v>
          </cell>
          <cell r="CJ110">
            <v>1.2800000000000001E-2</v>
          </cell>
          <cell r="CK110">
            <v>1.2699999999999999E-2</v>
          </cell>
          <cell r="CL110">
            <v>1.26E-2</v>
          </cell>
          <cell r="CM110">
            <v>1.2800000000000001E-2</v>
          </cell>
          <cell r="CN110">
            <v>1.1900000000000001E-2</v>
          </cell>
          <cell r="CO110">
            <v>1.14E-2</v>
          </cell>
          <cell r="CP110">
            <v>1.11E-2</v>
          </cell>
          <cell r="CQ110">
            <v>1.03E-2</v>
          </cell>
          <cell r="CR110">
            <v>1.01E-2</v>
          </cell>
          <cell r="CS110">
            <v>1.0500000000000001E-2</v>
          </cell>
          <cell r="CT110">
            <v>1.0800000000000001E-2</v>
          </cell>
          <cell r="CU110">
            <v>1.0999999999999999E-2</v>
          </cell>
          <cell r="CV110">
            <v>1.21E-2</v>
          </cell>
          <cell r="CW110">
            <v>1.1299999999999999E-2</v>
          </cell>
          <cell r="CX110">
            <v>1.2200000000000001E-2</v>
          </cell>
          <cell r="CY110">
            <v>1.1900000000000001E-2</v>
          </cell>
          <cell r="CZ110">
            <v>1.0800000000000001E-2</v>
          </cell>
          <cell r="DA110">
            <v>1.0800000000000001E-2</v>
          </cell>
        </row>
        <row r="111">
          <cell r="A111">
            <v>1108019</v>
          </cell>
          <cell r="B111" t="str">
            <v>Peixe cavala</v>
          </cell>
          <cell r="C111">
            <v>4.4000000000000003E-3</v>
          </cell>
          <cell r="D111">
            <v>4.1999999999999997E-3</v>
          </cell>
          <cell r="E111">
            <v>3.8999999999999998E-3</v>
          </cell>
          <cell r="F111">
            <v>4.0000000000000001E-3</v>
          </cell>
          <cell r="G111">
            <v>4.4000000000000003E-3</v>
          </cell>
          <cell r="H111">
            <v>4.3E-3</v>
          </cell>
          <cell r="I111">
            <v>4.1000000000000003E-3</v>
          </cell>
          <cell r="K111">
            <v>4.1999999999999997E-3</v>
          </cell>
          <cell r="L111">
            <v>4.1999999999999997E-3</v>
          </cell>
          <cell r="M111">
            <v>4.3E-3</v>
          </cell>
          <cell r="N111">
            <v>4.0000000000000001E-3</v>
          </cell>
          <cell r="O111">
            <v>3.5999999999999999E-3</v>
          </cell>
          <cell r="P111">
            <v>3.5999999999999999E-3</v>
          </cell>
          <cell r="Q111">
            <v>3.3E-3</v>
          </cell>
          <cell r="R111">
            <v>3.5999999999999999E-3</v>
          </cell>
          <cell r="S111">
            <v>3.5999999999999999E-3</v>
          </cell>
          <cell r="T111">
            <v>3.3999999999999998E-3</v>
          </cell>
          <cell r="U111">
            <v>3.0999999999999999E-3</v>
          </cell>
          <cell r="V111">
            <v>3.5000000000000001E-3</v>
          </cell>
          <cell r="W111">
            <v>4.0000000000000001E-3</v>
          </cell>
          <cell r="X111">
            <v>3.7000000000000002E-3</v>
          </cell>
          <cell r="Y111">
            <v>4.1999999999999997E-3</v>
          </cell>
          <cell r="Z111">
            <v>4.1000000000000003E-3</v>
          </cell>
          <cell r="AA111">
            <v>3.8E-3</v>
          </cell>
          <cell r="AB111">
            <v>3.8E-3</v>
          </cell>
          <cell r="AC111">
            <v>3.7000000000000002E-3</v>
          </cell>
          <cell r="AD111">
            <v>3.7000000000000002E-3</v>
          </cell>
          <cell r="AE111">
            <v>5.1999999999999998E-3</v>
          </cell>
          <cell r="AF111">
            <v>4.0000000000000001E-3</v>
          </cell>
          <cell r="AG111">
            <v>3.7000000000000002E-3</v>
          </cell>
          <cell r="AH111">
            <v>3.8E-3</v>
          </cell>
          <cell r="AI111">
            <v>3.8E-3</v>
          </cell>
          <cell r="AJ111">
            <v>3.8999999999999998E-3</v>
          </cell>
          <cell r="AK111">
            <v>3.5000000000000001E-3</v>
          </cell>
          <cell r="AL111">
            <v>3.8E-3</v>
          </cell>
          <cell r="AM111">
            <v>5.0000000000000001E-3</v>
          </cell>
          <cell r="AN111">
            <v>5.3E-3</v>
          </cell>
          <cell r="AO111">
            <v>5.1999999999999998E-3</v>
          </cell>
          <cell r="AP111">
            <v>6.3E-3</v>
          </cell>
          <cell r="AQ111">
            <v>5.7999999999999996E-3</v>
          </cell>
          <cell r="AR111">
            <v>4.7000000000000002E-3</v>
          </cell>
          <cell r="AS111">
            <v>5.0000000000000001E-3</v>
          </cell>
          <cell r="AT111">
            <v>5.4999999999999997E-3</v>
          </cell>
          <cell r="AU111">
            <v>5.7000000000000002E-3</v>
          </cell>
          <cell r="AV111">
            <v>5.7999999999999996E-3</v>
          </cell>
          <cell r="AW111">
            <v>6.3E-3</v>
          </cell>
          <cell r="AX111">
            <v>6.8999999999999999E-3</v>
          </cell>
          <cell r="AY111">
            <v>6.8999999999999999E-3</v>
          </cell>
          <cell r="AZ111">
            <v>7.1000000000000004E-3</v>
          </cell>
          <cell r="BA111">
            <v>7.3000000000000001E-3</v>
          </cell>
          <cell r="BB111">
            <v>6.7999999999999996E-3</v>
          </cell>
          <cell r="BC111">
            <v>7.1999999999999998E-3</v>
          </cell>
          <cell r="BD111">
            <v>6.6E-3</v>
          </cell>
          <cell r="BE111">
            <v>6.4999999999999997E-3</v>
          </cell>
          <cell r="BF111">
            <v>6.7000000000000002E-3</v>
          </cell>
          <cell r="BG111">
            <v>6.8999999999999999E-3</v>
          </cell>
          <cell r="BH111">
            <v>6.1000000000000004E-3</v>
          </cell>
          <cell r="BI111">
            <v>6.3E-3</v>
          </cell>
          <cell r="BJ111">
            <v>6.7999999999999996E-3</v>
          </cell>
          <cell r="BK111">
            <v>6.4000000000000003E-3</v>
          </cell>
          <cell r="BL111">
            <v>6.3E-3</v>
          </cell>
          <cell r="BM111">
            <v>6.3E-3</v>
          </cell>
          <cell r="BN111">
            <v>6.3E-3</v>
          </cell>
          <cell r="BO111">
            <v>6.3E-3</v>
          </cell>
          <cell r="BP111">
            <v>5.7999999999999996E-3</v>
          </cell>
          <cell r="BQ111">
            <v>6.0000000000000001E-3</v>
          </cell>
          <cell r="BR111">
            <v>5.7000000000000002E-3</v>
          </cell>
          <cell r="BS111">
            <v>5.7000000000000002E-3</v>
          </cell>
          <cell r="BT111">
            <v>5.8999999999999999E-3</v>
          </cell>
          <cell r="BU111">
            <v>6.1000000000000004E-3</v>
          </cell>
          <cell r="BV111">
            <v>5.8999999999999999E-3</v>
          </cell>
          <cell r="BW111">
            <v>5.8999999999999999E-3</v>
          </cell>
          <cell r="BX111">
            <v>6.0000000000000001E-3</v>
          </cell>
          <cell r="BY111">
            <v>5.5999999999999999E-3</v>
          </cell>
          <cell r="BZ111">
            <v>5.7999999999999996E-3</v>
          </cell>
          <cell r="CA111">
            <v>5.3E-3</v>
          </cell>
          <cell r="CB111">
            <v>5.4000000000000003E-3</v>
          </cell>
          <cell r="CC111">
            <v>5.3E-3</v>
          </cell>
          <cell r="CD111">
            <v>5.4000000000000003E-3</v>
          </cell>
          <cell r="CE111">
            <v>5.4999999999999997E-3</v>
          </cell>
          <cell r="CF111">
            <v>5.4999999999999997E-3</v>
          </cell>
          <cell r="CG111">
            <v>5.4999999999999997E-3</v>
          </cell>
          <cell r="CH111">
            <v>5.4000000000000003E-3</v>
          </cell>
          <cell r="CI111">
            <v>5.4000000000000003E-3</v>
          </cell>
          <cell r="CJ111">
            <v>5.4000000000000003E-3</v>
          </cell>
          <cell r="CK111">
            <v>5.1000000000000004E-3</v>
          </cell>
          <cell r="CL111">
            <v>5.0000000000000001E-3</v>
          </cell>
          <cell r="CM111">
            <v>5.5999999999999999E-3</v>
          </cell>
          <cell r="CN111">
            <v>5.4999999999999997E-3</v>
          </cell>
          <cell r="CO111">
            <v>5.4999999999999997E-3</v>
          </cell>
          <cell r="CP111">
            <v>5.5999999999999999E-3</v>
          </cell>
          <cell r="CQ111">
            <v>5.4000000000000003E-3</v>
          </cell>
          <cell r="CR111">
            <v>5.4999999999999997E-3</v>
          </cell>
          <cell r="CS111">
            <v>5.4999999999999997E-3</v>
          </cell>
          <cell r="CT111">
            <v>5.4999999999999997E-3</v>
          </cell>
          <cell r="CU111">
            <v>5.4999999999999997E-3</v>
          </cell>
          <cell r="CV111">
            <v>5.4000000000000003E-3</v>
          </cell>
          <cell r="CW111">
            <v>5.3E-3</v>
          </cell>
          <cell r="CX111">
            <v>5.4000000000000003E-3</v>
          </cell>
          <cell r="CY111">
            <v>5.7000000000000002E-3</v>
          </cell>
          <cell r="CZ111">
            <v>5.3E-3</v>
          </cell>
          <cell r="DA111">
            <v>5.4999999999999997E-3</v>
          </cell>
        </row>
        <row r="112">
          <cell r="A112">
            <v>1108032</v>
          </cell>
          <cell r="B112" t="str">
            <v>Peixe serra</v>
          </cell>
          <cell r="C112">
            <v>3.0999999999999999E-3</v>
          </cell>
          <cell r="D112">
            <v>2.8999999999999998E-3</v>
          </cell>
          <cell r="E112">
            <v>2.7000000000000001E-3</v>
          </cell>
          <cell r="F112">
            <v>2.8999999999999998E-3</v>
          </cell>
          <cell r="G112">
            <v>2.8999999999999998E-3</v>
          </cell>
          <cell r="H112">
            <v>2.8E-3</v>
          </cell>
          <cell r="I112">
            <v>2.5999999999999999E-3</v>
          </cell>
          <cell r="K112">
            <v>2.7000000000000001E-3</v>
          </cell>
          <cell r="L112">
            <v>2.7000000000000001E-3</v>
          </cell>
          <cell r="M112">
            <v>2.8E-3</v>
          </cell>
          <cell r="N112">
            <v>2.3999999999999998E-3</v>
          </cell>
          <cell r="O112">
            <v>2.3E-3</v>
          </cell>
          <cell r="P112">
            <v>2.3E-3</v>
          </cell>
          <cell r="Q112">
            <v>2.3E-3</v>
          </cell>
          <cell r="R112">
            <v>2.2000000000000001E-3</v>
          </cell>
          <cell r="S112">
            <v>2.3999999999999998E-3</v>
          </cell>
          <cell r="T112">
            <v>2.2000000000000001E-3</v>
          </cell>
          <cell r="U112">
            <v>2.3E-3</v>
          </cell>
          <cell r="V112">
            <v>2.5000000000000001E-3</v>
          </cell>
          <cell r="W112">
            <v>2.3E-3</v>
          </cell>
          <cell r="X112">
            <v>2.5000000000000001E-3</v>
          </cell>
          <cell r="Y112">
            <v>2.5999999999999999E-3</v>
          </cell>
          <cell r="Z112">
            <v>2.8E-3</v>
          </cell>
          <cell r="AA112">
            <v>2.5000000000000001E-3</v>
          </cell>
          <cell r="AB112">
            <v>2.5000000000000001E-3</v>
          </cell>
          <cell r="AC112">
            <v>2.3999999999999998E-3</v>
          </cell>
          <cell r="AD112">
            <v>2.5000000000000001E-3</v>
          </cell>
          <cell r="AE112">
            <v>2.8E-3</v>
          </cell>
          <cell r="AF112">
            <v>2.5999999999999999E-3</v>
          </cell>
          <cell r="AG112">
            <v>2.5000000000000001E-3</v>
          </cell>
          <cell r="AH112">
            <v>2.3E-3</v>
          </cell>
          <cell r="AI112">
            <v>2.3999999999999998E-3</v>
          </cell>
          <cell r="AJ112">
            <v>2.3999999999999998E-3</v>
          </cell>
          <cell r="AK112">
            <v>2.2000000000000001E-3</v>
          </cell>
          <cell r="AL112">
            <v>2.3999999999999998E-3</v>
          </cell>
          <cell r="AM112">
            <v>3.8E-3</v>
          </cell>
          <cell r="AN112">
            <v>4.1000000000000003E-3</v>
          </cell>
          <cell r="AO112">
            <v>4.1999999999999997E-3</v>
          </cell>
          <cell r="AP112">
            <v>5.1000000000000004E-3</v>
          </cell>
          <cell r="AQ112">
            <v>4.7000000000000002E-3</v>
          </cell>
          <cell r="AR112">
            <v>4.1000000000000003E-3</v>
          </cell>
          <cell r="AS112">
            <v>3.8E-3</v>
          </cell>
          <cell r="AT112">
            <v>4.1000000000000003E-3</v>
          </cell>
          <cell r="AU112">
            <v>4.1999999999999997E-3</v>
          </cell>
          <cell r="AV112">
            <v>4.4000000000000003E-3</v>
          </cell>
          <cell r="AW112">
            <v>4.7000000000000002E-3</v>
          </cell>
          <cell r="AX112">
            <v>4.7000000000000002E-3</v>
          </cell>
          <cell r="AY112">
            <v>4.8999999999999998E-3</v>
          </cell>
          <cell r="AZ112">
            <v>5.1000000000000004E-3</v>
          </cell>
          <cell r="BA112">
            <v>5.0000000000000001E-3</v>
          </cell>
          <cell r="BB112">
            <v>5.1000000000000004E-3</v>
          </cell>
          <cell r="BC112">
            <v>5.0000000000000001E-3</v>
          </cell>
          <cell r="BD112">
            <v>4.8999999999999998E-3</v>
          </cell>
          <cell r="BE112">
            <v>4.5999999999999999E-3</v>
          </cell>
          <cell r="BF112">
            <v>4.1999999999999997E-3</v>
          </cell>
          <cell r="BG112">
            <v>4.4999999999999997E-3</v>
          </cell>
          <cell r="BH112">
            <v>4.1000000000000003E-3</v>
          </cell>
          <cell r="BI112">
            <v>4.4000000000000003E-3</v>
          </cell>
          <cell r="BJ112">
            <v>3.8999999999999998E-3</v>
          </cell>
          <cell r="BK112">
            <v>4.0000000000000001E-3</v>
          </cell>
          <cell r="BL112">
            <v>3.8E-3</v>
          </cell>
          <cell r="BM112">
            <v>3.8999999999999998E-3</v>
          </cell>
          <cell r="BN112">
            <v>3.8999999999999998E-3</v>
          </cell>
          <cell r="BO112">
            <v>4.1000000000000003E-3</v>
          </cell>
          <cell r="BP112">
            <v>3.8999999999999998E-3</v>
          </cell>
          <cell r="BQ112">
            <v>3.7000000000000002E-3</v>
          </cell>
          <cell r="BR112">
            <v>3.5999999999999999E-3</v>
          </cell>
          <cell r="BS112">
            <v>3.7000000000000002E-3</v>
          </cell>
          <cell r="BT112">
            <v>3.8E-3</v>
          </cell>
          <cell r="BU112">
            <v>4.0000000000000001E-3</v>
          </cell>
          <cell r="BV112">
            <v>4.1999999999999997E-3</v>
          </cell>
          <cell r="BW112">
            <v>4.1000000000000003E-3</v>
          </cell>
          <cell r="BX112">
            <v>4.1000000000000003E-3</v>
          </cell>
          <cell r="BY112">
            <v>4.1000000000000003E-3</v>
          </cell>
          <cell r="BZ112">
            <v>4.4000000000000003E-3</v>
          </cell>
          <cell r="CA112">
            <v>4.4999999999999997E-3</v>
          </cell>
          <cell r="CB112">
            <v>4.1000000000000003E-3</v>
          </cell>
          <cell r="CC112">
            <v>4.0000000000000001E-3</v>
          </cell>
          <cell r="CD112">
            <v>4.0000000000000001E-3</v>
          </cell>
          <cell r="CE112">
            <v>4.0000000000000001E-3</v>
          </cell>
          <cell r="CF112">
            <v>3.8999999999999998E-3</v>
          </cell>
          <cell r="CG112">
            <v>4.0000000000000001E-3</v>
          </cell>
          <cell r="CH112">
            <v>4.0000000000000001E-3</v>
          </cell>
          <cell r="CI112">
            <v>4.1999999999999997E-3</v>
          </cell>
          <cell r="CJ112">
            <v>4.1000000000000003E-3</v>
          </cell>
          <cell r="CK112">
            <v>4.1999999999999997E-3</v>
          </cell>
          <cell r="CL112">
            <v>4.1000000000000003E-3</v>
          </cell>
          <cell r="CM112">
            <v>4.4000000000000003E-3</v>
          </cell>
          <cell r="CN112">
            <v>4.1000000000000003E-3</v>
          </cell>
          <cell r="CO112">
            <v>4.1000000000000003E-3</v>
          </cell>
          <cell r="CP112">
            <v>4.1000000000000003E-3</v>
          </cell>
          <cell r="CQ112">
            <v>4.1999999999999997E-3</v>
          </cell>
          <cell r="CR112">
            <v>4.0000000000000001E-3</v>
          </cell>
          <cell r="CS112">
            <v>4.1000000000000003E-3</v>
          </cell>
          <cell r="CT112">
            <v>4.1999999999999997E-3</v>
          </cell>
          <cell r="CU112">
            <v>4.1999999999999997E-3</v>
          </cell>
          <cell r="CV112">
            <v>4.1999999999999997E-3</v>
          </cell>
          <cell r="CW112">
            <v>4.1000000000000003E-3</v>
          </cell>
          <cell r="CX112">
            <v>4.1999999999999997E-3</v>
          </cell>
          <cell r="CY112">
            <v>4.1999999999999997E-3</v>
          </cell>
          <cell r="CZ112">
            <v>3.8E-3</v>
          </cell>
          <cell r="DA112">
            <v>3.8E-3</v>
          </cell>
        </row>
        <row r="113">
          <cell r="A113">
            <v>1108033</v>
          </cell>
          <cell r="B113" t="str">
            <v>Peixe pargo</v>
          </cell>
          <cell r="C113">
            <v>3.0999999999999999E-3</v>
          </cell>
          <cell r="D113">
            <v>3.0999999999999999E-3</v>
          </cell>
          <cell r="E113">
            <v>3.2000000000000002E-3</v>
          </cell>
          <cell r="F113">
            <v>3.7000000000000002E-3</v>
          </cell>
          <cell r="G113">
            <v>3.8E-3</v>
          </cell>
          <cell r="H113">
            <v>4.0000000000000001E-3</v>
          </cell>
          <cell r="I113">
            <v>4.0000000000000001E-3</v>
          </cell>
          <cell r="K113">
            <v>3.8E-3</v>
          </cell>
          <cell r="L113">
            <v>3.5000000000000001E-3</v>
          </cell>
          <cell r="M113">
            <v>3.3999999999999998E-3</v>
          </cell>
          <cell r="N113">
            <v>2.8999999999999998E-3</v>
          </cell>
          <cell r="O113">
            <v>2.5000000000000001E-3</v>
          </cell>
          <cell r="P113">
            <v>2.7000000000000001E-3</v>
          </cell>
          <cell r="Q113">
            <v>2.5999999999999999E-3</v>
          </cell>
          <cell r="R113">
            <v>2.8999999999999998E-3</v>
          </cell>
          <cell r="S113">
            <v>2.8999999999999998E-3</v>
          </cell>
          <cell r="T113">
            <v>2.8999999999999998E-3</v>
          </cell>
          <cell r="U113">
            <v>2.5999999999999999E-3</v>
          </cell>
          <cell r="V113">
            <v>2.8E-3</v>
          </cell>
          <cell r="W113">
            <v>3.2000000000000002E-3</v>
          </cell>
          <cell r="X113">
            <v>3.0999999999999999E-3</v>
          </cell>
          <cell r="Y113">
            <v>3.2000000000000002E-3</v>
          </cell>
          <cell r="Z113">
            <v>2.8E-3</v>
          </cell>
          <cell r="AA113">
            <v>2.7000000000000001E-3</v>
          </cell>
          <cell r="AB113">
            <v>2.8999999999999998E-3</v>
          </cell>
          <cell r="AC113">
            <v>3.0000000000000001E-3</v>
          </cell>
          <cell r="AD113">
            <v>3.2000000000000002E-3</v>
          </cell>
          <cell r="AE113">
            <v>4.1000000000000003E-3</v>
          </cell>
          <cell r="AF113">
            <v>3.3E-3</v>
          </cell>
          <cell r="AG113">
            <v>3.0000000000000001E-3</v>
          </cell>
          <cell r="AH113">
            <v>3.2000000000000002E-3</v>
          </cell>
          <cell r="AI113">
            <v>3.0999999999999999E-3</v>
          </cell>
          <cell r="AJ113">
            <v>3.0000000000000001E-3</v>
          </cell>
          <cell r="AK113">
            <v>2.8999999999999998E-3</v>
          </cell>
          <cell r="AL113">
            <v>2.5000000000000001E-3</v>
          </cell>
          <cell r="AM113">
            <v>3.2000000000000002E-3</v>
          </cell>
          <cell r="AN113">
            <v>4.3E-3</v>
          </cell>
          <cell r="AO113">
            <v>4.3E-3</v>
          </cell>
          <cell r="AP113">
            <v>5.1000000000000004E-3</v>
          </cell>
          <cell r="AQ113">
            <v>4.7999999999999996E-3</v>
          </cell>
          <cell r="AR113">
            <v>3.8E-3</v>
          </cell>
          <cell r="AS113">
            <v>4.1000000000000003E-3</v>
          </cell>
          <cell r="AT113">
            <v>3.8E-3</v>
          </cell>
          <cell r="AU113">
            <v>4.4000000000000003E-3</v>
          </cell>
          <cell r="AV113">
            <v>4.4000000000000003E-3</v>
          </cell>
          <cell r="AW113">
            <v>4.5999999999999999E-3</v>
          </cell>
          <cell r="AX113">
            <v>4.8999999999999998E-3</v>
          </cell>
          <cell r="AY113">
            <v>4.7000000000000002E-3</v>
          </cell>
          <cell r="AZ113">
            <v>4.8999999999999998E-3</v>
          </cell>
          <cell r="BA113">
            <v>5.0000000000000001E-3</v>
          </cell>
          <cell r="BB113">
            <v>5.1999999999999998E-3</v>
          </cell>
          <cell r="BC113">
            <v>5.3E-3</v>
          </cell>
          <cell r="BD113">
            <v>5.0000000000000001E-3</v>
          </cell>
          <cell r="BE113">
            <v>4.5999999999999999E-3</v>
          </cell>
          <cell r="BF113">
            <v>4.7999999999999996E-3</v>
          </cell>
          <cell r="BG113">
            <v>4.8999999999999998E-3</v>
          </cell>
          <cell r="BH113">
            <v>4.3E-3</v>
          </cell>
          <cell r="BI113">
            <v>4.1999999999999997E-3</v>
          </cell>
          <cell r="BJ113">
            <v>3.8999999999999998E-3</v>
          </cell>
          <cell r="BK113">
            <v>3.7000000000000002E-3</v>
          </cell>
          <cell r="BL113">
            <v>3.8999999999999998E-3</v>
          </cell>
          <cell r="BM113">
            <v>4.1999999999999997E-3</v>
          </cell>
          <cell r="BN113">
            <v>4.4999999999999997E-3</v>
          </cell>
          <cell r="BO113">
            <v>4.4999999999999997E-3</v>
          </cell>
          <cell r="BP113">
            <v>4.3E-3</v>
          </cell>
          <cell r="BQ113">
            <v>4.3E-3</v>
          </cell>
          <cell r="BR113">
            <v>4.1000000000000003E-3</v>
          </cell>
          <cell r="BS113">
            <v>4.1000000000000003E-3</v>
          </cell>
          <cell r="BT113">
            <v>4.0000000000000001E-3</v>
          </cell>
          <cell r="BU113">
            <v>4.1000000000000003E-3</v>
          </cell>
          <cell r="BV113">
            <v>3.8999999999999998E-3</v>
          </cell>
          <cell r="BW113">
            <v>3.8E-3</v>
          </cell>
          <cell r="BX113">
            <v>3.8999999999999998E-3</v>
          </cell>
          <cell r="BY113">
            <v>4.0000000000000001E-3</v>
          </cell>
          <cell r="BZ113">
            <v>4.4000000000000003E-3</v>
          </cell>
          <cell r="CA113">
            <v>4.1000000000000003E-3</v>
          </cell>
          <cell r="CB113">
            <v>3.8999999999999998E-3</v>
          </cell>
          <cell r="CC113">
            <v>3.8999999999999998E-3</v>
          </cell>
          <cell r="CD113">
            <v>3.7000000000000002E-3</v>
          </cell>
          <cell r="CE113">
            <v>3.7000000000000002E-3</v>
          </cell>
          <cell r="CF113">
            <v>3.7000000000000002E-3</v>
          </cell>
          <cell r="CG113">
            <v>3.7000000000000002E-3</v>
          </cell>
          <cell r="CH113">
            <v>3.5999999999999999E-3</v>
          </cell>
          <cell r="CI113">
            <v>3.8E-3</v>
          </cell>
          <cell r="CJ113">
            <v>3.8999999999999998E-3</v>
          </cell>
          <cell r="CK113">
            <v>4.0000000000000001E-3</v>
          </cell>
          <cell r="CL113">
            <v>4.1000000000000003E-3</v>
          </cell>
          <cell r="CM113">
            <v>4.3E-3</v>
          </cell>
          <cell r="CN113">
            <v>4.0000000000000001E-3</v>
          </cell>
          <cell r="CO113">
            <v>3.8E-3</v>
          </cell>
          <cell r="CP113">
            <v>3.5999999999999999E-3</v>
          </cell>
          <cell r="CQ113">
            <v>3.5999999999999999E-3</v>
          </cell>
          <cell r="CR113">
            <v>3.3999999999999998E-3</v>
          </cell>
          <cell r="CS113">
            <v>3.3999999999999998E-3</v>
          </cell>
          <cell r="CT113">
            <v>3.5000000000000001E-3</v>
          </cell>
          <cell r="CU113">
            <v>3.5000000000000001E-3</v>
          </cell>
          <cell r="CV113">
            <v>3.7000000000000002E-3</v>
          </cell>
          <cell r="CW113">
            <v>3.8E-3</v>
          </cell>
          <cell r="CX113">
            <v>3.8999999999999998E-3</v>
          </cell>
          <cell r="CY113">
            <v>3.8999999999999998E-3</v>
          </cell>
          <cell r="CZ113">
            <v>3.5999999999999999E-3</v>
          </cell>
          <cell r="DA113">
            <v>3.7000000000000002E-3</v>
          </cell>
        </row>
        <row r="114">
          <cell r="A114">
            <v>1108038</v>
          </cell>
          <cell r="B114" t="str">
            <v>Peixe pescada</v>
          </cell>
          <cell r="C114">
            <v>7.46E-2</v>
          </cell>
          <cell r="D114">
            <v>8.1600000000000006E-2</v>
          </cell>
          <cell r="E114">
            <v>7.7100000000000002E-2</v>
          </cell>
          <cell r="F114">
            <v>8.0100000000000005E-2</v>
          </cell>
          <cell r="G114">
            <v>8.8300000000000003E-2</v>
          </cell>
          <cell r="H114">
            <v>8.2699999999999996E-2</v>
          </cell>
          <cell r="I114">
            <v>7.7700000000000005E-2</v>
          </cell>
          <cell r="K114">
            <v>7.5800000000000006E-2</v>
          </cell>
          <cell r="L114">
            <v>7.0199999999999999E-2</v>
          </cell>
          <cell r="M114">
            <v>7.4300000000000005E-2</v>
          </cell>
          <cell r="N114">
            <v>7.3599999999999999E-2</v>
          </cell>
          <cell r="O114">
            <v>6.8000000000000005E-2</v>
          </cell>
          <cell r="P114">
            <v>7.5999999999999998E-2</v>
          </cell>
          <cell r="Q114">
            <v>6.9199999999999998E-2</v>
          </cell>
          <cell r="R114">
            <v>7.0900000000000005E-2</v>
          </cell>
          <cell r="S114">
            <v>7.17E-2</v>
          </cell>
          <cell r="T114">
            <v>6.3500000000000001E-2</v>
          </cell>
          <cell r="U114">
            <v>6.3399999999999998E-2</v>
          </cell>
          <cell r="V114">
            <v>6.0100000000000001E-2</v>
          </cell>
          <cell r="W114">
            <v>6.2199999999999998E-2</v>
          </cell>
          <cell r="X114">
            <v>6.0400000000000002E-2</v>
          </cell>
          <cell r="Y114">
            <v>7.6200000000000004E-2</v>
          </cell>
          <cell r="Z114">
            <v>7.6200000000000004E-2</v>
          </cell>
          <cell r="AA114">
            <v>7.0300000000000001E-2</v>
          </cell>
          <cell r="AB114">
            <v>8.2000000000000003E-2</v>
          </cell>
          <cell r="AC114">
            <v>7.8700000000000006E-2</v>
          </cell>
          <cell r="AD114">
            <v>7.4800000000000005E-2</v>
          </cell>
          <cell r="AE114">
            <v>8.14E-2</v>
          </cell>
          <cell r="AF114">
            <v>6.6600000000000006E-2</v>
          </cell>
          <cell r="AG114">
            <v>6.5000000000000002E-2</v>
          </cell>
          <cell r="AH114">
            <v>5.8900000000000001E-2</v>
          </cell>
          <cell r="AI114">
            <v>5.9299999999999999E-2</v>
          </cell>
          <cell r="AJ114">
            <v>5.7799999999999997E-2</v>
          </cell>
          <cell r="AK114">
            <v>6.3700000000000007E-2</v>
          </cell>
          <cell r="AL114">
            <v>6.8000000000000005E-2</v>
          </cell>
          <cell r="AM114">
            <v>8.5099999999999995E-2</v>
          </cell>
          <cell r="AN114">
            <v>0.1056</v>
          </cell>
          <cell r="AO114">
            <v>0.1134</v>
          </cell>
          <cell r="AP114">
            <v>0.12280000000000001</v>
          </cell>
          <cell r="AQ114">
            <v>0.1231</v>
          </cell>
          <cell r="AR114">
            <v>9.2899999999999996E-2</v>
          </cell>
          <cell r="AS114">
            <v>7.7700000000000005E-2</v>
          </cell>
          <cell r="AT114">
            <v>8.3699999999999997E-2</v>
          </cell>
          <cell r="AU114">
            <v>8.8400000000000006E-2</v>
          </cell>
          <cell r="AV114">
            <v>9.2899999999999996E-2</v>
          </cell>
          <cell r="AW114">
            <v>0.10349999999999999</v>
          </cell>
          <cell r="AX114">
            <v>0.1113</v>
          </cell>
          <cell r="AY114">
            <v>0.115</v>
          </cell>
          <cell r="AZ114">
            <v>0.13089999999999999</v>
          </cell>
          <cell r="BA114">
            <v>0.13519999999999999</v>
          </cell>
          <cell r="BB114">
            <v>0.14549999999999999</v>
          </cell>
          <cell r="BC114">
            <v>0.13869999999999999</v>
          </cell>
          <cell r="BD114">
            <v>0.13189999999999999</v>
          </cell>
          <cell r="BE114">
            <v>0.11799999999999999</v>
          </cell>
          <cell r="BF114">
            <v>0.1111</v>
          </cell>
          <cell r="BG114">
            <v>0.1074</v>
          </cell>
          <cell r="BH114">
            <v>0.1095</v>
          </cell>
          <cell r="BI114">
            <v>0.11169999999999999</v>
          </cell>
          <cell r="BJ114">
            <v>0.10879999999999999</v>
          </cell>
          <cell r="BK114">
            <v>0.108</v>
          </cell>
          <cell r="BL114">
            <v>0.1139</v>
          </cell>
          <cell r="BM114">
            <v>0.1105</v>
          </cell>
          <cell r="BN114">
            <v>0.1152</v>
          </cell>
          <cell r="BO114">
            <v>0.1143</v>
          </cell>
          <cell r="BP114">
            <v>0.1082</v>
          </cell>
          <cell r="BQ114">
            <v>9.8100000000000007E-2</v>
          </cell>
          <cell r="BR114">
            <v>9.7799999999999998E-2</v>
          </cell>
          <cell r="BS114">
            <v>9.0200000000000002E-2</v>
          </cell>
          <cell r="BT114">
            <v>9.1399999999999995E-2</v>
          </cell>
          <cell r="BU114">
            <v>9.6500000000000002E-2</v>
          </cell>
          <cell r="BV114">
            <v>9.3299999999999994E-2</v>
          </cell>
          <cell r="BW114">
            <v>9.5600000000000004E-2</v>
          </cell>
          <cell r="BX114">
            <v>0.10100000000000001</v>
          </cell>
          <cell r="BY114">
            <v>0.10050000000000001</v>
          </cell>
          <cell r="BZ114">
            <v>0.1074</v>
          </cell>
          <cell r="CA114">
            <v>9.9500000000000005E-2</v>
          </cell>
          <cell r="CB114">
            <v>9.5000000000000001E-2</v>
          </cell>
          <cell r="CC114">
            <v>9.4100000000000003E-2</v>
          </cell>
          <cell r="CD114">
            <v>8.8700000000000001E-2</v>
          </cell>
          <cell r="CE114">
            <v>8.9300000000000004E-2</v>
          </cell>
          <cell r="CF114">
            <v>8.8800000000000004E-2</v>
          </cell>
          <cell r="CG114">
            <v>9.4700000000000006E-2</v>
          </cell>
          <cell r="CH114">
            <v>9.2100000000000001E-2</v>
          </cell>
          <cell r="CI114">
            <v>9.2200000000000004E-2</v>
          </cell>
          <cell r="CJ114">
            <v>9.7299999999999998E-2</v>
          </cell>
          <cell r="CK114">
            <v>9.6500000000000002E-2</v>
          </cell>
          <cell r="CL114">
            <v>0.10349999999999999</v>
          </cell>
          <cell r="CM114">
            <v>0.10580000000000001</v>
          </cell>
          <cell r="CN114">
            <v>9.7699999999999995E-2</v>
          </cell>
          <cell r="CO114">
            <v>9.4100000000000003E-2</v>
          </cell>
          <cell r="CP114">
            <v>9.0499999999999997E-2</v>
          </cell>
          <cell r="CQ114">
            <v>9.2299999999999993E-2</v>
          </cell>
          <cell r="CR114">
            <v>9.1899999999999996E-2</v>
          </cell>
          <cell r="CS114">
            <v>9.2999999999999999E-2</v>
          </cell>
          <cell r="CT114">
            <v>9.3299999999999994E-2</v>
          </cell>
          <cell r="CU114">
            <v>9.4600000000000004E-2</v>
          </cell>
          <cell r="CV114">
            <v>9.9299999999999999E-2</v>
          </cell>
          <cell r="CW114">
            <v>0.1009</v>
          </cell>
          <cell r="CX114">
            <v>0.10349999999999999</v>
          </cell>
          <cell r="CY114">
            <v>0.1043</v>
          </cell>
          <cell r="CZ114">
            <v>0.10009999999999999</v>
          </cell>
          <cell r="DA114">
            <v>0.1024</v>
          </cell>
        </row>
        <row r="115">
          <cell r="A115">
            <v>1108044</v>
          </cell>
          <cell r="B115" t="str">
            <v>Peixe cioba</v>
          </cell>
          <cell r="C115">
            <v>4.3E-3</v>
          </cell>
          <cell r="D115">
            <v>4.1999999999999997E-3</v>
          </cell>
          <cell r="E115">
            <v>4.1999999999999997E-3</v>
          </cell>
          <cell r="F115">
            <v>4.7000000000000002E-3</v>
          </cell>
          <cell r="G115">
            <v>4.7000000000000002E-3</v>
          </cell>
          <cell r="H115">
            <v>4.5999999999999999E-3</v>
          </cell>
          <cell r="I115">
            <v>4.4999999999999997E-3</v>
          </cell>
          <cell r="K115">
            <v>4.4999999999999997E-3</v>
          </cell>
          <cell r="L115">
            <v>4.4000000000000003E-3</v>
          </cell>
          <cell r="M115">
            <v>4.3E-3</v>
          </cell>
          <cell r="N115">
            <v>4.1000000000000003E-3</v>
          </cell>
          <cell r="O115">
            <v>3.5000000000000001E-3</v>
          </cell>
          <cell r="P115">
            <v>3.5000000000000001E-3</v>
          </cell>
          <cell r="Q115">
            <v>3.8E-3</v>
          </cell>
          <cell r="R115">
            <v>3.7000000000000002E-3</v>
          </cell>
          <cell r="S115">
            <v>3.7000000000000002E-3</v>
          </cell>
          <cell r="T115">
            <v>3.8E-3</v>
          </cell>
          <cell r="U115">
            <v>3.7000000000000002E-3</v>
          </cell>
          <cell r="V115">
            <v>3.8E-3</v>
          </cell>
          <cell r="W115">
            <v>4.1000000000000003E-3</v>
          </cell>
          <cell r="X115">
            <v>4.1000000000000003E-3</v>
          </cell>
          <cell r="Y115">
            <v>4.3E-3</v>
          </cell>
          <cell r="Z115">
            <v>4.4999999999999997E-3</v>
          </cell>
          <cell r="AA115">
            <v>4.3E-3</v>
          </cell>
          <cell r="AB115">
            <v>4.1999999999999997E-3</v>
          </cell>
          <cell r="AC115">
            <v>4.1999999999999997E-3</v>
          </cell>
          <cell r="AD115">
            <v>4.4000000000000003E-3</v>
          </cell>
          <cell r="AE115">
            <v>5.1000000000000004E-3</v>
          </cell>
          <cell r="AF115">
            <v>4.7999999999999996E-3</v>
          </cell>
          <cell r="AG115">
            <v>4.5999999999999999E-3</v>
          </cell>
          <cell r="AH115">
            <v>4.1000000000000003E-3</v>
          </cell>
          <cell r="AI115">
            <v>3.8999999999999998E-3</v>
          </cell>
          <cell r="AJ115">
            <v>3.8999999999999998E-3</v>
          </cell>
          <cell r="AK115">
            <v>3.7000000000000002E-3</v>
          </cell>
          <cell r="AL115">
            <v>3.8E-3</v>
          </cell>
          <cell r="AM115">
            <v>4.5999999999999999E-3</v>
          </cell>
          <cell r="AN115">
            <v>4.7000000000000002E-3</v>
          </cell>
          <cell r="AO115">
            <v>5.7999999999999996E-3</v>
          </cell>
          <cell r="AP115">
            <v>6.7000000000000002E-3</v>
          </cell>
          <cell r="AQ115">
            <v>7.1000000000000004E-3</v>
          </cell>
          <cell r="AR115">
            <v>5.7999999999999996E-3</v>
          </cell>
          <cell r="AS115">
            <v>5.4999999999999997E-3</v>
          </cell>
          <cell r="AT115">
            <v>5.4999999999999997E-3</v>
          </cell>
          <cell r="AU115">
            <v>5.8999999999999999E-3</v>
          </cell>
          <cell r="AV115">
            <v>6.0000000000000001E-3</v>
          </cell>
          <cell r="AW115">
            <v>6.6E-3</v>
          </cell>
          <cell r="AX115">
            <v>6.6E-3</v>
          </cell>
          <cell r="AY115">
            <v>7.3000000000000001E-3</v>
          </cell>
          <cell r="AZ115">
            <v>6.8999999999999999E-3</v>
          </cell>
          <cell r="BA115">
            <v>7.0000000000000001E-3</v>
          </cell>
          <cell r="BB115">
            <v>7.1999999999999998E-3</v>
          </cell>
          <cell r="BC115">
            <v>7.4000000000000003E-3</v>
          </cell>
          <cell r="BD115">
            <v>7.1999999999999998E-3</v>
          </cell>
          <cell r="BE115">
            <v>7.0000000000000001E-3</v>
          </cell>
          <cell r="BF115">
            <v>6.4000000000000003E-3</v>
          </cell>
          <cell r="BG115">
            <v>6.3E-3</v>
          </cell>
          <cell r="BH115">
            <v>6.1000000000000004E-3</v>
          </cell>
          <cell r="BI115">
            <v>6.0000000000000001E-3</v>
          </cell>
          <cell r="BJ115">
            <v>5.8999999999999999E-3</v>
          </cell>
          <cell r="BK115">
            <v>5.7000000000000002E-3</v>
          </cell>
          <cell r="BL115">
            <v>5.7000000000000002E-3</v>
          </cell>
          <cell r="BM115">
            <v>5.5999999999999999E-3</v>
          </cell>
          <cell r="BN115">
            <v>5.8999999999999999E-3</v>
          </cell>
          <cell r="BO115">
            <v>6.1999999999999998E-3</v>
          </cell>
          <cell r="BP115">
            <v>6.3E-3</v>
          </cell>
          <cell r="BQ115">
            <v>6.1000000000000004E-3</v>
          </cell>
          <cell r="BR115">
            <v>6.1999999999999998E-3</v>
          </cell>
          <cell r="BS115">
            <v>6.0000000000000001E-3</v>
          </cell>
          <cell r="BT115">
            <v>5.7999999999999996E-3</v>
          </cell>
          <cell r="BU115">
            <v>5.5999999999999999E-3</v>
          </cell>
          <cell r="BV115">
            <v>5.7999999999999996E-3</v>
          </cell>
          <cell r="BW115">
            <v>5.4000000000000003E-3</v>
          </cell>
          <cell r="BX115">
            <v>5.4000000000000003E-3</v>
          </cell>
          <cell r="BY115">
            <v>5.7999999999999996E-3</v>
          </cell>
          <cell r="BZ115">
            <v>6.4000000000000003E-3</v>
          </cell>
          <cell r="CA115">
            <v>6.4999999999999997E-3</v>
          </cell>
          <cell r="CB115">
            <v>6.0000000000000001E-3</v>
          </cell>
          <cell r="CC115">
            <v>6.1000000000000004E-3</v>
          </cell>
          <cell r="CD115">
            <v>5.5999999999999999E-3</v>
          </cell>
          <cell r="CE115">
            <v>5.7000000000000002E-3</v>
          </cell>
          <cell r="CF115">
            <v>5.5999999999999999E-3</v>
          </cell>
          <cell r="CG115">
            <v>5.7000000000000002E-3</v>
          </cell>
          <cell r="CH115">
            <v>5.7000000000000002E-3</v>
          </cell>
          <cell r="CI115">
            <v>5.4999999999999997E-3</v>
          </cell>
          <cell r="CJ115">
            <v>5.7999999999999996E-3</v>
          </cell>
          <cell r="CK115">
            <v>5.7999999999999996E-3</v>
          </cell>
          <cell r="CL115">
            <v>5.7999999999999996E-3</v>
          </cell>
          <cell r="CM115">
            <v>6.1999999999999998E-3</v>
          </cell>
          <cell r="CN115">
            <v>5.8999999999999999E-3</v>
          </cell>
          <cell r="CO115">
            <v>5.7999999999999996E-3</v>
          </cell>
          <cell r="CP115">
            <v>5.7000000000000002E-3</v>
          </cell>
          <cell r="CQ115">
            <v>5.4000000000000003E-3</v>
          </cell>
          <cell r="CR115">
            <v>5.4999999999999997E-3</v>
          </cell>
          <cell r="CS115">
            <v>5.4000000000000003E-3</v>
          </cell>
          <cell r="CT115">
            <v>5.3E-3</v>
          </cell>
          <cell r="CU115">
            <v>5.3E-3</v>
          </cell>
          <cell r="CV115">
            <v>5.5999999999999999E-3</v>
          </cell>
          <cell r="CW115">
            <v>5.8999999999999999E-3</v>
          </cell>
          <cell r="CX115">
            <v>6.1000000000000004E-3</v>
          </cell>
          <cell r="CY115">
            <v>6.1000000000000004E-3</v>
          </cell>
          <cell r="CZ115">
            <v>6.0000000000000001E-3</v>
          </cell>
          <cell r="DA115">
            <v>5.8999999999999999E-3</v>
          </cell>
        </row>
        <row r="116">
          <cell r="A116">
            <v>1108045</v>
          </cell>
          <cell r="B116" t="str">
            <v>Caranguejo</v>
          </cell>
          <cell r="C116">
            <v>7.7999999999999996E-3</v>
          </cell>
          <cell r="D116">
            <v>7.1999999999999998E-3</v>
          </cell>
          <cell r="E116">
            <v>6.8999999999999999E-3</v>
          </cell>
          <cell r="F116">
            <v>6.7000000000000002E-3</v>
          </cell>
          <cell r="G116">
            <v>7.0000000000000001E-3</v>
          </cell>
          <cell r="H116">
            <v>8.2000000000000007E-3</v>
          </cell>
          <cell r="I116">
            <v>8.3999999999999995E-3</v>
          </cell>
          <cell r="K116">
            <v>8.3000000000000001E-3</v>
          </cell>
          <cell r="L116">
            <v>7.3000000000000001E-3</v>
          </cell>
          <cell r="M116">
            <v>6.8999999999999999E-3</v>
          </cell>
          <cell r="N116">
            <v>7.0000000000000001E-3</v>
          </cell>
          <cell r="O116">
            <v>6.1999999999999998E-3</v>
          </cell>
          <cell r="P116">
            <v>5.7999999999999996E-3</v>
          </cell>
          <cell r="Q116">
            <v>5.4999999999999997E-3</v>
          </cell>
          <cell r="R116">
            <v>5.1000000000000004E-3</v>
          </cell>
          <cell r="S116">
            <v>4.4000000000000003E-3</v>
          </cell>
          <cell r="T116">
            <v>4.4000000000000003E-3</v>
          </cell>
          <cell r="U116">
            <v>5.1000000000000004E-3</v>
          </cell>
          <cell r="V116">
            <v>5.0000000000000001E-3</v>
          </cell>
          <cell r="W116">
            <v>5.1000000000000004E-3</v>
          </cell>
          <cell r="X116">
            <v>5.3E-3</v>
          </cell>
          <cell r="Y116">
            <v>6.3E-3</v>
          </cell>
          <cell r="Z116">
            <v>6.0000000000000001E-3</v>
          </cell>
          <cell r="AA116">
            <v>6.1999999999999998E-3</v>
          </cell>
          <cell r="AB116">
            <v>5.8999999999999999E-3</v>
          </cell>
          <cell r="AC116">
            <v>6.3E-3</v>
          </cell>
          <cell r="AD116">
            <v>6.6E-3</v>
          </cell>
          <cell r="AE116">
            <v>6.6E-3</v>
          </cell>
          <cell r="AF116">
            <v>5.8999999999999999E-3</v>
          </cell>
          <cell r="AG116">
            <v>7.0000000000000001E-3</v>
          </cell>
          <cell r="AH116">
            <v>6.7000000000000002E-3</v>
          </cell>
          <cell r="AI116">
            <v>6.7000000000000002E-3</v>
          </cell>
          <cell r="AJ116">
            <v>6.1000000000000004E-3</v>
          </cell>
          <cell r="AK116">
            <v>6.1000000000000004E-3</v>
          </cell>
          <cell r="AL116">
            <v>5.8999999999999999E-3</v>
          </cell>
          <cell r="AM116">
            <v>8.0999999999999996E-3</v>
          </cell>
          <cell r="AN116">
            <v>9.5999999999999992E-3</v>
          </cell>
          <cell r="AO116">
            <v>9.4999999999999998E-3</v>
          </cell>
          <cell r="AP116">
            <v>9.9000000000000008E-3</v>
          </cell>
          <cell r="AQ116">
            <v>9.2999999999999992E-3</v>
          </cell>
          <cell r="AR116">
            <v>8.8000000000000005E-3</v>
          </cell>
          <cell r="AS116">
            <v>9.1999999999999998E-3</v>
          </cell>
          <cell r="AT116">
            <v>1.14E-2</v>
          </cell>
          <cell r="AU116">
            <v>1.5599999999999999E-2</v>
          </cell>
          <cell r="AV116">
            <v>1.72E-2</v>
          </cell>
          <cell r="AW116">
            <v>1.47E-2</v>
          </cell>
          <cell r="AX116">
            <v>1.49E-2</v>
          </cell>
          <cell r="AY116">
            <v>1.44E-2</v>
          </cell>
          <cell r="AZ116">
            <v>1.5599999999999999E-2</v>
          </cell>
          <cell r="BA116">
            <v>1.6199999999999999E-2</v>
          </cell>
          <cell r="BB116">
            <v>1.5299999999999999E-2</v>
          </cell>
          <cell r="BC116">
            <v>1.66E-2</v>
          </cell>
          <cell r="BD116">
            <v>1.6400000000000001E-2</v>
          </cell>
          <cell r="BE116">
            <v>1.6400000000000001E-2</v>
          </cell>
          <cell r="BF116">
            <v>1.61E-2</v>
          </cell>
          <cell r="BG116">
            <v>1.52E-2</v>
          </cell>
          <cell r="BH116">
            <v>1.4200000000000001E-2</v>
          </cell>
          <cell r="BI116">
            <v>1.4500000000000001E-2</v>
          </cell>
          <cell r="BJ116">
            <v>1.37E-2</v>
          </cell>
          <cell r="BK116">
            <v>1.3299999999999999E-2</v>
          </cell>
          <cell r="BL116">
            <v>1.37E-2</v>
          </cell>
          <cell r="BM116">
            <v>1.2699999999999999E-2</v>
          </cell>
          <cell r="BN116">
            <v>1.35E-2</v>
          </cell>
          <cell r="BO116">
            <v>1.38E-2</v>
          </cell>
          <cell r="BP116">
            <v>1.3599999999999999E-2</v>
          </cell>
          <cell r="BQ116">
            <v>1.32E-2</v>
          </cell>
          <cell r="BR116">
            <v>1.24E-2</v>
          </cell>
          <cell r="BS116">
            <v>1.17E-2</v>
          </cell>
          <cell r="BT116">
            <v>1.15E-2</v>
          </cell>
          <cell r="BU116">
            <v>1.12E-2</v>
          </cell>
          <cell r="BV116">
            <v>1.1299999999999999E-2</v>
          </cell>
          <cell r="BW116">
            <v>1.18E-2</v>
          </cell>
          <cell r="BX116">
            <v>1.12E-2</v>
          </cell>
          <cell r="BY116">
            <v>1.0500000000000001E-2</v>
          </cell>
          <cell r="BZ116">
            <v>1.0500000000000001E-2</v>
          </cell>
          <cell r="CA116">
            <v>1.03E-2</v>
          </cell>
          <cell r="CB116">
            <v>1.11E-2</v>
          </cell>
          <cell r="CC116">
            <v>1.0800000000000001E-2</v>
          </cell>
          <cell r="CD116">
            <v>1.06E-2</v>
          </cell>
          <cell r="CE116">
            <v>1.06E-2</v>
          </cell>
          <cell r="CF116">
            <v>1.06E-2</v>
          </cell>
          <cell r="CG116">
            <v>1.0800000000000001E-2</v>
          </cell>
          <cell r="CH116">
            <v>1.06E-2</v>
          </cell>
          <cell r="CI116">
            <v>1.04E-2</v>
          </cell>
          <cell r="CJ116">
            <v>1.0500000000000001E-2</v>
          </cell>
          <cell r="CK116">
            <v>9.7999999999999997E-3</v>
          </cell>
          <cell r="CL116">
            <v>1.1299999999999999E-2</v>
          </cell>
          <cell r="CM116">
            <v>1.0800000000000001E-2</v>
          </cell>
          <cell r="CN116">
            <v>1.0200000000000001E-2</v>
          </cell>
          <cell r="CO116">
            <v>1.0500000000000001E-2</v>
          </cell>
          <cell r="CP116">
            <v>9.7000000000000003E-3</v>
          </cell>
          <cell r="CQ116">
            <v>1.0200000000000001E-2</v>
          </cell>
          <cell r="CR116">
            <v>9.5999999999999992E-3</v>
          </cell>
          <cell r="CS116">
            <v>1.0200000000000001E-2</v>
          </cell>
          <cell r="CT116">
            <v>1.0200000000000001E-2</v>
          </cell>
          <cell r="CU116">
            <v>1.0500000000000001E-2</v>
          </cell>
          <cell r="CV116">
            <v>1.0500000000000001E-2</v>
          </cell>
          <cell r="CW116">
            <v>9.7999999999999997E-3</v>
          </cell>
          <cell r="CX116">
            <v>1.0200000000000001E-2</v>
          </cell>
          <cell r="CY116">
            <v>1.03E-2</v>
          </cell>
          <cell r="CZ116">
            <v>0.01</v>
          </cell>
          <cell r="DA116">
            <v>9.7999999999999997E-3</v>
          </cell>
        </row>
        <row r="117">
          <cell r="A117">
            <v>1108053</v>
          </cell>
          <cell r="B117" t="str">
            <v>Peixe piramutaba</v>
          </cell>
          <cell r="C117">
            <v>5.7999999999999996E-3</v>
          </cell>
          <cell r="D117">
            <v>5.7999999999999996E-3</v>
          </cell>
          <cell r="E117">
            <v>4.8999999999999998E-3</v>
          </cell>
          <cell r="F117">
            <v>5.4000000000000003E-3</v>
          </cell>
          <cell r="G117">
            <v>5.1000000000000004E-3</v>
          </cell>
          <cell r="H117">
            <v>4.3E-3</v>
          </cell>
          <cell r="I117">
            <v>4.0000000000000001E-3</v>
          </cell>
          <cell r="K117">
            <v>4.3E-3</v>
          </cell>
          <cell r="L117">
            <v>4.3E-3</v>
          </cell>
          <cell r="M117">
            <v>4.0000000000000001E-3</v>
          </cell>
          <cell r="N117">
            <v>5.3E-3</v>
          </cell>
          <cell r="O117">
            <v>6.7999999999999996E-3</v>
          </cell>
          <cell r="P117">
            <v>5.1000000000000004E-3</v>
          </cell>
          <cell r="Q117">
            <v>4.4000000000000003E-3</v>
          </cell>
          <cell r="R117">
            <v>4.1999999999999997E-3</v>
          </cell>
          <cell r="S117">
            <v>4.4999999999999997E-3</v>
          </cell>
          <cell r="T117">
            <v>3.5999999999999999E-3</v>
          </cell>
          <cell r="U117">
            <v>4.1999999999999997E-3</v>
          </cell>
          <cell r="V117">
            <v>4.1999999999999997E-3</v>
          </cell>
          <cell r="W117">
            <v>4.4000000000000003E-3</v>
          </cell>
          <cell r="X117">
            <v>4.3E-3</v>
          </cell>
          <cell r="Y117">
            <v>4.4999999999999997E-3</v>
          </cell>
          <cell r="Z117">
            <v>6.8999999999999999E-3</v>
          </cell>
          <cell r="AA117">
            <v>5.8999999999999999E-3</v>
          </cell>
          <cell r="AB117">
            <v>5.8999999999999999E-3</v>
          </cell>
          <cell r="AC117">
            <v>5.4000000000000003E-3</v>
          </cell>
          <cell r="AD117">
            <v>5.7000000000000002E-3</v>
          </cell>
          <cell r="AE117">
            <v>6.1000000000000004E-3</v>
          </cell>
          <cell r="AF117">
            <v>5.1000000000000004E-3</v>
          </cell>
          <cell r="AG117">
            <v>4.4000000000000003E-3</v>
          </cell>
          <cell r="AH117">
            <v>5.1000000000000004E-3</v>
          </cell>
          <cell r="AI117">
            <v>4.4000000000000003E-3</v>
          </cell>
          <cell r="AJ117">
            <v>4.1999999999999997E-3</v>
          </cell>
          <cell r="AK117">
            <v>4.1999999999999997E-3</v>
          </cell>
          <cell r="AL117">
            <v>5.7999999999999996E-3</v>
          </cell>
          <cell r="AM117">
            <v>5.7000000000000002E-3</v>
          </cell>
          <cell r="AN117">
            <v>6.4999999999999997E-3</v>
          </cell>
          <cell r="AO117">
            <v>5.7999999999999996E-3</v>
          </cell>
          <cell r="AP117">
            <v>5.8999999999999999E-3</v>
          </cell>
          <cell r="AQ117">
            <v>6.1999999999999998E-3</v>
          </cell>
          <cell r="AR117">
            <v>4.5999999999999999E-3</v>
          </cell>
          <cell r="AS117">
            <v>4.1999999999999997E-3</v>
          </cell>
          <cell r="AT117">
            <v>5.1000000000000004E-3</v>
          </cell>
          <cell r="AU117">
            <v>5.3E-3</v>
          </cell>
          <cell r="AV117">
            <v>5.3E-3</v>
          </cell>
          <cell r="AW117">
            <v>5.7000000000000002E-3</v>
          </cell>
          <cell r="AX117">
            <v>6.1999999999999998E-3</v>
          </cell>
          <cell r="AY117">
            <v>6.7999999999999996E-3</v>
          </cell>
          <cell r="AZ117">
            <v>6.7999999999999996E-3</v>
          </cell>
          <cell r="BA117">
            <v>5.8999999999999999E-3</v>
          </cell>
          <cell r="BB117">
            <v>5.4000000000000003E-3</v>
          </cell>
          <cell r="BC117">
            <v>5.4000000000000003E-3</v>
          </cell>
          <cell r="BD117">
            <v>5.1000000000000004E-3</v>
          </cell>
          <cell r="BE117">
            <v>4.5999999999999999E-3</v>
          </cell>
          <cell r="BF117">
            <v>4.3E-3</v>
          </cell>
          <cell r="BG117">
            <v>3.8999999999999998E-3</v>
          </cell>
          <cell r="BH117">
            <v>3.8E-3</v>
          </cell>
          <cell r="BI117">
            <v>3.5999999999999999E-3</v>
          </cell>
          <cell r="BJ117">
            <v>4.0000000000000001E-3</v>
          </cell>
          <cell r="BK117">
            <v>4.3E-3</v>
          </cell>
          <cell r="BL117">
            <v>4.7000000000000002E-3</v>
          </cell>
          <cell r="BM117">
            <v>4.3E-3</v>
          </cell>
          <cell r="BN117">
            <v>4.7000000000000002E-3</v>
          </cell>
          <cell r="BO117">
            <v>5.1000000000000004E-3</v>
          </cell>
          <cell r="BP117">
            <v>4.1000000000000003E-3</v>
          </cell>
          <cell r="BQ117">
            <v>4.0000000000000001E-3</v>
          </cell>
          <cell r="BR117">
            <v>4.0000000000000001E-3</v>
          </cell>
          <cell r="BS117">
            <v>3.8999999999999998E-3</v>
          </cell>
          <cell r="BT117">
            <v>4.1999999999999997E-3</v>
          </cell>
          <cell r="BU117">
            <v>4.0000000000000001E-3</v>
          </cell>
          <cell r="BV117">
            <v>4.4999999999999997E-3</v>
          </cell>
          <cell r="BW117">
            <v>4.4000000000000003E-3</v>
          </cell>
          <cell r="BX117">
            <v>4.7000000000000002E-3</v>
          </cell>
          <cell r="BY117">
            <v>4.4999999999999997E-3</v>
          </cell>
          <cell r="BZ117">
            <v>5.0000000000000001E-3</v>
          </cell>
          <cell r="CA117">
            <v>4.5999999999999999E-3</v>
          </cell>
          <cell r="CB117">
            <v>4.3E-3</v>
          </cell>
          <cell r="CC117">
            <v>4.5999999999999999E-3</v>
          </cell>
          <cell r="CD117">
            <v>4.4999999999999997E-3</v>
          </cell>
          <cell r="CE117">
            <v>4.7000000000000002E-3</v>
          </cell>
          <cell r="CF117">
            <v>4.4000000000000003E-3</v>
          </cell>
          <cell r="CG117">
            <v>4.7000000000000002E-3</v>
          </cell>
          <cell r="CH117">
            <v>4.7999999999999996E-3</v>
          </cell>
          <cell r="CI117">
            <v>4.8999999999999998E-3</v>
          </cell>
          <cell r="CJ117">
            <v>4.8999999999999998E-3</v>
          </cell>
          <cell r="CK117">
            <v>4.4999999999999997E-3</v>
          </cell>
          <cell r="CL117">
            <v>4.7000000000000002E-3</v>
          </cell>
          <cell r="CM117">
            <v>4.7000000000000002E-3</v>
          </cell>
          <cell r="CN117">
            <v>4.0000000000000001E-3</v>
          </cell>
          <cell r="CO117">
            <v>4.1000000000000003E-3</v>
          </cell>
          <cell r="CP117">
            <v>3.8E-3</v>
          </cell>
          <cell r="CQ117">
            <v>3.8999999999999998E-3</v>
          </cell>
          <cell r="CR117">
            <v>4.0000000000000001E-3</v>
          </cell>
          <cell r="CS117">
            <v>4.1999999999999997E-3</v>
          </cell>
          <cell r="CT117">
            <v>4.3E-3</v>
          </cell>
          <cell r="CU117">
            <v>4.4999999999999997E-3</v>
          </cell>
          <cell r="CV117">
            <v>4.5999999999999999E-3</v>
          </cell>
          <cell r="CW117">
            <v>4.8999999999999998E-3</v>
          </cell>
          <cell r="CX117">
            <v>5.0000000000000001E-3</v>
          </cell>
          <cell r="CY117">
            <v>4.7999999999999996E-3</v>
          </cell>
          <cell r="CZ117">
            <v>4.7000000000000002E-3</v>
          </cell>
          <cell r="DA117">
            <v>4.3E-3</v>
          </cell>
        </row>
        <row r="118">
          <cell r="A118">
            <v>1108057</v>
          </cell>
          <cell r="B118" t="str">
            <v>Peixe surubim</v>
          </cell>
          <cell r="C118">
            <v>1.23E-2</v>
          </cell>
          <cell r="D118">
            <v>1.2E-2</v>
          </cell>
          <cell r="E118">
            <v>1.2200000000000001E-2</v>
          </cell>
          <cell r="F118">
            <v>1.3299999999999999E-2</v>
          </cell>
          <cell r="G118">
            <v>1.41E-2</v>
          </cell>
          <cell r="H118">
            <v>1.6199999999999999E-2</v>
          </cell>
          <cell r="I118">
            <v>1.49E-2</v>
          </cell>
          <cell r="K118">
            <v>1.32E-2</v>
          </cell>
          <cell r="L118">
            <v>1.3599999999999999E-2</v>
          </cell>
          <cell r="M118">
            <v>1.2800000000000001E-2</v>
          </cell>
          <cell r="N118">
            <v>1.2E-2</v>
          </cell>
          <cell r="O118">
            <v>1.23E-2</v>
          </cell>
          <cell r="P118">
            <v>1.15E-2</v>
          </cell>
          <cell r="Q118">
            <v>1.1599999999999999E-2</v>
          </cell>
          <cell r="R118">
            <v>1.29E-2</v>
          </cell>
          <cell r="S118">
            <v>1.32E-2</v>
          </cell>
          <cell r="T118">
            <v>1.35E-2</v>
          </cell>
          <cell r="U118">
            <v>1.3100000000000001E-2</v>
          </cell>
          <cell r="V118">
            <v>1.3100000000000001E-2</v>
          </cell>
          <cell r="W118">
            <v>1.1299999999999999E-2</v>
          </cell>
          <cell r="X118">
            <v>1.0500000000000001E-2</v>
          </cell>
          <cell r="Y118">
            <v>1.12E-2</v>
          </cell>
          <cell r="Z118">
            <v>1.2E-2</v>
          </cell>
          <cell r="AA118">
            <v>1.03E-2</v>
          </cell>
          <cell r="AB118">
            <v>1.2200000000000001E-2</v>
          </cell>
          <cell r="AC118">
            <v>1.24E-2</v>
          </cell>
          <cell r="AD118">
            <v>1.5299999999999999E-2</v>
          </cell>
          <cell r="AE118">
            <v>1.49E-2</v>
          </cell>
          <cell r="AF118">
            <v>1.3899999999999999E-2</v>
          </cell>
          <cell r="AG118">
            <v>1.34E-2</v>
          </cell>
          <cell r="AH118">
            <v>1.17E-2</v>
          </cell>
          <cell r="AI118">
            <v>1.14E-2</v>
          </cell>
          <cell r="AJ118">
            <v>1.09E-2</v>
          </cell>
          <cell r="AK118">
            <v>1.14E-2</v>
          </cell>
          <cell r="AL118">
            <v>1.11E-2</v>
          </cell>
          <cell r="AM118">
            <v>1.1900000000000001E-2</v>
          </cell>
          <cell r="AN118">
            <v>1.3299999999999999E-2</v>
          </cell>
          <cell r="AO118">
            <v>1.6199999999999999E-2</v>
          </cell>
          <cell r="AP118">
            <v>1.9400000000000001E-2</v>
          </cell>
          <cell r="AQ118">
            <v>1.9300000000000001E-2</v>
          </cell>
          <cell r="AR118">
            <v>1.6799999999999999E-2</v>
          </cell>
          <cell r="AS118">
            <v>1.54E-2</v>
          </cell>
          <cell r="AT118">
            <v>1.6899999999999998E-2</v>
          </cell>
          <cell r="AU118">
            <v>1.6899999999999998E-2</v>
          </cell>
          <cell r="AV118">
            <v>1.72E-2</v>
          </cell>
          <cell r="AW118">
            <v>1.8499999999999999E-2</v>
          </cell>
          <cell r="AX118">
            <v>1.89E-2</v>
          </cell>
          <cell r="AY118">
            <v>1.8499999999999999E-2</v>
          </cell>
          <cell r="AZ118">
            <v>1.83E-2</v>
          </cell>
          <cell r="BA118">
            <v>1.9E-2</v>
          </cell>
          <cell r="BB118">
            <v>2.1399999999999999E-2</v>
          </cell>
          <cell r="BC118">
            <v>1.9900000000000001E-2</v>
          </cell>
          <cell r="BD118">
            <v>2.0199999999999999E-2</v>
          </cell>
          <cell r="BE118">
            <v>1.9800000000000002E-2</v>
          </cell>
          <cell r="BF118">
            <v>0.02</v>
          </cell>
          <cell r="BG118">
            <v>1.9400000000000001E-2</v>
          </cell>
          <cell r="BH118">
            <v>1.8599999999999998E-2</v>
          </cell>
          <cell r="BI118">
            <v>1.8599999999999998E-2</v>
          </cell>
          <cell r="BJ118">
            <v>1.84E-2</v>
          </cell>
          <cell r="BK118">
            <v>1.7399999999999999E-2</v>
          </cell>
          <cell r="BL118">
            <v>1.72E-2</v>
          </cell>
          <cell r="BM118">
            <v>1.7399999999999999E-2</v>
          </cell>
          <cell r="BN118">
            <v>1.8200000000000001E-2</v>
          </cell>
          <cell r="BO118">
            <v>1.8200000000000001E-2</v>
          </cell>
          <cell r="BP118">
            <v>1.8100000000000002E-2</v>
          </cell>
          <cell r="BQ118">
            <v>1.83E-2</v>
          </cell>
          <cell r="BR118">
            <v>1.7999999999999999E-2</v>
          </cell>
          <cell r="BS118">
            <v>1.77E-2</v>
          </cell>
          <cell r="BT118">
            <v>1.77E-2</v>
          </cell>
          <cell r="BU118">
            <v>1.8100000000000002E-2</v>
          </cell>
          <cell r="BV118">
            <v>1.7899999999999999E-2</v>
          </cell>
          <cell r="BW118">
            <v>1.7899999999999999E-2</v>
          </cell>
          <cell r="BX118">
            <v>1.84E-2</v>
          </cell>
          <cell r="BY118">
            <v>1.83E-2</v>
          </cell>
          <cell r="BZ118">
            <v>1.95E-2</v>
          </cell>
          <cell r="CA118">
            <v>1.95E-2</v>
          </cell>
          <cell r="CB118">
            <v>1.9099999999999999E-2</v>
          </cell>
          <cell r="CC118">
            <v>1.8599999999999998E-2</v>
          </cell>
          <cell r="CD118">
            <v>1.7999999999999999E-2</v>
          </cell>
          <cell r="CE118">
            <v>1.7999999999999999E-2</v>
          </cell>
          <cell r="CF118">
            <v>1.7299999999999999E-2</v>
          </cell>
          <cell r="CG118">
            <v>1.5699999999999999E-2</v>
          </cell>
          <cell r="CH118">
            <v>1.6400000000000001E-2</v>
          </cell>
          <cell r="CI118">
            <v>1.6199999999999999E-2</v>
          </cell>
          <cell r="CJ118">
            <v>1.6400000000000001E-2</v>
          </cell>
          <cell r="CK118">
            <v>1.6299999999999999E-2</v>
          </cell>
          <cell r="CL118">
            <v>1.7100000000000001E-2</v>
          </cell>
          <cell r="CM118">
            <v>1.6299999999999999E-2</v>
          </cell>
          <cell r="CN118">
            <v>1.6500000000000001E-2</v>
          </cell>
          <cell r="CO118">
            <v>1.6E-2</v>
          </cell>
          <cell r="CP118">
            <v>1.7000000000000001E-2</v>
          </cell>
          <cell r="CQ118">
            <v>1.7100000000000001E-2</v>
          </cell>
          <cell r="CR118">
            <v>1.72E-2</v>
          </cell>
          <cell r="CS118">
            <v>1.7399999999999999E-2</v>
          </cell>
          <cell r="CT118">
            <v>1.7600000000000001E-2</v>
          </cell>
          <cell r="CU118">
            <v>1.7299999999999999E-2</v>
          </cell>
          <cell r="CV118">
            <v>1.7899999999999999E-2</v>
          </cell>
          <cell r="CW118">
            <v>1.7899999999999999E-2</v>
          </cell>
          <cell r="CX118">
            <v>1.8200000000000001E-2</v>
          </cell>
          <cell r="CY118">
            <v>1.84E-2</v>
          </cell>
          <cell r="CZ118">
            <v>1.7299999999999999E-2</v>
          </cell>
          <cell r="DA118">
            <v>1.72E-2</v>
          </cell>
        </row>
        <row r="119">
          <cell r="A119">
            <v>1108059</v>
          </cell>
          <cell r="B119" t="str">
            <v>Peixe xaréu</v>
          </cell>
          <cell r="AM119">
            <v>1.5E-3</v>
          </cell>
          <cell r="AN119">
            <v>1.6000000000000001E-3</v>
          </cell>
          <cell r="AO119">
            <v>2.2000000000000001E-3</v>
          </cell>
          <cell r="AP119">
            <v>2.0999999999999999E-3</v>
          </cell>
          <cell r="AQ119">
            <v>2E-3</v>
          </cell>
          <cell r="AR119">
            <v>1.8E-3</v>
          </cell>
          <cell r="AS119">
            <v>1.6999999999999999E-3</v>
          </cell>
          <cell r="AT119">
            <v>1.9E-3</v>
          </cell>
          <cell r="AU119">
            <v>1.9E-3</v>
          </cell>
          <cell r="AV119">
            <v>1.9E-3</v>
          </cell>
          <cell r="AW119">
            <v>1.9E-3</v>
          </cell>
          <cell r="AX119">
            <v>1.9E-3</v>
          </cell>
          <cell r="AY119">
            <v>1.9E-3</v>
          </cell>
          <cell r="AZ119">
            <v>2E-3</v>
          </cell>
          <cell r="BA119">
            <v>2.2000000000000001E-3</v>
          </cell>
          <cell r="BB119">
            <v>2.2000000000000001E-3</v>
          </cell>
          <cell r="BC119">
            <v>2.3999999999999998E-3</v>
          </cell>
          <cell r="BD119">
            <v>2.2000000000000001E-3</v>
          </cell>
          <cell r="BE119">
            <v>2.0999999999999999E-3</v>
          </cell>
          <cell r="BF119">
            <v>2E-3</v>
          </cell>
          <cell r="BG119">
            <v>1.8E-3</v>
          </cell>
          <cell r="BH119">
            <v>1.8E-3</v>
          </cell>
          <cell r="BI119">
            <v>1.8E-3</v>
          </cell>
          <cell r="BJ119">
            <v>1.8E-3</v>
          </cell>
          <cell r="BK119">
            <v>1.5E-3</v>
          </cell>
          <cell r="BL119">
            <v>1.6999999999999999E-3</v>
          </cell>
          <cell r="BM119">
            <v>1.5E-3</v>
          </cell>
          <cell r="BN119">
            <v>1.6999999999999999E-3</v>
          </cell>
          <cell r="BO119">
            <v>1.6999999999999999E-3</v>
          </cell>
          <cell r="BP119">
            <v>1.6000000000000001E-3</v>
          </cell>
          <cell r="BQ119">
            <v>1.6000000000000001E-3</v>
          </cell>
          <cell r="BR119">
            <v>1.6000000000000001E-3</v>
          </cell>
          <cell r="BS119">
            <v>1.6000000000000001E-3</v>
          </cell>
          <cell r="BT119">
            <v>1.6000000000000001E-3</v>
          </cell>
          <cell r="BU119">
            <v>1.4E-3</v>
          </cell>
          <cell r="BV119">
            <v>1.5E-3</v>
          </cell>
          <cell r="BW119">
            <v>1.5E-3</v>
          </cell>
          <cell r="BX119">
            <v>1.5E-3</v>
          </cell>
          <cell r="BY119">
            <v>1.6000000000000001E-3</v>
          </cell>
          <cell r="BZ119">
            <v>1.5E-3</v>
          </cell>
          <cell r="CA119">
            <v>1.6000000000000001E-3</v>
          </cell>
          <cell r="CB119">
            <v>1.6000000000000001E-3</v>
          </cell>
          <cell r="CC119">
            <v>1.5E-3</v>
          </cell>
          <cell r="CD119">
            <v>1.4E-3</v>
          </cell>
          <cell r="CE119">
            <v>1.4E-3</v>
          </cell>
          <cell r="CF119">
            <v>1.5E-3</v>
          </cell>
          <cell r="CG119">
            <v>1.1999999999999999E-3</v>
          </cell>
          <cell r="CH119">
            <v>1.4E-3</v>
          </cell>
          <cell r="CI119">
            <v>1.5E-3</v>
          </cell>
          <cell r="CJ119">
            <v>1.6000000000000001E-3</v>
          </cell>
          <cell r="CK119">
            <v>1.5E-3</v>
          </cell>
          <cell r="CL119">
            <v>1.5E-3</v>
          </cell>
          <cell r="CM119">
            <v>1.5E-3</v>
          </cell>
          <cell r="CN119">
            <v>1.5E-3</v>
          </cell>
          <cell r="CO119">
            <v>1.5E-3</v>
          </cell>
          <cell r="CP119">
            <v>1.4E-3</v>
          </cell>
          <cell r="CQ119">
            <v>1.4E-3</v>
          </cell>
          <cell r="CR119">
            <v>1.4E-3</v>
          </cell>
          <cell r="CS119">
            <v>1.6000000000000001E-3</v>
          </cell>
          <cell r="CT119">
            <v>1.4E-3</v>
          </cell>
          <cell r="CU119">
            <v>1.4E-3</v>
          </cell>
          <cell r="CV119">
            <v>1.4E-3</v>
          </cell>
          <cell r="CW119">
            <v>1.6999999999999999E-3</v>
          </cell>
          <cell r="CX119">
            <v>1.5E-3</v>
          </cell>
          <cell r="CY119">
            <v>1.5E-3</v>
          </cell>
          <cell r="CZ119">
            <v>1.6000000000000001E-3</v>
          </cell>
          <cell r="DA119">
            <v>1.5E-3</v>
          </cell>
        </row>
        <row r="120">
          <cell r="A120">
            <v>1108064</v>
          </cell>
          <cell r="B120" t="str">
            <v>Siri</v>
          </cell>
          <cell r="C120">
            <v>1.4E-3</v>
          </cell>
          <cell r="D120">
            <v>1.5E-3</v>
          </cell>
          <cell r="E120">
            <v>1.4E-3</v>
          </cell>
          <cell r="F120">
            <v>1.4E-3</v>
          </cell>
          <cell r="G120">
            <v>1.5E-3</v>
          </cell>
          <cell r="H120">
            <v>1.6000000000000001E-3</v>
          </cell>
          <cell r="I120">
            <v>1.5E-3</v>
          </cell>
          <cell r="K120">
            <v>1.4E-3</v>
          </cell>
          <cell r="L120">
            <v>1.6000000000000001E-3</v>
          </cell>
          <cell r="M120">
            <v>1.6000000000000001E-3</v>
          </cell>
          <cell r="N120">
            <v>1.6000000000000001E-3</v>
          </cell>
          <cell r="O120">
            <v>1.4E-3</v>
          </cell>
          <cell r="P120">
            <v>1.1999999999999999E-3</v>
          </cell>
          <cell r="Q120">
            <v>1.1000000000000001E-3</v>
          </cell>
          <cell r="R120">
            <v>1.1000000000000001E-3</v>
          </cell>
          <cell r="S120">
            <v>1E-3</v>
          </cell>
          <cell r="T120">
            <v>8.9999999999999998E-4</v>
          </cell>
          <cell r="U120">
            <v>8.9999999999999998E-4</v>
          </cell>
          <cell r="V120">
            <v>8.9999999999999998E-4</v>
          </cell>
          <cell r="W120">
            <v>1E-3</v>
          </cell>
          <cell r="X120">
            <v>1E-3</v>
          </cell>
          <cell r="Y120">
            <v>1.1999999999999999E-3</v>
          </cell>
          <cell r="Z120">
            <v>1.1999999999999999E-3</v>
          </cell>
          <cell r="AA120">
            <v>1.1000000000000001E-3</v>
          </cell>
          <cell r="AB120">
            <v>1.2999999999999999E-3</v>
          </cell>
          <cell r="AC120">
            <v>1.2999999999999999E-3</v>
          </cell>
          <cell r="AD120">
            <v>1.2999999999999999E-3</v>
          </cell>
          <cell r="AE120">
            <v>1.2999999999999999E-3</v>
          </cell>
          <cell r="AF120">
            <v>1.2999999999999999E-3</v>
          </cell>
          <cell r="AG120">
            <v>1.2999999999999999E-3</v>
          </cell>
          <cell r="AH120">
            <v>1.1999999999999999E-3</v>
          </cell>
          <cell r="AI120">
            <v>1.1999999999999999E-3</v>
          </cell>
          <cell r="AJ120">
            <v>1.2999999999999999E-3</v>
          </cell>
          <cell r="AK120">
            <v>1.4E-3</v>
          </cell>
          <cell r="AL120">
            <v>1.5E-3</v>
          </cell>
          <cell r="AM120">
            <v>1.9E-3</v>
          </cell>
          <cell r="AN120">
            <v>2E-3</v>
          </cell>
          <cell r="AO120">
            <v>2.0999999999999999E-3</v>
          </cell>
          <cell r="AP120">
            <v>2.0999999999999999E-3</v>
          </cell>
          <cell r="AQ120">
            <v>1.8E-3</v>
          </cell>
          <cell r="AR120">
            <v>1.5E-3</v>
          </cell>
          <cell r="AS120">
            <v>1.5E-3</v>
          </cell>
          <cell r="AT120">
            <v>2.2000000000000001E-3</v>
          </cell>
          <cell r="AU120">
            <v>2E-3</v>
          </cell>
          <cell r="AV120">
            <v>2E-3</v>
          </cell>
          <cell r="AW120">
            <v>2.0999999999999999E-3</v>
          </cell>
          <cell r="AX120">
            <v>2.3E-3</v>
          </cell>
          <cell r="AY120">
            <v>2.7000000000000001E-3</v>
          </cell>
          <cell r="AZ120">
            <v>2.8999999999999998E-3</v>
          </cell>
          <cell r="BA120">
            <v>3.0999999999999999E-3</v>
          </cell>
          <cell r="BB120">
            <v>3.0999999999999999E-3</v>
          </cell>
          <cell r="BC120">
            <v>3.3999999999999998E-3</v>
          </cell>
          <cell r="BD120">
            <v>3.3999999999999998E-3</v>
          </cell>
          <cell r="BE120">
            <v>2.8E-3</v>
          </cell>
          <cell r="BF120">
            <v>2.8E-3</v>
          </cell>
          <cell r="BG120">
            <v>2.8E-3</v>
          </cell>
          <cell r="BH120">
            <v>2.8E-3</v>
          </cell>
          <cell r="BI120">
            <v>2.5999999999999999E-3</v>
          </cell>
          <cell r="BJ120">
            <v>2.5999999999999999E-3</v>
          </cell>
          <cell r="BK120">
            <v>2.5999999999999999E-3</v>
          </cell>
          <cell r="BL120">
            <v>2.5000000000000001E-3</v>
          </cell>
          <cell r="BM120">
            <v>2.5000000000000001E-3</v>
          </cell>
          <cell r="BN120">
            <v>2.8E-3</v>
          </cell>
          <cell r="BO120">
            <v>2.5999999999999999E-3</v>
          </cell>
          <cell r="BP120">
            <v>2.3E-3</v>
          </cell>
          <cell r="BQ120">
            <v>2.0999999999999999E-3</v>
          </cell>
          <cell r="BR120">
            <v>2.3E-3</v>
          </cell>
          <cell r="BS120">
            <v>2.2000000000000001E-3</v>
          </cell>
          <cell r="BT120">
            <v>2.2000000000000001E-3</v>
          </cell>
          <cell r="BU120">
            <v>2.3E-3</v>
          </cell>
          <cell r="BV120">
            <v>2.3E-3</v>
          </cell>
          <cell r="BW120">
            <v>2.3E-3</v>
          </cell>
          <cell r="BX120">
            <v>2.3E-3</v>
          </cell>
          <cell r="BY120">
            <v>2.3E-3</v>
          </cell>
          <cell r="BZ120">
            <v>2.2000000000000001E-3</v>
          </cell>
          <cell r="CA120">
            <v>2E-3</v>
          </cell>
          <cell r="CB120">
            <v>2.0999999999999999E-3</v>
          </cell>
          <cell r="CC120">
            <v>2E-3</v>
          </cell>
          <cell r="CD120">
            <v>2E-3</v>
          </cell>
          <cell r="CE120">
            <v>2E-3</v>
          </cell>
          <cell r="CF120">
            <v>2.0999999999999999E-3</v>
          </cell>
          <cell r="CG120">
            <v>2.0999999999999999E-3</v>
          </cell>
          <cell r="CH120">
            <v>2.0999999999999999E-3</v>
          </cell>
          <cell r="CI120">
            <v>2.0999999999999999E-3</v>
          </cell>
          <cell r="CJ120">
            <v>2.2000000000000001E-3</v>
          </cell>
          <cell r="CK120">
            <v>2.2000000000000001E-3</v>
          </cell>
          <cell r="CL120">
            <v>2.0999999999999999E-3</v>
          </cell>
          <cell r="CM120">
            <v>2.0999999999999999E-3</v>
          </cell>
          <cell r="CN120">
            <v>2E-3</v>
          </cell>
          <cell r="CO120">
            <v>2E-3</v>
          </cell>
          <cell r="CP120">
            <v>2E-3</v>
          </cell>
          <cell r="CQ120">
            <v>2E-3</v>
          </cell>
          <cell r="CR120">
            <v>2.2000000000000001E-3</v>
          </cell>
          <cell r="CS120">
            <v>2.0999999999999999E-3</v>
          </cell>
          <cell r="CT120">
            <v>2E-3</v>
          </cell>
          <cell r="CU120">
            <v>2.0999999999999999E-3</v>
          </cell>
          <cell r="CV120">
            <v>2.3E-3</v>
          </cell>
          <cell r="CW120">
            <v>2.3E-3</v>
          </cell>
          <cell r="CX120">
            <v>2.2000000000000001E-3</v>
          </cell>
          <cell r="CY120">
            <v>2.3E-3</v>
          </cell>
          <cell r="CZ120">
            <v>2.2000000000000001E-3</v>
          </cell>
          <cell r="DA120">
            <v>2.2000000000000001E-3</v>
          </cell>
        </row>
        <row r="121">
          <cell r="A121">
            <v>1108076</v>
          </cell>
          <cell r="B121" t="str">
            <v>Peixe acara</v>
          </cell>
          <cell r="C121">
            <v>5.7999999999999996E-3</v>
          </cell>
          <cell r="D121">
            <v>5.1000000000000004E-3</v>
          </cell>
          <cell r="E121">
            <v>5.4999999999999997E-3</v>
          </cell>
          <cell r="F121">
            <v>5.4999999999999997E-3</v>
          </cell>
          <cell r="G121">
            <v>5.7000000000000002E-3</v>
          </cell>
          <cell r="H121">
            <v>5.4999999999999997E-3</v>
          </cell>
          <cell r="I121">
            <v>5.5999999999999999E-3</v>
          </cell>
          <cell r="K121">
            <v>5.7000000000000002E-3</v>
          </cell>
          <cell r="L121">
            <v>5.4999999999999997E-3</v>
          </cell>
          <cell r="M121">
            <v>5.0000000000000001E-3</v>
          </cell>
          <cell r="N121">
            <v>5.0000000000000001E-3</v>
          </cell>
          <cell r="O121">
            <v>4.3E-3</v>
          </cell>
          <cell r="P121">
            <v>4.8999999999999998E-3</v>
          </cell>
          <cell r="Q121">
            <v>4.4999999999999997E-3</v>
          </cell>
          <cell r="R121">
            <v>4.8999999999999998E-3</v>
          </cell>
          <cell r="S121">
            <v>4.4999999999999997E-3</v>
          </cell>
          <cell r="T121">
            <v>3.8E-3</v>
          </cell>
          <cell r="U121">
            <v>3.5000000000000001E-3</v>
          </cell>
          <cell r="V121">
            <v>3.8E-3</v>
          </cell>
          <cell r="W121">
            <v>4.3E-3</v>
          </cell>
          <cell r="X121">
            <v>4.0000000000000001E-3</v>
          </cell>
          <cell r="Y121">
            <v>5.1999999999999998E-3</v>
          </cell>
          <cell r="Z121">
            <v>5.3E-3</v>
          </cell>
          <cell r="AA121">
            <v>4.7999999999999996E-3</v>
          </cell>
          <cell r="AB121">
            <v>4.7999999999999996E-3</v>
          </cell>
          <cell r="AC121">
            <v>4.5999999999999999E-3</v>
          </cell>
          <cell r="AD121">
            <v>4.5999999999999999E-3</v>
          </cell>
          <cell r="AE121">
            <v>5.0000000000000001E-3</v>
          </cell>
          <cell r="AF121">
            <v>4.8999999999999998E-3</v>
          </cell>
          <cell r="AG121">
            <v>4.1999999999999997E-3</v>
          </cell>
          <cell r="AH121">
            <v>4.4999999999999997E-3</v>
          </cell>
          <cell r="AI121">
            <v>4.7000000000000002E-3</v>
          </cell>
          <cell r="AJ121">
            <v>5.1999999999999998E-3</v>
          </cell>
          <cell r="AK121">
            <v>5.1000000000000004E-3</v>
          </cell>
          <cell r="AL121">
            <v>4.7000000000000002E-3</v>
          </cell>
          <cell r="AM121">
            <v>5.1000000000000004E-3</v>
          </cell>
          <cell r="AN121">
            <v>5.0000000000000001E-3</v>
          </cell>
          <cell r="AO121">
            <v>5.1000000000000004E-3</v>
          </cell>
          <cell r="AP121">
            <v>6.7000000000000002E-3</v>
          </cell>
          <cell r="AQ121">
            <v>7.0000000000000001E-3</v>
          </cell>
          <cell r="AR121">
            <v>5.4000000000000003E-3</v>
          </cell>
          <cell r="AS121">
            <v>5.7000000000000002E-3</v>
          </cell>
          <cell r="AT121">
            <v>5.7000000000000002E-3</v>
          </cell>
          <cell r="AU121">
            <v>6.0000000000000001E-3</v>
          </cell>
          <cell r="AV121">
            <v>5.7000000000000002E-3</v>
          </cell>
          <cell r="AW121">
            <v>6.3E-3</v>
          </cell>
          <cell r="AX121">
            <v>6.3E-3</v>
          </cell>
          <cell r="AY121">
            <v>6.3E-3</v>
          </cell>
          <cell r="AZ121">
            <v>7.0000000000000001E-3</v>
          </cell>
          <cell r="BA121">
            <v>6.4999999999999997E-3</v>
          </cell>
          <cell r="BB121">
            <v>6.7000000000000002E-3</v>
          </cell>
          <cell r="BC121">
            <v>6.7000000000000002E-3</v>
          </cell>
          <cell r="BD121">
            <v>6.4999999999999997E-3</v>
          </cell>
          <cell r="BE121">
            <v>6.4000000000000003E-3</v>
          </cell>
          <cell r="BF121">
            <v>5.7999999999999996E-3</v>
          </cell>
          <cell r="BG121">
            <v>5.8999999999999999E-3</v>
          </cell>
          <cell r="BH121">
            <v>5.5999999999999999E-3</v>
          </cell>
          <cell r="BI121">
            <v>6.1000000000000004E-3</v>
          </cell>
          <cell r="BJ121">
            <v>5.1999999999999998E-3</v>
          </cell>
          <cell r="BK121">
            <v>5.4000000000000003E-3</v>
          </cell>
          <cell r="BL121">
            <v>5.1999999999999998E-3</v>
          </cell>
          <cell r="BM121">
            <v>5.5999999999999999E-3</v>
          </cell>
          <cell r="BN121">
            <v>5.3E-3</v>
          </cell>
          <cell r="BO121">
            <v>5.8999999999999999E-3</v>
          </cell>
          <cell r="BP121">
            <v>5.0000000000000001E-3</v>
          </cell>
          <cell r="BQ121">
            <v>4.8999999999999998E-3</v>
          </cell>
          <cell r="BR121">
            <v>5.0000000000000001E-3</v>
          </cell>
          <cell r="BS121">
            <v>4.7999999999999996E-3</v>
          </cell>
          <cell r="BT121">
            <v>5.1999999999999998E-3</v>
          </cell>
          <cell r="BU121">
            <v>5.4999999999999997E-3</v>
          </cell>
          <cell r="BV121">
            <v>5.3E-3</v>
          </cell>
          <cell r="BW121">
            <v>4.7999999999999996E-3</v>
          </cell>
          <cell r="BX121">
            <v>4.7999999999999996E-3</v>
          </cell>
          <cell r="BY121">
            <v>5.0000000000000001E-3</v>
          </cell>
          <cell r="BZ121">
            <v>5.4000000000000003E-3</v>
          </cell>
          <cell r="CA121">
            <v>5.1999999999999998E-3</v>
          </cell>
          <cell r="CB121">
            <v>5.1999999999999998E-3</v>
          </cell>
          <cell r="CC121">
            <v>5.1000000000000004E-3</v>
          </cell>
          <cell r="CD121">
            <v>5.1000000000000004E-3</v>
          </cell>
          <cell r="CE121">
            <v>5.4000000000000003E-3</v>
          </cell>
          <cell r="CF121">
            <v>5.1999999999999998E-3</v>
          </cell>
          <cell r="CG121">
            <v>5.1999999999999998E-3</v>
          </cell>
          <cell r="CH121">
            <v>5.0000000000000001E-3</v>
          </cell>
          <cell r="CI121">
            <v>5.1999999999999998E-3</v>
          </cell>
          <cell r="CJ121">
            <v>5.5999999999999999E-3</v>
          </cell>
          <cell r="CK121">
            <v>5.8999999999999999E-3</v>
          </cell>
          <cell r="CL121">
            <v>5.8999999999999999E-3</v>
          </cell>
          <cell r="CM121">
            <v>6.1000000000000004E-3</v>
          </cell>
          <cell r="CN121">
            <v>5.8999999999999999E-3</v>
          </cell>
          <cell r="CO121">
            <v>5.7999999999999996E-3</v>
          </cell>
          <cell r="CP121">
            <v>5.7999999999999996E-3</v>
          </cell>
          <cell r="CQ121">
            <v>6.1999999999999998E-3</v>
          </cell>
          <cell r="CR121">
            <v>6.1000000000000004E-3</v>
          </cell>
          <cell r="CS121">
            <v>6.1000000000000004E-3</v>
          </cell>
          <cell r="CT121">
            <v>6.3E-3</v>
          </cell>
          <cell r="CU121">
            <v>6.4999999999999997E-3</v>
          </cell>
          <cell r="CV121">
            <v>6.7000000000000002E-3</v>
          </cell>
          <cell r="CW121">
            <v>7.0000000000000001E-3</v>
          </cell>
          <cell r="CX121">
            <v>6.7000000000000002E-3</v>
          </cell>
          <cell r="CY121">
            <v>7.4000000000000003E-3</v>
          </cell>
          <cell r="CZ121">
            <v>6.8999999999999999E-3</v>
          </cell>
          <cell r="DA121">
            <v>6.7000000000000002E-3</v>
          </cell>
        </row>
        <row r="122">
          <cell r="A122">
            <v>1108088</v>
          </cell>
          <cell r="B122" t="str">
            <v>Peixe dourada</v>
          </cell>
          <cell r="C122">
            <v>1.8800000000000001E-2</v>
          </cell>
          <cell r="D122">
            <v>1.8700000000000001E-2</v>
          </cell>
          <cell r="E122">
            <v>1.6500000000000001E-2</v>
          </cell>
          <cell r="F122">
            <v>1.7999999999999999E-2</v>
          </cell>
          <cell r="G122">
            <v>1.9300000000000001E-2</v>
          </cell>
          <cell r="H122">
            <v>1.7399999999999999E-2</v>
          </cell>
          <cell r="I122">
            <v>1.6299999999999999E-2</v>
          </cell>
          <cell r="K122">
            <v>1.6299999999999999E-2</v>
          </cell>
          <cell r="L122">
            <v>1.2800000000000001E-2</v>
          </cell>
          <cell r="M122">
            <v>1.2800000000000001E-2</v>
          </cell>
          <cell r="N122">
            <v>1.9099999999999999E-2</v>
          </cell>
          <cell r="O122">
            <v>1.7399999999999999E-2</v>
          </cell>
          <cell r="P122">
            <v>1.8100000000000002E-2</v>
          </cell>
          <cell r="Q122">
            <v>1.4800000000000001E-2</v>
          </cell>
          <cell r="R122">
            <v>1.37E-2</v>
          </cell>
          <cell r="S122">
            <v>1.6299999999999999E-2</v>
          </cell>
          <cell r="T122">
            <v>1.47E-2</v>
          </cell>
          <cell r="U122">
            <v>1.3299999999999999E-2</v>
          </cell>
          <cell r="V122">
            <v>1.3899999999999999E-2</v>
          </cell>
          <cell r="W122">
            <v>1.4200000000000001E-2</v>
          </cell>
          <cell r="X122">
            <v>1.4800000000000001E-2</v>
          </cell>
          <cell r="Y122">
            <v>1.7600000000000001E-2</v>
          </cell>
          <cell r="Z122">
            <v>1.95E-2</v>
          </cell>
          <cell r="AA122">
            <v>1.8499999999999999E-2</v>
          </cell>
          <cell r="AB122">
            <v>1.9900000000000001E-2</v>
          </cell>
          <cell r="AC122">
            <v>1.7999999999999999E-2</v>
          </cell>
          <cell r="AD122">
            <v>2.0500000000000001E-2</v>
          </cell>
          <cell r="AE122">
            <v>2.1999999999999999E-2</v>
          </cell>
          <cell r="AF122">
            <v>1.8800000000000001E-2</v>
          </cell>
          <cell r="AG122">
            <v>1.52E-2</v>
          </cell>
          <cell r="AH122">
            <v>1.5900000000000001E-2</v>
          </cell>
          <cell r="AI122">
            <v>1.3899999999999999E-2</v>
          </cell>
          <cell r="AJ122">
            <v>1.2699999999999999E-2</v>
          </cell>
          <cell r="AK122">
            <v>1.41E-2</v>
          </cell>
          <cell r="AL122">
            <v>1.83E-2</v>
          </cell>
          <cell r="AM122">
            <v>2.0799999999999999E-2</v>
          </cell>
          <cell r="AN122">
            <v>2.29E-2</v>
          </cell>
          <cell r="AO122">
            <v>2.1999999999999999E-2</v>
          </cell>
          <cell r="AP122">
            <v>2.58E-2</v>
          </cell>
          <cell r="AQ122">
            <v>2.5600000000000001E-2</v>
          </cell>
          <cell r="AR122">
            <v>2.18E-2</v>
          </cell>
          <cell r="AS122">
            <v>1.8700000000000001E-2</v>
          </cell>
          <cell r="AT122">
            <v>1.9800000000000002E-2</v>
          </cell>
          <cell r="AU122">
            <v>2.0500000000000001E-2</v>
          </cell>
          <cell r="AV122">
            <v>1.9800000000000002E-2</v>
          </cell>
          <cell r="AW122">
            <v>2.2800000000000001E-2</v>
          </cell>
          <cell r="AX122">
            <v>2.7300000000000001E-2</v>
          </cell>
          <cell r="AY122">
            <v>2.86E-2</v>
          </cell>
          <cell r="AZ122">
            <v>2.81E-2</v>
          </cell>
          <cell r="BA122">
            <v>2.6200000000000001E-2</v>
          </cell>
          <cell r="BB122">
            <v>2.6200000000000001E-2</v>
          </cell>
          <cell r="BC122">
            <v>2.76E-2</v>
          </cell>
          <cell r="BD122">
            <v>2.69E-2</v>
          </cell>
          <cell r="BE122">
            <v>2.4299999999999999E-2</v>
          </cell>
          <cell r="BF122">
            <v>2.2599999999999999E-2</v>
          </cell>
          <cell r="BG122">
            <v>1.9300000000000001E-2</v>
          </cell>
          <cell r="BH122">
            <v>1.6899999999999998E-2</v>
          </cell>
          <cell r="BI122">
            <v>1.7399999999999999E-2</v>
          </cell>
          <cell r="BJ122">
            <v>1.9599999999999999E-2</v>
          </cell>
          <cell r="BK122">
            <v>2.0199999999999999E-2</v>
          </cell>
          <cell r="BL122">
            <v>2.07E-2</v>
          </cell>
          <cell r="BM122">
            <v>1.9099999999999999E-2</v>
          </cell>
          <cell r="BN122">
            <v>2.1299999999999999E-2</v>
          </cell>
          <cell r="BO122">
            <v>2.3800000000000002E-2</v>
          </cell>
          <cell r="BP122">
            <v>2.1499999999999998E-2</v>
          </cell>
          <cell r="BQ122">
            <v>2.0799999999999999E-2</v>
          </cell>
          <cell r="BR122">
            <v>1.89E-2</v>
          </cell>
          <cell r="BS122">
            <v>1.6899999999999998E-2</v>
          </cell>
          <cell r="BT122">
            <v>1.6E-2</v>
          </cell>
          <cell r="BU122">
            <v>1.6899999999999998E-2</v>
          </cell>
          <cell r="BV122">
            <v>1.8800000000000001E-2</v>
          </cell>
          <cell r="BW122">
            <v>1.9699999999999999E-2</v>
          </cell>
          <cell r="BX122">
            <v>1.9400000000000001E-2</v>
          </cell>
          <cell r="BY122">
            <v>1.9E-2</v>
          </cell>
          <cell r="BZ122">
            <v>2.1399999999999999E-2</v>
          </cell>
          <cell r="CA122">
            <v>2.1399999999999999E-2</v>
          </cell>
          <cell r="CB122">
            <v>2.0500000000000001E-2</v>
          </cell>
          <cell r="CC122">
            <v>1.9400000000000001E-2</v>
          </cell>
          <cell r="CD122">
            <v>1.9699999999999999E-2</v>
          </cell>
          <cell r="CE122">
            <v>1.7600000000000001E-2</v>
          </cell>
          <cell r="CF122">
            <v>1.6500000000000001E-2</v>
          </cell>
          <cell r="CG122">
            <v>1.7999999999999999E-2</v>
          </cell>
          <cell r="CH122">
            <v>1.9300000000000001E-2</v>
          </cell>
          <cell r="CI122">
            <v>1.9699999999999999E-2</v>
          </cell>
          <cell r="CJ122">
            <v>1.9400000000000001E-2</v>
          </cell>
          <cell r="CK122">
            <v>1.84E-2</v>
          </cell>
          <cell r="CL122">
            <v>1.9E-2</v>
          </cell>
          <cell r="CM122">
            <v>2.0400000000000001E-2</v>
          </cell>
          <cell r="CN122">
            <v>1.83E-2</v>
          </cell>
          <cell r="CO122">
            <v>1.7500000000000002E-2</v>
          </cell>
          <cell r="CP122">
            <v>1.66E-2</v>
          </cell>
          <cell r="CQ122">
            <v>1.52E-2</v>
          </cell>
          <cell r="CR122">
            <v>1.55E-2</v>
          </cell>
          <cell r="CS122">
            <v>1.5599999999999999E-2</v>
          </cell>
          <cell r="CT122">
            <v>1.7600000000000001E-2</v>
          </cell>
          <cell r="CU122">
            <v>1.7500000000000002E-2</v>
          </cell>
          <cell r="CV122">
            <v>1.9800000000000002E-2</v>
          </cell>
          <cell r="CW122">
            <v>1.9300000000000001E-2</v>
          </cell>
          <cell r="CX122">
            <v>1.9699999999999999E-2</v>
          </cell>
          <cell r="CY122">
            <v>1.8800000000000001E-2</v>
          </cell>
          <cell r="CZ122">
            <v>1.8100000000000002E-2</v>
          </cell>
          <cell r="DA122">
            <v>1.78E-2</v>
          </cell>
        </row>
        <row r="123">
          <cell r="A123">
            <v>1108099</v>
          </cell>
          <cell r="B123" t="str">
            <v>Mariscos</v>
          </cell>
          <cell r="C123">
            <v>1.5E-3</v>
          </cell>
          <cell r="D123">
            <v>1.6000000000000001E-3</v>
          </cell>
          <cell r="E123">
            <v>1.5E-3</v>
          </cell>
          <cell r="F123">
            <v>1.6999999999999999E-3</v>
          </cell>
          <cell r="G123">
            <v>1.6999999999999999E-3</v>
          </cell>
          <cell r="H123">
            <v>1.8E-3</v>
          </cell>
          <cell r="I123">
            <v>1.6000000000000001E-3</v>
          </cell>
          <cell r="K123">
            <v>1.6000000000000001E-3</v>
          </cell>
          <cell r="L123">
            <v>1.8E-3</v>
          </cell>
          <cell r="M123">
            <v>1.6999999999999999E-3</v>
          </cell>
          <cell r="N123">
            <v>2E-3</v>
          </cell>
          <cell r="O123">
            <v>1.8E-3</v>
          </cell>
          <cell r="P123">
            <v>1.4E-3</v>
          </cell>
          <cell r="Q123">
            <v>1.4E-3</v>
          </cell>
          <cell r="R123">
            <v>1.2999999999999999E-3</v>
          </cell>
          <cell r="S123">
            <v>1.2999999999999999E-3</v>
          </cell>
          <cell r="T123">
            <v>1.1999999999999999E-3</v>
          </cell>
          <cell r="U123">
            <v>1.1999999999999999E-3</v>
          </cell>
          <cell r="V123">
            <v>1.1999999999999999E-3</v>
          </cell>
          <cell r="W123">
            <v>1.1000000000000001E-3</v>
          </cell>
          <cell r="X123">
            <v>1.1999999999999999E-3</v>
          </cell>
          <cell r="Y123">
            <v>1.1999999999999999E-3</v>
          </cell>
          <cell r="Z123">
            <v>1.2999999999999999E-3</v>
          </cell>
          <cell r="AA123">
            <v>1.1999999999999999E-3</v>
          </cell>
          <cell r="AB123">
            <v>1.4E-3</v>
          </cell>
          <cell r="AC123">
            <v>1.4E-3</v>
          </cell>
          <cell r="AD123">
            <v>1.4E-3</v>
          </cell>
          <cell r="AE123">
            <v>1.4E-3</v>
          </cell>
          <cell r="AF123">
            <v>1.4E-3</v>
          </cell>
          <cell r="AG123">
            <v>1.4E-3</v>
          </cell>
          <cell r="AH123">
            <v>1.2999999999999999E-3</v>
          </cell>
          <cell r="AI123">
            <v>1.1999999999999999E-3</v>
          </cell>
          <cell r="AJ123">
            <v>1.1999999999999999E-3</v>
          </cell>
          <cell r="AK123">
            <v>1.1999999999999999E-3</v>
          </cell>
          <cell r="AL123">
            <v>1.1999999999999999E-3</v>
          </cell>
        </row>
        <row r="124">
          <cell r="A124">
            <v>1109</v>
          </cell>
          <cell r="B124" t="str">
            <v>Carnes e peixes industrializados</v>
          </cell>
          <cell r="C124">
            <v>0.72189999999999999</v>
          </cell>
          <cell r="D124">
            <v>0.73309999999999997</v>
          </cell>
          <cell r="E124">
            <v>0.83409999999999995</v>
          </cell>
          <cell r="F124">
            <v>0.81210000000000004</v>
          </cell>
          <cell r="G124">
            <v>0.79400000000000004</v>
          </cell>
          <cell r="H124">
            <v>0.76649999999999996</v>
          </cell>
          <cell r="I124">
            <v>0.77149999999999996</v>
          </cell>
          <cell r="K124">
            <v>0.81740000000000002</v>
          </cell>
          <cell r="L124">
            <v>0.78739999999999999</v>
          </cell>
          <cell r="M124">
            <v>0.76619999999999999</v>
          </cell>
          <cell r="N124">
            <v>0.872</v>
          </cell>
          <cell r="O124">
            <v>0.77290000000000003</v>
          </cell>
          <cell r="P124">
            <v>0.73150000000000004</v>
          </cell>
          <cell r="Q124">
            <v>0.75360000000000005</v>
          </cell>
          <cell r="R124">
            <v>0.71379999999999999</v>
          </cell>
          <cell r="S124">
            <v>0.66620000000000001</v>
          </cell>
          <cell r="T124">
            <v>0.66790000000000005</v>
          </cell>
          <cell r="U124">
            <v>0.71970000000000001</v>
          </cell>
          <cell r="V124">
            <v>0.70720000000000005</v>
          </cell>
          <cell r="W124">
            <v>0.69089999999999996</v>
          </cell>
          <cell r="X124">
            <v>0.72309999999999997</v>
          </cell>
          <cell r="Y124">
            <v>0.73860000000000003</v>
          </cell>
          <cell r="Z124">
            <v>0.71</v>
          </cell>
          <cell r="AA124">
            <v>0.72919999999999996</v>
          </cell>
          <cell r="AB124">
            <v>0.86750000000000005</v>
          </cell>
          <cell r="AC124">
            <v>0.82769999999999999</v>
          </cell>
          <cell r="AD124">
            <v>0.76829999999999998</v>
          </cell>
          <cell r="AE124">
            <v>0.72850000000000004</v>
          </cell>
          <cell r="AF124">
            <v>0.70440000000000003</v>
          </cell>
          <cell r="AG124">
            <v>0.71379999999999999</v>
          </cell>
          <cell r="AH124">
            <v>0.74560000000000004</v>
          </cell>
          <cell r="AI124">
            <v>0.71509999999999996</v>
          </cell>
          <cell r="AJ124">
            <v>0.70650000000000002</v>
          </cell>
          <cell r="AK124">
            <v>0.72819999999999996</v>
          </cell>
          <cell r="AL124">
            <v>0.76629999999999998</v>
          </cell>
          <cell r="AM124">
            <v>0.80279999999999996</v>
          </cell>
          <cell r="AN124">
            <v>0.79090000000000005</v>
          </cell>
          <cell r="AO124">
            <v>0.79520000000000002</v>
          </cell>
          <cell r="AP124">
            <v>0.79100000000000004</v>
          </cell>
          <cell r="AQ124">
            <v>0.77149999999999996</v>
          </cell>
          <cell r="AR124">
            <v>0.72850000000000004</v>
          </cell>
          <cell r="AS124">
            <v>0.79879999999999995</v>
          </cell>
          <cell r="AT124">
            <v>0.81079999999999997</v>
          </cell>
          <cell r="AU124">
            <v>0.78090000000000004</v>
          </cell>
          <cell r="AV124">
            <v>0.73870000000000002</v>
          </cell>
          <cell r="AW124">
            <v>0.75249999999999995</v>
          </cell>
          <cell r="AX124">
            <v>0.77800000000000002</v>
          </cell>
          <cell r="AY124">
            <v>0.78979999999999995</v>
          </cell>
          <cell r="AZ124">
            <v>0.77580000000000005</v>
          </cell>
          <cell r="BA124">
            <v>0.76849999999999996</v>
          </cell>
          <cell r="BB124">
            <v>0.78920000000000001</v>
          </cell>
          <cell r="BC124">
            <v>0.77539999999999998</v>
          </cell>
          <cell r="BD124">
            <v>0.75209999999999999</v>
          </cell>
          <cell r="BE124">
            <v>0.72219999999999995</v>
          </cell>
          <cell r="BF124">
            <v>0.70840000000000003</v>
          </cell>
          <cell r="BG124">
            <v>0.70820000000000005</v>
          </cell>
          <cell r="BH124">
            <v>0.69330000000000003</v>
          </cell>
          <cell r="BI124">
            <v>0.67989999999999995</v>
          </cell>
          <cell r="BJ124">
            <v>0.67679999999999996</v>
          </cell>
          <cell r="BK124">
            <v>0.67630000000000001</v>
          </cell>
          <cell r="BL124">
            <v>0.66339999999999999</v>
          </cell>
          <cell r="BM124">
            <v>0.65469999999999995</v>
          </cell>
          <cell r="BN124">
            <v>0.64870000000000005</v>
          </cell>
          <cell r="BO124">
            <v>0.61770000000000003</v>
          </cell>
          <cell r="BP124">
            <v>0.61229999999999996</v>
          </cell>
          <cell r="BQ124">
            <v>0.59770000000000001</v>
          </cell>
          <cell r="BR124">
            <v>0.5998</v>
          </cell>
          <cell r="BS124">
            <v>0.59799999999999998</v>
          </cell>
          <cell r="BT124">
            <v>0.59140000000000004</v>
          </cell>
          <cell r="BU124">
            <v>0.59530000000000005</v>
          </cell>
          <cell r="BV124">
            <v>0.59650000000000003</v>
          </cell>
          <cell r="BW124">
            <v>0.59740000000000004</v>
          </cell>
          <cell r="BX124">
            <v>0.60019999999999996</v>
          </cell>
          <cell r="BY124">
            <v>0.6008</v>
          </cell>
          <cell r="BZ124">
            <v>0.61229999999999996</v>
          </cell>
          <cell r="CA124">
            <v>0.61770000000000003</v>
          </cell>
          <cell r="CB124">
            <v>0.61599999999999999</v>
          </cell>
          <cell r="CC124">
            <v>0.61560000000000004</v>
          </cell>
          <cell r="CD124">
            <v>0.61939999999999995</v>
          </cell>
          <cell r="CE124">
            <v>0.60860000000000003</v>
          </cell>
          <cell r="CF124">
            <v>0.59970000000000001</v>
          </cell>
          <cell r="CG124">
            <v>0.58789999999999998</v>
          </cell>
          <cell r="CH124">
            <v>0.59079999999999999</v>
          </cell>
          <cell r="CI124">
            <v>0.58699999999999997</v>
          </cell>
          <cell r="CJ124">
            <v>0.59019999999999995</v>
          </cell>
          <cell r="CK124">
            <v>0.58499999999999996</v>
          </cell>
          <cell r="CL124">
            <v>0.58250000000000002</v>
          </cell>
          <cell r="CM124">
            <v>0.58840000000000003</v>
          </cell>
          <cell r="CN124">
            <v>0.59519999999999995</v>
          </cell>
          <cell r="CO124">
            <v>0.60150000000000003</v>
          </cell>
          <cell r="CP124">
            <v>0.59789999999999999</v>
          </cell>
          <cell r="CQ124">
            <v>0.59089999999999998</v>
          </cell>
          <cell r="CR124">
            <v>0.58279999999999998</v>
          </cell>
          <cell r="CS124">
            <v>0.5877</v>
          </cell>
          <cell r="CT124">
            <v>0.59040000000000004</v>
          </cell>
          <cell r="CU124">
            <v>0.59770000000000001</v>
          </cell>
          <cell r="CV124">
            <v>0.59550000000000003</v>
          </cell>
          <cell r="CW124">
            <v>0.6079</v>
          </cell>
          <cell r="CX124">
            <v>0.63149999999999995</v>
          </cell>
          <cell r="CY124">
            <v>0.63060000000000005</v>
          </cell>
          <cell r="CZ124">
            <v>0.621</v>
          </cell>
          <cell r="DA124">
            <v>0.61919999999999997</v>
          </cell>
        </row>
        <row r="125">
          <cell r="A125">
            <v>1109002</v>
          </cell>
          <cell r="B125" t="str">
            <v>Presunto</v>
          </cell>
          <cell r="C125">
            <v>0.1053</v>
          </cell>
          <cell r="D125">
            <v>0.12570000000000001</v>
          </cell>
          <cell r="E125">
            <v>0.16009999999999999</v>
          </cell>
          <cell r="F125">
            <v>0.15390000000000001</v>
          </cell>
          <cell r="G125">
            <v>0.14580000000000001</v>
          </cell>
          <cell r="H125">
            <v>0.1353</v>
          </cell>
          <cell r="I125">
            <v>0.1225</v>
          </cell>
          <cell r="K125">
            <v>0.1137</v>
          </cell>
          <cell r="L125">
            <v>0.10979999999999999</v>
          </cell>
          <cell r="M125">
            <v>0.112</v>
          </cell>
          <cell r="N125">
            <v>0.14580000000000001</v>
          </cell>
          <cell r="O125">
            <v>0.12870000000000001</v>
          </cell>
          <cell r="P125">
            <v>0.11899999999999999</v>
          </cell>
          <cell r="Q125">
            <v>0.109</v>
          </cell>
          <cell r="R125">
            <v>9.9000000000000005E-2</v>
          </cell>
          <cell r="S125">
            <v>8.8300000000000003E-2</v>
          </cell>
          <cell r="T125">
            <v>8.5400000000000004E-2</v>
          </cell>
          <cell r="U125">
            <v>9.9099999999999994E-2</v>
          </cell>
          <cell r="V125">
            <v>0.1003</v>
          </cell>
          <cell r="W125">
            <v>9.9500000000000005E-2</v>
          </cell>
          <cell r="X125">
            <v>0.1046</v>
          </cell>
          <cell r="Y125">
            <v>0.11550000000000001</v>
          </cell>
          <cell r="Z125">
            <v>0.1085</v>
          </cell>
          <cell r="AA125">
            <v>0.109</v>
          </cell>
          <cell r="AB125">
            <v>0.1419</v>
          </cell>
          <cell r="AC125">
            <v>0.1396</v>
          </cell>
          <cell r="AD125">
            <v>0.11990000000000001</v>
          </cell>
          <cell r="AE125">
            <v>0.11210000000000001</v>
          </cell>
          <cell r="AF125">
            <v>0.10390000000000001</v>
          </cell>
          <cell r="AG125">
            <v>0.10630000000000001</v>
          </cell>
          <cell r="AH125">
            <v>0.10299999999999999</v>
          </cell>
          <cell r="AI125">
            <v>9.2399999999999996E-2</v>
          </cell>
          <cell r="AJ125">
            <v>0.10390000000000001</v>
          </cell>
          <cell r="AK125">
            <v>0.1187</v>
          </cell>
          <cell r="AL125">
            <v>0.12870000000000001</v>
          </cell>
          <cell r="AM125">
            <v>9.7000000000000003E-2</v>
          </cell>
          <cell r="AN125">
            <v>9.7900000000000001E-2</v>
          </cell>
          <cell r="AO125">
            <v>9.3399999999999997E-2</v>
          </cell>
          <cell r="AP125">
            <v>8.7099999999999997E-2</v>
          </cell>
          <cell r="AQ125">
            <v>8.7300000000000003E-2</v>
          </cell>
          <cell r="AR125">
            <v>8.4699999999999998E-2</v>
          </cell>
          <cell r="AS125">
            <v>8.4699999999999998E-2</v>
          </cell>
          <cell r="AT125">
            <v>8.8300000000000003E-2</v>
          </cell>
          <cell r="AU125">
            <v>8.4199999999999997E-2</v>
          </cell>
          <cell r="AV125">
            <v>7.7200000000000005E-2</v>
          </cell>
          <cell r="AW125">
            <v>7.6799999999999993E-2</v>
          </cell>
          <cell r="AX125">
            <v>8.0500000000000002E-2</v>
          </cell>
          <cell r="AY125">
            <v>8.43E-2</v>
          </cell>
          <cell r="AZ125">
            <v>9.0800000000000006E-2</v>
          </cell>
          <cell r="BA125">
            <v>9.01E-2</v>
          </cell>
          <cell r="BB125">
            <v>9.0700000000000003E-2</v>
          </cell>
          <cell r="BC125">
            <v>9.2200000000000004E-2</v>
          </cell>
          <cell r="BD125">
            <v>9.0200000000000002E-2</v>
          </cell>
          <cell r="BE125">
            <v>8.6800000000000002E-2</v>
          </cell>
          <cell r="BF125">
            <v>8.4599999999999995E-2</v>
          </cell>
          <cell r="BG125">
            <v>8.2699999999999996E-2</v>
          </cell>
          <cell r="BH125">
            <v>8.0600000000000005E-2</v>
          </cell>
          <cell r="BI125">
            <v>7.8399999999999997E-2</v>
          </cell>
          <cell r="BJ125">
            <v>7.8399999999999997E-2</v>
          </cell>
          <cell r="BK125">
            <v>7.9399999999999998E-2</v>
          </cell>
          <cell r="BL125">
            <v>8.1100000000000005E-2</v>
          </cell>
          <cell r="BM125">
            <v>8.1500000000000003E-2</v>
          </cell>
          <cell r="BN125">
            <v>8.0299999999999996E-2</v>
          </cell>
          <cell r="BO125">
            <v>7.6799999999999993E-2</v>
          </cell>
          <cell r="BP125">
            <v>7.3700000000000002E-2</v>
          </cell>
          <cell r="BQ125">
            <v>6.7299999999999999E-2</v>
          </cell>
          <cell r="BR125">
            <v>6.6600000000000006E-2</v>
          </cell>
          <cell r="BS125">
            <v>6.4399999999999999E-2</v>
          </cell>
          <cell r="BT125">
            <v>6.5299999999999997E-2</v>
          </cell>
          <cell r="BU125">
            <v>6.5799999999999997E-2</v>
          </cell>
          <cell r="BV125">
            <v>6.6100000000000006E-2</v>
          </cell>
          <cell r="BW125">
            <v>6.7699999999999996E-2</v>
          </cell>
          <cell r="BX125">
            <v>6.83E-2</v>
          </cell>
          <cell r="BY125">
            <v>6.9400000000000003E-2</v>
          </cell>
          <cell r="BZ125">
            <v>7.0000000000000007E-2</v>
          </cell>
          <cell r="CA125">
            <v>7.0199999999999999E-2</v>
          </cell>
          <cell r="CB125">
            <v>6.9500000000000006E-2</v>
          </cell>
          <cell r="CC125">
            <v>6.9599999999999995E-2</v>
          </cell>
          <cell r="CD125">
            <v>6.9599999999999995E-2</v>
          </cell>
          <cell r="CE125">
            <v>6.7799999999999999E-2</v>
          </cell>
          <cell r="CF125">
            <v>6.8599999999999994E-2</v>
          </cell>
          <cell r="CG125">
            <v>6.7000000000000004E-2</v>
          </cell>
          <cell r="CH125">
            <v>6.4799999999999996E-2</v>
          </cell>
          <cell r="CI125">
            <v>6.3399999999999998E-2</v>
          </cell>
          <cell r="CJ125">
            <v>6.2600000000000003E-2</v>
          </cell>
          <cell r="CK125">
            <v>6.2100000000000002E-2</v>
          </cell>
          <cell r="CL125">
            <v>6.2600000000000003E-2</v>
          </cell>
          <cell r="CM125">
            <v>6.2700000000000006E-2</v>
          </cell>
          <cell r="CN125">
            <v>6.2899999999999998E-2</v>
          </cell>
          <cell r="CO125">
            <v>6.2399999999999997E-2</v>
          </cell>
          <cell r="CP125">
            <v>6.1199999999999997E-2</v>
          </cell>
          <cell r="CQ125">
            <v>6.0199999999999997E-2</v>
          </cell>
          <cell r="CR125">
            <v>5.6899999999999999E-2</v>
          </cell>
          <cell r="CS125">
            <v>5.7700000000000001E-2</v>
          </cell>
          <cell r="CT125">
            <v>5.7599999999999998E-2</v>
          </cell>
          <cell r="CU125">
            <v>5.8599999999999999E-2</v>
          </cell>
          <cell r="CV125">
            <v>5.8099999999999999E-2</v>
          </cell>
          <cell r="CW125">
            <v>5.8500000000000003E-2</v>
          </cell>
          <cell r="CX125">
            <v>5.96E-2</v>
          </cell>
          <cell r="CY125">
            <v>5.9200000000000003E-2</v>
          </cell>
          <cell r="CZ125">
            <v>5.9200000000000003E-2</v>
          </cell>
          <cell r="DA125">
            <v>5.8400000000000001E-2</v>
          </cell>
        </row>
        <row r="126">
          <cell r="A126">
            <v>1109007</v>
          </cell>
          <cell r="B126" t="str">
            <v>Salsicha e salsichão</v>
          </cell>
          <cell r="C126">
            <v>5.2400000000000002E-2</v>
          </cell>
          <cell r="D126">
            <v>5.0099999999999999E-2</v>
          </cell>
          <cell r="E126">
            <v>5.4899999999999997E-2</v>
          </cell>
          <cell r="F126">
            <v>5.2600000000000001E-2</v>
          </cell>
          <cell r="G126">
            <v>5.21E-2</v>
          </cell>
          <cell r="H126">
            <v>5.0500000000000003E-2</v>
          </cell>
          <cell r="I126">
            <v>5.0700000000000002E-2</v>
          </cell>
          <cell r="K126">
            <v>4.9500000000000002E-2</v>
          </cell>
          <cell r="L126">
            <v>5.33E-2</v>
          </cell>
          <cell r="M126">
            <v>5.1700000000000003E-2</v>
          </cell>
          <cell r="N126">
            <v>5.9799999999999999E-2</v>
          </cell>
          <cell r="O126">
            <v>5.1900000000000002E-2</v>
          </cell>
          <cell r="P126">
            <v>5.2200000000000003E-2</v>
          </cell>
          <cell r="Q126">
            <v>5.0500000000000003E-2</v>
          </cell>
          <cell r="R126">
            <v>4.4299999999999999E-2</v>
          </cell>
          <cell r="S126">
            <v>4.2900000000000001E-2</v>
          </cell>
          <cell r="T126">
            <v>3.9399999999999998E-2</v>
          </cell>
          <cell r="U126">
            <v>5.1499999999999997E-2</v>
          </cell>
          <cell r="V126">
            <v>4.87E-2</v>
          </cell>
          <cell r="W126">
            <v>4.4999999999999998E-2</v>
          </cell>
          <cell r="X126">
            <v>4.6899999999999997E-2</v>
          </cell>
          <cell r="Y126">
            <v>4.8300000000000003E-2</v>
          </cell>
          <cell r="Z126">
            <v>4.5199999999999997E-2</v>
          </cell>
          <cell r="AA126">
            <v>4.5100000000000001E-2</v>
          </cell>
          <cell r="AB126">
            <v>4.6100000000000002E-2</v>
          </cell>
          <cell r="AC126">
            <v>4.58E-2</v>
          </cell>
          <cell r="AD126">
            <v>3.9E-2</v>
          </cell>
          <cell r="AE126">
            <v>3.9100000000000003E-2</v>
          </cell>
          <cell r="AF126">
            <v>3.5400000000000001E-2</v>
          </cell>
          <cell r="AG126">
            <v>3.78E-2</v>
          </cell>
          <cell r="AH126">
            <v>4.3200000000000002E-2</v>
          </cell>
          <cell r="AI126">
            <v>3.8800000000000001E-2</v>
          </cell>
          <cell r="AJ126">
            <v>3.7100000000000001E-2</v>
          </cell>
          <cell r="AK126">
            <v>4.0800000000000003E-2</v>
          </cell>
          <cell r="AL126">
            <v>4.1500000000000002E-2</v>
          </cell>
          <cell r="AM126">
            <v>6.9599999999999995E-2</v>
          </cell>
          <cell r="AN126">
            <v>6.9400000000000003E-2</v>
          </cell>
          <cell r="AO126">
            <v>6.6900000000000001E-2</v>
          </cell>
          <cell r="AP126">
            <v>6.6100000000000006E-2</v>
          </cell>
          <cell r="AQ126">
            <v>5.0700000000000002E-2</v>
          </cell>
          <cell r="AR126">
            <v>4.9399999999999999E-2</v>
          </cell>
          <cell r="AS126">
            <v>4.6800000000000001E-2</v>
          </cell>
          <cell r="AT126">
            <v>4.5600000000000002E-2</v>
          </cell>
          <cell r="AU126">
            <v>4.5499999999999999E-2</v>
          </cell>
          <cell r="AV126">
            <v>4.2099999999999999E-2</v>
          </cell>
          <cell r="AW126">
            <v>4.5400000000000003E-2</v>
          </cell>
          <cell r="AX126">
            <v>4.24E-2</v>
          </cell>
          <cell r="AY126">
            <v>4.1500000000000002E-2</v>
          </cell>
          <cell r="AZ126">
            <v>4.3700000000000003E-2</v>
          </cell>
          <cell r="BA126">
            <v>4.2500000000000003E-2</v>
          </cell>
          <cell r="BB126">
            <v>4.1099999999999998E-2</v>
          </cell>
          <cell r="BC126">
            <v>4.1500000000000002E-2</v>
          </cell>
          <cell r="BD126">
            <v>4.0899999999999999E-2</v>
          </cell>
          <cell r="BE126">
            <v>3.9E-2</v>
          </cell>
          <cell r="BF126">
            <v>3.8600000000000002E-2</v>
          </cell>
          <cell r="BG126">
            <v>3.9300000000000002E-2</v>
          </cell>
          <cell r="BH126">
            <v>4.1599999999999998E-2</v>
          </cell>
          <cell r="BI126">
            <v>3.9699999999999999E-2</v>
          </cell>
          <cell r="BJ126">
            <v>4.0099999999999997E-2</v>
          </cell>
          <cell r="BK126">
            <v>3.9100000000000003E-2</v>
          </cell>
          <cell r="BL126">
            <v>3.9300000000000002E-2</v>
          </cell>
          <cell r="BM126">
            <v>3.8600000000000002E-2</v>
          </cell>
          <cell r="BN126">
            <v>3.7100000000000001E-2</v>
          </cell>
          <cell r="BO126">
            <v>3.5499999999999997E-2</v>
          </cell>
          <cell r="BP126">
            <v>3.5400000000000001E-2</v>
          </cell>
          <cell r="BQ126">
            <v>3.3799999999999997E-2</v>
          </cell>
          <cell r="BR126">
            <v>3.3399999999999999E-2</v>
          </cell>
          <cell r="BS126">
            <v>3.3799999999999997E-2</v>
          </cell>
          <cell r="BT126">
            <v>3.49E-2</v>
          </cell>
          <cell r="BU126">
            <v>3.5099999999999999E-2</v>
          </cell>
          <cell r="BV126">
            <v>3.5099999999999999E-2</v>
          </cell>
          <cell r="BW126">
            <v>3.49E-2</v>
          </cell>
          <cell r="BX126">
            <v>3.5499999999999997E-2</v>
          </cell>
          <cell r="BY126">
            <v>3.5499999999999997E-2</v>
          </cell>
          <cell r="BZ126">
            <v>3.5900000000000001E-2</v>
          </cell>
          <cell r="CA126">
            <v>3.5900000000000001E-2</v>
          </cell>
          <cell r="CB126">
            <v>3.5200000000000002E-2</v>
          </cell>
          <cell r="CC126">
            <v>3.56E-2</v>
          </cell>
          <cell r="CD126">
            <v>3.5499999999999997E-2</v>
          </cell>
          <cell r="CE126">
            <v>3.6299999999999999E-2</v>
          </cell>
          <cell r="CF126">
            <v>3.5799999999999998E-2</v>
          </cell>
          <cell r="CG126">
            <v>3.56E-2</v>
          </cell>
          <cell r="CH126">
            <v>3.5299999999999998E-2</v>
          </cell>
          <cell r="CI126">
            <v>3.5200000000000002E-2</v>
          </cell>
          <cell r="CJ126">
            <v>3.5400000000000001E-2</v>
          </cell>
          <cell r="CK126">
            <v>3.5799999999999998E-2</v>
          </cell>
          <cell r="CL126">
            <v>3.5099999999999999E-2</v>
          </cell>
          <cell r="CM126">
            <v>3.5799999999999998E-2</v>
          </cell>
          <cell r="CN126">
            <v>3.5499999999999997E-2</v>
          </cell>
          <cell r="CO126">
            <v>3.56E-2</v>
          </cell>
          <cell r="CP126">
            <v>3.5700000000000003E-2</v>
          </cell>
          <cell r="CQ126">
            <v>3.5700000000000003E-2</v>
          </cell>
          <cell r="CR126">
            <v>3.56E-2</v>
          </cell>
          <cell r="CS126">
            <v>3.5499999999999997E-2</v>
          </cell>
          <cell r="CT126">
            <v>3.61E-2</v>
          </cell>
          <cell r="CU126">
            <v>3.6400000000000002E-2</v>
          </cell>
          <cell r="CV126">
            <v>3.6400000000000002E-2</v>
          </cell>
          <cell r="CW126">
            <v>3.6700000000000003E-2</v>
          </cell>
          <cell r="CX126">
            <v>3.7699999999999997E-2</v>
          </cell>
          <cell r="CY126">
            <v>3.7999999999999999E-2</v>
          </cell>
          <cell r="CZ126">
            <v>3.7699999999999997E-2</v>
          </cell>
          <cell r="DA126">
            <v>3.7499999999999999E-2</v>
          </cell>
        </row>
        <row r="127">
          <cell r="A127">
            <v>1109008</v>
          </cell>
          <cell r="B127" t="str">
            <v>Lingüiça</v>
          </cell>
          <cell r="C127">
            <v>0.23269999999999999</v>
          </cell>
          <cell r="D127">
            <v>0.2258</v>
          </cell>
          <cell r="E127">
            <v>0.25469999999999998</v>
          </cell>
          <cell r="F127">
            <v>0.2482</v>
          </cell>
          <cell r="G127">
            <v>0.2452</v>
          </cell>
          <cell r="H127">
            <v>0.23830000000000001</v>
          </cell>
          <cell r="I127">
            <v>0.24360000000000001</v>
          </cell>
          <cell r="K127">
            <v>0.27239999999999998</v>
          </cell>
          <cell r="L127">
            <v>0.25700000000000001</v>
          </cell>
          <cell r="M127">
            <v>0.25340000000000001</v>
          </cell>
          <cell r="N127">
            <v>0.28349999999999997</v>
          </cell>
          <cell r="O127">
            <v>0.246</v>
          </cell>
          <cell r="P127">
            <v>0.2429</v>
          </cell>
          <cell r="Q127">
            <v>0.25700000000000001</v>
          </cell>
          <cell r="R127">
            <v>0.24859999999999999</v>
          </cell>
          <cell r="S127">
            <v>0.2276</v>
          </cell>
          <cell r="T127">
            <v>0.22320000000000001</v>
          </cell>
          <cell r="U127">
            <v>0.24490000000000001</v>
          </cell>
          <cell r="V127">
            <v>0.2387</v>
          </cell>
          <cell r="W127">
            <v>0.22420000000000001</v>
          </cell>
          <cell r="X127">
            <v>0.2366</v>
          </cell>
          <cell r="Y127">
            <v>0.2346</v>
          </cell>
          <cell r="Z127">
            <v>0.23469999999999999</v>
          </cell>
          <cell r="AA127">
            <v>0.246</v>
          </cell>
          <cell r="AB127">
            <v>0.29880000000000001</v>
          </cell>
          <cell r="AC127">
            <v>0.27979999999999999</v>
          </cell>
          <cell r="AD127">
            <v>0.25269999999999998</v>
          </cell>
          <cell r="AE127">
            <v>0.21920000000000001</v>
          </cell>
          <cell r="AF127">
            <v>0.2117</v>
          </cell>
          <cell r="AG127">
            <v>0.21629999999999999</v>
          </cell>
          <cell r="AH127">
            <v>0.2273</v>
          </cell>
          <cell r="AI127">
            <v>0.22090000000000001</v>
          </cell>
          <cell r="AJ127">
            <v>0.2276</v>
          </cell>
          <cell r="AK127">
            <v>0.24640000000000001</v>
          </cell>
          <cell r="AL127">
            <v>0.25609999999999999</v>
          </cell>
          <cell r="AM127">
            <v>0.23760000000000001</v>
          </cell>
          <cell r="AN127">
            <v>0.2286</v>
          </cell>
          <cell r="AO127">
            <v>0.22090000000000001</v>
          </cell>
          <cell r="AP127">
            <v>0.22420000000000001</v>
          </cell>
          <cell r="AQ127">
            <v>0.22620000000000001</v>
          </cell>
          <cell r="AR127">
            <v>0.215</v>
          </cell>
          <cell r="AS127">
            <v>0.2208</v>
          </cell>
          <cell r="AT127">
            <v>0.214</v>
          </cell>
          <cell r="AU127">
            <v>0.21160000000000001</v>
          </cell>
          <cell r="AV127">
            <v>0.20430000000000001</v>
          </cell>
          <cell r="AW127">
            <v>0.20030000000000001</v>
          </cell>
          <cell r="AX127">
            <v>0.19789999999999999</v>
          </cell>
          <cell r="AY127">
            <v>0.21310000000000001</v>
          </cell>
          <cell r="AZ127">
            <v>0.21129999999999999</v>
          </cell>
          <cell r="BA127">
            <v>0.21249999999999999</v>
          </cell>
          <cell r="BB127">
            <v>0.21240000000000001</v>
          </cell>
          <cell r="BC127">
            <v>0.20760000000000001</v>
          </cell>
          <cell r="BD127">
            <v>0.2034</v>
          </cell>
          <cell r="BE127">
            <v>0.1943</v>
          </cell>
          <cell r="BF127">
            <v>0.1913</v>
          </cell>
          <cell r="BG127">
            <v>0.18790000000000001</v>
          </cell>
          <cell r="BH127">
            <v>0.18609999999999999</v>
          </cell>
          <cell r="BI127">
            <v>0.184</v>
          </cell>
          <cell r="BJ127">
            <v>0.17849999999999999</v>
          </cell>
          <cell r="BK127">
            <v>0.18010000000000001</v>
          </cell>
          <cell r="BL127">
            <v>0.17399999999999999</v>
          </cell>
          <cell r="BM127">
            <v>0.1724</v>
          </cell>
          <cell r="BN127">
            <v>0.1714</v>
          </cell>
          <cell r="BO127">
            <v>0.1613</v>
          </cell>
          <cell r="BP127">
            <v>0.1653</v>
          </cell>
          <cell r="BQ127">
            <v>0.15770000000000001</v>
          </cell>
          <cell r="BR127">
            <v>0.16159999999999999</v>
          </cell>
          <cell r="BS127">
            <v>0.16159999999999999</v>
          </cell>
          <cell r="BT127">
            <v>0.16300000000000001</v>
          </cell>
          <cell r="BU127">
            <v>0.16569999999999999</v>
          </cell>
          <cell r="BV127">
            <v>0.16819999999999999</v>
          </cell>
          <cell r="BW127">
            <v>0.17269999999999999</v>
          </cell>
          <cell r="BX127">
            <v>0.1714</v>
          </cell>
          <cell r="BY127">
            <v>0.16930000000000001</v>
          </cell>
          <cell r="BZ127">
            <v>0.1721</v>
          </cell>
          <cell r="CA127">
            <v>0.17249999999999999</v>
          </cell>
          <cell r="CB127">
            <v>0.17180000000000001</v>
          </cell>
          <cell r="CC127">
            <v>0.16980000000000001</v>
          </cell>
          <cell r="CD127">
            <v>0.17080000000000001</v>
          </cell>
          <cell r="CE127">
            <v>0.16830000000000001</v>
          </cell>
          <cell r="CF127">
            <v>0.1694</v>
          </cell>
          <cell r="CG127">
            <v>0.16619999999999999</v>
          </cell>
          <cell r="CH127">
            <v>0.1678</v>
          </cell>
          <cell r="CI127">
            <v>0.16839999999999999</v>
          </cell>
          <cell r="CJ127">
            <v>0.17100000000000001</v>
          </cell>
          <cell r="CK127">
            <v>0.1699</v>
          </cell>
          <cell r="CL127">
            <v>0.1696</v>
          </cell>
          <cell r="CM127">
            <v>0.1701</v>
          </cell>
          <cell r="CN127">
            <v>0.1726</v>
          </cell>
          <cell r="CO127">
            <v>0.17219999999999999</v>
          </cell>
          <cell r="CP127">
            <v>0.17180000000000001</v>
          </cell>
          <cell r="CQ127">
            <v>0.17069999999999999</v>
          </cell>
          <cell r="CR127">
            <v>0.17080000000000001</v>
          </cell>
          <cell r="CS127">
            <v>0.17100000000000001</v>
          </cell>
          <cell r="CT127">
            <v>0.1721</v>
          </cell>
          <cell r="CU127">
            <v>0.17430000000000001</v>
          </cell>
          <cell r="CV127">
            <v>0.17480000000000001</v>
          </cell>
          <cell r="CW127">
            <v>0.1739</v>
          </cell>
          <cell r="CX127">
            <v>0.17680000000000001</v>
          </cell>
          <cell r="CY127">
            <v>0.17660000000000001</v>
          </cell>
          <cell r="CZ127">
            <v>0.17349999999999999</v>
          </cell>
          <cell r="DA127">
            <v>0.1736</v>
          </cell>
        </row>
        <row r="128">
          <cell r="A128">
            <v>1109010</v>
          </cell>
          <cell r="B128" t="str">
            <v>Mortadela, salame, salaminho</v>
          </cell>
          <cell r="C128">
            <v>8.43E-2</v>
          </cell>
          <cell r="D128">
            <v>8.6599999999999996E-2</v>
          </cell>
          <cell r="E128">
            <v>9.6299999999999997E-2</v>
          </cell>
          <cell r="F128">
            <v>9.5600000000000004E-2</v>
          </cell>
          <cell r="G128">
            <v>8.9700000000000002E-2</v>
          </cell>
          <cell r="H128">
            <v>8.5300000000000001E-2</v>
          </cell>
          <cell r="I128">
            <v>8.48E-2</v>
          </cell>
          <cell r="K128">
            <v>8.2799999999999999E-2</v>
          </cell>
          <cell r="L128">
            <v>8.5500000000000007E-2</v>
          </cell>
          <cell r="M128">
            <v>8.4500000000000006E-2</v>
          </cell>
          <cell r="N128">
            <v>9.2600000000000002E-2</v>
          </cell>
          <cell r="O128">
            <v>7.8899999999999998E-2</v>
          </cell>
          <cell r="P128">
            <v>7.2700000000000001E-2</v>
          </cell>
          <cell r="Q128">
            <v>8.1199999999999994E-2</v>
          </cell>
          <cell r="R128">
            <v>7.5200000000000003E-2</v>
          </cell>
          <cell r="S128">
            <v>7.5300000000000006E-2</v>
          </cell>
          <cell r="T128">
            <v>7.4999999999999997E-2</v>
          </cell>
          <cell r="U128">
            <v>7.6200000000000004E-2</v>
          </cell>
          <cell r="V128">
            <v>7.51E-2</v>
          </cell>
          <cell r="W128">
            <v>7.3899999999999993E-2</v>
          </cell>
          <cell r="X128">
            <v>7.3400000000000007E-2</v>
          </cell>
          <cell r="Y128">
            <v>7.3700000000000002E-2</v>
          </cell>
          <cell r="Z128">
            <v>7.22E-2</v>
          </cell>
          <cell r="AA128">
            <v>7.8799999999999995E-2</v>
          </cell>
          <cell r="AB128">
            <v>9.9099999999999994E-2</v>
          </cell>
          <cell r="AC128">
            <v>9.9900000000000003E-2</v>
          </cell>
          <cell r="AD128">
            <v>9.7500000000000003E-2</v>
          </cell>
          <cell r="AE128">
            <v>9.4700000000000006E-2</v>
          </cell>
          <cell r="AF128">
            <v>9.01E-2</v>
          </cell>
          <cell r="AG128">
            <v>8.77E-2</v>
          </cell>
          <cell r="AH128">
            <v>8.3199999999999996E-2</v>
          </cell>
          <cell r="AI128">
            <v>7.51E-2</v>
          </cell>
          <cell r="AJ128">
            <v>7.8700000000000006E-2</v>
          </cell>
          <cell r="AK128">
            <v>8.1600000000000006E-2</v>
          </cell>
          <cell r="AL128">
            <v>8.6499999999999994E-2</v>
          </cell>
          <cell r="AM128">
            <v>7.4800000000000005E-2</v>
          </cell>
          <cell r="AN128">
            <v>7.4499999999999997E-2</v>
          </cell>
          <cell r="AO128">
            <v>7.6399999999999996E-2</v>
          </cell>
          <cell r="AP128">
            <v>7.0000000000000007E-2</v>
          </cell>
          <cell r="AQ128">
            <v>7.0999999999999994E-2</v>
          </cell>
          <cell r="AR128">
            <v>6.8500000000000005E-2</v>
          </cell>
          <cell r="AS128">
            <v>7.0000000000000007E-2</v>
          </cell>
          <cell r="AT128">
            <v>6.6500000000000004E-2</v>
          </cell>
          <cell r="AU128">
            <v>6.4500000000000002E-2</v>
          </cell>
          <cell r="AV128">
            <v>6.2799999999999995E-2</v>
          </cell>
          <cell r="AW128">
            <v>6.2300000000000001E-2</v>
          </cell>
          <cell r="AX128">
            <v>6.3299999999999995E-2</v>
          </cell>
          <cell r="AY128">
            <v>6.8699999999999997E-2</v>
          </cell>
          <cell r="AZ128">
            <v>7.1999999999999995E-2</v>
          </cell>
          <cell r="BA128">
            <v>7.1099999999999997E-2</v>
          </cell>
          <cell r="BB128">
            <v>7.5300000000000006E-2</v>
          </cell>
          <cell r="BC128">
            <v>7.51E-2</v>
          </cell>
          <cell r="BD128">
            <v>7.4099999999999999E-2</v>
          </cell>
          <cell r="BE128">
            <v>7.3099999999999998E-2</v>
          </cell>
          <cell r="BF128">
            <v>6.9699999999999998E-2</v>
          </cell>
          <cell r="BG128">
            <v>6.9400000000000003E-2</v>
          </cell>
          <cell r="BH128">
            <v>6.88E-2</v>
          </cell>
          <cell r="BI128">
            <v>6.8699999999999997E-2</v>
          </cell>
          <cell r="BJ128">
            <v>6.9099999999999995E-2</v>
          </cell>
          <cell r="BK128">
            <v>6.83E-2</v>
          </cell>
          <cell r="BL128">
            <v>6.8500000000000005E-2</v>
          </cell>
          <cell r="BM128">
            <v>6.6400000000000001E-2</v>
          </cell>
          <cell r="BN128">
            <v>6.6299999999999998E-2</v>
          </cell>
          <cell r="BO128">
            <v>6.3600000000000004E-2</v>
          </cell>
          <cell r="BP128">
            <v>6.3500000000000001E-2</v>
          </cell>
          <cell r="BQ128">
            <v>6.2600000000000003E-2</v>
          </cell>
          <cell r="BR128">
            <v>6.1400000000000003E-2</v>
          </cell>
          <cell r="BS128">
            <v>5.8700000000000002E-2</v>
          </cell>
          <cell r="BT128">
            <v>5.7700000000000001E-2</v>
          </cell>
          <cell r="BU128">
            <v>5.8599999999999999E-2</v>
          </cell>
          <cell r="BV128">
            <v>5.8299999999999998E-2</v>
          </cell>
          <cell r="BW128">
            <v>5.74E-2</v>
          </cell>
          <cell r="BX128">
            <v>5.7799999999999997E-2</v>
          </cell>
          <cell r="BY128">
            <v>5.8000000000000003E-2</v>
          </cell>
          <cell r="BZ128">
            <v>5.8700000000000002E-2</v>
          </cell>
          <cell r="CA128">
            <v>5.8000000000000003E-2</v>
          </cell>
          <cell r="CB128">
            <v>5.8500000000000003E-2</v>
          </cell>
          <cell r="CC128">
            <v>5.8400000000000001E-2</v>
          </cell>
          <cell r="CD128">
            <v>5.8500000000000003E-2</v>
          </cell>
          <cell r="CE128">
            <v>5.74E-2</v>
          </cell>
          <cell r="CF128">
            <v>5.7299999999999997E-2</v>
          </cell>
          <cell r="CG128">
            <v>5.6399999999999999E-2</v>
          </cell>
          <cell r="CH128">
            <v>5.6099999999999997E-2</v>
          </cell>
          <cell r="CI128">
            <v>5.5100000000000003E-2</v>
          </cell>
          <cell r="CJ128">
            <v>5.5100000000000003E-2</v>
          </cell>
          <cell r="CK128">
            <v>5.3900000000000003E-2</v>
          </cell>
          <cell r="CL128">
            <v>5.3199999999999997E-2</v>
          </cell>
          <cell r="CM128">
            <v>5.3199999999999997E-2</v>
          </cell>
          <cell r="CN128">
            <v>5.2600000000000001E-2</v>
          </cell>
          <cell r="CO128">
            <v>5.2299999999999999E-2</v>
          </cell>
          <cell r="CP128">
            <v>5.1900000000000002E-2</v>
          </cell>
          <cell r="CQ128">
            <v>5.16E-2</v>
          </cell>
          <cell r="CR128">
            <v>5.2299999999999999E-2</v>
          </cell>
          <cell r="CS128">
            <v>5.2699999999999997E-2</v>
          </cell>
          <cell r="CT128">
            <v>5.1900000000000002E-2</v>
          </cell>
          <cell r="CU128">
            <v>5.2200000000000003E-2</v>
          </cell>
          <cell r="CV128">
            <v>5.2900000000000003E-2</v>
          </cell>
          <cell r="CW128">
            <v>5.2299999999999999E-2</v>
          </cell>
          <cell r="CX128">
            <v>5.2699999999999997E-2</v>
          </cell>
          <cell r="CY128">
            <v>5.2900000000000003E-2</v>
          </cell>
          <cell r="CZ128">
            <v>5.1999999999999998E-2</v>
          </cell>
          <cell r="DA128">
            <v>5.1999999999999998E-2</v>
          </cell>
        </row>
        <row r="129">
          <cell r="A129">
            <v>1109023</v>
          </cell>
          <cell r="B129" t="str">
            <v>Bacalhau</v>
          </cell>
          <cell r="C129">
            <v>3.5900000000000001E-2</v>
          </cell>
          <cell r="D129">
            <v>3.3700000000000001E-2</v>
          </cell>
          <cell r="E129">
            <v>3.1099999999999999E-2</v>
          </cell>
          <cell r="F129">
            <v>3.8600000000000002E-2</v>
          </cell>
          <cell r="G129">
            <v>3.9199999999999999E-2</v>
          </cell>
          <cell r="H129">
            <v>3.61E-2</v>
          </cell>
          <cell r="I129">
            <v>3.78E-2</v>
          </cell>
          <cell r="K129">
            <v>4.2099999999999999E-2</v>
          </cell>
          <cell r="L129">
            <v>3.3399999999999999E-2</v>
          </cell>
          <cell r="M129">
            <v>3.2000000000000001E-2</v>
          </cell>
          <cell r="N129">
            <v>3.6299999999999999E-2</v>
          </cell>
          <cell r="O129">
            <v>4.02E-2</v>
          </cell>
          <cell r="P129">
            <v>3.5099999999999999E-2</v>
          </cell>
          <cell r="Q129">
            <v>2.93E-2</v>
          </cell>
          <cell r="R129">
            <v>3.3500000000000002E-2</v>
          </cell>
          <cell r="S129">
            <v>3.2899999999999999E-2</v>
          </cell>
          <cell r="T129">
            <v>3.0200000000000001E-2</v>
          </cell>
          <cell r="U129">
            <v>2.98E-2</v>
          </cell>
          <cell r="V129">
            <v>2.98E-2</v>
          </cell>
          <cell r="W129">
            <v>3.0800000000000001E-2</v>
          </cell>
          <cell r="X129">
            <v>2.9499999999999998E-2</v>
          </cell>
          <cell r="Y129">
            <v>3.0499999999999999E-2</v>
          </cell>
          <cell r="Z129">
            <v>3.1699999999999999E-2</v>
          </cell>
          <cell r="AA129">
            <v>3.56E-2</v>
          </cell>
          <cell r="AB129">
            <v>3.4200000000000001E-2</v>
          </cell>
          <cell r="AC129">
            <v>2.93E-2</v>
          </cell>
          <cell r="AD129">
            <v>2.93E-2</v>
          </cell>
          <cell r="AE129">
            <v>2.75E-2</v>
          </cell>
          <cell r="AF129">
            <v>2.6499999999999999E-2</v>
          </cell>
          <cell r="AG129">
            <v>2.6800000000000001E-2</v>
          </cell>
          <cell r="AH129">
            <v>2.3900000000000001E-2</v>
          </cell>
          <cell r="AI129">
            <v>2.4400000000000002E-2</v>
          </cell>
          <cell r="AJ129">
            <v>2.46E-2</v>
          </cell>
          <cell r="AK129">
            <v>2.63E-2</v>
          </cell>
          <cell r="AL129">
            <v>2.9499999999999998E-2</v>
          </cell>
          <cell r="AM129">
            <v>7.1999999999999995E-2</v>
          </cell>
          <cell r="AN129">
            <v>6.8000000000000005E-2</v>
          </cell>
          <cell r="AO129">
            <v>6.7400000000000002E-2</v>
          </cell>
          <cell r="AP129">
            <v>6.6799999999999998E-2</v>
          </cell>
          <cell r="AQ129">
            <v>6.0499999999999998E-2</v>
          </cell>
          <cell r="AR129">
            <v>5.8200000000000002E-2</v>
          </cell>
          <cell r="AS129">
            <v>6.1199999999999997E-2</v>
          </cell>
          <cell r="AT129">
            <v>6.5000000000000002E-2</v>
          </cell>
          <cell r="AU129">
            <v>6.4500000000000002E-2</v>
          </cell>
          <cell r="AV129">
            <v>6.3600000000000004E-2</v>
          </cell>
          <cell r="AW129">
            <v>6.4100000000000004E-2</v>
          </cell>
          <cell r="AX129">
            <v>6.3799999999999996E-2</v>
          </cell>
          <cell r="AY129">
            <v>6.1100000000000002E-2</v>
          </cell>
          <cell r="AZ129">
            <v>6.0900000000000003E-2</v>
          </cell>
          <cell r="BA129">
            <v>6.59E-2</v>
          </cell>
          <cell r="BB129">
            <v>6.1600000000000002E-2</v>
          </cell>
          <cell r="BC129">
            <v>5.7200000000000001E-2</v>
          </cell>
          <cell r="BD129">
            <v>5.6800000000000003E-2</v>
          </cell>
          <cell r="BE129">
            <v>5.5399999999999998E-2</v>
          </cell>
          <cell r="BF129">
            <v>5.5800000000000002E-2</v>
          </cell>
          <cell r="BG129">
            <v>5.5199999999999999E-2</v>
          </cell>
          <cell r="BH129">
            <v>5.5800000000000002E-2</v>
          </cell>
          <cell r="BI129">
            <v>5.6000000000000001E-2</v>
          </cell>
          <cell r="BJ129">
            <v>5.7000000000000002E-2</v>
          </cell>
          <cell r="BK129">
            <v>5.6099999999999997E-2</v>
          </cell>
          <cell r="BL129">
            <v>5.7099999999999998E-2</v>
          </cell>
          <cell r="BM129">
            <v>5.6599999999999998E-2</v>
          </cell>
          <cell r="BN129">
            <v>5.5399999999999998E-2</v>
          </cell>
          <cell r="BO129">
            <v>5.1299999999999998E-2</v>
          </cell>
          <cell r="BP129">
            <v>5.1299999999999998E-2</v>
          </cell>
          <cell r="BQ129">
            <v>4.87E-2</v>
          </cell>
          <cell r="BR129">
            <v>4.7699999999999999E-2</v>
          </cell>
          <cell r="BS129">
            <v>4.8399999999999999E-2</v>
          </cell>
          <cell r="BT129">
            <v>4.7600000000000003E-2</v>
          </cell>
          <cell r="BU129">
            <v>4.8800000000000003E-2</v>
          </cell>
          <cell r="BV129">
            <v>4.87E-2</v>
          </cell>
          <cell r="BW129">
            <v>4.5499999999999999E-2</v>
          </cell>
          <cell r="BX129">
            <v>4.6800000000000001E-2</v>
          </cell>
          <cell r="BY129">
            <v>4.5499999999999999E-2</v>
          </cell>
          <cell r="BZ129">
            <v>4.3400000000000001E-2</v>
          </cell>
          <cell r="CA129">
            <v>4.36E-2</v>
          </cell>
          <cell r="CB129">
            <v>4.2500000000000003E-2</v>
          </cell>
          <cell r="CC129">
            <v>4.3099999999999999E-2</v>
          </cell>
          <cell r="CD129">
            <v>4.2900000000000001E-2</v>
          </cell>
          <cell r="CE129">
            <v>4.2200000000000001E-2</v>
          </cell>
          <cell r="CF129">
            <v>4.1700000000000001E-2</v>
          </cell>
          <cell r="CG129">
            <v>4.2500000000000003E-2</v>
          </cell>
          <cell r="CH129">
            <v>4.36E-2</v>
          </cell>
          <cell r="CI129">
            <v>4.2299999999999997E-2</v>
          </cell>
          <cell r="CJ129">
            <v>4.1700000000000001E-2</v>
          </cell>
          <cell r="CK129">
            <v>4.2000000000000003E-2</v>
          </cell>
          <cell r="CL129">
            <v>4.07E-2</v>
          </cell>
          <cell r="CM129">
            <v>3.9600000000000003E-2</v>
          </cell>
          <cell r="CN129">
            <v>3.95E-2</v>
          </cell>
          <cell r="CO129">
            <v>4.1000000000000002E-2</v>
          </cell>
          <cell r="CP129">
            <v>4.1300000000000003E-2</v>
          </cell>
          <cell r="CQ129">
            <v>4.1099999999999998E-2</v>
          </cell>
          <cell r="CR129">
            <v>4.1300000000000003E-2</v>
          </cell>
          <cell r="CS129">
            <v>4.2099999999999999E-2</v>
          </cell>
          <cell r="CT129">
            <v>4.5100000000000001E-2</v>
          </cell>
          <cell r="CU129">
            <v>4.3799999999999999E-2</v>
          </cell>
          <cell r="CV129">
            <v>4.5600000000000002E-2</v>
          </cell>
          <cell r="CW129">
            <v>5.0999999999999997E-2</v>
          </cell>
          <cell r="CX129">
            <v>6.3299999999999995E-2</v>
          </cell>
          <cell r="CY129">
            <v>6.3799999999999996E-2</v>
          </cell>
          <cell r="CZ129">
            <v>6.3100000000000003E-2</v>
          </cell>
          <cell r="DA129">
            <v>6.3700000000000007E-2</v>
          </cell>
        </row>
        <row r="130">
          <cell r="A130">
            <v>1109024</v>
          </cell>
          <cell r="B130" t="str">
            <v>Camarão seco salgado</v>
          </cell>
          <cell r="C130">
            <v>6.4000000000000003E-3</v>
          </cell>
          <cell r="D130">
            <v>7.1999999999999998E-3</v>
          </cell>
          <cell r="E130">
            <v>7.4999999999999997E-3</v>
          </cell>
          <cell r="F130">
            <v>6.1000000000000004E-3</v>
          </cell>
          <cell r="G130">
            <v>7.9000000000000008E-3</v>
          </cell>
          <cell r="H130">
            <v>7.0000000000000001E-3</v>
          </cell>
          <cell r="I130">
            <v>8.0999999999999996E-3</v>
          </cell>
          <cell r="K130">
            <v>7.6E-3</v>
          </cell>
          <cell r="L130">
            <v>7.3000000000000001E-3</v>
          </cell>
          <cell r="M130">
            <v>6.0000000000000001E-3</v>
          </cell>
          <cell r="N130">
            <v>5.1000000000000004E-3</v>
          </cell>
          <cell r="O130">
            <v>4.4999999999999997E-3</v>
          </cell>
          <cell r="P130">
            <v>4.7000000000000002E-3</v>
          </cell>
          <cell r="Q130">
            <v>5.7000000000000002E-3</v>
          </cell>
          <cell r="R130">
            <v>6.0000000000000001E-3</v>
          </cell>
          <cell r="S130">
            <v>6.7999999999999996E-3</v>
          </cell>
          <cell r="T130">
            <v>3.8E-3</v>
          </cell>
          <cell r="U130">
            <v>5.1000000000000004E-3</v>
          </cell>
          <cell r="V130">
            <v>4.7000000000000002E-3</v>
          </cell>
          <cell r="W130">
            <v>4.7999999999999996E-3</v>
          </cell>
          <cell r="X130">
            <v>4.3E-3</v>
          </cell>
          <cell r="Y130">
            <v>4.0000000000000001E-3</v>
          </cell>
          <cell r="Z130">
            <v>4.0000000000000001E-3</v>
          </cell>
          <cell r="AA130">
            <v>4.7000000000000002E-3</v>
          </cell>
          <cell r="AB130">
            <v>4.4000000000000003E-3</v>
          </cell>
          <cell r="AC130">
            <v>4.1000000000000003E-3</v>
          </cell>
          <cell r="AD130">
            <v>3.3999999999999998E-3</v>
          </cell>
          <cell r="AE130">
            <v>3.5000000000000001E-3</v>
          </cell>
          <cell r="AF130">
            <v>3.8E-3</v>
          </cell>
          <cell r="AG130">
            <v>3.3999999999999998E-3</v>
          </cell>
          <cell r="AH130">
            <v>4.3E-3</v>
          </cell>
          <cell r="AI130">
            <v>2.7000000000000001E-3</v>
          </cell>
          <cell r="AJ130">
            <v>3.3E-3</v>
          </cell>
          <cell r="AK130">
            <v>2.8E-3</v>
          </cell>
          <cell r="AL130">
            <v>3.3E-3</v>
          </cell>
          <cell r="AM130">
            <v>7.4000000000000003E-3</v>
          </cell>
          <cell r="AN130">
            <v>9.9000000000000008E-3</v>
          </cell>
          <cell r="AO130">
            <v>9.4999999999999998E-3</v>
          </cell>
          <cell r="AP130">
            <v>7.1999999999999998E-3</v>
          </cell>
          <cell r="AQ130">
            <v>1.2500000000000001E-2</v>
          </cell>
          <cell r="AR130">
            <v>1.1900000000000001E-2</v>
          </cell>
          <cell r="AS130">
            <v>8.6E-3</v>
          </cell>
          <cell r="AT130">
            <v>8.6999999999999994E-3</v>
          </cell>
          <cell r="AU130">
            <v>7.9000000000000008E-3</v>
          </cell>
          <cell r="AV130">
            <v>8.5000000000000006E-3</v>
          </cell>
          <cell r="AW130">
            <v>0.01</v>
          </cell>
          <cell r="AX130">
            <v>1.04E-2</v>
          </cell>
          <cell r="AY130">
            <v>1.0999999999999999E-2</v>
          </cell>
          <cell r="AZ130">
            <v>1.06E-2</v>
          </cell>
          <cell r="BA130">
            <v>1.15E-2</v>
          </cell>
          <cell r="BB130">
            <v>2.1999999999999999E-2</v>
          </cell>
          <cell r="BC130">
            <v>1.8499999999999999E-2</v>
          </cell>
          <cell r="BD130">
            <v>1.8200000000000001E-2</v>
          </cell>
          <cell r="BE130">
            <v>1.78E-2</v>
          </cell>
          <cell r="BF130">
            <v>1.9E-2</v>
          </cell>
          <cell r="BG130">
            <v>1.9300000000000001E-2</v>
          </cell>
          <cell r="BH130">
            <v>1.6500000000000001E-2</v>
          </cell>
          <cell r="BI130">
            <v>1.5900000000000001E-2</v>
          </cell>
          <cell r="BJ130">
            <v>1.29E-2</v>
          </cell>
          <cell r="BK130">
            <v>1.32E-2</v>
          </cell>
          <cell r="BL130">
            <v>1.09E-2</v>
          </cell>
          <cell r="BM130">
            <v>1.1599999999999999E-2</v>
          </cell>
          <cell r="BN130">
            <v>1.2999999999999999E-2</v>
          </cell>
          <cell r="BO130">
            <v>1.14E-2</v>
          </cell>
          <cell r="BP130">
            <v>1.03E-2</v>
          </cell>
          <cell r="BQ130">
            <v>1.32E-2</v>
          </cell>
          <cell r="BR130">
            <v>1.24E-2</v>
          </cell>
          <cell r="BS130">
            <v>1.3100000000000001E-2</v>
          </cell>
          <cell r="BT130">
            <v>1.24E-2</v>
          </cell>
          <cell r="BU130">
            <v>1.29E-2</v>
          </cell>
          <cell r="BV130">
            <v>1.23E-2</v>
          </cell>
          <cell r="BW130">
            <v>1.1900000000000001E-2</v>
          </cell>
          <cell r="BX130">
            <v>1.14E-2</v>
          </cell>
          <cell r="BY130">
            <v>1.23E-2</v>
          </cell>
          <cell r="BZ130">
            <v>1.26E-2</v>
          </cell>
          <cell r="CA130">
            <v>1.4E-2</v>
          </cell>
          <cell r="CB130">
            <v>1.3100000000000001E-2</v>
          </cell>
          <cell r="CC130">
            <v>1.23E-2</v>
          </cell>
          <cell r="CD130">
            <v>1.1599999999999999E-2</v>
          </cell>
          <cell r="CE130">
            <v>1.15E-2</v>
          </cell>
          <cell r="CF130">
            <v>1.1299999999999999E-2</v>
          </cell>
          <cell r="CG130">
            <v>1.0500000000000001E-2</v>
          </cell>
          <cell r="CH130">
            <v>1.0699999999999999E-2</v>
          </cell>
          <cell r="CI130">
            <v>1.0800000000000001E-2</v>
          </cell>
          <cell r="CJ130">
            <v>1.17E-2</v>
          </cell>
          <cell r="CK130">
            <v>1.1299999999999999E-2</v>
          </cell>
          <cell r="CL130">
            <v>1.15E-2</v>
          </cell>
          <cell r="CM130">
            <v>1.03E-2</v>
          </cell>
          <cell r="CN130">
            <v>1.03E-2</v>
          </cell>
          <cell r="CO130">
            <v>1.0699999999999999E-2</v>
          </cell>
          <cell r="CP130">
            <v>1.0200000000000001E-2</v>
          </cell>
          <cell r="CQ130">
            <v>1.0200000000000001E-2</v>
          </cell>
          <cell r="CR130">
            <v>0.01</v>
          </cell>
          <cell r="CS130">
            <v>9.9000000000000008E-3</v>
          </cell>
          <cell r="CT130">
            <v>1.0500000000000001E-2</v>
          </cell>
          <cell r="CU130">
            <v>1.03E-2</v>
          </cell>
          <cell r="CV130">
            <v>9.9000000000000008E-3</v>
          </cell>
          <cell r="CW130">
            <v>1.1900000000000001E-2</v>
          </cell>
          <cell r="CX130">
            <v>1.26E-2</v>
          </cell>
          <cell r="CY130">
            <v>1.2800000000000001E-2</v>
          </cell>
          <cell r="CZ130">
            <v>1.2E-2</v>
          </cell>
          <cell r="DA130">
            <v>1.2E-2</v>
          </cell>
        </row>
        <row r="131">
          <cell r="A131">
            <v>1109056</v>
          </cell>
          <cell r="B131" t="str">
            <v>Carne-seca</v>
          </cell>
          <cell r="C131">
            <v>0.14019999999999999</v>
          </cell>
          <cell r="D131">
            <v>0.14180000000000001</v>
          </cell>
          <cell r="E131">
            <v>0.14979999999999999</v>
          </cell>
          <cell r="F131">
            <v>0.1361</v>
          </cell>
          <cell r="G131">
            <v>0.13289999999999999</v>
          </cell>
          <cell r="H131">
            <v>0.129</v>
          </cell>
          <cell r="I131">
            <v>0.1192</v>
          </cell>
          <cell r="K131">
            <v>0.11749999999999999</v>
          </cell>
          <cell r="L131">
            <v>0.1517</v>
          </cell>
          <cell r="M131">
            <v>0.158</v>
          </cell>
          <cell r="N131">
            <v>0.17510000000000001</v>
          </cell>
          <cell r="O131">
            <v>0.15390000000000001</v>
          </cell>
          <cell r="P131">
            <v>0.14729999999999999</v>
          </cell>
          <cell r="Q131">
            <v>0.1522</v>
          </cell>
          <cell r="R131">
            <v>0.13439999999999999</v>
          </cell>
          <cell r="S131">
            <v>0.1236</v>
          </cell>
          <cell r="T131">
            <v>0.13780000000000001</v>
          </cell>
          <cell r="U131">
            <v>0.13589999999999999</v>
          </cell>
          <cell r="V131">
            <v>0.1338</v>
          </cell>
          <cell r="W131">
            <v>0.13730000000000001</v>
          </cell>
          <cell r="X131">
            <v>0.14749999999999999</v>
          </cell>
          <cell r="Y131">
            <v>0.15229999999999999</v>
          </cell>
          <cell r="Z131">
            <v>0.1401</v>
          </cell>
          <cell r="AA131">
            <v>0.13589999999999999</v>
          </cell>
          <cell r="AB131">
            <v>0.15629999999999999</v>
          </cell>
          <cell r="AC131">
            <v>0.1429</v>
          </cell>
          <cell r="AD131">
            <v>0.13500000000000001</v>
          </cell>
          <cell r="AE131">
            <v>0.12959999999999999</v>
          </cell>
          <cell r="AF131">
            <v>0.129</v>
          </cell>
          <cell r="AG131">
            <v>0.12720000000000001</v>
          </cell>
          <cell r="AH131">
            <v>0.1318</v>
          </cell>
          <cell r="AI131">
            <v>0.1527</v>
          </cell>
          <cell r="AJ131">
            <v>0.1401</v>
          </cell>
          <cell r="AK131">
            <v>0.12839999999999999</v>
          </cell>
          <cell r="AL131">
            <v>0.14380000000000001</v>
          </cell>
          <cell r="AM131">
            <v>0.19700000000000001</v>
          </cell>
          <cell r="AN131">
            <v>0.19309999999999999</v>
          </cell>
          <cell r="AO131">
            <v>0.2024</v>
          </cell>
          <cell r="AP131">
            <v>0.2036</v>
          </cell>
          <cell r="AQ131">
            <v>0.1948</v>
          </cell>
          <cell r="AR131">
            <v>0.1719</v>
          </cell>
          <cell r="AS131">
            <v>0.2339</v>
          </cell>
          <cell r="AT131">
            <v>0.245</v>
          </cell>
          <cell r="AU131">
            <v>0.23280000000000001</v>
          </cell>
          <cell r="AV131">
            <v>0.2162</v>
          </cell>
          <cell r="AW131">
            <v>0.23080000000000001</v>
          </cell>
          <cell r="AX131">
            <v>0.25969999999999999</v>
          </cell>
          <cell r="AY131">
            <v>0.2482</v>
          </cell>
          <cell r="AZ131">
            <v>0.22839999999999999</v>
          </cell>
          <cell r="BA131">
            <v>0.21579999999999999</v>
          </cell>
          <cell r="BB131">
            <v>0.22239999999999999</v>
          </cell>
          <cell r="BC131">
            <v>0.21779999999999999</v>
          </cell>
          <cell r="BD131">
            <v>0.20430000000000001</v>
          </cell>
          <cell r="BE131">
            <v>0.19270000000000001</v>
          </cell>
          <cell r="BF131">
            <v>0.1885</v>
          </cell>
          <cell r="BG131">
            <v>0.19600000000000001</v>
          </cell>
          <cell r="BH131">
            <v>0.18820000000000001</v>
          </cell>
          <cell r="BI131">
            <v>0.18459999999999999</v>
          </cell>
          <cell r="BJ131">
            <v>0.1908</v>
          </cell>
          <cell r="BK131">
            <v>0.18990000000000001</v>
          </cell>
          <cell r="BL131">
            <v>0.182</v>
          </cell>
          <cell r="BM131">
            <v>0.17929999999999999</v>
          </cell>
          <cell r="BN131">
            <v>0.17710000000000001</v>
          </cell>
          <cell r="BO131">
            <v>0.1711</v>
          </cell>
          <cell r="BP131">
            <v>0.16420000000000001</v>
          </cell>
          <cell r="BQ131">
            <v>0.16009999999999999</v>
          </cell>
          <cell r="BR131">
            <v>0.16</v>
          </cell>
          <cell r="BS131">
            <v>0.16289999999999999</v>
          </cell>
          <cell r="BT131">
            <v>0.15870000000000001</v>
          </cell>
          <cell r="BU131">
            <v>0.15920000000000001</v>
          </cell>
          <cell r="BV131">
            <v>0.1613</v>
          </cell>
          <cell r="BW131">
            <v>0.1605</v>
          </cell>
          <cell r="BX131">
            <v>0.1615</v>
          </cell>
          <cell r="BY131">
            <v>0.1608</v>
          </cell>
          <cell r="BZ131">
            <v>0.1618</v>
          </cell>
          <cell r="CA131">
            <v>0.16300000000000001</v>
          </cell>
          <cell r="CB131">
            <v>0.1648</v>
          </cell>
          <cell r="CC131">
            <v>0.16339999999999999</v>
          </cell>
          <cell r="CD131">
            <v>0.16400000000000001</v>
          </cell>
          <cell r="CE131">
            <v>0.16120000000000001</v>
          </cell>
          <cell r="CF131">
            <v>0.15970000000000001</v>
          </cell>
          <cell r="CG131">
            <v>0.15790000000000001</v>
          </cell>
          <cell r="CH131">
            <v>0.16400000000000001</v>
          </cell>
          <cell r="CI131">
            <v>0.16320000000000001</v>
          </cell>
          <cell r="CJ131">
            <v>0.1641</v>
          </cell>
          <cell r="CK131">
            <v>0.16159999999999999</v>
          </cell>
          <cell r="CL131">
            <v>0.1613</v>
          </cell>
          <cell r="CM131">
            <v>0.16400000000000001</v>
          </cell>
          <cell r="CN131">
            <v>0.16520000000000001</v>
          </cell>
          <cell r="CO131">
            <v>0.1646</v>
          </cell>
          <cell r="CP131">
            <v>0.16320000000000001</v>
          </cell>
          <cell r="CQ131">
            <v>0.16270000000000001</v>
          </cell>
          <cell r="CR131">
            <v>0.1628</v>
          </cell>
          <cell r="CS131">
            <v>0.1676</v>
          </cell>
          <cell r="CT131">
            <v>0.1694</v>
          </cell>
          <cell r="CU131">
            <v>0.17419999999999999</v>
          </cell>
          <cell r="CV131">
            <v>0.17019999999999999</v>
          </cell>
          <cell r="CW131">
            <v>0.17519999999999999</v>
          </cell>
          <cell r="CX131">
            <v>0.1789</v>
          </cell>
          <cell r="CY131">
            <v>0.1734</v>
          </cell>
          <cell r="CZ131">
            <v>0.1671</v>
          </cell>
          <cell r="DA131">
            <v>0.16109999999999999</v>
          </cell>
        </row>
        <row r="132">
          <cell r="A132">
            <v>1109058</v>
          </cell>
          <cell r="B132" t="str">
            <v>Carne de porco salgada defumada</v>
          </cell>
          <cell r="C132">
            <v>6.4799999999999996E-2</v>
          </cell>
          <cell r="D132">
            <v>6.2199999999999998E-2</v>
          </cell>
          <cell r="E132">
            <v>7.9699999999999993E-2</v>
          </cell>
          <cell r="F132">
            <v>8.1100000000000005E-2</v>
          </cell>
          <cell r="G132">
            <v>8.1199999999999994E-2</v>
          </cell>
          <cell r="H132">
            <v>8.5000000000000006E-2</v>
          </cell>
          <cell r="I132">
            <v>0.10489999999999999</v>
          </cell>
          <cell r="K132">
            <v>0.13189999999999999</v>
          </cell>
          <cell r="L132">
            <v>8.9300000000000004E-2</v>
          </cell>
          <cell r="M132">
            <v>6.8699999999999997E-2</v>
          </cell>
          <cell r="N132">
            <v>7.3800000000000004E-2</v>
          </cell>
          <cell r="O132">
            <v>6.8900000000000003E-2</v>
          </cell>
          <cell r="P132">
            <v>5.7599999999999998E-2</v>
          </cell>
          <cell r="Q132">
            <v>6.8699999999999997E-2</v>
          </cell>
          <cell r="R132">
            <v>7.2700000000000001E-2</v>
          </cell>
          <cell r="S132">
            <v>6.8699999999999997E-2</v>
          </cell>
          <cell r="T132">
            <v>7.3200000000000001E-2</v>
          </cell>
          <cell r="U132">
            <v>7.7200000000000005E-2</v>
          </cell>
          <cell r="V132">
            <v>7.6100000000000001E-2</v>
          </cell>
          <cell r="W132">
            <v>7.5300000000000006E-2</v>
          </cell>
          <cell r="X132">
            <v>8.0399999999999999E-2</v>
          </cell>
          <cell r="Y132">
            <v>7.9699999999999993E-2</v>
          </cell>
          <cell r="Z132">
            <v>7.3700000000000002E-2</v>
          </cell>
          <cell r="AA132">
            <v>7.4099999999999999E-2</v>
          </cell>
          <cell r="AB132">
            <v>8.6699999999999999E-2</v>
          </cell>
          <cell r="AC132">
            <v>8.6300000000000002E-2</v>
          </cell>
          <cell r="AD132">
            <v>9.1600000000000001E-2</v>
          </cell>
          <cell r="AE132">
            <v>0.1028</v>
          </cell>
          <cell r="AF132">
            <v>0.104</v>
          </cell>
          <cell r="AG132">
            <v>0.1082</v>
          </cell>
          <cell r="AH132">
            <v>0.12889999999999999</v>
          </cell>
          <cell r="AI132">
            <v>0.1081</v>
          </cell>
          <cell r="AJ132">
            <v>9.1300000000000006E-2</v>
          </cell>
          <cell r="AK132">
            <v>8.3299999999999999E-2</v>
          </cell>
          <cell r="AL132">
            <v>7.6899999999999996E-2</v>
          </cell>
          <cell r="AM132">
            <v>4.7300000000000002E-2</v>
          </cell>
          <cell r="AN132">
            <v>4.9599999999999998E-2</v>
          </cell>
          <cell r="AO132">
            <v>5.8400000000000001E-2</v>
          </cell>
          <cell r="AP132">
            <v>6.6000000000000003E-2</v>
          </cell>
          <cell r="AQ132">
            <v>6.8599999999999994E-2</v>
          </cell>
          <cell r="AR132">
            <v>6.8900000000000003E-2</v>
          </cell>
          <cell r="AS132">
            <v>7.2800000000000004E-2</v>
          </cell>
          <cell r="AT132">
            <v>7.7700000000000005E-2</v>
          </cell>
          <cell r="AU132">
            <v>6.9900000000000004E-2</v>
          </cell>
          <cell r="AV132">
            <v>6.4000000000000001E-2</v>
          </cell>
          <cell r="AW132">
            <v>6.2799999999999995E-2</v>
          </cell>
          <cell r="AX132">
            <v>0.06</v>
          </cell>
          <cell r="AY132">
            <v>6.1899999999999997E-2</v>
          </cell>
          <cell r="AZ132">
            <v>5.8099999999999999E-2</v>
          </cell>
          <cell r="BA132">
            <v>5.9200000000000003E-2</v>
          </cell>
          <cell r="BB132">
            <v>6.3799999999999996E-2</v>
          </cell>
          <cell r="BC132">
            <v>6.54E-2</v>
          </cell>
          <cell r="BD132">
            <v>6.4100000000000004E-2</v>
          </cell>
          <cell r="BE132">
            <v>6.3E-2</v>
          </cell>
          <cell r="BF132">
            <v>6.08E-2</v>
          </cell>
          <cell r="BG132">
            <v>5.8299999999999998E-2</v>
          </cell>
          <cell r="BH132">
            <v>5.5599999999999997E-2</v>
          </cell>
          <cell r="BI132">
            <v>5.2699999999999997E-2</v>
          </cell>
          <cell r="BJ132">
            <v>4.99E-2</v>
          </cell>
          <cell r="BK132">
            <v>5.0299999999999997E-2</v>
          </cell>
          <cell r="BL132">
            <v>5.0500000000000003E-2</v>
          </cell>
          <cell r="BM132">
            <v>4.8300000000000003E-2</v>
          </cell>
          <cell r="BN132">
            <v>4.8000000000000001E-2</v>
          </cell>
          <cell r="BO132">
            <v>4.6699999999999998E-2</v>
          </cell>
          <cell r="BP132">
            <v>4.8599999999999997E-2</v>
          </cell>
          <cell r="BQ132">
            <v>5.45E-2</v>
          </cell>
          <cell r="BR132">
            <v>5.67E-2</v>
          </cell>
          <cell r="BS132">
            <v>5.5E-2</v>
          </cell>
          <cell r="BT132">
            <v>5.1799999999999999E-2</v>
          </cell>
          <cell r="BU132">
            <v>4.9099999999999998E-2</v>
          </cell>
          <cell r="BV132">
            <v>4.65E-2</v>
          </cell>
          <cell r="BW132">
            <v>4.6899999999999997E-2</v>
          </cell>
          <cell r="BX132">
            <v>4.7399999999999998E-2</v>
          </cell>
          <cell r="BY132">
            <v>4.99E-2</v>
          </cell>
          <cell r="BZ132">
            <v>5.8000000000000003E-2</v>
          </cell>
          <cell r="CA132">
            <v>6.0400000000000002E-2</v>
          </cell>
          <cell r="CB132">
            <v>6.0499999999999998E-2</v>
          </cell>
          <cell r="CC132">
            <v>6.3299999999999995E-2</v>
          </cell>
          <cell r="CD132">
            <v>6.6500000000000004E-2</v>
          </cell>
          <cell r="CE132">
            <v>6.3899999999999998E-2</v>
          </cell>
          <cell r="CF132">
            <v>5.5800000000000002E-2</v>
          </cell>
          <cell r="CG132">
            <v>5.1700000000000003E-2</v>
          </cell>
          <cell r="CH132">
            <v>4.8599999999999997E-2</v>
          </cell>
          <cell r="CI132">
            <v>4.8599999999999997E-2</v>
          </cell>
          <cell r="CJ132">
            <v>4.8599999999999997E-2</v>
          </cell>
          <cell r="CK132">
            <v>4.8399999999999999E-2</v>
          </cell>
          <cell r="CL132">
            <v>4.8599999999999997E-2</v>
          </cell>
          <cell r="CM132">
            <v>5.2600000000000001E-2</v>
          </cell>
          <cell r="CN132">
            <v>5.6599999999999998E-2</v>
          </cell>
          <cell r="CO132">
            <v>6.2700000000000006E-2</v>
          </cell>
          <cell r="CP132">
            <v>6.2600000000000003E-2</v>
          </cell>
          <cell r="CQ132">
            <v>5.8599999999999999E-2</v>
          </cell>
          <cell r="CR132">
            <v>5.3199999999999997E-2</v>
          </cell>
          <cell r="CS132">
            <v>5.1299999999999998E-2</v>
          </cell>
          <cell r="CT132">
            <v>4.7800000000000002E-2</v>
          </cell>
          <cell r="CU132">
            <v>4.8000000000000001E-2</v>
          </cell>
          <cell r="CV132">
            <v>4.7600000000000003E-2</v>
          </cell>
          <cell r="CW132">
            <v>4.8300000000000003E-2</v>
          </cell>
          <cell r="CX132">
            <v>0.05</v>
          </cell>
          <cell r="CY132">
            <v>5.3900000000000003E-2</v>
          </cell>
          <cell r="CZ132">
            <v>5.62E-2</v>
          </cell>
          <cell r="DA132">
            <v>6.0999999999999999E-2</v>
          </cell>
        </row>
        <row r="133">
          <cell r="A133">
            <v>1110</v>
          </cell>
          <cell r="B133" t="str">
            <v>Aves e ovos</v>
          </cell>
          <cell r="C133">
            <v>1.2867</v>
          </cell>
          <cell r="D133">
            <v>1.4106000000000001</v>
          </cell>
          <cell r="E133">
            <v>1.3395999999999999</v>
          </cell>
          <cell r="F133">
            <v>1.2211000000000001</v>
          </cell>
          <cell r="G133">
            <v>1.276</v>
          </cell>
          <cell r="H133">
            <v>1.2126999999999999</v>
          </cell>
          <cell r="I133">
            <v>1.2379</v>
          </cell>
          <cell r="K133">
            <v>1.2757000000000001</v>
          </cell>
          <cell r="L133">
            <v>1.2943</v>
          </cell>
          <cell r="M133">
            <v>1.3379000000000001</v>
          </cell>
          <cell r="N133">
            <v>1.4093</v>
          </cell>
          <cell r="O133">
            <v>1.3606</v>
          </cell>
          <cell r="P133">
            <v>1.3660000000000001</v>
          </cell>
          <cell r="Q133">
            <v>1.5113000000000001</v>
          </cell>
          <cell r="R133">
            <v>1.3312999999999999</v>
          </cell>
          <cell r="S133">
            <v>1.1706000000000001</v>
          </cell>
          <cell r="T133">
            <v>1.3046</v>
          </cell>
          <cell r="U133">
            <v>1.3105</v>
          </cell>
          <cell r="V133">
            <v>1.2445999999999999</v>
          </cell>
          <cell r="W133">
            <v>1.2964</v>
          </cell>
          <cell r="X133">
            <v>1.3805000000000001</v>
          </cell>
          <cell r="Y133">
            <v>1.4476</v>
          </cell>
          <cell r="Z133">
            <v>1.4743999999999999</v>
          </cell>
          <cell r="AA133">
            <v>1.4593</v>
          </cell>
          <cell r="AB133">
            <v>1.4730000000000001</v>
          </cell>
          <cell r="AC133">
            <v>1.4069</v>
          </cell>
          <cell r="AD133">
            <v>1.3904000000000001</v>
          </cell>
          <cell r="AE133">
            <v>1.3816999999999999</v>
          </cell>
          <cell r="AF133">
            <v>1.3282</v>
          </cell>
          <cell r="AG133">
            <v>1.3304</v>
          </cell>
          <cell r="AH133">
            <v>1.4327000000000001</v>
          </cell>
          <cell r="AI133">
            <v>1.5038</v>
          </cell>
          <cell r="AJ133">
            <v>1.4955000000000001</v>
          </cell>
          <cell r="AK133">
            <v>1.4072</v>
          </cell>
          <cell r="AL133">
            <v>1.3486</v>
          </cell>
          <cell r="AM133">
            <v>1.5387999999999999</v>
          </cell>
          <cell r="AN133">
            <v>1.5618000000000001</v>
          </cell>
          <cell r="AO133">
            <v>1.4621</v>
          </cell>
          <cell r="AP133">
            <v>1.6007</v>
          </cell>
          <cell r="AQ133">
            <v>1.6146</v>
          </cell>
          <cell r="AR133">
            <v>1.5175000000000001</v>
          </cell>
          <cell r="AS133">
            <v>1.5124</v>
          </cell>
          <cell r="AT133">
            <v>1.5365</v>
          </cell>
          <cell r="AU133">
            <v>1.4521999999999999</v>
          </cell>
          <cell r="AV133">
            <v>1.3905000000000001</v>
          </cell>
          <cell r="AW133">
            <v>1.4035</v>
          </cell>
          <cell r="AX133">
            <v>1.5632999999999999</v>
          </cell>
          <cell r="AY133">
            <v>1.633</v>
          </cell>
          <cell r="AZ133">
            <v>1.5969</v>
          </cell>
          <cell r="BA133">
            <v>1.4829000000000001</v>
          </cell>
          <cell r="BB133">
            <v>1.4072</v>
          </cell>
          <cell r="BC133">
            <v>1.3344</v>
          </cell>
          <cell r="BD133">
            <v>1.2728999999999999</v>
          </cell>
          <cell r="BE133">
            <v>1.2036</v>
          </cell>
          <cell r="BF133">
            <v>1.2075</v>
          </cell>
          <cell r="BG133">
            <v>1.2385999999999999</v>
          </cell>
          <cell r="BH133">
            <v>1.2285999999999999</v>
          </cell>
          <cell r="BI133">
            <v>1.2028000000000001</v>
          </cell>
          <cell r="BJ133">
            <v>1.2064999999999999</v>
          </cell>
          <cell r="BK133">
            <v>1.2336</v>
          </cell>
          <cell r="BL133">
            <v>1.2310000000000001</v>
          </cell>
          <cell r="BM133">
            <v>1.2016</v>
          </cell>
          <cell r="BN133">
            <v>1.2182999999999999</v>
          </cell>
          <cell r="BO133">
            <v>1.2090000000000001</v>
          </cell>
          <cell r="BP133">
            <v>1.238</v>
          </cell>
          <cell r="BQ133">
            <v>1.2628999999999999</v>
          </cell>
          <cell r="BR133">
            <v>1.2642</v>
          </cell>
          <cell r="BS133">
            <v>1.2479</v>
          </cell>
          <cell r="BT133">
            <v>1.2563</v>
          </cell>
          <cell r="BU133">
            <v>1.2765</v>
          </cell>
          <cell r="BV133">
            <v>1.2798</v>
          </cell>
          <cell r="BW133">
            <v>1.2661</v>
          </cell>
          <cell r="BX133">
            <v>1.2484999999999999</v>
          </cell>
          <cell r="BY133">
            <v>1.2405999999999999</v>
          </cell>
          <cell r="BZ133">
            <v>1.2672000000000001</v>
          </cell>
          <cell r="CA133">
            <v>1.2233000000000001</v>
          </cell>
          <cell r="CB133">
            <v>1.1857</v>
          </cell>
          <cell r="CC133">
            <v>1.1822999999999999</v>
          </cell>
          <cell r="CD133">
            <v>1.1910000000000001</v>
          </cell>
          <cell r="CE133">
            <v>1.1956</v>
          </cell>
          <cell r="CF133">
            <v>1.1858</v>
          </cell>
          <cell r="CG133">
            <v>1.1609</v>
          </cell>
          <cell r="CH133">
            <v>1.1299999999999999</v>
          </cell>
          <cell r="CI133">
            <v>1.1308</v>
          </cell>
          <cell r="CJ133">
            <v>1.1297999999999999</v>
          </cell>
          <cell r="CK133">
            <v>1.1491</v>
          </cell>
          <cell r="CL133">
            <v>1.1969000000000001</v>
          </cell>
          <cell r="CM133">
            <v>1.2141</v>
          </cell>
          <cell r="CN133">
            <v>1.1976</v>
          </cell>
          <cell r="CO133">
            <v>1.1721999999999999</v>
          </cell>
          <cell r="CP133">
            <v>1.1611</v>
          </cell>
          <cell r="CQ133">
            <v>1.1463000000000001</v>
          </cell>
          <cell r="CR133">
            <v>1.1304000000000001</v>
          </cell>
          <cell r="CS133">
            <v>1.1129</v>
          </cell>
          <cell r="CT133">
            <v>1.1155999999999999</v>
          </cell>
          <cell r="CU133">
            <v>1.1113999999999999</v>
          </cell>
          <cell r="CV133">
            <v>1.1095999999999999</v>
          </cell>
          <cell r="CW133">
            <v>1.1296999999999999</v>
          </cell>
          <cell r="CX133">
            <v>1.1455</v>
          </cell>
          <cell r="CY133">
            <v>1.1296999999999999</v>
          </cell>
          <cell r="CZ133">
            <v>1.1035999999999999</v>
          </cell>
          <cell r="DA133">
            <v>1.0902000000000001</v>
          </cell>
        </row>
        <row r="134">
          <cell r="A134">
            <v>1110009</v>
          </cell>
          <cell r="B134" t="str">
            <v>Frango</v>
          </cell>
          <cell r="C134">
            <v>1.0306</v>
          </cell>
          <cell r="D134">
            <v>1.1004</v>
          </cell>
          <cell r="E134">
            <v>1.0443</v>
          </cell>
          <cell r="F134">
            <v>0.94369999999999998</v>
          </cell>
          <cell r="G134">
            <v>0.95589999999999997</v>
          </cell>
          <cell r="H134">
            <v>0.9123</v>
          </cell>
          <cell r="I134">
            <v>0.94540000000000002</v>
          </cell>
          <cell r="K134">
            <v>0.98280000000000001</v>
          </cell>
          <cell r="L134">
            <v>1.0001</v>
          </cell>
          <cell r="M134">
            <v>1.0666</v>
          </cell>
          <cell r="N134">
            <v>1.1314</v>
          </cell>
          <cell r="O134">
            <v>1.0370999999999999</v>
          </cell>
          <cell r="P134">
            <v>1.0838000000000001</v>
          </cell>
          <cell r="Q134">
            <v>1.1319999999999999</v>
          </cell>
          <cell r="R134">
            <v>0.94489999999999996</v>
          </cell>
          <cell r="S134">
            <v>0.84570000000000001</v>
          </cell>
          <cell r="T134">
            <v>0.98499999999999999</v>
          </cell>
          <cell r="U134">
            <v>0.99099999999999999</v>
          </cell>
          <cell r="V134">
            <v>0.93220000000000003</v>
          </cell>
          <cell r="W134">
            <v>0.96709999999999996</v>
          </cell>
          <cell r="X134">
            <v>1.0622</v>
          </cell>
          <cell r="Y134">
            <v>1.1073</v>
          </cell>
          <cell r="Z134">
            <v>1.1125</v>
          </cell>
          <cell r="AA134">
            <v>1.1092</v>
          </cell>
          <cell r="AB134">
            <v>1.1395</v>
          </cell>
          <cell r="AC134">
            <v>1.0190999999999999</v>
          </cell>
          <cell r="AD134">
            <v>0.98809999999999998</v>
          </cell>
          <cell r="AE134">
            <v>0.98560000000000003</v>
          </cell>
          <cell r="AF134">
            <v>0.94010000000000005</v>
          </cell>
          <cell r="AG134">
            <v>0.94399999999999995</v>
          </cell>
          <cell r="AH134">
            <v>1.0419</v>
          </cell>
          <cell r="AI134">
            <v>1.115</v>
          </cell>
          <cell r="AJ134">
            <v>1.1057999999999999</v>
          </cell>
          <cell r="AK134">
            <v>1.0933999999999999</v>
          </cell>
          <cell r="AL134">
            <v>1.0636000000000001</v>
          </cell>
          <cell r="AM134">
            <v>1.1715</v>
          </cell>
          <cell r="AN134">
            <v>1.1827000000000001</v>
          </cell>
          <cell r="AO134">
            <v>1.0772999999999999</v>
          </cell>
          <cell r="AP134">
            <v>1.1695</v>
          </cell>
          <cell r="AQ134">
            <v>1.1883999999999999</v>
          </cell>
          <cell r="AR134">
            <v>1.1267</v>
          </cell>
          <cell r="AS134">
            <v>1.0980000000000001</v>
          </cell>
          <cell r="AT134">
            <v>1.109</v>
          </cell>
          <cell r="AU134">
            <v>1.0402</v>
          </cell>
          <cell r="AV134">
            <v>1.0234000000000001</v>
          </cell>
          <cell r="AW134">
            <v>1.0737000000000001</v>
          </cell>
          <cell r="AX134">
            <v>1.2361</v>
          </cell>
          <cell r="AY134">
            <v>1.2804</v>
          </cell>
          <cell r="AZ134">
            <v>1.2589999999999999</v>
          </cell>
          <cell r="BA134">
            <v>1.1534</v>
          </cell>
          <cell r="BB134">
            <v>1.0720000000000001</v>
          </cell>
          <cell r="BC134">
            <v>1.0024</v>
          </cell>
          <cell r="BD134">
            <v>0.95579999999999998</v>
          </cell>
          <cell r="BE134">
            <v>0.90139999999999998</v>
          </cell>
          <cell r="BF134">
            <v>0.9143</v>
          </cell>
          <cell r="BG134">
            <v>0.94940000000000002</v>
          </cell>
          <cell r="BH134">
            <v>0.94640000000000002</v>
          </cell>
          <cell r="BI134">
            <v>0.93179999999999996</v>
          </cell>
          <cell r="BJ134">
            <v>0.92720000000000002</v>
          </cell>
          <cell r="BK134">
            <v>0.94879999999999998</v>
          </cell>
          <cell r="BL134">
            <v>0.94199999999999995</v>
          </cell>
          <cell r="BM134">
            <v>0.89859999999999995</v>
          </cell>
          <cell r="BN134">
            <v>0.88349999999999995</v>
          </cell>
          <cell r="BO134">
            <v>0.85489999999999999</v>
          </cell>
          <cell r="BP134">
            <v>0.88129999999999997</v>
          </cell>
          <cell r="BQ134">
            <v>0.8881</v>
          </cell>
          <cell r="BR134">
            <v>0.88160000000000005</v>
          </cell>
          <cell r="BS134">
            <v>0.87229999999999996</v>
          </cell>
          <cell r="BT134">
            <v>0.88749999999999996</v>
          </cell>
          <cell r="BU134">
            <v>0.93230000000000002</v>
          </cell>
          <cell r="BV134">
            <v>0.95669999999999999</v>
          </cell>
          <cell r="BW134">
            <v>0.95379999999999998</v>
          </cell>
          <cell r="BX134">
            <v>0.93500000000000005</v>
          </cell>
          <cell r="BY134">
            <v>0.90620000000000001</v>
          </cell>
          <cell r="BZ134">
            <v>0.88749999999999996</v>
          </cell>
          <cell r="CA134">
            <v>0.85370000000000001</v>
          </cell>
          <cell r="CB134">
            <v>0.83450000000000002</v>
          </cell>
          <cell r="CC134">
            <v>0.82579999999999998</v>
          </cell>
          <cell r="CD134">
            <v>0.82930000000000004</v>
          </cell>
          <cell r="CE134">
            <v>0.83689999999999998</v>
          </cell>
          <cell r="CF134">
            <v>0.84370000000000001</v>
          </cell>
          <cell r="CG134">
            <v>0.83530000000000004</v>
          </cell>
          <cell r="CH134">
            <v>0.82020000000000004</v>
          </cell>
          <cell r="CI134">
            <v>0.82310000000000005</v>
          </cell>
          <cell r="CJ134">
            <v>0.8256</v>
          </cell>
          <cell r="CK134">
            <v>0.83979999999999999</v>
          </cell>
          <cell r="CL134">
            <v>0.85970000000000002</v>
          </cell>
          <cell r="CM134">
            <v>0.86180000000000001</v>
          </cell>
          <cell r="CN134">
            <v>0.85829999999999995</v>
          </cell>
          <cell r="CO134">
            <v>0.8357</v>
          </cell>
          <cell r="CP134">
            <v>0.82579999999999998</v>
          </cell>
          <cell r="CQ134">
            <v>0.81610000000000005</v>
          </cell>
          <cell r="CR134">
            <v>0.81020000000000003</v>
          </cell>
          <cell r="CS134">
            <v>0.80510000000000004</v>
          </cell>
          <cell r="CT134">
            <v>0.80789999999999995</v>
          </cell>
          <cell r="CU134">
            <v>0.81069999999999998</v>
          </cell>
          <cell r="CV134">
            <v>0.81720000000000004</v>
          </cell>
          <cell r="CW134">
            <v>0.83489999999999998</v>
          </cell>
          <cell r="CX134">
            <v>0.83020000000000005</v>
          </cell>
          <cell r="CY134">
            <v>0.8145</v>
          </cell>
          <cell r="CZ134">
            <v>0.7893</v>
          </cell>
          <cell r="DA134">
            <v>0.76939999999999997</v>
          </cell>
        </row>
        <row r="135">
          <cell r="A135">
            <v>1110044</v>
          </cell>
          <cell r="B135" t="str">
            <v>Ovo de galinha</v>
          </cell>
          <cell r="C135">
            <v>0.25609999999999999</v>
          </cell>
          <cell r="D135">
            <v>0.31019999999999998</v>
          </cell>
          <cell r="E135">
            <v>0.2954</v>
          </cell>
          <cell r="F135">
            <v>0.27739999999999998</v>
          </cell>
          <cell r="G135">
            <v>0.3201</v>
          </cell>
          <cell r="H135">
            <v>0.3004</v>
          </cell>
          <cell r="I135">
            <v>0.29249999999999998</v>
          </cell>
          <cell r="K135">
            <v>0.29289999999999999</v>
          </cell>
          <cell r="L135">
            <v>0.29420000000000002</v>
          </cell>
          <cell r="M135">
            <v>0.27129999999999999</v>
          </cell>
          <cell r="N135">
            <v>0.27800000000000002</v>
          </cell>
          <cell r="O135">
            <v>0.32340000000000002</v>
          </cell>
          <cell r="P135">
            <v>0.28220000000000001</v>
          </cell>
          <cell r="Q135">
            <v>0.37940000000000002</v>
          </cell>
          <cell r="R135">
            <v>0.38640000000000002</v>
          </cell>
          <cell r="S135">
            <v>0.32490000000000002</v>
          </cell>
          <cell r="T135">
            <v>0.3196</v>
          </cell>
          <cell r="U135">
            <v>0.31950000000000001</v>
          </cell>
          <cell r="V135">
            <v>0.31240000000000001</v>
          </cell>
          <cell r="W135">
            <v>0.32929999999999998</v>
          </cell>
          <cell r="X135">
            <v>0.31830000000000003</v>
          </cell>
          <cell r="Y135">
            <v>0.3402</v>
          </cell>
          <cell r="Z135">
            <v>0.36180000000000001</v>
          </cell>
          <cell r="AA135">
            <v>0.35010000000000002</v>
          </cell>
          <cell r="AB135">
            <v>0.33350000000000002</v>
          </cell>
          <cell r="AC135">
            <v>0.38779999999999998</v>
          </cell>
          <cell r="AD135">
            <v>0.40239999999999998</v>
          </cell>
          <cell r="AE135">
            <v>0.39610000000000001</v>
          </cell>
          <cell r="AF135">
            <v>0.3881</v>
          </cell>
          <cell r="AG135">
            <v>0.38640000000000002</v>
          </cell>
          <cell r="AH135">
            <v>0.39079999999999998</v>
          </cell>
          <cell r="AI135">
            <v>0.38879999999999998</v>
          </cell>
          <cell r="AJ135">
            <v>0.38979999999999998</v>
          </cell>
          <cell r="AK135">
            <v>0.31380000000000002</v>
          </cell>
          <cell r="AL135">
            <v>0.28499999999999998</v>
          </cell>
          <cell r="AM135">
            <v>0.36730000000000002</v>
          </cell>
          <cell r="AN135">
            <v>0.37909999999999999</v>
          </cell>
          <cell r="AO135">
            <v>0.38479999999999998</v>
          </cell>
          <cell r="AP135">
            <v>0.43109999999999998</v>
          </cell>
          <cell r="AQ135">
            <v>0.42620000000000002</v>
          </cell>
          <cell r="AR135">
            <v>0.39079999999999998</v>
          </cell>
          <cell r="AS135">
            <v>0.4143</v>
          </cell>
          <cell r="AT135">
            <v>0.42749999999999999</v>
          </cell>
          <cell r="AU135">
            <v>0.41199999999999998</v>
          </cell>
          <cell r="AV135">
            <v>0.36720000000000003</v>
          </cell>
          <cell r="AW135">
            <v>0.32969999999999999</v>
          </cell>
          <cell r="AX135">
            <v>0.32719999999999999</v>
          </cell>
          <cell r="AY135">
            <v>0.35260000000000002</v>
          </cell>
          <cell r="AZ135">
            <v>0.33789999999999998</v>
          </cell>
          <cell r="BA135">
            <v>0.32950000000000002</v>
          </cell>
          <cell r="BB135">
            <v>0.3352</v>
          </cell>
          <cell r="BC135">
            <v>0.33200000000000002</v>
          </cell>
          <cell r="BD135">
            <v>0.317</v>
          </cell>
          <cell r="BE135">
            <v>0.30230000000000001</v>
          </cell>
          <cell r="BF135">
            <v>0.29320000000000002</v>
          </cell>
          <cell r="BG135">
            <v>0.28920000000000001</v>
          </cell>
          <cell r="BH135">
            <v>0.28220000000000001</v>
          </cell>
          <cell r="BI135">
            <v>0.27100000000000002</v>
          </cell>
          <cell r="BJ135">
            <v>0.27929999999999999</v>
          </cell>
          <cell r="BK135">
            <v>0.28470000000000001</v>
          </cell>
          <cell r="BL135">
            <v>0.28889999999999999</v>
          </cell>
          <cell r="BM135">
            <v>0.30299999999999999</v>
          </cell>
          <cell r="BN135">
            <v>0.33489999999999998</v>
          </cell>
          <cell r="BO135">
            <v>0.35410000000000003</v>
          </cell>
          <cell r="BP135">
            <v>0.35670000000000002</v>
          </cell>
          <cell r="BQ135">
            <v>0.37469999999999998</v>
          </cell>
          <cell r="BR135">
            <v>0.3826</v>
          </cell>
          <cell r="BS135">
            <v>0.37559999999999999</v>
          </cell>
          <cell r="BT135">
            <v>0.36880000000000002</v>
          </cell>
          <cell r="BU135">
            <v>0.34429999999999999</v>
          </cell>
          <cell r="BV135">
            <v>0.3231</v>
          </cell>
          <cell r="BW135">
            <v>0.31230000000000002</v>
          </cell>
          <cell r="BX135">
            <v>0.3135</v>
          </cell>
          <cell r="BY135">
            <v>0.33429999999999999</v>
          </cell>
          <cell r="BZ135">
            <v>0.37969999999999998</v>
          </cell>
          <cell r="CA135">
            <v>0.36959999999999998</v>
          </cell>
          <cell r="CB135">
            <v>0.35120000000000001</v>
          </cell>
          <cell r="CC135">
            <v>0.35649999999999998</v>
          </cell>
          <cell r="CD135">
            <v>0.36170000000000002</v>
          </cell>
          <cell r="CE135">
            <v>0.35870000000000002</v>
          </cell>
          <cell r="CF135">
            <v>0.34210000000000002</v>
          </cell>
          <cell r="CG135">
            <v>0.3256</v>
          </cell>
          <cell r="CH135">
            <v>0.30980000000000002</v>
          </cell>
          <cell r="CI135">
            <v>0.30769999999999997</v>
          </cell>
          <cell r="CJ135">
            <v>0.30420000000000003</v>
          </cell>
          <cell r="CK135">
            <v>0.30940000000000001</v>
          </cell>
          <cell r="CL135">
            <v>0.3372</v>
          </cell>
          <cell r="CM135">
            <v>0.3523</v>
          </cell>
          <cell r="CN135">
            <v>0.33929999999999999</v>
          </cell>
          <cell r="CO135">
            <v>0.33650000000000002</v>
          </cell>
          <cell r="CP135">
            <v>0.33539999999999998</v>
          </cell>
          <cell r="CQ135">
            <v>0.33019999999999999</v>
          </cell>
          <cell r="CR135">
            <v>0.32019999999999998</v>
          </cell>
          <cell r="CS135">
            <v>0.30780000000000002</v>
          </cell>
          <cell r="CT135">
            <v>0.30769999999999997</v>
          </cell>
          <cell r="CU135">
            <v>0.30070000000000002</v>
          </cell>
          <cell r="CV135">
            <v>0.2923</v>
          </cell>
          <cell r="CW135">
            <v>0.29480000000000001</v>
          </cell>
          <cell r="CX135">
            <v>0.31530000000000002</v>
          </cell>
          <cell r="CY135">
            <v>0.31519999999999998</v>
          </cell>
          <cell r="CZ135">
            <v>0.31430000000000002</v>
          </cell>
          <cell r="DA135">
            <v>0.32079999999999997</v>
          </cell>
        </row>
        <row r="136">
          <cell r="A136">
            <v>1111</v>
          </cell>
          <cell r="B136" t="str">
            <v>Leite e derivados</v>
          </cell>
          <cell r="C136">
            <v>2.3845000000000001</v>
          </cell>
          <cell r="D136">
            <v>2.3971</v>
          </cell>
          <cell r="E136">
            <v>2.3224999999999998</v>
          </cell>
          <cell r="F136">
            <v>2.1032000000000002</v>
          </cell>
          <cell r="G136">
            <v>2.1124000000000001</v>
          </cell>
          <cell r="H136">
            <v>2.0992000000000002</v>
          </cell>
          <cell r="I136">
            <v>2.2867999999999999</v>
          </cell>
          <cell r="K136">
            <v>2.3580000000000001</v>
          </cell>
          <cell r="L136">
            <v>2.4897999999999998</v>
          </cell>
          <cell r="M136">
            <v>2.6093000000000002</v>
          </cell>
          <cell r="N136">
            <v>2.8248000000000002</v>
          </cell>
          <cell r="O136">
            <v>2.7709000000000001</v>
          </cell>
          <cell r="P136">
            <v>2.5743999999999998</v>
          </cell>
          <cell r="Q136">
            <v>2.6198999999999999</v>
          </cell>
          <cell r="R136">
            <v>2.7534999999999998</v>
          </cell>
          <cell r="S136">
            <v>2.8653</v>
          </cell>
          <cell r="T136">
            <v>2.9283000000000001</v>
          </cell>
          <cell r="U136">
            <v>2.9487000000000001</v>
          </cell>
          <cell r="V136">
            <v>2.8675999999999999</v>
          </cell>
          <cell r="W136">
            <v>2.6467999999999998</v>
          </cell>
          <cell r="X136">
            <v>2.5777999999999999</v>
          </cell>
          <cell r="Y136">
            <v>2.5524</v>
          </cell>
          <cell r="Z136">
            <v>2.4826000000000001</v>
          </cell>
          <cell r="AA136">
            <v>2.4843000000000002</v>
          </cell>
          <cell r="AB136">
            <v>2.4763000000000002</v>
          </cell>
          <cell r="AC136">
            <v>2.6654</v>
          </cell>
          <cell r="AD136">
            <v>2.9037000000000002</v>
          </cell>
          <cell r="AE136">
            <v>3.1316000000000002</v>
          </cell>
          <cell r="AF136">
            <v>3.1825999999999999</v>
          </cell>
          <cell r="AG136">
            <v>3.2252999999999998</v>
          </cell>
          <cell r="AH136">
            <v>3.2431000000000001</v>
          </cell>
          <cell r="AI136">
            <v>3.1114999999999999</v>
          </cell>
          <cell r="AJ136">
            <v>3.0095000000000001</v>
          </cell>
          <cell r="AK136">
            <v>2.9165999999999999</v>
          </cell>
          <cell r="AL136">
            <v>2.7858999999999998</v>
          </cell>
          <cell r="AM136">
            <v>2.9525000000000001</v>
          </cell>
          <cell r="AN136">
            <v>2.9114</v>
          </cell>
          <cell r="AO136">
            <v>2.9106000000000001</v>
          </cell>
          <cell r="AP136">
            <v>3.0247999999999999</v>
          </cell>
          <cell r="AQ136">
            <v>3.2837000000000001</v>
          </cell>
          <cell r="AR136">
            <v>3.3578999999999999</v>
          </cell>
          <cell r="AS136">
            <v>3.3397999999999999</v>
          </cell>
          <cell r="AT136">
            <v>3.2241</v>
          </cell>
          <cell r="AU136">
            <v>3.1356999999999999</v>
          </cell>
          <cell r="AV136">
            <v>3.0813999999999999</v>
          </cell>
          <cell r="AW136">
            <v>3.1536</v>
          </cell>
          <cell r="AX136">
            <v>3.2159</v>
          </cell>
          <cell r="AY136">
            <v>3.0922000000000001</v>
          </cell>
          <cell r="AZ136">
            <v>2.9581</v>
          </cell>
          <cell r="BA136">
            <v>2.8965999999999998</v>
          </cell>
          <cell r="BB136">
            <v>2.8856000000000002</v>
          </cell>
          <cell r="BC136">
            <v>3.0266000000000002</v>
          </cell>
          <cell r="BD136">
            <v>2.9889999999999999</v>
          </cell>
          <cell r="BE136">
            <v>2.968</v>
          </cell>
          <cell r="BF136">
            <v>3.0381</v>
          </cell>
          <cell r="BG136">
            <v>3.0133000000000001</v>
          </cell>
          <cell r="BH136">
            <v>2.9803999999999999</v>
          </cell>
          <cell r="BI136">
            <v>2.9024999999999999</v>
          </cell>
          <cell r="BJ136">
            <v>2.8407</v>
          </cell>
          <cell r="BK136">
            <v>2.7625000000000002</v>
          </cell>
          <cell r="BL136">
            <v>2.6981999999999999</v>
          </cell>
          <cell r="BM136">
            <v>2.6621999999999999</v>
          </cell>
          <cell r="BN136">
            <v>2.661</v>
          </cell>
          <cell r="BO136">
            <v>2.7223000000000002</v>
          </cell>
          <cell r="BP136">
            <v>2.7959000000000001</v>
          </cell>
          <cell r="BQ136">
            <v>2.8527</v>
          </cell>
          <cell r="BR136">
            <v>2.8473000000000002</v>
          </cell>
          <cell r="BS136">
            <v>2.8338000000000001</v>
          </cell>
          <cell r="BT136">
            <v>2.8260999999999998</v>
          </cell>
          <cell r="BU136">
            <v>2.77</v>
          </cell>
          <cell r="BV136">
            <v>2.7073999999999998</v>
          </cell>
          <cell r="BW136">
            <v>2.6343999999999999</v>
          </cell>
          <cell r="BX136">
            <v>2.5796000000000001</v>
          </cell>
          <cell r="BY136">
            <v>2.5886999999999998</v>
          </cell>
          <cell r="BZ136">
            <v>2.6038000000000001</v>
          </cell>
          <cell r="CA136">
            <v>2.6112000000000002</v>
          </cell>
          <cell r="CB136">
            <v>2.6012</v>
          </cell>
          <cell r="CC136">
            <v>2.6509999999999998</v>
          </cell>
          <cell r="CD136">
            <v>2.6682999999999999</v>
          </cell>
          <cell r="CE136">
            <v>2.6701999999999999</v>
          </cell>
          <cell r="CF136">
            <v>2.6326000000000001</v>
          </cell>
          <cell r="CG136">
            <v>2.5891000000000002</v>
          </cell>
          <cell r="CH136">
            <v>2.5672000000000001</v>
          </cell>
          <cell r="CI136">
            <v>2.5238</v>
          </cell>
          <cell r="CJ136">
            <v>2.4805000000000001</v>
          </cell>
          <cell r="CK136">
            <v>2.4855</v>
          </cell>
          <cell r="CL136">
            <v>2.5305</v>
          </cell>
          <cell r="CM136">
            <v>2.6086999999999998</v>
          </cell>
          <cell r="CN136">
            <v>2.6549999999999998</v>
          </cell>
          <cell r="CO136">
            <v>2.7018</v>
          </cell>
          <cell r="CP136">
            <v>2.7103000000000002</v>
          </cell>
          <cell r="CQ136">
            <v>2.6894999999999998</v>
          </cell>
          <cell r="CR136">
            <v>2.6414</v>
          </cell>
          <cell r="CS136">
            <v>2.5783</v>
          </cell>
          <cell r="CT136">
            <v>2.5318999999999998</v>
          </cell>
          <cell r="CU136">
            <v>2.4906000000000001</v>
          </cell>
          <cell r="CV136">
            <v>2.4740000000000002</v>
          </cell>
          <cell r="CW136">
            <v>2.5179999999999998</v>
          </cell>
          <cell r="CX136">
            <v>2.6343000000000001</v>
          </cell>
          <cell r="CY136">
            <v>2.6673</v>
          </cell>
          <cell r="CZ136">
            <v>2.6627999999999998</v>
          </cell>
          <cell r="DA136">
            <v>2.6703999999999999</v>
          </cell>
        </row>
        <row r="137">
          <cell r="A137">
            <v>1111004</v>
          </cell>
          <cell r="B137" t="str">
            <v>Leite pasteurizado</v>
          </cell>
          <cell r="C137">
            <v>1.5442</v>
          </cell>
          <cell r="D137">
            <v>1.59</v>
          </cell>
          <cell r="E137">
            <v>1.5649999999999999</v>
          </cell>
          <cell r="F137">
            <v>1.4051</v>
          </cell>
          <cell r="G137">
            <v>1.36</v>
          </cell>
          <cell r="H137">
            <v>1.3166</v>
          </cell>
          <cell r="I137">
            <v>1.4532</v>
          </cell>
          <cell r="K137">
            <v>1.4883</v>
          </cell>
          <cell r="L137">
            <v>1.5124</v>
          </cell>
          <cell r="M137">
            <v>1.5321</v>
          </cell>
          <cell r="N137">
            <v>1.7488999999999999</v>
          </cell>
          <cell r="O137">
            <v>1.7188000000000001</v>
          </cell>
          <cell r="P137">
            <v>1.593</v>
          </cell>
          <cell r="Q137">
            <v>1.6584000000000001</v>
          </cell>
          <cell r="R137">
            <v>1.7166999999999999</v>
          </cell>
          <cell r="S137">
            <v>1.7884</v>
          </cell>
          <cell r="T137">
            <v>1.8740000000000001</v>
          </cell>
          <cell r="U137">
            <v>1.8918999999999999</v>
          </cell>
          <cell r="V137">
            <v>1.8382000000000001</v>
          </cell>
          <cell r="W137">
            <v>1.7216</v>
          </cell>
          <cell r="X137">
            <v>1.6876</v>
          </cell>
          <cell r="Y137">
            <v>1.6645000000000001</v>
          </cell>
          <cell r="Z137">
            <v>1.6137999999999999</v>
          </cell>
          <cell r="AA137">
            <v>1.6140000000000001</v>
          </cell>
          <cell r="AB137">
            <v>1.5895999999999999</v>
          </cell>
          <cell r="AC137">
            <v>1.6917</v>
          </cell>
          <cell r="AD137">
            <v>1.8643000000000001</v>
          </cell>
          <cell r="AE137">
            <v>2.0085999999999999</v>
          </cell>
          <cell r="AF137">
            <v>2.0245000000000002</v>
          </cell>
          <cell r="AG137">
            <v>2.0394000000000001</v>
          </cell>
          <cell r="AH137">
            <v>2.0461</v>
          </cell>
          <cell r="AI137">
            <v>1.9621</v>
          </cell>
          <cell r="AJ137">
            <v>1.9184000000000001</v>
          </cell>
          <cell r="AK137">
            <v>1.8512999999999999</v>
          </cell>
          <cell r="AL137">
            <v>1.7864</v>
          </cell>
          <cell r="AM137">
            <v>1.9593</v>
          </cell>
          <cell r="AN137">
            <v>1.9746999999999999</v>
          </cell>
          <cell r="AO137">
            <v>1.9643999999999999</v>
          </cell>
          <cell r="AP137">
            <v>1.9439</v>
          </cell>
          <cell r="AQ137">
            <v>2.0249999999999999</v>
          </cell>
          <cell r="AR137">
            <v>2.0697000000000001</v>
          </cell>
          <cell r="AS137">
            <v>2.0562999999999998</v>
          </cell>
          <cell r="AT137">
            <v>1.9336</v>
          </cell>
          <cell r="AU137">
            <v>1.8796999999999999</v>
          </cell>
          <cell r="AV137">
            <v>1.8412999999999999</v>
          </cell>
          <cell r="AW137">
            <v>1.8033999999999999</v>
          </cell>
          <cell r="AX137">
            <v>1.7838000000000001</v>
          </cell>
          <cell r="AY137">
            <v>1.7507999999999999</v>
          </cell>
          <cell r="AZ137">
            <v>1.7302999999999999</v>
          </cell>
          <cell r="BA137">
            <v>1.7051000000000001</v>
          </cell>
          <cell r="BB137">
            <v>1.6829000000000001</v>
          </cell>
          <cell r="BC137">
            <v>1.7938000000000001</v>
          </cell>
          <cell r="BD137">
            <v>1.7722</v>
          </cell>
          <cell r="BE137">
            <v>1.7630999999999999</v>
          </cell>
          <cell r="BF137">
            <v>1.8489</v>
          </cell>
          <cell r="BG137">
            <v>1.8169</v>
          </cell>
          <cell r="BH137">
            <v>1.7991999999999999</v>
          </cell>
          <cell r="BI137">
            <v>1.7436</v>
          </cell>
          <cell r="BJ137">
            <v>1.6924999999999999</v>
          </cell>
          <cell r="BK137">
            <v>1.6372</v>
          </cell>
          <cell r="BL137">
            <v>1.5929</v>
          </cell>
          <cell r="BM137">
            <v>1.5802</v>
          </cell>
          <cell r="BN137">
            <v>1.5805</v>
          </cell>
          <cell r="BO137">
            <v>1.6529</v>
          </cell>
          <cell r="BP137">
            <v>1.7211000000000001</v>
          </cell>
          <cell r="BQ137">
            <v>1.7464</v>
          </cell>
          <cell r="BR137">
            <v>1.7337</v>
          </cell>
          <cell r="BS137">
            <v>1.718</v>
          </cell>
          <cell r="BT137">
            <v>1.7109000000000001</v>
          </cell>
          <cell r="BU137">
            <v>1.6850000000000001</v>
          </cell>
          <cell r="BV137">
            <v>1.6501999999999999</v>
          </cell>
          <cell r="BW137">
            <v>1.6171</v>
          </cell>
          <cell r="BX137">
            <v>1.5895999999999999</v>
          </cell>
          <cell r="BY137">
            <v>1.5972</v>
          </cell>
          <cell r="BZ137">
            <v>1.6148</v>
          </cell>
          <cell r="CA137">
            <v>1.6275999999999999</v>
          </cell>
          <cell r="CB137">
            <v>1.6161000000000001</v>
          </cell>
          <cell r="CC137">
            <v>1.6639999999999999</v>
          </cell>
          <cell r="CD137">
            <v>1.6736</v>
          </cell>
          <cell r="CE137">
            <v>1.6738999999999999</v>
          </cell>
          <cell r="CF137">
            <v>1.6556999999999999</v>
          </cell>
          <cell r="CG137">
            <v>1.6335</v>
          </cell>
          <cell r="CH137">
            <v>1.6217999999999999</v>
          </cell>
          <cell r="CI137">
            <v>1.5972999999999999</v>
          </cell>
          <cell r="CJ137">
            <v>1.5728</v>
          </cell>
          <cell r="CK137">
            <v>1.5744</v>
          </cell>
          <cell r="CL137">
            <v>1.5991</v>
          </cell>
          <cell r="CM137">
            <v>1.6533</v>
          </cell>
          <cell r="CN137">
            <v>1.6807000000000001</v>
          </cell>
          <cell r="CO137">
            <v>1.6916</v>
          </cell>
          <cell r="CP137">
            <v>1.6941999999999999</v>
          </cell>
          <cell r="CQ137">
            <v>1.6769000000000001</v>
          </cell>
          <cell r="CR137">
            <v>1.6442000000000001</v>
          </cell>
          <cell r="CS137">
            <v>1.5987</v>
          </cell>
          <cell r="CT137">
            <v>1.5702</v>
          </cell>
          <cell r="CU137">
            <v>1.5459000000000001</v>
          </cell>
          <cell r="CV137">
            <v>1.54</v>
          </cell>
          <cell r="CW137">
            <v>1.5731999999999999</v>
          </cell>
          <cell r="CX137">
            <v>1.669</v>
          </cell>
          <cell r="CY137">
            <v>1.7074</v>
          </cell>
          <cell r="CZ137">
            <v>1.7002999999999999</v>
          </cell>
          <cell r="DA137">
            <v>1.6933</v>
          </cell>
        </row>
        <row r="138">
          <cell r="A138">
            <v>1111009</v>
          </cell>
          <cell r="B138" t="str">
            <v>Leite em pó</v>
          </cell>
          <cell r="C138">
            <v>0.3135</v>
          </cell>
          <cell r="D138">
            <v>0.2974</v>
          </cell>
          <cell r="E138">
            <v>0.2737</v>
          </cell>
          <cell r="F138">
            <v>0.24890000000000001</v>
          </cell>
          <cell r="G138">
            <v>0.254</v>
          </cell>
          <cell r="H138">
            <v>0.24199999999999999</v>
          </cell>
          <cell r="I138">
            <v>0.25929999999999997</v>
          </cell>
          <cell r="K138">
            <v>0.26919999999999999</v>
          </cell>
          <cell r="L138">
            <v>0.31180000000000002</v>
          </cell>
          <cell r="M138">
            <v>0.38080000000000003</v>
          </cell>
          <cell r="N138">
            <v>0.39190000000000003</v>
          </cell>
          <cell r="O138">
            <v>0.43099999999999999</v>
          </cell>
          <cell r="P138">
            <v>0.4259</v>
          </cell>
          <cell r="Q138">
            <v>0.4224</v>
          </cell>
          <cell r="R138">
            <v>0.4395</v>
          </cell>
          <cell r="S138">
            <v>0.43430000000000002</v>
          </cell>
          <cell r="T138">
            <v>0.41589999999999999</v>
          </cell>
          <cell r="U138">
            <v>0.41070000000000001</v>
          </cell>
          <cell r="V138">
            <v>0.39589999999999997</v>
          </cell>
          <cell r="W138">
            <v>0.35920000000000002</v>
          </cell>
          <cell r="X138">
            <v>0.33739999999999998</v>
          </cell>
          <cell r="Y138">
            <v>0.35070000000000001</v>
          </cell>
          <cell r="Z138">
            <v>0.36549999999999999</v>
          </cell>
          <cell r="AA138">
            <v>0.37890000000000001</v>
          </cell>
          <cell r="AB138">
            <v>0.37069999999999997</v>
          </cell>
          <cell r="AC138">
            <v>0.36720000000000003</v>
          </cell>
          <cell r="AD138">
            <v>0.38240000000000002</v>
          </cell>
          <cell r="AE138">
            <v>0.39229999999999998</v>
          </cell>
          <cell r="AF138">
            <v>0.40510000000000002</v>
          </cell>
          <cell r="AG138">
            <v>0.42249999999999999</v>
          </cell>
          <cell r="AH138">
            <v>0.43709999999999999</v>
          </cell>
          <cell r="AI138">
            <v>0.41570000000000001</v>
          </cell>
          <cell r="AJ138">
            <v>0.39550000000000002</v>
          </cell>
          <cell r="AK138">
            <v>0.3871</v>
          </cell>
          <cell r="AL138">
            <v>0.37340000000000001</v>
          </cell>
          <cell r="AM138">
            <v>0.36449999999999999</v>
          </cell>
          <cell r="AN138">
            <v>0.3523</v>
          </cell>
          <cell r="AO138">
            <v>0.35859999999999997</v>
          </cell>
          <cell r="AP138">
            <v>0.39290000000000003</v>
          </cell>
          <cell r="AQ138">
            <v>0.4365</v>
          </cell>
          <cell r="AR138">
            <v>0.42620000000000002</v>
          </cell>
          <cell r="AS138">
            <v>0.43080000000000002</v>
          </cell>
          <cell r="AT138">
            <v>0.41399999999999998</v>
          </cell>
          <cell r="AU138">
            <v>0.39419999999999999</v>
          </cell>
          <cell r="AV138">
            <v>0.38140000000000002</v>
          </cell>
          <cell r="AW138">
            <v>0.36969999999999997</v>
          </cell>
          <cell r="AX138">
            <v>0.36430000000000001</v>
          </cell>
          <cell r="AY138">
            <v>0.37030000000000002</v>
          </cell>
          <cell r="AZ138">
            <v>0.375</v>
          </cell>
          <cell r="BA138">
            <v>0.3745</v>
          </cell>
          <cell r="BB138">
            <v>0.37380000000000002</v>
          </cell>
          <cell r="BC138">
            <v>0.38129999999999997</v>
          </cell>
          <cell r="BD138">
            <v>0.37609999999999999</v>
          </cell>
          <cell r="BE138">
            <v>0.38080000000000003</v>
          </cell>
          <cell r="BF138">
            <v>0.38450000000000001</v>
          </cell>
          <cell r="BG138">
            <v>0.3926</v>
          </cell>
          <cell r="BH138">
            <v>0.39300000000000002</v>
          </cell>
          <cell r="BI138">
            <v>0.3881</v>
          </cell>
          <cell r="BJ138">
            <v>0.39389999999999997</v>
          </cell>
          <cell r="BK138">
            <v>0.3891</v>
          </cell>
          <cell r="BL138">
            <v>0.3856</v>
          </cell>
          <cell r="BM138">
            <v>0.37580000000000002</v>
          </cell>
          <cell r="BN138">
            <v>0.37559999999999999</v>
          </cell>
          <cell r="BO138">
            <v>0.3735</v>
          </cell>
          <cell r="BP138">
            <v>0.36330000000000001</v>
          </cell>
          <cell r="BQ138">
            <v>0.36299999999999999</v>
          </cell>
          <cell r="BR138">
            <v>0.36049999999999999</v>
          </cell>
          <cell r="BS138">
            <v>0.36130000000000001</v>
          </cell>
          <cell r="BT138">
            <v>0.36049999999999999</v>
          </cell>
          <cell r="BU138">
            <v>0.35470000000000002</v>
          </cell>
          <cell r="BV138">
            <v>0.35199999999999998</v>
          </cell>
          <cell r="BW138">
            <v>0.34599999999999997</v>
          </cell>
          <cell r="BX138">
            <v>0.34010000000000001</v>
          </cell>
          <cell r="BY138">
            <v>0.33879999999999999</v>
          </cell>
          <cell r="BZ138">
            <v>0.3372</v>
          </cell>
          <cell r="CA138">
            <v>0.33379999999999999</v>
          </cell>
          <cell r="CB138">
            <v>0.32929999999999998</v>
          </cell>
          <cell r="CC138">
            <v>0.33119999999999999</v>
          </cell>
          <cell r="CD138">
            <v>0.33439999999999998</v>
          </cell>
          <cell r="CE138">
            <v>0.33560000000000001</v>
          </cell>
          <cell r="CF138">
            <v>0.3337</v>
          </cell>
          <cell r="CG138">
            <v>0.33239999999999997</v>
          </cell>
          <cell r="CH138">
            <v>0.33090000000000003</v>
          </cell>
          <cell r="CI138">
            <v>0.32719999999999999</v>
          </cell>
          <cell r="CJ138">
            <v>0.32729999999999998</v>
          </cell>
          <cell r="CK138">
            <v>0.32619999999999999</v>
          </cell>
          <cell r="CL138">
            <v>0.32429999999999998</v>
          </cell>
          <cell r="CM138">
            <v>0.32250000000000001</v>
          </cell>
          <cell r="CN138">
            <v>0.32119999999999999</v>
          </cell>
          <cell r="CO138">
            <v>0.32050000000000001</v>
          </cell>
          <cell r="CP138">
            <v>0.31879999999999997</v>
          </cell>
          <cell r="CQ138">
            <v>0.32590000000000002</v>
          </cell>
          <cell r="CR138">
            <v>0.32519999999999999</v>
          </cell>
          <cell r="CS138">
            <v>0.32550000000000001</v>
          </cell>
          <cell r="CT138">
            <v>0.31519999999999998</v>
          </cell>
          <cell r="CU138">
            <v>0.31240000000000001</v>
          </cell>
          <cell r="CV138">
            <v>0.31169999999999998</v>
          </cell>
          <cell r="CW138">
            <v>0.31309999999999999</v>
          </cell>
          <cell r="CX138">
            <v>0.31869999999999998</v>
          </cell>
          <cell r="CY138">
            <v>0.31890000000000002</v>
          </cell>
          <cell r="CZ138">
            <v>0.32179999999999997</v>
          </cell>
          <cell r="DA138">
            <v>0.32390000000000002</v>
          </cell>
        </row>
        <row r="139">
          <cell r="A139">
            <v>1111019</v>
          </cell>
          <cell r="B139" t="str">
            <v>iogurte</v>
          </cell>
          <cell r="C139">
            <v>0.1283</v>
          </cell>
          <cell r="D139">
            <v>0.1305</v>
          </cell>
          <cell r="E139">
            <v>0.1205</v>
          </cell>
          <cell r="F139">
            <v>0.1074</v>
          </cell>
          <cell r="G139">
            <v>0.1055</v>
          </cell>
          <cell r="H139">
            <v>9.4500000000000001E-2</v>
          </cell>
          <cell r="I139">
            <v>9.6199999999999994E-2</v>
          </cell>
          <cell r="K139">
            <v>0.1051</v>
          </cell>
          <cell r="L139">
            <v>0.126</v>
          </cell>
          <cell r="M139">
            <v>0.13239999999999999</v>
          </cell>
          <cell r="N139">
            <v>0.1482</v>
          </cell>
          <cell r="O139">
            <v>0.1724</v>
          </cell>
          <cell r="P139">
            <v>0.1633</v>
          </cell>
          <cell r="Q139">
            <v>0.1628</v>
          </cell>
          <cell r="R139">
            <v>0.16039999999999999</v>
          </cell>
          <cell r="S139">
            <v>0.1658</v>
          </cell>
          <cell r="T139">
            <v>0.16339999999999999</v>
          </cell>
          <cell r="U139">
            <v>0.16109999999999999</v>
          </cell>
          <cell r="V139">
            <v>0.1641</v>
          </cell>
          <cell r="W139">
            <v>0.15620000000000001</v>
          </cell>
          <cell r="X139">
            <v>0.14960000000000001</v>
          </cell>
          <cell r="Y139">
            <v>0.1522</v>
          </cell>
          <cell r="Z139">
            <v>0.14960000000000001</v>
          </cell>
          <cell r="AA139">
            <v>0.15229999999999999</v>
          </cell>
          <cell r="AB139">
            <v>0.1525</v>
          </cell>
          <cell r="AC139">
            <v>0.15670000000000001</v>
          </cell>
          <cell r="AD139">
            <v>0.1525</v>
          </cell>
          <cell r="AE139">
            <v>0.15759999999999999</v>
          </cell>
          <cell r="AF139">
            <v>0.15809999999999999</v>
          </cell>
          <cell r="AG139">
            <v>0.15359999999999999</v>
          </cell>
          <cell r="AH139">
            <v>0.1545</v>
          </cell>
          <cell r="AI139">
            <v>0.16520000000000001</v>
          </cell>
          <cell r="AJ139">
            <v>0.1661</v>
          </cell>
          <cell r="AK139">
            <v>0.1744</v>
          </cell>
          <cell r="AL139">
            <v>0.17710000000000001</v>
          </cell>
          <cell r="AM139">
            <v>9.6799999999999997E-2</v>
          </cell>
          <cell r="AN139">
            <v>9.6799999999999997E-2</v>
          </cell>
          <cell r="AO139">
            <v>9.7900000000000001E-2</v>
          </cell>
          <cell r="AP139">
            <v>9.7900000000000001E-2</v>
          </cell>
          <cell r="AQ139">
            <v>9.2899999999999996E-2</v>
          </cell>
          <cell r="AR139">
            <v>9.1600000000000001E-2</v>
          </cell>
          <cell r="AS139">
            <v>8.9099999999999999E-2</v>
          </cell>
          <cell r="AT139">
            <v>8.9700000000000002E-2</v>
          </cell>
          <cell r="AU139">
            <v>8.8700000000000001E-2</v>
          </cell>
          <cell r="AV139">
            <v>8.7599999999999997E-2</v>
          </cell>
          <cell r="AW139">
            <v>8.7099999999999997E-2</v>
          </cell>
          <cell r="AX139">
            <v>8.2299999999999998E-2</v>
          </cell>
          <cell r="AY139">
            <v>8.1699999999999995E-2</v>
          </cell>
          <cell r="AZ139">
            <v>8.2900000000000001E-2</v>
          </cell>
          <cell r="BA139">
            <v>8.1299999999999997E-2</v>
          </cell>
          <cell r="BB139">
            <v>8.2400000000000001E-2</v>
          </cell>
          <cell r="BC139">
            <v>8.2299999999999998E-2</v>
          </cell>
          <cell r="BD139">
            <v>8.1000000000000003E-2</v>
          </cell>
          <cell r="BE139">
            <v>8.2199999999999995E-2</v>
          </cell>
          <cell r="BF139">
            <v>8.1100000000000005E-2</v>
          </cell>
          <cell r="BG139">
            <v>8.2299999999999998E-2</v>
          </cell>
          <cell r="BH139">
            <v>8.3799999999999999E-2</v>
          </cell>
          <cell r="BI139">
            <v>8.2100000000000006E-2</v>
          </cell>
          <cell r="BJ139">
            <v>8.1600000000000006E-2</v>
          </cell>
          <cell r="BK139">
            <v>8.1799999999999998E-2</v>
          </cell>
          <cell r="BL139">
            <v>7.9100000000000004E-2</v>
          </cell>
          <cell r="BM139">
            <v>8.0699999999999994E-2</v>
          </cell>
          <cell r="BN139">
            <v>8.0299999999999996E-2</v>
          </cell>
          <cell r="BO139">
            <v>7.8299999999999995E-2</v>
          </cell>
          <cell r="BP139">
            <v>7.5999999999999998E-2</v>
          </cell>
          <cell r="BQ139">
            <v>7.5399999999999995E-2</v>
          </cell>
          <cell r="BR139">
            <v>7.8399999999999997E-2</v>
          </cell>
          <cell r="BS139">
            <v>7.8799999999999995E-2</v>
          </cell>
          <cell r="BT139">
            <v>7.9000000000000001E-2</v>
          </cell>
          <cell r="BU139">
            <v>7.7100000000000002E-2</v>
          </cell>
          <cell r="BV139">
            <v>7.8399999999999997E-2</v>
          </cell>
          <cell r="BW139">
            <v>7.6899999999999996E-2</v>
          </cell>
          <cell r="BX139">
            <v>7.7399999999999997E-2</v>
          </cell>
          <cell r="BY139">
            <v>7.8200000000000006E-2</v>
          </cell>
          <cell r="BZ139">
            <v>7.6999999999999999E-2</v>
          </cell>
          <cell r="CA139">
            <v>7.7399999999999997E-2</v>
          </cell>
          <cell r="CB139">
            <v>7.7799999999999994E-2</v>
          </cell>
          <cell r="CC139">
            <v>7.6700000000000004E-2</v>
          </cell>
          <cell r="CD139">
            <v>7.6300000000000007E-2</v>
          </cell>
          <cell r="CE139">
            <v>7.5999999999999998E-2</v>
          </cell>
          <cell r="CF139">
            <v>7.5899999999999995E-2</v>
          </cell>
          <cell r="CG139">
            <v>7.46E-2</v>
          </cell>
          <cell r="CH139">
            <v>7.5499999999999998E-2</v>
          </cell>
          <cell r="CI139">
            <v>7.51E-2</v>
          </cell>
          <cell r="CJ139">
            <v>7.3400000000000007E-2</v>
          </cell>
          <cell r="CK139">
            <v>7.3599999999999999E-2</v>
          </cell>
          <cell r="CL139">
            <v>7.4099999999999999E-2</v>
          </cell>
          <cell r="CM139">
            <v>7.3200000000000001E-2</v>
          </cell>
          <cell r="CN139">
            <v>7.3200000000000001E-2</v>
          </cell>
          <cell r="CO139">
            <v>7.2700000000000001E-2</v>
          </cell>
          <cell r="CP139">
            <v>7.2400000000000006E-2</v>
          </cell>
          <cell r="CQ139">
            <v>7.2499999999999995E-2</v>
          </cell>
          <cell r="CR139">
            <v>7.2099999999999997E-2</v>
          </cell>
          <cell r="CS139">
            <v>7.1499999999999994E-2</v>
          </cell>
          <cell r="CT139">
            <v>7.3499999999999996E-2</v>
          </cell>
          <cell r="CU139">
            <v>7.3700000000000002E-2</v>
          </cell>
          <cell r="CV139">
            <v>7.3400000000000007E-2</v>
          </cell>
          <cell r="CW139">
            <v>7.2400000000000006E-2</v>
          </cell>
          <cell r="CX139">
            <v>7.2599999999999998E-2</v>
          </cell>
          <cell r="CY139">
            <v>7.1599999999999997E-2</v>
          </cell>
          <cell r="CZ139">
            <v>7.1300000000000002E-2</v>
          </cell>
          <cell r="DA139">
            <v>7.0099999999999996E-2</v>
          </cell>
        </row>
        <row r="140">
          <cell r="A140">
            <v>1111023</v>
          </cell>
          <cell r="B140" t="str">
            <v>Queijo-de-minas</v>
          </cell>
          <cell r="C140">
            <v>0.14580000000000001</v>
          </cell>
          <cell r="D140">
            <v>0.13320000000000001</v>
          </cell>
          <cell r="E140">
            <v>0.1227</v>
          </cell>
          <cell r="F140">
            <v>0.1195</v>
          </cell>
          <cell r="G140">
            <v>0.13139999999999999</v>
          </cell>
          <cell r="H140">
            <v>0.13850000000000001</v>
          </cell>
          <cell r="I140">
            <v>0.16339999999999999</v>
          </cell>
          <cell r="K140">
            <v>0.1772</v>
          </cell>
          <cell r="L140">
            <v>0.15890000000000001</v>
          </cell>
          <cell r="M140">
            <v>0.19470000000000001</v>
          </cell>
          <cell r="N140">
            <v>0.189</v>
          </cell>
          <cell r="O140">
            <v>0.16550000000000001</v>
          </cell>
          <cell r="P140">
            <v>0.1419</v>
          </cell>
          <cell r="Q140">
            <v>0.13900000000000001</v>
          </cell>
          <cell r="R140">
            <v>0.1666</v>
          </cell>
          <cell r="S140">
            <v>0.18340000000000001</v>
          </cell>
          <cell r="T140">
            <v>0.19040000000000001</v>
          </cell>
          <cell r="U140">
            <v>0.19589999999999999</v>
          </cell>
          <cell r="V140">
            <v>0.19270000000000001</v>
          </cell>
          <cell r="W140">
            <v>0.16969999999999999</v>
          </cell>
          <cell r="X140">
            <v>0.15540000000000001</v>
          </cell>
          <cell r="Y140">
            <v>0.15</v>
          </cell>
          <cell r="Z140">
            <v>0.13819999999999999</v>
          </cell>
          <cell r="AA140">
            <v>0.12520000000000001</v>
          </cell>
          <cell r="AB140">
            <v>0.1245</v>
          </cell>
          <cell r="AC140">
            <v>0.15190000000000001</v>
          </cell>
          <cell r="AD140">
            <v>0.18229999999999999</v>
          </cell>
          <cell r="AE140">
            <v>0.2162</v>
          </cell>
          <cell r="AF140">
            <v>0.22770000000000001</v>
          </cell>
          <cell r="AG140">
            <v>0.23519999999999999</v>
          </cell>
          <cell r="AH140">
            <v>0.22359999999999999</v>
          </cell>
          <cell r="AI140">
            <v>0.2203</v>
          </cell>
          <cell r="AJ140">
            <v>0.1928</v>
          </cell>
          <cell r="AK140">
            <v>0.185</v>
          </cell>
          <cell r="AL140">
            <v>0.1668</v>
          </cell>
          <cell r="AM140">
            <v>0.16370000000000001</v>
          </cell>
          <cell r="AN140">
            <v>0.1484</v>
          </cell>
          <cell r="AO140">
            <v>0.1515</v>
          </cell>
          <cell r="AP140">
            <v>0.17979999999999999</v>
          </cell>
          <cell r="AQ140">
            <v>0.2157</v>
          </cell>
          <cell r="AR140">
            <v>0.24560000000000001</v>
          </cell>
          <cell r="AS140">
            <v>0.245</v>
          </cell>
          <cell r="AT140">
            <v>0.26269999999999999</v>
          </cell>
          <cell r="AU140">
            <v>0.25690000000000002</v>
          </cell>
          <cell r="AV140">
            <v>0.25380000000000003</v>
          </cell>
          <cell r="AW140">
            <v>0.26319999999999999</v>
          </cell>
          <cell r="AX140">
            <v>0.28079999999999999</v>
          </cell>
          <cell r="AY140">
            <v>0.26550000000000001</v>
          </cell>
          <cell r="AZ140">
            <v>0.24490000000000001</v>
          </cell>
          <cell r="BA140">
            <v>0.23669999999999999</v>
          </cell>
          <cell r="BB140">
            <v>0.23100000000000001</v>
          </cell>
          <cell r="BC140">
            <v>0.23769999999999999</v>
          </cell>
          <cell r="BD140">
            <v>0.23699999999999999</v>
          </cell>
          <cell r="BE140">
            <v>0.23180000000000001</v>
          </cell>
          <cell r="BF140">
            <v>0.2273</v>
          </cell>
          <cell r="BG140">
            <v>0.22470000000000001</v>
          </cell>
          <cell r="BH140">
            <v>0.2218</v>
          </cell>
          <cell r="BI140">
            <v>0.2203</v>
          </cell>
          <cell r="BJ140">
            <v>0.21110000000000001</v>
          </cell>
          <cell r="BK140">
            <v>0.2</v>
          </cell>
          <cell r="BL140">
            <v>0.19539999999999999</v>
          </cell>
          <cell r="BM140">
            <v>0.1883</v>
          </cell>
          <cell r="BN140">
            <v>0.19209999999999999</v>
          </cell>
          <cell r="BO140">
            <v>0.18890000000000001</v>
          </cell>
          <cell r="BP140">
            <v>0.19120000000000001</v>
          </cell>
          <cell r="BQ140">
            <v>0.20419999999999999</v>
          </cell>
          <cell r="BR140">
            <v>0.20710000000000001</v>
          </cell>
          <cell r="BS140">
            <v>0.20680000000000001</v>
          </cell>
          <cell r="BT140">
            <v>0.2092</v>
          </cell>
          <cell r="BU140">
            <v>0.20530000000000001</v>
          </cell>
          <cell r="BV140">
            <v>0.19750000000000001</v>
          </cell>
          <cell r="BW140">
            <v>0.18909999999999999</v>
          </cell>
          <cell r="BX140">
            <v>0.18060000000000001</v>
          </cell>
          <cell r="BY140">
            <v>0.1797</v>
          </cell>
          <cell r="BZ140">
            <v>0.18090000000000001</v>
          </cell>
          <cell r="CA140">
            <v>0.1827</v>
          </cell>
          <cell r="CB140">
            <v>0.1867</v>
          </cell>
          <cell r="CC140">
            <v>0.18410000000000001</v>
          </cell>
          <cell r="CD140">
            <v>0.18290000000000001</v>
          </cell>
          <cell r="CE140">
            <v>0.18729999999999999</v>
          </cell>
          <cell r="CF140">
            <v>0.18329999999999999</v>
          </cell>
          <cell r="CG140">
            <v>0.18</v>
          </cell>
          <cell r="CH140">
            <v>0.17749999999999999</v>
          </cell>
          <cell r="CI140">
            <v>0.1744</v>
          </cell>
          <cell r="CJ140">
            <v>0.1658</v>
          </cell>
          <cell r="CK140">
            <v>0.16669999999999999</v>
          </cell>
          <cell r="CL140">
            <v>0.17230000000000001</v>
          </cell>
          <cell r="CM140">
            <v>0.1794</v>
          </cell>
          <cell r="CN140">
            <v>0.1817</v>
          </cell>
          <cell r="CO140">
            <v>0.1867</v>
          </cell>
          <cell r="CP140">
            <v>0.19070000000000001</v>
          </cell>
          <cell r="CQ140">
            <v>0.19120000000000001</v>
          </cell>
          <cell r="CR140">
            <v>0.19109999999999999</v>
          </cell>
          <cell r="CS140">
            <v>0.18740000000000001</v>
          </cell>
          <cell r="CT140">
            <v>0.18579999999999999</v>
          </cell>
          <cell r="CU140">
            <v>0.18049999999999999</v>
          </cell>
          <cell r="CV140">
            <v>0.17899999999999999</v>
          </cell>
          <cell r="CW140">
            <v>0.17810000000000001</v>
          </cell>
          <cell r="CX140">
            <v>0.1835</v>
          </cell>
          <cell r="CY140">
            <v>0.1827</v>
          </cell>
          <cell r="CZ140">
            <v>0.1817</v>
          </cell>
          <cell r="DA140">
            <v>0.1862</v>
          </cell>
        </row>
        <row r="141">
          <cell r="A141">
            <v>1111024</v>
          </cell>
          <cell r="B141" t="str">
            <v>Queijo prato e muzzarela</v>
          </cell>
          <cell r="C141">
            <v>0.2407</v>
          </cell>
          <cell r="D141">
            <v>0.2346</v>
          </cell>
          <cell r="E141">
            <v>0.22819999999999999</v>
          </cell>
          <cell r="F141">
            <v>0.2114</v>
          </cell>
          <cell r="G141">
            <v>0.25159999999999999</v>
          </cell>
          <cell r="H141">
            <v>0.29820000000000002</v>
          </cell>
          <cell r="I141">
            <v>0.30359999999999998</v>
          </cell>
          <cell r="K141">
            <v>0.30420000000000003</v>
          </cell>
          <cell r="L141">
            <v>0.3644</v>
          </cell>
          <cell r="M141">
            <v>0.35110000000000002</v>
          </cell>
          <cell r="N141">
            <v>0.32600000000000001</v>
          </cell>
          <cell r="O141">
            <v>0.26090000000000002</v>
          </cell>
          <cell r="P141">
            <v>0.22559999999999999</v>
          </cell>
          <cell r="Q141">
            <v>0.217</v>
          </cell>
          <cell r="R141">
            <v>0.25219999999999998</v>
          </cell>
          <cell r="S141">
            <v>0.27750000000000002</v>
          </cell>
          <cell r="T141">
            <v>0.26939999999999997</v>
          </cell>
          <cell r="U141">
            <v>0.27400000000000002</v>
          </cell>
          <cell r="V141">
            <v>0.26169999999999999</v>
          </cell>
          <cell r="W141">
            <v>0.2273</v>
          </cell>
          <cell r="X141">
            <v>0.23649999999999999</v>
          </cell>
          <cell r="Y141">
            <v>0.22239999999999999</v>
          </cell>
          <cell r="Z141">
            <v>0.2026</v>
          </cell>
          <cell r="AA141">
            <v>0.2</v>
          </cell>
          <cell r="AB141">
            <v>0.2228</v>
          </cell>
          <cell r="AC141">
            <v>0.27829999999999999</v>
          </cell>
          <cell r="AD141">
            <v>0.30030000000000001</v>
          </cell>
          <cell r="AE141">
            <v>0.33169999999999999</v>
          </cell>
          <cell r="AF141">
            <v>0.34139999999999998</v>
          </cell>
          <cell r="AG141">
            <v>0.3493</v>
          </cell>
          <cell r="AH141">
            <v>0.35880000000000001</v>
          </cell>
          <cell r="AI141">
            <v>0.32669999999999999</v>
          </cell>
          <cell r="AJ141">
            <v>0.31440000000000001</v>
          </cell>
          <cell r="AK141">
            <v>0.29809999999999998</v>
          </cell>
          <cell r="AL141">
            <v>0.2591</v>
          </cell>
          <cell r="AM141">
            <v>0.31609999999999999</v>
          </cell>
          <cell r="AN141">
            <v>0.28870000000000001</v>
          </cell>
          <cell r="AO141">
            <v>0.2888</v>
          </cell>
          <cell r="AP141">
            <v>0.35899999999999999</v>
          </cell>
          <cell r="AQ141">
            <v>0.4612</v>
          </cell>
          <cell r="AR141">
            <v>0.46679999999999999</v>
          </cell>
          <cell r="AS141">
            <v>0.46010000000000001</v>
          </cell>
          <cell r="AT141">
            <v>0.4637</v>
          </cell>
          <cell r="AU141">
            <v>0.45710000000000001</v>
          </cell>
          <cell r="AV141">
            <v>0.45950000000000002</v>
          </cell>
          <cell r="AW141">
            <v>0.57199999999999995</v>
          </cell>
          <cell r="AX141">
            <v>0.64849999999999997</v>
          </cell>
          <cell r="AY141">
            <v>0.56569999999999998</v>
          </cell>
          <cell r="AZ141">
            <v>0.46939999999999998</v>
          </cell>
          <cell r="BA141">
            <v>0.4425</v>
          </cell>
          <cell r="BB141">
            <v>0.45879999999999999</v>
          </cell>
          <cell r="BC141">
            <v>0.47339999999999999</v>
          </cell>
          <cell r="BD141">
            <v>0.46510000000000001</v>
          </cell>
          <cell r="BE141">
            <v>0.4536</v>
          </cell>
          <cell r="BF141">
            <v>0.43959999999999999</v>
          </cell>
          <cell r="BG141">
            <v>0.44030000000000002</v>
          </cell>
          <cell r="BH141">
            <v>0.4269</v>
          </cell>
          <cell r="BI141">
            <v>0.41349999999999998</v>
          </cell>
          <cell r="BJ141">
            <v>0.40870000000000001</v>
          </cell>
          <cell r="BK141">
            <v>0.4027</v>
          </cell>
          <cell r="BL141">
            <v>0.39460000000000001</v>
          </cell>
          <cell r="BM141">
            <v>0.38590000000000002</v>
          </cell>
          <cell r="BN141">
            <v>0.38150000000000001</v>
          </cell>
          <cell r="BO141">
            <v>0.378</v>
          </cell>
          <cell r="BP141">
            <v>0.39229999999999998</v>
          </cell>
          <cell r="BQ141">
            <v>0.41099999999999998</v>
          </cell>
          <cell r="BR141">
            <v>0.41489999999999999</v>
          </cell>
          <cell r="BS141">
            <v>0.41699999999999998</v>
          </cell>
          <cell r="BT141">
            <v>0.41460000000000002</v>
          </cell>
          <cell r="BU141">
            <v>0.39800000000000002</v>
          </cell>
          <cell r="BV141">
            <v>0.38</v>
          </cell>
          <cell r="BW141">
            <v>0.35709999999999997</v>
          </cell>
          <cell r="BX141">
            <v>0.34389999999999998</v>
          </cell>
          <cell r="BY141">
            <v>0.34649999999999997</v>
          </cell>
          <cell r="BZ141">
            <v>0.34610000000000002</v>
          </cell>
          <cell r="CA141">
            <v>0.34179999999999999</v>
          </cell>
          <cell r="CB141">
            <v>0.34429999999999999</v>
          </cell>
          <cell r="CC141">
            <v>0.34799999999999998</v>
          </cell>
          <cell r="CD141">
            <v>0.35399999999999998</v>
          </cell>
          <cell r="CE141">
            <v>0.3508</v>
          </cell>
          <cell r="CF141">
            <v>0.33789999999999998</v>
          </cell>
          <cell r="CG141">
            <v>0.32390000000000002</v>
          </cell>
          <cell r="CH141">
            <v>0.31790000000000002</v>
          </cell>
          <cell r="CI141">
            <v>0.30609999999999998</v>
          </cell>
          <cell r="CJ141">
            <v>0.29909999999999998</v>
          </cell>
          <cell r="CK141">
            <v>0.3009</v>
          </cell>
          <cell r="CL141">
            <v>0.317</v>
          </cell>
          <cell r="CM141">
            <v>0.33560000000000001</v>
          </cell>
          <cell r="CN141">
            <v>0.3533</v>
          </cell>
          <cell r="CO141">
            <v>0.3836</v>
          </cell>
          <cell r="CP141">
            <v>0.3861</v>
          </cell>
          <cell r="CQ141">
            <v>0.37440000000000001</v>
          </cell>
          <cell r="CR141">
            <v>0.36</v>
          </cell>
          <cell r="CS141">
            <v>0.34710000000000002</v>
          </cell>
          <cell r="CT141">
            <v>0.3387</v>
          </cell>
          <cell r="CU141">
            <v>0.32969999999999999</v>
          </cell>
          <cell r="CV141">
            <v>0.32190000000000002</v>
          </cell>
          <cell r="CW141">
            <v>0.33160000000000001</v>
          </cell>
          <cell r="CX141">
            <v>0.3407</v>
          </cell>
          <cell r="CY141">
            <v>0.33700000000000002</v>
          </cell>
          <cell r="CZ141">
            <v>0.33779999999999999</v>
          </cell>
          <cell r="DA141">
            <v>0.34670000000000001</v>
          </cell>
        </row>
        <row r="142">
          <cell r="A142">
            <v>1111031</v>
          </cell>
          <cell r="B142" t="str">
            <v>Manteiga</v>
          </cell>
          <cell r="C142">
            <v>1.2E-2</v>
          </cell>
          <cell r="D142">
            <v>1.14E-2</v>
          </cell>
          <cell r="E142">
            <v>1.24E-2</v>
          </cell>
          <cell r="F142">
            <v>1.09E-2</v>
          </cell>
          <cell r="G142">
            <v>0.01</v>
          </cell>
          <cell r="H142">
            <v>9.4000000000000004E-3</v>
          </cell>
          <cell r="I142">
            <v>1.12E-2</v>
          </cell>
          <cell r="K142">
            <v>1.4E-2</v>
          </cell>
          <cell r="L142">
            <v>1.6299999999999999E-2</v>
          </cell>
          <cell r="M142">
            <v>1.8200000000000001E-2</v>
          </cell>
          <cell r="N142">
            <v>2.07E-2</v>
          </cell>
          <cell r="O142">
            <v>2.23E-2</v>
          </cell>
          <cell r="P142">
            <v>2.47E-2</v>
          </cell>
          <cell r="Q142">
            <v>2.0299999999999999E-2</v>
          </cell>
          <cell r="R142">
            <v>1.8200000000000001E-2</v>
          </cell>
          <cell r="S142">
            <v>1.5900000000000001E-2</v>
          </cell>
          <cell r="T142">
            <v>1.5299999999999999E-2</v>
          </cell>
          <cell r="U142">
            <v>1.4999999999999999E-2</v>
          </cell>
          <cell r="V142">
            <v>1.5100000000000001E-2</v>
          </cell>
          <cell r="W142">
            <v>1.2800000000000001E-2</v>
          </cell>
          <cell r="X142">
            <v>1.1299999999999999E-2</v>
          </cell>
          <cell r="Y142">
            <v>1.2699999999999999E-2</v>
          </cell>
          <cell r="Z142">
            <v>1.29E-2</v>
          </cell>
          <cell r="AA142">
            <v>1.4E-2</v>
          </cell>
          <cell r="AB142">
            <v>1.61E-2</v>
          </cell>
          <cell r="AC142">
            <v>1.9599999999999999E-2</v>
          </cell>
          <cell r="AD142">
            <v>2.18E-2</v>
          </cell>
          <cell r="AE142">
            <v>2.53E-2</v>
          </cell>
          <cell r="AF142">
            <v>2.58E-2</v>
          </cell>
          <cell r="AG142">
            <v>2.53E-2</v>
          </cell>
          <cell r="AH142">
            <v>2.3199999999999998E-2</v>
          </cell>
          <cell r="AI142">
            <v>2.1499999999999998E-2</v>
          </cell>
          <cell r="AJ142">
            <v>2.2200000000000001E-2</v>
          </cell>
          <cell r="AK142">
            <v>2.0899999999999998E-2</v>
          </cell>
          <cell r="AL142">
            <v>2.3E-2</v>
          </cell>
          <cell r="AM142">
            <v>5.21E-2</v>
          </cell>
          <cell r="AN142">
            <v>5.04E-2</v>
          </cell>
          <cell r="AO142">
            <v>4.9399999999999999E-2</v>
          </cell>
          <cell r="AP142">
            <v>5.1299999999999998E-2</v>
          </cell>
          <cell r="AQ142">
            <v>5.2499999999999998E-2</v>
          </cell>
          <cell r="AR142">
            <v>5.8099999999999999E-2</v>
          </cell>
          <cell r="AS142">
            <v>5.8500000000000003E-2</v>
          </cell>
          <cell r="AT142">
            <v>6.0299999999999999E-2</v>
          </cell>
          <cell r="AU142">
            <v>5.91E-2</v>
          </cell>
          <cell r="AV142">
            <v>5.7799999999999997E-2</v>
          </cell>
          <cell r="AW142">
            <v>5.8200000000000002E-2</v>
          </cell>
          <cell r="AX142">
            <v>5.6300000000000003E-2</v>
          </cell>
          <cell r="AY142">
            <v>5.8200000000000002E-2</v>
          </cell>
          <cell r="AZ142">
            <v>5.5599999999999997E-2</v>
          </cell>
          <cell r="BA142">
            <v>5.6500000000000002E-2</v>
          </cell>
          <cell r="BB142">
            <v>5.67E-2</v>
          </cell>
          <cell r="BC142">
            <v>5.8099999999999999E-2</v>
          </cell>
          <cell r="BD142">
            <v>5.7599999999999998E-2</v>
          </cell>
          <cell r="BE142">
            <v>5.6500000000000002E-2</v>
          </cell>
          <cell r="BF142">
            <v>5.67E-2</v>
          </cell>
          <cell r="BG142">
            <v>5.6599999999999998E-2</v>
          </cell>
          <cell r="BH142">
            <v>5.5800000000000002E-2</v>
          </cell>
          <cell r="BI142">
            <v>5.4899999999999997E-2</v>
          </cell>
          <cell r="BJ142">
            <v>5.2900000000000003E-2</v>
          </cell>
          <cell r="BK142">
            <v>5.1700000000000003E-2</v>
          </cell>
          <cell r="BL142">
            <v>5.0599999999999999E-2</v>
          </cell>
          <cell r="BM142">
            <v>5.1299999999999998E-2</v>
          </cell>
          <cell r="BN142">
            <v>5.0900000000000001E-2</v>
          </cell>
          <cell r="BO142">
            <v>5.0700000000000002E-2</v>
          </cell>
          <cell r="BP142">
            <v>5.21E-2</v>
          </cell>
          <cell r="BQ142">
            <v>5.2600000000000001E-2</v>
          </cell>
          <cell r="BR142">
            <v>5.28E-2</v>
          </cell>
          <cell r="BS142">
            <v>5.1799999999999999E-2</v>
          </cell>
          <cell r="BT142">
            <v>5.1900000000000002E-2</v>
          </cell>
          <cell r="BU142">
            <v>4.9799999999999997E-2</v>
          </cell>
          <cell r="BV142">
            <v>4.9299999999999997E-2</v>
          </cell>
          <cell r="BW142">
            <v>4.82E-2</v>
          </cell>
          <cell r="BX142">
            <v>4.7899999999999998E-2</v>
          </cell>
          <cell r="BY142">
            <v>4.8300000000000003E-2</v>
          </cell>
          <cell r="BZ142">
            <v>4.7699999999999999E-2</v>
          </cell>
          <cell r="CA142">
            <v>4.7800000000000002E-2</v>
          </cell>
          <cell r="CB142">
            <v>4.7E-2</v>
          </cell>
          <cell r="CC142">
            <v>4.7199999999999999E-2</v>
          </cell>
          <cell r="CD142">
            <v>4.7100000000000003E-2</v>
          </cell>
          <cell r="CE142">
            <v>4.6600000000000003E-2</v>
          </cell>
          <cell r="CF142">
            <v>4.6100000000000002E-2</v>
          </cell>
          <cell r="CG142">
            <v>4.4699999999999997E-2</v>
          </cell>
          <cell r="CH142">
            <v>4.3499999999999997E-2</v>
          </cell>
          <cell r="CI142">
            <v>4.36E-2</v>
          </cell>
          <cell r="CJ142">
            <v>4.2099999999999999E-2</v>
          </cell>
          <cell r="CK142">
            <v>4.3700000000000003E-2</v>
          </cell>
          <cell r="CL142">
            <v>4.3799999999999999E-2</v>
          </cell>
          <cell r="CM142">
            <v>4.48E-2</v>
          </cell>
          <cell r="CN142">
            <v>4.4999999999999998E-2</v>
          </cell>
          <cell r="CO142">
            <v>4.6699999999999998E-2</v>
          </cell>
          <cell r="CP142">
            <v>4.8000000000000001E-2</v>
          </cell>
          <cell r="CQ142">
            <v>4.87E-2</v>
          </cell>
          <cell r="CR142">
            <v>4.8899999999999999E-2</v>
          </cell>
          <cell r="CS142">
            <v>4.82E-2</v>
          </cell>
          <cell r="CT142">
            <v>4.8500000000000001E-2</v>
          </cell>
          <cell r="CU142">
            <v>4.8300000000000003E-2</v>
          </cell>
          <cell r="CV142">
            <v>4.8099999999999997E-2</v>
          </cell>
          <cell r="CW142">
            <v>4.9700000000000001E-2</v>
          </cell>
          <cell r="CX142">
            <v>4.9799999999999997E-2</v>
          </cell>
          <cell r="CY142">
            <v>4.9700000000000001E-2</v>
          </cell>
          <cell r="CZ142">
            <v>4.99E-2</v>
          </cell>
          <cell r="DA142">
            <v>5.0099999999999999E-2</v>
          </cell>
        </row>
        <row r="143">
          <cell r="A143">
            <v>1112</v>
          </cell>
          <cell r="B143" t="str">
            <v>Panificados</v>
          </cell>
          <cell r="C143">
            <v>1.4844999999999999</v>
          </cell>
          <cell r="D143">
            <v>1.4581</v>
          </cell>
          <cell r="E143">
            <v>1.6893</v>
          </cell>
          <cell r="F143">
            <v>1.6426000000000001</v>
          </cell>
          <cell r="G143">
            <v>1.5963000000000001</v>
          </cell>
          <cell r="H143">
            <v>1.5142</v>
          </cell>
          <cell r="I143">
            <v>1.4448000000000001</v>
          </cell>
          <cell r="K143">
            <v>1.5043</v>
          </cell>
          <cell r="L143">
            <v>1.5111000000000001</v>
          </cell>
          <cell r="M143">
            <v>1.4936</v>
          </cell>
          <cell r="N143">
            <v>1.6334</v>
          </cell>
          <cell r="O143">
            <v>1.7616000000000001</v>
          </cell>
          <cell r="P143">
            <v>1.8182</v>
          </cell>
          <cell r="Q143">
            <v>1.9346000000000001</v>
          </cell>
          <cell r="R143">
            <v>2.0038</v>
          </cell>
          <cell r="S143">
            <v>2.1160000000000001</v>
          </cell>
          <cell r="T143">
            <v>2.2686000000000002</v>
          </cell>
          <cell r="U143">
            <v>2.3119999999999998</v>
          </cell>
          <cell r="V143">
            <v>2.3065000000000002</v>
          </cell>
          <cell r="W143">
            <v>2.3355000000000001</v>
          </cell>
          <cell r="X143">
            <v>2.3054999999999999</v>
          </cell>
          <cell r="Y143">
            <v>2.266</v>
          </cell>
          <cell r="Z143">
            <v>2.2768000000000002</v>
          </cell>
          <cell r="AA143">
            <v>2.2521</v>
          </cell>
          <cell r="AB143">
            <v>2.2755999999999998</v>
          </cell>
          <cell r="AC143">
            <v>2.2736999999999998</v>
          </cell>
          <cell r="AD143">
            <v>2.3517000000000001</v>
          </cell>
          <cell r="AE143">
            <v>2.3660000000000001</v>
          </cell>
          <cell r="AF143">
            <v>2.3203</v>
          </cell>
          <cell r="AG143">
            <v>2.3033000000000001</v>
          </cell>
          <cell r="AH143">
            <v>2.2252000000000001</v>
          </cell>
          <cell r="AI143">
            <v>2.1269</v>
          </cell>
          <cell r="AJ143">
            <v>2.0796999999999999</v>
          </cell>
          <cell r="AK143">
            <v>2.0379</v>
          </cell>
          <cell r="AL143">
            <v>1.9796</v>
          </cell>
          <cell r="AM143">
            <v>1.9569000000000001</v>
          </cell>
          <cell r="AN143">
            <v>2.0207000000000002</v>
          </cell>
          <cell r="AO143">
            <v>2.0188999999999999</v>
          </cell>
          <cell r="AP143">
            <v>2.0457000000000001</v>
          </cell>
          <cell r="AQ143">
            <v>2.1132</v>
          </cell>
          <cell r="AR143">
            <v>2.1591</v>
          </cell>
          <cell r="AS143">
            <v>2.2166000000000001</v>
          </cell>
          <cell r="AT143">
            <v>2.4121000000000001</v>
          </cell>
          <cell r="AU143">
            <v>2.3166000000000002</v>
          </cell>
          <cell r="AV143">
            <v>2.2462</v>
          </cell>
          <cell r="AW143">
            <v>2.1533000000000002</v>
          </cell>
          <cell r="AX143">
            <v>2.0886</v>
          </cell>
          <cell r="AY143">
            <v>2.0598000000000001</v>
          </cell>
          <cell r="AZ143">
            <v>2.0369999999999999</v>
          </cell>
          <cell r="BA143">
            <v>2.0266000000000002</v>
          </cell>
          <cell r="BB143">
            <v>2.0072000000000001</v>
          </cell>
          <cell r="BC143">
            <v>1.9864999999999999</v>
          </cell>
          <cell r="BD143">
            <v>1.9746999999999999</v>
          </cell>
          <cell r="BE143">
            <v>2.0055000000000001</v>
          </cell>
          <cell r="BF143">
            <v>2.0973000000000002</v>
          </cell>
          <cell r="BG143">
            <v>2.1810999999999998</v>
          </cell>
          <cell r="BH143">
            <v>2.2440000000000002</v>
          </cell>
          <cell r="BI143">
            <v>2.3111999999999999</v>
          </cell>
          <cell r="BJ143">
            <v>2.3161999999999998</v>
          </cell>
          <cell r="BK143">
            <v>2.2982999999999998</v>
          </cell>
          <cell r="BL143">
            <v>2.2833000000000001</v>
          </cell>
          <cell r="BM143">
            <v>2.2763</v>
          </cell>
          <cell r="BN143">
            <v>2.2606000000000002</v>
          </cell>
          <cell r="BO143">
            <v>2.2635999999999998</v>
          </cell>
          <cell r="BP143">
            <v>2.2469000000000001</v>
          </cell>
          <cell r="BQ143">
            <v>2.2896999999999998</v>
          </cell>
          <cell r="BR143">
            <v>2.2961</v>
          </cell>
          <cell r="BS143">
            <v>2.3109999999999999</v>
          </cell>
          <cell r="BT143">
            <v>2.2970000000000002</v>
          </cell>
          <cell r="BU143">
            <v>2.2597999999999998</v>
          </cell>
          <cell r="BV143">
            <v>2.2378</v>
          </cell>
          <cell r="BW143">
            <v>2.2248000000000001</v>
          </cell>
          <cell r="BX143">
            <v>2.2023999999999999</v>
          </cell>
          <cell r="BY143">
            <v>2.1932999999999998</v>
          </cell>
          <cell r="BZ143">
            <v>2.1777000000000002</v>
          </cell>
          <cell r="CA143">
            <v>2.1543000000000001</v>
          </cell>
          <cell r="CB143">
            <v>2.1345999999999998</v>
          </cell>
          <cell r="CC143">
            <v>2.1265999999999998</v>
          </cell>
          <cell r="CD143">
            <v>2.1307</v>
          </cell>
          <cell r="CE143">
            <v>2.1181000000000001</v>
          </cell>
          <cell r="CF143">
            <v>2.1112000000000002</v>
          </cell>
          <cell r="CG143">
            <v>2.1032000000000002</v>
          </cell>
          <cell r="CH143">
            <v>2.0863</v>
          </cell>
          <cell r="CI143">
            <v>2.0665</v>
          </cell>
          <cell r="CJ143">
            <v>2.0608</v>
          </cell>
          <cell r="CK143">
            <v>2.0510999999999999</v>
          </cell>
          <cell r="CL143">
            <v>2.0280999999999998</v>
          </cell>
          <cell r="CM143">
            <v>2.0335999999999999</v>
          </cell>
          <cell r="CN143">
            <v>2.0341999999999998</v>
          </cell>
          <cell r="CO143">
            <v>2.0284</v>
          </cell>
          <cell r="CP143">
            <v>2.0449000000000002</v>
          </cell>
          <cell r="CQ143">
            <v>2.0419999999999998</v>
          </cell>
          <cell r="CR143">
            <v>2.0493000000000001</v>
          </cell>
          <cell r="CS143">
            <v>2.0413999999999999</v>
          </cell>
          <cell r="CT143">
            <v>2.0388000000000002</v>
          </cell>
          <cell r="CU143">
            <v>2.0444</v>
          </cell>
          <cell r="CV143">
            <v>2.0341</v>
          </cell>
          <cell r="CW143">
            <v>2.1406000000000001</v>
          </cell>
          <cell r="CX143">
            <v>2.1998000000000002</v>
          </cell>
          <cell r="CY143">
            <v>2.2065999999999999</v>
          </cell>
          <cell r="CZ143">
            <v>2.1974999999999998</v>
          </cell>
          <cell r="DA143">
            <v>2.1497999999999999</v>
          </cell>
        </row>
        <row r="144">
          <cell r="A144">
            <v>1112003</v>
          </cell>
          <cell r="B144" t="str">
            <v>Biscoitos</v>
          </cell>
          <cell r="C144">
            <v>0.40039999999999998</v>
          </cell>
          <cell r="D144">
            <v>0.39629999999999999</v>
          </cell>
          <cell r="E144">
            <v>0.41470000000000001</v>
          </cell>
          <cell r="F144">
            <v>0.40670000000000001</v>
          </cell>
          <cell r="G144">
            <v>0.41070000000000001</v>
          </cell>
          <cell r="H144">
            <v>0.39850000000000002</v>
          </cell>
          <cell r="I144">
            <v>0.39269999999999999</v>
          </cell>
          <cell r="K144">
            <v>0.39250000000000002</v>
          </cell>
          <cell r="L144">
            <v>0.38590000000000002</v>
          </cell>
          <cell r="M144">
            <v>0.37319999999999998</v>
          </cell>
          <cell r="N144">
            <v>0.40310000000000001</v>
          </cell>
          <cell r="O144">
            <v>0.43180000000000002</v>
          </cell>
          <cell r="P144">
            <v>0.43909999999999999</v>
          </cell>
          <cell r="Q144">
            <v>0.46350000000000002</v>
          </cell>
          <cell r="R144">
            <v>0.48559999999999998</v>
          </cell>
          <cell r="S144">
            <v>0.52339999999999998</v>
          </cell>
          <cell r="T144">
            <v>0.55789999999999995</v>
          </cell>
          <cell r="U144">
            <v>0.56200000000000006</v>
          </cell>
          <cell r="V144">
            <v>0.55630000000000002</v>
          </cell>
          <cell r="W144">
            <v>0.55059999999999998</v>
          </cell>
          <cell r="X144">
            <v>0.53100000000000003</v>
          </cell>
          <cell r="Y144">
            <v>0.53749999999999998</v>
          </cell>
          <cell r="Z144">
            <v>0.54169999999999996</v>
          </cell>
          <cell r="AA144">
            <v>0.54039999999999999</v>
          </cell>
          <cell r="AB144">
            <v>0.53339999999999999</v>
          </cell>
          <cell r="AC144">
            <v>0.52459999999999996</v>
          </cell>
          <cell r="AD144">
            <v>0.51800000000000002</v>
          </cell>
          <cell r="AE144">
            <v>0.51129999999999998</v>
          </cell>
          <cell r="AF144">
            <v>0.50629999999999997</v>
          </cell>
          <cell r="AG144">
            <v>0.50580000000000003</v>
          </cell>
          <cell r="AH144">
            <v>0.50339999999999996</v>
          </cell>
          <cell r="AI144">
            <v>0.49259999999999998</v>
          </cell>
          <cell r="AJ144">
            <v>0.48749999999999999</v>
          </cell>
          <cell r="AK144">
            <v>0.48099999999999998</v>
          </cell>
          <cell r="AL144">
            <v>0.47889999999999999</v>
          </cell>
          <cell r="AM144">
            <v>0.47970000000000002</v>
          </cell>
          <cell r="AN144">
            <v>0.48820000000000002</v>
          </cell>
          <cell r="AO144">
            <v>0.50560000000000005</v>
          </cell>
          <cell r="AP144">
            <v>0.51629999999999998</v>
          </cell>
          <cell r="AQ144">
            <v>0.52559999999999996</v>
          </cell>
          <cell r="AR144">
            <v>0.54090000000000005</v>
          </cell>
          <cell r="AS144">
            <v>0.55510000000000004</v>
          </cell>
          <cell r="AT144">
            <v>0.51849999999999996</v>
          </cell>
          <cell r="AU144">
            <v>0.49170000000000003</v>
          </cell>
          <cell r="AV144">
            <v>0.47220000000000001</v>
          </cell>
          <cell r="AW144">
            <v>0.45400000000000001</v>
          </cell>
          <cell r="AX144">
            <v>0.43690000000000001</v>
          </cell>
          <cell r="AY144">
            <v>0.42959999999999998</v>
          </cell>
          <cell r="AZ144">
            <v>0.42499999999999999</v>
          </cell>
          <cell r="BA144">
            <v>0.4284</v>
          </cell>
          <cell r="BB144">
            <v>0.43480000000000002</v>
          </cell>
          <cell r="BC144">
            <v>0.42749999999999999</v>
          </cell>
          <cell r="BD144">
            <v>0.41699999999999998</v>
          </cell>
          <cell r="BE144">
            <v>0.41699999999999998</v>
          </cell>
          <cell r="BF144">
            <v>0.4168</v>
          </cell>
          <cell r="BG144">
            <v>0.42309999999999998</v>
          </cell>
          <cell r="BH144">
            <v>0.42530000000000001</v>
          </cell>
          <cell r="BI144">
            <v>0.433</v>
          </cell>
          <cell r="BJ144">
            <v>0.4395</v>
          </cell>
          <cell r="BK144">
            <v>0.43380000000000002</v>
          </cell>
          <cell r="BL144">
            <v>0.43059999999999998</v>
          </cell>
          <cell r="BM144">
            <v>0.42699999999999999</v>
          </cell>
          <cell r="BN144">
            <v>0.42649999999999999</v>
          </cell>
          <cell r="BO144">
            <v>0.42099999999999999</v>
          </cell>
          <cell r="BP144">
            <v>0.42399999999999999</v>
          </cell>
          <cell r="BQ144">
            <v>0.42980000000000002</v>
          </cell>
          <cell r="BR144">
            <v>0.42870000000000003</v>
          </cell>
          <cell r="BS144">
            <v>0.43269999999999997</v>
          </cell>
          <cell r="BT144">
            <v>0.43090000000000001</v>
          </cell>
          <cell r="BU144">
            <v>0.4284</v>
          </cell>
          <cell r="BV144">
            <v>0.42480000000000001</v>
          </cell>
          <cell r="BW144">
            <v>0.4214</v>
          </cell>
          <cell r="BX144">
            <v>0.41770000000000002</v>
          </cell>
          <cell r="BY144">
            <v>0.41449999999999998</v>
          </cell>
          <cell r="BZ144">
            <v>0.41560000000000002</v>
          </cell>
          <cell r="CA144">
            <v>0.41070000000000001</v>
          </cell>
          <cell r="CB144">
            <v>0.4093</v>
          </cell>
          <cell r="CC144">
            <v>0.40770000000000001</v>
          </cell>
          <cell r="CD144">
            <v>0.41249999999999998</v>
          </cell>
          <cell r="CE144">
            <v>0.4148</v>
          </cell>
          <cell r="CF144">
            <v>0.41339999999999999</v>
          </cell>
          <cell r="CG144">
            <v>0.40920000000000001</v>
          </cell>
          <cell r="CH144">
            <v>0.40970000000000001</v>
          </cell>
          <cell r="CI144">
            <v>0.40400000000000003</v>
          </cell>
          <cell r="CJ144">
            <v>0.40379999999999999</v>
          </cell>
          <cell r="CK144">
            <v>0.39979999999999999</v>
          </cell>
          <cell r="CL144">
            <v>0.39760000000000001</v>
          </cell>
          <cell r="CM144">
            <v>0.39829999999999999</v>
          </cell>
          <cell r="CN144">
            <v>0.39479999999999998</v>
          </cell>
          <cell r="CO144">
            <v>0.3952</v>
          </cell>
          <cell r="CP144">
            <v>0.39650000000000002</v>
          </cell>
          <cell r="CQ144">
            <v>0.39889999999999998</v>
          </cell>
          <cell r="CR144">
            <v>0.4</v>
          </cell>
          <cell r="CS144">
            <v>0.40039999999999998</v>
          </cell>
          <cell r="CT144">
            <v>0.39779999999999999</v>
          </cell>
          <cell r="CU144">
            <v>0.3972</v>
          </cell>
          <cell r="CV144">
            <v>0.39979999999999999</v>
          </cell>
          <cell r="CW144">
            <v>0.40200000000000002</v>
          </cell>
          <cell r="CX144">
            <v>0.41930000000000001</v>
          </cell>
          <cell r="CY144">
            <v>0.42380000000000001</v>
          </cell>
          <cell r="CZ144">
            <v>0.42459999999999998</v>
          </cell>
          <cell r="DA144">
            <v>0.42070000000000002</v>
          </cell>
        </row>
        <row r="145">
          <cell r="A145">
            <v>1112015</v>
          </cell>
          <cell r="B145" t="str">
            <v>Pão francês</v>
          </cell>
          <cell r="C145">
            <v>0.94589999999999996</v>
          </cell>
          <cell r="D145">
            <v>0.9224</v>
          </cell>
          <cell r="E145">
            <v>1.1301000000000001</v>
          </cell>
          <cell r="F145">
            <v>1.0996999999999999</v>
          </cell>
          <cell r="G145">
            <v>1.0483</v>
          </cell>
          <cell r="H145">
            <v>0.97650000000000003</v>
          </cell>
          <cell r="I145">
            <v>0.9163</v>
          </cell>
          <cell r="K145">
            <v>0.96360000000000001</v>
          </cell>
          <cell r="L145">
            <v>0.97550000000000003</v>
          </cell>
          <cell r="M145">
            <v>0.96440000000000003</v>
          </cell>
          <cell r="N145">
            <v>1.0757000000000001</v>
          </cell>
          <cell r="O145">
            <v>1.1717</v>
          </cell>
          <cell r="P145">
            <v>1.232</v>
          </cell>
          <cell r="Q145">
            <v>1.3229</v>
          </cell>
          <cell r="R145">
            <v>1.3715999999999999</v>
          </cell>
          <cell r="S145">
            <v>1.4422999999999999</v>
          </cell>
          <cell r="T145">
            <v>1.5562</v>
          </cell>
          <cell r="U145">
            <v>1.5912999999999999</v>
          </cell>
          <cell r="V145">
            <v>1.5906</v>
          </cell>
          <cell r="W145">
            <v>1.6287</v>
          </cell>
          <cell r="X145">
            <v>1.6209</v>
          </cell>
          <cell r="Y145">
            <v>1.577</v>
          </cell>
          <cell r="Z145">
            <v>1.5847</v>
          </cell>
          <cell r="AA145">
            <v>1.5595000000000001</v>
          </cell>
          <cell r="AB145">
            <v>1.5956999999999999</v>
          </cell>
          <cell r="AC145">
            <v>1.6001000000000001</v>
          </cell>
          <cell r="AD145">
            <v>1.6873</v>
          </cell>
          <cell r="AE145">
            <v>1.7063999999999999</v>
          </cell>
          <cell r="AF145">
            <v>1.6594</v>
          </cell>
          <cell r="AG145">
            <v>1.6460999999999999</v>
          </cell>
          <cell r="AH145">
            <v>1.5786</v>
          </cell>
          <cell r="AI145">
            <v>1.4934000000000001</v>
          </cell>
          <cell r="AJ145">
            <v>1.45</v>
          </cell>
          <cell r="AK145">
            <v>1.4200999999999999</v>
          </cell>
          <cell r="AL145">
            <v>1.3677999999999999</v>
          </cell>
          <cell r="AM145">
            <v>1.3332999999999999</v>
          </cell>
          <cell r="AN145">
            <v>1.3796999999999999</v>
          </cell>
          <cell r="AO145">
            <v>1.3593</v>
          </cell>
          <cell r="AP145">
            <v>1.3735999999999999</v>
          </cell>
          <cell r="AQ145">
            <v>1.4295</v>
          </cell>
          <cell r="AR145">
            <v>1.4555</v>
          </cell>
          <cell r="AS145">
            <v>1.4983</v>
          </cell>
          <cell r="AT145">
            <v>1.7029000000000001</v>
          </cell>
          <cell r="AU145">
            <v>1.643</v>
          </cell>
          <cell r="AV145">
            <v>1.5955999999999999</v>
          </cell>
          <cell r="AW145">
            <v>1.5218</v>
          </cell>
          <cell r="AX145">
            <v>1.4776</v>
          </cell>
          <cell r="AY145">
            <v>1.454</v>
          </cell>
          <cell r="AZ145">
            <v>1.4383999999999999</v>
          </cell>
          <cell r="BA145">
            <v>1.4248000000000001</v>
          </cell>
          <cell r="BB145">
            <v>1.3976</v>
          </cell>
          <cell r="BC145">
            <v>1.3839999999999999</v>
          </cell>
          <cell r="BD145">
            <v>1.3815</v>
          </cell>
          <cell r="BE145">
            <v>1.4085000000000001</v>
          </cell>
          <cell r="BF145">
            <v>1.4962</v>
          </cell>
          <cell r="BG145">
            <v>1.5689</v>
          </cell>
          <cell r="BH145">
            <v>1.6282000000000001</v>
          </cell>
          <cell r="BI145">
            <v>1.6897</v>
          </cell>
          <cell r="BJ145">
            <v>1.6863999999999999</v>
          </cell>
          <cell r="BK145">
            <v>1.6749000000000001</v>
          </cell>
          <cell r="BL145">
            <v>1.6645000000000001</v>
          </cell>
          <cell r="BM145">
            <v>1.6574</v>
          </cell>
          <cell r="BN145">
            <v>1.641</v>
          </cell>
          <cell r="BO145">
            <v>1.6465000000000001</v>
          </cell>
          <cell r="BP145">
            <v>1.6328</v>
          </cell>
          <cell r="BQ145">
            <v>1.6734</v>
          </cell>
          <cell r="BR145">
            <v>1.6746000000000001</v>
          </cell>
          <cell r="BS145">
            <v>1.6879999999999999</v>
          </cell>
          <cell r="BT145">
            <v>1.671</v>
          </cell>
          <cell r="BU145">
            <v>1.6364000000000001</v>
          </cell>
          <cell r="BV145">
            <v>1.6237999999999999</v>
          </cell>
          <cell r="BW145">
            <v>1.62</v>
          </cell>
          <cell r="BX145">
            <v>1.5948</v>
          </cell>
          <cell r="BY145">
            <v>1.5904</v>
          </cell>
          <cell r="BZ145">
            <v>1.5721000000000001</v>
          </cell>
          <cell r="CA145">
            <v>1.5556000000000001</v>
          </cell>
          <cell r="CB145">
            <v>1.5443</v>
          </cell>
          <cell r="CC145">
            <v>1.5377000000000001</v>
          </cell>
          <cell r="CD145">
            <v>1.5423</v>
          </cell>
          <cell r="CE145">
            <v>1.524</v>
          </cell>
          <cell r="CF145">
            <v>1.5159</v>
          </cell>
          <cell r="CG145">
            <v>1.5150999999999999</v>
          </cell>
          <cell r="CH145">
            <v>1.4997</v>
          </cell>
          <cell r="CI145">
            <v>1.4874000000000001</v>
          </cell>
          <cell r="CJ145">
            <v>1.4866999999999999</v>
          </cell>
          <cell r="CK145">
            <v>1.4785999999999999</v>
          </cell>
          <cell r="CL145">
            <v>1.4617</v>
          </cell>
          <cell r="CM145">
            <v>1.4632000000000001</v>
          </cell>
          <cell r="CN145">
            <v>1.4658</v>
          </cell>
          <cell r="CO145">
            <v>1.4603999999999999</v>
          </cell>
          <cell r="CP145">
            <v>1.4749000000000001</v>
          </cell>
          <cell r="CQ145">
            <v>1.4715</v>
          </cell>
          <cell r="CR145">
            <v>1.4762999999999999</v>
          </cell>
          <cell r="CS145">
            <v>1.4681</v>
          </cell>
          <cell r="CT145">
            <v>1.4679</v>
          </cell>
          <cell r="CU145">
            <v>1.4752000000000001</v>
          </cell>
          <cell r="CV145">
            <v>1.4602999999999999</v>
          </cell>
          <cell r="CW145">
            <v>1.5615000000000001</v>
          </cell>
          <cell r="CX145">
            <v>1.6026</v>
          </cell>
          <cell r="CY145">
            <v>1.6059000000000001</v>
          </cell>
          <cell r="CZ145">
            <v>1.5968</v>
          </cell>
          <cell r="DA145">
            <v>1.5546</v>
          </cell>
        </row>
        <row r="146">
          <cell r="A146">
            <v>1112017</v>
          </cell>
          <cell r="B146" t="str">
            <v>Pão doce</v>
          </cell>
          <cell r="C146">
            <v>8.5999999999999993E-2</v>
          </cell>
          <cell r="D146">
            <v>8.48E-2</v>
          </cell>
          <cell r="E146">
            <v>8.9099999999999999E-2</v>
          </cell>
          <cell r="F146">
            <v>8.5800000000000001E-2</v>
          </cell>
          <cell r="G146">
            <v>8.5000000000000006E-2</v>
          </cell>
          <cell r="H146">
            <v>8.5699999999999998E-2</v>
          </cell>
          <cell r="I146">
            <v>8.5099999999999995E-2</v>
          </cell>
          <cell r="K146">
            <v>9.4799999999999995E-2</v>
          </cell>
          <cell r="L146">
            <v>9.7799999999999998E-2</v>
          </cell>
          <cell r="M146">
            <v>0.1013</v>
          </cell>
          <cell r="N146">
            <v>9.7600000000000006E-2</v>
          </cell>
          <cell r="O146">
            <v>9.8000000000000004E-2</v>
          </cell>
          <cell r="P146">
            <v>8.8300000000000003E-2</v>
          </cell>
          <cell r="Q146">
            <v>8.6699999999999999E-2</v>
          </cell>
          <cell r="R146">
            <v>8.1500000000000003E-2</v>
          </cell>
          <cell r="S146">
            <v>8.2900000000000001E-2</v>
          </cell>
          <cell r="T146">
            <v>8.7400000000000005E-2</v>
          </cell>
          <cell r="U146">
            <v>9.1600000000000001E-2</v>
          </cell>
          <cell r="V146">
            <v>9.2499999999999999E-2</v>
          </cell>
          <cell r="W146">
            <v>0.09</v>
          </cell>
          <cell r="X146">
            <v>9.0300000000000005E-2</v>
          </cell>
          <cell r="Y146">
            <v>8.6099999999999996E-2</v>
          </cell>
          <cell r="Z146">
            <v>8.4099999999999994E-2</v>
          </cell>
          <cell r="AA146">
            <v>8.43E-2</v>
          </cell>
          <cell r="AB146">
            <v>7.9799999999999996E-2</v>
          </cell>
          <cell r="AC146">
            <v>8.4500000000000006E-2</v>
          </cell>
          <cell r="AD146">
            <v>8.2100000000000006E-2</v>
          </cell>
          <cell r="AE146">
            <v>8.1900000000000001E-2</v>
          </cell>
          <cell r="AF146">
            <v>8.77E-2</v>
          </cell>
          <cell r="AG146">
            <v>8.4599999999999995E-2</v>
          </cell>
          <cell r="AH146">
            <v>8.0199999999999994E-2</v>
          </cell>
          <cell r="AI146">
            <v>7.8E-2</v>
          </cell>
          <cell r="AJ146">
            <v>7.8700000000000006E-2</v>
          </cell>
          <cell r="AK146">
            <v>7.5899999999999995E-2</v>
          </cell>
          <cell r="AL146">
            <v>6.9199999999999998E-2</v>
          </cell>
          <cell r="AM146">
            <v>0.129</v>
          </cell>
          <cell r="AN146">
            <v>0.13589999999999999</v>
          </cell>
          <cell r="AO146">
            <v>0.13550000000000001</v>
          </cell>
          <cell r="AP146">
            <v>0.1363</v>
          </cell>
          <cell r="AQ146">
            <v>0.13980000000000001</v>
          </cell>
          <cell r="AR146">
            <v>0.14349999999999999</v>
          </cell>
          <cell r="AS146">
            <v>0.14319999999999999</v>
          </cell>
          <cell r="AT146">
            <v>0.16839999999999999</v>
          </cell>
          <cell r="AU146">
            <v>0.16209999999999999</v>
          </cell>
          <cell r="AV146">
            <v>0.15920000000000001</v>
          </cell>
          <cell r="AW146">
            <v>0.1578</v>
          </cell>
          <cell r="AX146">
            <v>0.1537</v>
          </cell>
          <cell r="AY146">
            <v>0.15620000000000001</v>
          </cell>
          <cell r="AZ146">
            <v>0.15359999999999999</v>
          </cell>
          <cell r="BA146">
            <v>0.15359999999999999</v>
          </cell>
          <cell r="BB146">
            <v>0.15459999999999999</v>
          </cell>
          <cell r="BC146">
            <v>0.15390000000000001</v>
          </cell>
          <cell r="BD146">
            <v>0.155</v>
          </cell>
          <cell r="BE146">
            <v>0.1588</v>
          </cell>
          <cell r="BF146">
            <v>0.16200000000000001</v>
          </cell>
          <cell r="BG146">
            <v>0.16650000000000001</v>
          </cell>
          <cell r="BH146">
            <v>0.16819999999999999</v>
          </cell>
          <cell r="BI146">
            <v>0.16739999999999999</v>
          </cell>
          <cell r="BJ146">
            <v>0.16719999999999999</v>
          </cell>
          <cell r="BK146">
            <v>0.16700000000000001</v>
          </cell>
          <cell r="BL146">
            <v>0.1653</v>
          </cell>
          <cell r="BM146">
            <v>0.16739999999999999</v>
          </cell>
          <cell r="BN146">
            <v>0.16800000000000001</v>
          </cell>
          <cell r="BO146">
            <v>0.17169999999999999</v>
          </cell>
          <cell r="BP146">
            <v>0.16839999999999999</v>
          </cell>
          <cell r="BQ146">
            <v>0.16439999999999999</v>
          </cell>
          <cell r="BR146">
            <v>0.17050000000000001</v>
          </cell>
          <cell r="BS146">
            <v>0.16839999999999999</v>
          </cell>
          <cell r="BT146">
            <v>0.17369999999999999</v>
          </cell>
          <cell r="BU146">
            <v>0.17419999999999999</v>
          </cell>
          <cell r="BV146">
            <v>0.16930000000000001</v>
          </cell>
          <cell r="BW146">
            <v>0.1651</v>
          </cell>
          <cell r="BX146">
            <v>0.16919999999999999</v>
          </cell>
          <cell r="BY146">
            <v>0.16830000000000001</v>
          </cell>
          <cell r="BZ146">
            <v>0.16969999999999999</v>
          </cell>
          <cell r="CA146">
            <v>0.16669999999999999</v>
          </cell>
          <cell r="CB146">
            <v>0.161</v>
          </cell>
          <cell r="CC146">
            <v>0.16020000000000001</v>
          </cell>
          <cell r="CD146">
            <v>0.15479999999999999</v>
          </cell>
          <cell r="CE146">
            <v>0.1585</v>
          </cell>
          <cell r="CF146">
            <v>0.161</v>
          </cell>
          <cell r="CG146">
            <v>0.15970000000000001</v>
          </cell>
          <cell r="CH146">
            <v>0.15859999999999999</v>
          </cell>
          <cell r="CI146">
            <v>0.158</v>
          </cell>
          <cell r="CJ146">
            <v>0.1537</v>
          </cell>
          <cell r="CK146">
            <v>0.156</v>
          </cell>
          <cell r="CL146">
            <v>0.15229999999999999</v>
          </cell>
          <cell r="CM146">
            <v>0.1537</v>
          </cell>
          <cell r="CN146">
            <v>0.15479999999999999</v>
          </cell>
          <cell r="CO146">
            <v>0.1542</v>
          </cell>
          <cell r="CP146">
            <v>0.15490000000000001</v>
          </cell>
          <cell r="CQ146">
            <v>0.1532</v>
          </cell>
          <cell r="CR146">
            <v>0.15429999999999999</v>
          </cell>
          <cell r="CS146">
            <v>0.15379999999999999</v>
          </cell>
          <cell r="CT146">
            <v>0.15390000000000001</v>
          </cell>
          <cell r="CU146">
            <v>0.15290000000000001</v>
          </cell>
          <cell r="CV146">
            <v>0.15509999999999999</v>
          </cell>
          <cell r="CW146">
            <v>0.1583</v>
          </cell>
          <cell r="CX146">
            <v>0.15840000000000001</v>
          </cell>
          <cell r="CY146">
            <v>0.15909999999999999</v>
          </cell>
          <cell r="CZ146">
            <v>0.1573</v>
          </cell>
          <cell r="DA146">
            <v>0.156</v>
          </cell>
        </row>
        <row r="147">
          <cell r="A147">
            <v>1112018</v>
          </cell>
          <cell r="B147" t="str">
            <v>Pão de forma</v>
          </cell>
          <cell r="C147">
            <v>1.14E-2</v>
          </cell>
          <cell r="D147">
            <v>1.17E-2</v>
          </cell>
          <cell r="E147">
            <v>1.3299999999999999E-2</v>
          </cell>
          <cell r="F147">
            <v>1.24E-2</v>
          </cell>
          <cell r="G147">
            <v>1.2500000000000001E-2</v>
          </cell>
          <cell r="H147">
            <v>1.24E-2</v>
          </cell>
          <cell r="I147">
            <v>1.14E-2</v>
          </cell>
          <cell r="K147">
            <v>1.11E-2</v>
          </cell>
          <cell r="L147">
            <v>1.14E-2</v>
          </cell>
          <cell r="M147">
            <v>1.15E-2</v>
          </cell>
          <cell r="N147">
            <v>1.2999999999999999E-2</v>
          </cell>
          <cell r="O147">
            <v>1.4E-2</v>
          </cell>
          <cell r="P147">
            <v>1.21E-2</v>
          </cell>
          <cell r="Q147">
            <v>1.2500000000000001E-2</v>
          </cell>
          <cell r="R147">
            <v>1.3299999999999999E-2</v>
          </cell>
          <cell r="S147">
            <v>1.2999999999999999E-2</v>
          </cell>
          <cell r="T147">
            <v>1.37E-2</v>
          </cell>
          <cell r="U147">
            <v>1.37E-2</v>
          </cell>
          <cell r="V147">
            <v>1.37E-2</v>
          </cell>
          <cell r="W147">
            <v>1.2699999999999999E-2</v>
          </cell>
          <cell r="X147">
            <v>1.21E-2</v>
          </cell>
          <cell r="Y147">
            <v>1.32E-2</v>
          </cell>
          <cell r="Z147">
            <v>1.4E-2</v>
          </cell>
          <cell r="AA147">
            <v>1.5800000000000002E-2</v>
          </cell>
          <cell r="AB147">
            <v>1.61E-2</v>
          </cell>
          <cell r="AC147">
            <v>1.5599999999999999E-2</v>
          </cell>
          <cell r="AD147">
            <v>1.5800000000000002E-2</v>
          </cell>
          <cell r="AE147">
            <v>1.66E-2</v>
          </cell>
          <cell r="AF147">
            <v>1.66E-2</v>
          </cell>
          <cell r="AG147">
            <v>1.66E-2</v>
          </cell>
          <cell r="AH147">
            <v>1.7100000000000001E-2</v>
          </cell>
          <cell r="AI147">
            <v>1.5699999999999999E-2</v>
          </cell>
          <cell r="AJ147">
            <v>1.38E-2</v>
          </cell>
          <cell r="AK147">
            <v>1.2999999999999999E-2</v>
          </cell>
          <cell r="AL147">
            <v>1.47E-2</v>
          </cell>
        </row>
        <row r="148">
          <cell r="A148">
            <v>1112019</v>
          </cell>
          <cell r="B148" t="str">
            <v>Bolo</v>
          </cell>
          <cell r="C148">
            <v>4.0899999999999999E-2</v>
          </cell>
          <cell r="D148">
            <v>4.2900000000000001E-2</v>
          </cell>
          <cell r="E148">
            <v>4.2200000000000001E-2</v>
          </cell>
          <cell r="F148">
            <v>3.7900000000000003E-2</v>
          </cell>
          <cell r="G148">
            <v>3.9899999999999998E-2</v>
          </cell>
          <cell r="H148">
            <v>4.1099999999999998E-2</v>
          </cell>
          <cell r="I148">
            <v>3.9300000000000002E-2</v>
          </cell>
          <cell r="K148">
            <v>4.2299999999999997E-2</v>
          </cell>
          <cell r="L148">
            <v>4.0599999999999997E-2</v>
          </cell>
          <cell r="M148">
            <v>4.3299999999999998E-2</v>
          </cell>
          <cell r="N148">
            <v>4.41E-2</v>
          </cell>
          <cell r="O148">
            <v>4.6100000000000002E-2</v>
          </cell>
          <cell r="P148">
            <v>4.6699999999999998E-2</v>
          </cell>
          <cell r="Q148">
            <v>4.9000000000000002E-2</v>
          </cell>
          <cell r="R148">
            <v>5.1799999999999999E-2</v>
          </cell>
          <cell r="S148">
            <v>5.4399999999999997E-2</v>
          </cell>
          <cell r="T148">
            <v>5.33E-2</v>
          </cell>
          <cell r="U148">
            <v>5.33E-2</v>
          </cell>
          <cell r="V148">
            <v>5.33E-2</v>
          </cell>
          <cell r="W148">
            <v>5.3499999999999999E-2</v>
          </cell>
          <cell r="X148">
            <v>5.0999999999999997E-2</v>
          </cell>
          <cell r="Y148">
            <v>5.2200000000000003E-2</v>
          </cell>
          <cell r="Z148">
            <v>5.2400000000000002E-2</v>
          </cell>
          <cell r="AA148">
            <v>5.21E-2</v>
          </cell>
          <cell r="AB148">
            <v>5.0599999999999999E-2</v>
          </cell>
          <cell r="AC148">
            <v>4.8899999999999999E-2</v>
          </cell>
          <cell r="AD148">
            <v>4.8500000000000001E-2</v>
          </cell>
          <cell r="AE148">
            <v>4.99E-2</v>
          </cell>
          <cell r="AF148">
            <v>5.0299999999999997E-2</v>
          </cell>
          <cell r="AG148">
            <v>5.0299999999999997E-2</v>
          </cell>
          <cell r="AH148">
            <v>4.5999999999999999E-2</v>
          </cell>
          <cell r="AI148">
            <v>4.7199999999999999E-2</v>
          </cell>
          <cell r="AJ148">
            <v>4.9700000000000001E-2</v>
          </cell>
          <cell r="AK148">
            <v>4.7800000000000002E-2</v>
          </cell>
          <cell r="AL148">
            <v>4.8899999999999999E-2</v>
          </cell>
          <cell r="AM148">
            <v>1.4999999999999999E-2</v>
          </cell>
          <cell r="AN148">
            <v>1.6799999999999999E-2</v>
          </cell>
          <cell r="AO148">
            <v>1.8599999999999998E-2</v>
          </cell>
          <cell r="AP148">
            <v>1.95E-2</v>
          </cell>
          <cell r="AQ148">
            <v>1.83E-2</v>
          </cell>
          <cell r="AR148">
            <v>1.9099999999999999E-2</v>
          </cell>
          <cell r="AS148">
            <v>0.02</v>
          </cell>
          <cell r="AT148">
            <v>2.23E-2</v>
          </cell>
          <cell r="AU148">
            <v>1.9800000000000002E-2</v>
          </cell>
          <cell r="AV148">
            <v>1.9199999999999998E-2</v>
          </cell>
          <cell r="AW148">
            <v>1.9699999999999999E-2</v>
          </cell>
          <cell r="AX148">
            <v>2.0400000000000001E-2</v>
          </cell>
          <cell r="AY148">
            <v>2.01E-2</v>
          </cell>
          <cell r="AZ148">
            <v>1.9900000000000001E-2</v>
          </cell>
          <cell r="BA148">
            <v>1.9900000000000001E-2</v>
          </cell>
          <cell r="BB148">
            <v>2.0299999999999999E-2</v>
          </cell>
          <cell r="BC148">
            <v>2.0899999999999998E-2</v>
          </cell>
          <cell r="BD148">
            <v>2.12E-2</v>
          </cell>
          <cell r="BE148">
            <v>2.12E-2</v>
          </cell>
          <cell r="BF148">
            <v>2.23E-2</v>
          </cell>
          <cell r="BG148">
            <v>2.2599999999999999E-2</v>
          </cell>
          <cell r="BH148">
            <v>2.2200000000000001E-2</v>
          </cell>
          <cell r="BI148">
            <v>2.12E-2</v>
          </cell>
          <cell r="BJ148">
            <v>2.3199999999999998E-2</v>
          </cell>
          <cell r="BK148">
            <v>2.2599999999999999E-2</v>
          </cell>
          <cell r="BL148">
            <v>2.29E-2</v>
          </cell>
          <cell r="BM148">
            <v>2.46E-2</v>
          </cell>
          <cell r="BN148">
            <v>2.5100000000000001E-2</v>
          </cell>
          <cell r="BO148">
            <v>2.4400000000000002E-2</v>
          </cell>
          <cell r="BP148">
            <v>2.1700000000000001E-2</v>
          </cell>
          <cell r="BQ148">
            <v>2.2100000000000002E-2</v>
          </cell>
          <cell r="BR148">
            <v>2.24E-2</v>
          </cell>
          <cell r="BS148">
            <v>2.1999999999999999E-2</v>
          </cell>
          <cell r="BT148">
            <v>2.1399999999999999E-2</v>
          </cell>
          <cell r="BU148">
            <v>2.0899999999999998E-2</v>
          </cell>
          <cell r="BV148">
            <v>0.02</v>
          </cell>
          <cell r="BW148">
            <v>1.83E-2</v>
          </cell>
          <cell r="BX148">
            <v>2.06E-2</v>
          </cell>
          <cell r="BY148">
            <v>2.0199999999999999E-2</v>
          </cell>
          <cell r="BZ148">
            <v>2.0199999999999999E-2</v>
          </cell>
          <cell r="CA148">
            <v>2.1299999999999999E-2</v>
          </cell>
          <cell r="CB148">
            <v>2.01E-2</v>
          </cell>
          <cell r="CC148">
            <v>2.1000000000000001E-2</v>
          </cell>
          <cell r="CD148">
            <v>2.12E-2</v>
          </cell>
          <cell r="CE148">
            <v>2.0799999999999999E-2</v>
          </cell>
          <cell r="CF148">
            <v>2.0799999999999999E-2</v>
          </cell>
          <cell r="CG148">
            <v>1.9199999999999998E-2</v>
          </cell>
          <cell r="CH148">
            <v>1.83E-2</v>
          </cell>
          <cell r="CI148">
            <v>1.7100000000000001E-2</v>
          </cell>
          <cell r="CJ148">
            <v>1.67E-2</v>
          </cell>
          <cell r="CK148">
            <v>1.67E-2</v>
          </cell>
          <cell r="CL148">
            <v>1.66E-2</v>
          </cell>
          <cell r="CM148">
            <v>1.84E-2</v>
          </cell>
          <cell r="CN148">
            <v>1.8800000000000001E-2</v>
          </cell>
          <cell r="CO148">
            <v>1.8499999999999999E-2</v>
          </cell>
          <cell r="CP148">
            <v>1.8599999999999998E-2</v>
          </cell>
          <cell r="CQ148">
            <v>1.84E-2</v>
          </cell>
          <cell r="CR148">
            <v>1.8599999999999998E-2</v>
          </cell>
          <cell r="CS148">
            <v>1.9099999999999999E-2</v>
          </cell>
          <cell r="CT148">
            <v>1.9199999999999998E-2</v>
          </cell>
          <cell r="CU148">
            <v>1.9099999999999999E-2</v>
          </cell>
          <cell r="CV148">
            <v>1.89E-2</v>
          </cell>
          <cell r="CW148">
            <v>1.8800000000000001E-2</v>
          </cell>
          <cell r="CX148">
            <v>1.9599999999999999E-2</v>
          </cell>
          <cell r="CY148">
            <v>1.78E-2</v>
          </cell>
          <cell r="CZ148">
            <v>1.8700000000000001E-2</v>
          </cell>
          <cell r="DA148">
            <v>1.8599999999999998E-2</v>
          </cell>
        </row>
        <row r="149">
          <cell r="A149">
            <v>1113</v>
          </cell>
          <cell r="B149" t="str">
            <v>Óleos e gorduras</v>
          </cell>
          <cell r="C149">
            <v>0.51280000000000003</v>
          </cell>
          <cell r="D149">
            <v>0.58230000000000004</v>
          </cell>
          <cell r="E149">
            <v>0.61429999999999996</v>
          </cell>
          <cell r="F149">
            <v>0.55530000000000002</v>
          </cell>
          <cell r="G149">
            <v>0.56369999999999998</v>
          </cell>
          <cell r="H149">
            <v>0.5262</v>
          </cell>
          <cell r="I149">
            <v>0.51</v>
          </cell>
          <cell r="K149">
            <v>0.47439999999999999</v>
          </cell>
          <cell r="L149">
            <v>0.48659999999999998</v>
          </cell>
          <cell r="M149">
            <v>0.57609999999999995</v>
          </cell>
          <cell r="N149">
            <v>0.58409999999999995</v>
          </cell>
          <cell r="O149">
            <v>0.58409999999999995</v>
          </cell>
          <cell r="P149">
            <v>0.61919999999999997</v>
          </cell>
          <cell r="Q149">
            <v>0.6744</v>
          </cell>
          <cell r="R149">
            <v>0.66500000000000004</v>
          </cell>
          <cell r="S149">
            <v>0.6421</v>
          </cell>
          <cell r="T149">
            <v>0.62509999999999999</v>
          </cell>
          <cell r="U149">
            <v>0.62490000000000001</v>
          </cell>
          <cell r="V149">
            <v>0.61509999999999998</v>
          </cell>
          <cell r="W149">
            <v>0.57579999999999998</v>
          </cell>
          <cell r="X149">
            <v>0.58699999999999997</v>
          </cell>
          <cell r="Y149">
            <v>0.59289999999999998</v>
          </cell>
          <cell r="Z149">
            <v>0.60519999999999996</v>
          </cell>
          <cell r="AA149">
            <v>0.59530000000000005</v>
          </cell>
          <cell r="AB149">
            <v>0.62749999999999995</v>
          </cell>
          <cell r="AC149">
            <v>0.67669999999999997</v>
          </cell>
          <cell r="AD149">
            <v>0.67620000000000002</v>
          </cell>
          <cell r="AE149">
            <v>0.65249999999999997</v>
          </cell>
          <cell r="AF149">
            <v>0.62729999999999997</v>
          </cell>
          <cell r="AG149">
            <v>0.61890000000000001</v>
          </cell>
          <cell r="AH149">
            <v>0.61509999999999998</v>
          </cell>
          <cell r="AI149">
            <v>0.65469999999999995</v>
          </cell>
          <cell r="AJ149">
            <v>0.65139999999999998</v>
          </cell>
          <cell r="AK149">
            <v>0.6351</v>
          </cell>
          <cell r="AL149">
            <v>0.62229999999999996</v>
          </cell>
          <cell r="AM149">
            <v>0.61199999999999999</v>
          </cell>
          <cell r="AN149">
            <v>0.65369999999999995</v>
          </cell>
          <cell r="AO149">
            <v>0.64790000000000003</v>
          </cell>
          <cell r="AP149">
            <v>0.61519999999999997</v>
          </cell>
          <cell r="AQ149">
            <v>0.62529999999999997</v>
          </cell>
          <cell r="AR149">
            <v>0.61970000000000003</v>
          </cell>
          <cell r="AS149">
            <v>0.64200000000000002</v>
          </cell>
          <cell r="AT149">
            <v>0.64180000000000004</v>
          </cell>
          <cell r="AU149">
            <v>0.60540000000000005</v>
          </cell>
          <cell r="AV149">
            <v>0.58130000000000004</v>
          </cell>
          <cell r="AW149">
            <v>0.56699999999999995</v>
          </cell>
          <cell r="AX149">
            <v>0.54700000000000004</v>
          </cell>
          <cell r="AY149">
            <v>0.54930000000000001</v>
          </cell>
          <cell r="AZ149">
            <v>0.56889999999999996</v>
          </cell>
          <cell r="BA149">
            <v>0.58440000000000003</v>
          </cell>
          <cell r="BB149">
            <v>0.57969999999999999</v>
          </cell>
          <cell r="BC149">
            <v>0.56210000000000004</v>
          </cell>
          <cell r="BD149">
            <v>0.53939999999999999</v>
          </cell>
          <cell r="BE149">
            <v>0.51659999999999995</v>
          </cell>
          <cell r="BF149">
            <v>0.50509999999999999</v>
          </cell>
          <cell r="BG149">
            <v>0.50629999999999997</v>
          </cell>
          <cell r="BH149">
            <v>0.50700000000000001</v>
          </cell>
          <cell r="BI149">
            <v>0.49990000000000001</v>
          </cell>
          <cell r="BJ149">
            <v>0.49890000000000001</v>
          </cell>
          <cell r="BK149">
            <v>0.4985</v>
          </cell>
          <cell r="BL149">
            <v>0.49809999999999999</v>
          </cell>
          <cell r="BM149">
            <v>0.49419999999999997</v>
          </cell>
          <cell r="BN149">
            <v>0.4869</v>
          </cell>
          <cell r="BO149">
            <v>0.46879999999999999</v>
          </cell>
          <cell r="BP149">
            <v>0.46379999999999999</v>
          </cell>
          <cell r="BQ149">
            <v>0.46029999999999999</v>
          </cell>
          <cell r="BR149">
            <v>0.45300000000000001</v>
          </cell>
          <cell r="BS149">
            <v>0.44619999999999999</v>
          </cell>
          <cell r="BT149">
            <v>0.44590000000000002</v>
          </cell>
          <cell r="BU149">
            <v>0.45550000000000002</v>
          </cell>
          <cell r="BV149">
            <v>0.45429999999999998</v>
          </cell>
          <cell r="BW149">
            <v>0.45319999999999999</v>
          </cell>
          <cell r="BX149">
            <v>0.44950000000000001</v>
          </cell>
          <cell r="BY149">
            <v>0.4551</v>
          </cell>
          <cell r="BZ149">
            <v>0.45679999999999998</v>
          </cell>
          <cell r="CA149">
            <v>0.4501</v>
          </cell>
          <cell r="CB149">
            <v>0.44640000000000002</v>
          </cell>
          <cell r="CC149">
            <v>0.44319999999999998</v>
          </cell>
          <cell r="CD149">
            <v>0.43919999999999998</v>
          </cell>
          <cell r="CE149">
            <v>0.43590000000000001</v>
          </cell>
          <cell r="CF149">
            <v>0.4466</v>
          </cell>
          <cell r="CG149">
            <v>0.45929999999999999</v>
          </cell>
          <cell r="CH149">
            <v>0.4763</v>
          </cell>
          <cell r="CI149">
            <v>0.51</v>
          </cell>
          <cell r="CJ149">
            <v>0.5393</v>
          </cell>
          <cell r="CK149">
            <v>0.54749999999999999</v>
          </cell>
          <cell r="CL149">
            <v>0.53510000000000002</v>
          </cell>
          <cell r="CM149">
            <v>0.52080000000000004</v>
          </cell>
          <cell r="CN149">
            <v>0.51319999999999999</v>
          </cell>
          <cell r="CO149">
            <v>0.52229999999999999</v>
          </cell>
          <cell r="CP149">
            <v>0.51739999999999997</v>
          </cell>
          <cell r="CQ149">
            <v>0.51149999999999995</v>
          </cell>
          <cell r="CR149">
            <v>0.51049999999999995</v>
          </cell>
          <cell r="CS149">
            <v>0.5121</v>
          </cell>
          <cell r="CT149">
            <v>0.51160000000000005</v>
          </cell>
          <cell r="CU149">
            <v>0.50660000000000005</v>
          </cell>
          <cell r="CV149">
            <v>0.5081</v>
          </cell>
          <cell r="CW149">
            <v>0.55669999999999997</v>
          </cell>
          <cell r="CX149">
            <v>0.56720000000000004</v>
          </cell>
          <cell r="CY149">
            <v>0.54449999999999998</v>
          </cell>
          <cell r="CZ149">
            <v>0.53129999999999999</v>
          </cell>
          <cell r="DA149">
            <v>0.51639999999999997</v>
          </cell>
        </row>
        <row r="150">
          <cell r="A150">
            <v>1113013</v>
          </cell>
          <cell r="B150" t="str">
            <v>Óleo de soja</v>
          </cell>
          <cell r="C150">
            <v>0.34239999999999998</v>
          </cell>
          <cell r="D150">
            <v>0.39319999999999999</v>
          </cell>
          <cell r="E150">
            <v>0.40720000000000001</v>
          </cell>
          <cell r="F150">
            <v>0.35780000000000001</v>
          </cell>
          <cell r="G150">
            <v>0.37359999999999999</v>
          </cell>
          <cell r="H150">
            <v>0.34870000000000001</v>
          </cell>
          <cell r="I150">
            <v>0.32950000000000002</v>
          </cell>
          <cell r="K150">
            <v>0.30659999999999998</v>
          </cell>
          <cell r="L150">
            <v>0.33750000000000002</v>
          </cell>
          <cell r="M150">
            <v>0.41560000000000002</v>
          </cell>
          <cell r="N150">
            <v>0.40500000000000003</v>
          </cell>
          <cell r="O150">
            <v>0.37190000000000001</v>
          </cell>
          <cell r="P150">
            <v>0.39300000000000002</v>
          </cell>
          <cell r="Q150">
            <v>0.43099999999999999</v>
          </cell>
          <cell r="R150">
            <v>0.41039999999999999</v>
          </cell>
          <cell r="S150">
            <v>0.39269999999999999</v>
          </cell>
          <cell r="T150">
            <v>0.37369999999999998</v>
          </cell>
          <cell r="U150">
            <v>0.37590000000000001</v>
          </cell>
          <cell r="V150">
            <v>0.36720000000000003</v>
          </cell>
          <cell r="W150">
            <v>0.34620000000000001</v>
          </cell>
          <cell r="X150">
            <v>0.37180000000000002</v>
          </cell>
          <cell r="Y150">
            <v>0.38429999999999997</v>
          </cell>
          <cell r="Z150">
            <v>0.38129999999999997</v>
          </cell>
          <cell r="AA150">
            <v>0.36459999999999998</v>
          </cell>
          <cell r="AB150">
            <v>0.3881</v>
          </cell>
          <cell r="AC150">
            <v>0.41899999999999998</v>
          </cell>
          <cell r="AD150">
            <v>0.41160000000000002</v>
          </cell>
          <cell r="AE150">
            <v>0.39</v>
          </cell>
          <cell r="AF150">
            <v>0.3659</v>
          </cell>
          <cell r="AG150">
            <v>0.36049999999999999</v>
          </cell>
          <cell r="AH150">
            <v>0.37019999999999997</v>
          </cell>
          <cell r="AI150">
            <v>0.39460000000000001</v>
          </cell>
          <cell r="AJ150">
            <v>0.38419999999999999</v>
          </cell>
          <cell r="AK150">
            <v>0.3795</v>
          </cell>
          <cell r="AL150">
            <v>0.36659999999999998</v>
          </cell>
          <cell r="AM150">
            <v>0.4345</v>
          </cell>
          <cell r="AN150">
            <v>0.4743</v>
          </cell>
          <cell r="AO150">
            <v>0.46700000000000003</v>
          </cell>
          <cell r="AP150">
            <v>0.43030000000000002</v>
          </cell>
          <cell r="AQ150">
            <v>0.43330000000000002</v>
          </cell>
          <cell r="AR150">
            <v>0.42880000000000001</v>
          </cell>
          <cell r="AS150">
            <v>0.45660000000000001</v>
          </cell>
          <cell r="AT150">
            <v>0.45650000000000002</v>
          </cell>
          <cell r="AU150">
            <v>0.43109999999999998</v>
          </cell>
          <cell r="AV150">
            <v>0.41460000000000002</v>
          </cell>
          <cell r="AW150">
            <v>0.40550000000000003</v>
          </cell>
          <cell r="AX150">
            <v>0.39129999999999998</v>
          </cell>
          <cell r="AY150">
            <v>0.39439999999999997</v>
          </cell>
          <cell r="AZ150">
            <v>0.4163</v>
          </cell>
          <cell r="BA150">
            <v>0.43109999999999998</v>
          </cell>
          <cell r="BB150">
            <v>0.42599999999999999</v>
          </cell>
          <cell r="BC150">
            <v>0.41270000000000001</v>
          </cell>
          <cell r="BD150">
            <v>0.39219999999999999</v>
          </cell>
          <cell r="BE150">
            <v>0.37130000000000002</v>
          </cell>
          <cell r="BF150">
            <v>0.35920000000000002</v>
          </cell>
          <cell r="BG150">
            <v>0.3584</v>
          </cell>
          <cell r="BH150">
            <v>0.35289999999999999</v>
          </cell>
          <cell r="BI150">
            <v>0.34429999999999999</v>
          </cell>
          <cell r="BJ150">
            <v>0.34210000000000002</v>
          </cell>
          <cell r="BK150">
            <v>0.34150000000000003</v>
          </cell>
          <cell r="BL150">
            <v>0.34279999999999999</v>
          </cell>
          <cell r="BM150">
            <v>0.34</v>
          </cell>
          <cell r="BN150">
            <v>0.3322</v>
          </cell>
          <cell r="BO150">
            <v>0.31569999999999998</v>
          </cell>
          <cell r="BP150">
            <v>0.31319999999999998</v>
          </cell>
          <cell r="BQ150">
            <v>0.31059999999999999</v>
          </cell>
          <cell r="BR150">
            <v>0.30359999999999998</v>
          </cell>
          <cell r="BS150">
            <v>0.2969</v>
          </cell>
          <cell r="BT150">
            <v>0.29830000000000001</v>
          </cell>
          <cell r="BU150">
            <v>0.30880000000000002</v>
          </cell>
          <cell r="BV150">
            <v>0.31019999999999998</v>
          </cell>
          <cell r="BW150">
            <v>0.30880000000000002</v>
          </cell>
          <cell r="BX150">
            <v>0.30709999999999998</v>
          </cell>
          <cell r="BY150">
            <v>0.31169999999999998</v>
          </cell>
          <cell r="BZ150">
            <v>0.31309999999999999</v>
          </cell>
          <cell r="CA150">
            <v>0.30890000000000001</v>
          </cell>
          <cell r="CB150">
            <v>0.30549999999999999</v>
          </cell>
          <cell r="CC150">
            <v>0.30209999999999998</v>
          </cell>
          <cell r="CD150">
            <v>0.30009999999999998</v>
          </cell>
          <cell r="CE150">
            <v>0.29649999999999999</v>
          </cell>
          <cell r="CF150">
            <v>0.30719999999999997</v>
          </cell>
          <cell r="CG150">
            <v>0.318</v>
          </cell>
          <cell r="CH150">
            <v>0.33489999999999998</v>
          </cell>
          <cell r="CI150">
            <v>0.36809999999999998</v>
          </cell>
          <cell r="CJ150">
            <v>0.39660000000000001</v>
          </cell>
          <cell r="CK150">
            <v>0.40479999999999999</v>
          </cell>
          <cell r="CL150">
            <v>0.39200000000000002</v>
          </cell>
          <cell r="CM150">
            <v>0.37830000000000003</v>
          </cell>
          <cell r="CN150">
            <v>0.37230000000000002</v>
          </cell>
          <cell r="CO150">
            <v>0.37980000000000003</v>
          </cell>
          <cell r="CP150">
            <v>0.3735</v>
          </cell>
          <cell r="CQ150">
            <v>0.36380000000000001</v>
          </cell>
          <cell r="CR150">
            <v>0.36220000000000002</v>
          </cell>
          <cell r="CS150">
            <v>0.36280000000000001</v>
          </cell>
          <cell r="CT150">
            <v>0.3619</v>
          </cell>
          <cell r="CU150">
            <v>0.3569</v>
          </cell>
          <cell r="CV150">
            <v>0.35849999999999999</v>
          </cell>
          <cell r="CW150">
            <v>0.40450000000000003</v>
          </cell>
          <cell r="CX150">
            <v>0.4088</v>
          </cell>
          <cell r="CY150">
            <v>0.38300000000000001</v>
          </cell>
          <cell r="CZ150">
            <v>0.36899999999999999</v>
          </cell>
          <cell r="DA150">
            <v>0.35520000000000002</v>
          </cell>
        </row>
        <row r="151">
          <cell r="A151">
            <v>1113040</v>
          </cell>
          <cell r="B151" t="str">
            <v>Margarina vegetal</v>
          </cell>
          <cell r="C151">
            <v>0.1704</v>
          </cell>
          <cell r="D151">
            <v>0.18909999999999999</v>
          </cell>
          <cell r="E151">
            <v>0.20710000000000001</v>
          </cell>
          <cell r="F151">
            <v>0.19750000000000001</v>
          </cell>
          <cell r="G151">
            <v>0.19009999999999999</v>
          </cell>
          <cell r="H151">
            <v>0.17749999999999999</v>
          </cell>
          <cell r="I151">
            <v>0.18049999999999999</v>
          </cell>
          <cell r="K151">
            <v>0.16769999999999999</v>
          </cell>
          <cell r="L151">
            <v>0.14910000000000001</v>
          </cell>
          <cell r="M151">
            <v>0.1605</v>
          </cell>
          <cell r="N151">
            <v>0.17910000000000001</v>
          </cell>
          <cell r="O151">
            <v>0.21210000000000001</v>
          </cell>
          <cell r="P151">
            <v>0.22620000000000001</v>
          </cell>
          <cell r="Q151">
            <v>0.24340000000000001</v>
          </cell>
          <cell r="R151">
            <v>0.25459999999999999</v>
          </cell>
          <cell r="S151">
            <v>0.2495</v>
          </cell>
          <cell r="T151">
            <v>0.25140000000000001</v>
          </cell>
          <cell r="U151">
            <v>0.249</v>
          </cell>
          <cell r="V151">
            <v>0.24790000000000001</v>
          </cell>
          <cell r="W151">
            <v>0.2296</v>
          </cell>
          <cell r="X151">
            <v>0.2152</v>
          </cell>
          <cell r="Y151">
            <v>0.20860000000000001</v>
          </cell>
          <cell r="Z151">
            <v>0.22389999999999999</v>
          </cell>
          <cell r="AA151">
            <v>0.23069999999999999</v>
          </cell>
          <cell r="AB151">
            <v>0.2394</v>
          </cell>
          <cell r="AC151">
            <v>0.2576</v>
          </cell>
          <cell r="AD151">
            <v>0.2646</v>
          </cell>
          <cell r="AE151">
            <v>0.26250000000000001</v>
          </cell>
          <cell r="AF151">
            <v>0.26140000000000002</v>
          </cell>
          <cell r="AG151">
            <v>0.25840000000000002</v>
          </cell>
          <cell r="AH151">
            <v>0.24490000000000001</v>
          </cell>
          <cell r="AI151">
            <v>0.2601</v>
          </cell>
          <cell r="AJ151">
            <v>0.26719999999999999</v>
          </cell>
          <cell r="AK151">
            <v>0.25559999999999999</v>
          </cell>
          <cell r="AL151">
            <v>0.25580000000000003</v>
          </cell>
          <cell r="AM151">
            <v>0.17749999999999999</v>
          </cell>
          <cell r="AN151">
            <v>0.1794</v>
          </cell>
          <cell r="AO151">
            <v>0.18090000000000001</v>
          </cell>
          <cell r="AP151">
            <v>0.18490000000000001</v>
          </cell>
          <cell r="AQ151">
            <v>0.192</v>
          </cell>
          <cell r="AR151">
            <v>0.19089999999999999</v>
          </cell>
          <cell r="AS151">
            <v>0.18540000000000001</v>
          </cell>
          <cell r="AT151">
            <v>0.18529999999999999</v>
          </cell>
          <cell r="AU151">
            <v>0.17430000000000001</v>
          </cell>
          <cell r="AV151">
            <v>0.16669999999999999</v>
          </cell>
          <cell r="AW151">
            <v>0.1615</v>
          </cell>
          <cell r="AX151">
            <v>0.15570000000000001</v>
          </cell>
          <cell r="AY151">
            <v>0.15490000000000001</v>
          </cell>
          <cell r="AZ151">
            <v>0.1527</v>
          </cell>
          <cell r="BA151">
            <v>0.15329999999999999</v>
          </cell>
          <cell r="BB151">
            <v>0.1537</v>
          </cell>
          <cell r="BC151">
            <v>0.14940000000000001</v>
          </cell>
          <cell r="BD151">
            <v>0.1472</v>
          </cell>
          <cell r="BE151">
            <v>0.1452</v>
          </cell>
          <cell r="BF151">
            <v>0.14599999999999999</v>
          </cell>
          <cell r="BG151">
            <v>0.14799999999999999</v>
          </cell>
          <cell r="BH151">
            <v>0.154</v>
          </cell>
          <cell r="BI151">
            <v>0.15559999999999999</v>
          </cell>
          <cell r="BJ151">
            <v>0.15690000000000001</v>
          </cell>
          <cell r="BK151">
            <v>0.157</v>
          </cell>
          <cell r="BL151">
            <v>0.15529999999999999</v>
          </cell>
          <cell r="BM151">
            <v>0.1542</v>
          </cell>
          <cell r="BN151">
            <v>0.1547</v>
          </cell>
          <cell r="BO151">
            <v>0.15310000000000001</v>
          </cell>
          <cell r="BP151">
            <v>0.1507</v>
          </cell>
          <cell r="BQ151">
            <v>0.1497</v>
          </cell>
          <cell r="BR151">
            <v>0.14929999999999999</v>
          </cell>
          <cell r="BS151">
            <v>0.14929999999999999</v>
          </cell>
          <cell r="BT151">
            <v>0.14749999999999999</v>
          </cell>
          <cell r="BU151">
            <v>0.1467</v>
          </cell>
          <cell r="BV151">
            <v>0.14419999999999999</v>
          </cell>
          <cell r="BW151">
            <v>0.1444</v>
          </cell>
          <cell r="BX151">
            <v>0.1424</v>
          </cell>
          <cell r="BY151">
            <v>0.14330000000000001</v>
          </cell>
          <cell r="BZ151">
            <v>0.14369999999999999</v>
          </cell>
          <cell r="CA151">
            <v>0.14119999999999999</v>
          </cell>
          <cell r="CB151">
            <v>0.1409</v>
          </cell>
          <cell r="CC151">
            <v>0.1411</v>
          </cell>
          <cell r="CD151">
            <v>0.1391</v>
          </cell>
          <cell r="CE151">
            <v>0.13930000000000001</v>
          </cell>
          <cell r="CF151">
            <v>0.13930000000000001</v>
          </cell>
          <cell r="CG151">
            <v>0.14130000000000001</v>
          </cell>
          <cell r="CH151">
            <v>0.1414</v>
          </cell>
          <cell r="CI151">
            <v>0.1419</v>
          </cell>
          <cell r="CJ151">
            <v>0.14269999999999999</v>
          </cell>
          <cell r="CK151">
            <v>0.14269999999999999</v>
          </cell>
          <cell r="CL151">
            <v>0.1431</v>
          </cell>
          <cell r="CM151">
            <v>0.14249999999999999</v>
          </cell>
          <cell r="CN151">
            <v>0.1409</v>
          </cell>
          <cell r="CO151">
            <v>0.14249999999999999</v>
          </cell>
          <cell r="CP151">
            <v>0.14399999999999999</v>
          </cell>
          <cell r="CQ151">
            <v>0.1477</v>
          </cell>
          <cell r="CR151">
            <v>0.14829999999999999</v>
          </cell>
          <cell r="CS151">
            <v>0.14929999999999999</v>
          </cell>
          <cell r="CT151">
            <v>0.1497</v>
          </cell>
          <cell r="CU151">
            <v>0.1497</v>
          </cell>
          <cell r="CV151">
            <v>0.14960000000000001</v>
          </cell>
          <cell r="CW151">
            <v>0.1522</v>
          </cell>
          <cell r="CX151">
            <v>0.15840000000000001</v>
          </cell>
          <cell r="CY151">
            <v>0.1615</v>
          </cell>
          <cell r="CZ151">
            <v>0.16220000000000001</v>
          </cell>
          <cell r="DA151">
            <v>0.16120000000000001</v>
          </cell>
        </row>
        <row r="152">
          <cell r="A152">
            <v>1114</v>
          </cell>
          <cell r="B152" t="str">
            <v>Bebidas e infusões</v>
          </cell>
          <cell r="C152">
            <v>2.3517000000000001</v>
          </cell>
          <cell r="D152">
            <v>2.2803</v>
          </cell>
          <cell r="E152">
            <v>2.0931999999999999</v>
          </cell>
          <cell r="F152">
            <v>1.9358</v>
          </cell>
          <cell r="G152">
            <v>1.8747</v>
          </cell>
          <cell r="H152">
            <v>1.7551000000000001</v>
          </cell>
          <cell r="I152">
            <v>1.6124000000000001</v>
          </cell>
          <cell r="K152">
            <v>1.6233</v>
          </cell>
          <cell r="L152">
            <v>1.7988</v>
          </cell>
          <cell r="M152">
            <v>1.8604000000000001</v>
          </cell>
          <cell r="N152">
            <v>2.1629999999999998</v>
          </cell>
          <cell r="O152">
            <v>2.2391000000000001</v>
          </cell>
          <cell r="P152">
            <v>2.2435</v>
          </cell>
          <cell r="Q152">
            <v>2.1996000000000002</v>
          </cell>
          <cell r="R152">
            <v>2.2538</v>
          </cell>
          <cell r="S152">
            <v>2.3096999999999999</v>
          </cell>
          <cell r="T152">
            <v>2.2778</v>
          </cell>
          <cell r="U152">
            <v>2.3027000000000002</v>
          </cell>
          <cell r="V152">
            <v>2.3414999999999999</v>
          </cell>
          <cell r="W152">
            <v>2.3883999999999999</v>
          </cell>
          <cell r="X152">
            <v>2.3464999999999998</v>
          </cell>
          <cell r="Y152">
            <v>2.4009999999999998</v>
          </cell>
          <cell r="Z152">
            <v>2.5889000000000002</v>
          </cell>
          <cell r="AA152">
            <v>2.6825999999999999</v>
          </cell>
          <cell r="AB152">
            <v>2.7391000000000001</v>
          </cell>
          <cell r="AC152">
            <v>2.6705999999999999</v>
          </cell>
          <cell r="AD152">
            <v>2.5796000000000001</v>
          </cell>
          <cell r="AE152">
            <v>2.4796999999999998</v>
          </cell>
          <cell r="AF152">
            <v>2.48</v>
          </cell>
          <cell r="AG152">
            <v>2.5320999999999998</v>
          </cell>
          <cell r="AH152">
            <v>2.4405999999999999</v>
          </cell>
          <cell r="AI152">
            <v>2.4748000000000001</v>
          </cell>
          <cell r="AJ152">
            <v>2.544</v>
          </cell>
          <cell r="AK152">
            <v>2.5895000000000001</v>
          </cell>
          <cell r="AL152">
            <v>2.6766000000000001</v>
          </cell>
          <cell r="AM152">
            <v>1.48</v>
          </cell>
          <cell r="AN152">
            <v>1.4769000000000001</v>
          </cell>
          <cell r="AO152">
            <v>1.4582999999999999</v>
          </cell>
          <cell r="AP152">
            <v>1.3609</v>
          </cell>
          <cell r="AQ152">
            <v>1.4931000000000001</v>
          </cell>
          <cell r="AR152">
            <v>1.5971</v>
          </cell>
          <cell r="AS152">
            <v>1.7956000000000001</v>
          </cell>
          <cell r="AT152">
            <v>1.8268</v>
          </cell>
          <cell r="AU152">
            <v>1.8081</v>
          </cell>
          <cell r="AV152">
            <v>1.7635000000000001</v>
          </cell>
          <cell r="AW152">
            <v>1.7402</v>
          </cell>
          <cell r="AX152">
            <v>1.6992</v>
          </cell>
          <cell r="AY152">
            <v>1.6652</v>
          </cell>
          <cell r="AZ152">
            <v>1.6451</v>
          </cell>
          <cell r="BA152">
            <v>1.6257999999999999</v>
          </cell>
          <cell r="BB152">
            <v>1.5986</v>
          </cell>
          <cell r="BC152">
            <v>1.6084000000000001</v>
          </cell>
          <cell r="BD152">
            <v>1.5770999999999999</v>
          </cell>
          <cell r="BE152">
            <v>1.5558000000000001</v>
          </cell>
          <cell r="BF152">
            <v>1.5223</v>
          </cell>
          <cell r="BG152">
            <v>1.5074000000000001</v>
          </cell>
          <cell r="BH152">
            <v>1.5348999999999999</v>
          </cell>
          <cell r="BI152">
            <v>1.5428999999999999</v>
          </cell>
          <cell r="BJ152">
            <v>1.5308999999999999</v>
          </cell>
          <cell r="BK152">
            <v>1.5229999999999999</v>
          </cell>
          <cell r="BL152">
            <v>1.5159</v>
          </cell>
          <cell r="BM152">
            <v>1.4963</v>
          </cell>
          <cell r="BN152">
            <v>1.5242</v>
          </cell>
          <cell r="BO152">
            <v>1.5194000000000001</v>
          </cell>
          <cell r="BP152">
            <v>1.5130999999999999</v>
          </cell>
          <cell r="BQ152">
            <v>1.4878</v>
          </cell>
          <cell r="BR152">
            <v>1.4663999999999999</v>
          </cell>
          <cell r="BS152">
            <v>1.4236</v>
          </cell>
          <cell r="BT152">
            <v>1.3977999999999999</v>
          </cell>
          <cell r="BU152">
            <v>1.3982000000000001</v>
          </cell>
          <cell r="BV152">
            <v>1.3946000000000001</v>
          </cell>
          <cell r="BW152">
            <v>1.3808</v>
          </cell>
          <cell r="BX152">
            <v>1.3947000000000001</v>
          </cell>
          <cell r="BY152">
            <v>1.4285000000000001</v>
          </cell>
          <cell r="BZ152">
            <v>1.4772000000000001</v>
          </cell>
          <cell r="CA152">
            <v>1.4789000000000001</v>
          </cell>
          <cell r="CB152">
            <v>1.4573</v>
          </cell>
          <cell r="CC152">
            <v>1.4653</v>
          </cell>
          <cell r="CD152">
            <v>1.4736</v>
          </cell>
          <cell r="CE152">
            <v>1.4558</v>
          </cell>
          <cell r="CF152">
            <v>1.4541999999999999</v>
          </cell>
          <cell r="CG152">
            <v>1.4633</v>
          </cell>
          <cell r="CH152">
            <v>1.4536</v>
          </cell>
          <cell r="CI152">
            <v>1.4553</v>
          </cell>
          <cell r="CJ152">
            <v>1.4756</v>
          </cell>
          <cell r="CK152">
            <v>1.4988999999999999</v>
          </cell>
          <cell r="CL152">
            <v>1.4975000000000001</v>
          </cell>
          <cell r="CM152">
            <v>1.4827999999999999</v>
          </cell>
          <cell r="CN152">
            <v>1.4672000000000001</v>
          </cell>
          <cell r="CO152">
            <v>1.4397</v>
          </cell>
          <cell r="CP152">
            <v>1.4078999999999999</v>
          </cell>
          <cell r="CQ152">
            <v>1.3837999999999999</v>
          </cell>
          <cell r="CR152">
            <v>1.3792</v>
          </cell>
          <cell r="CS152">
            <v>1.3632</v>
          </cell>
          <cell r="CT152">
            <v>1.3642000000000001</v>
          </cell>
          <cell r="CU152">
            <v>1.3489</v>
          </cell>
          <cell r="CV152">
            <v>1.3492</v>
          </cell>
          <cell r="CW152">
            <v>1.4094</v>
          </cell>
          <cell r="CX152">
            <v>1.4544999999999999</v>
          </cell>
          <cell r="CY152">
            <v>1.4547000000000001</v>
          </cell>
          <cell r="CZ152">
            <v>1.4396</v>
          </cell>
          <cell r="DA152">
            <v>1.4141999999999999</v>
          </cell>
        </row>
        <row r="153">
          <cell r="A153">
            <v>1114001</v>
          </cell>
          <cell r="B153" t="str">
            <v>Sucos artificiais</v>
          </cell>
          <cell r="C153">
            <v>3.32E-2</v>
          </cell>
          <cell r="D153">
            <v>0.04</v>
          </cell>
          <cell r="E153">
            <v>3.9300000000000002E-2</v>
          </cell>
          <cell r="F153">
            <v>3.8399999999999997E-2</v>
          </cell>
          <cell r="G153">
            <v>3.85E-2</v>
          </cell>
          <cell r="H153">
            <v>3.6900000000000002E-2</v>
          </cell>
          <cell r="I153">
            <v>3.2800000000000003E-2</v>
          </cell>
          <cell r="K153">
            <v>3.5200000000000002E-2</v>
          </cell>
          <cell r="L153">
            <v>3.95E-2</v>
          </cell>
          <cell r="M153">
            <v>3.8300000000000001E-2</v>
          </cell>
          <cell r="N153">
            <v>3.4700000000000002E-2</v>
          </cell>
          <cell r="O153">
            <v>3.5099999999999999E-2</v>
          </cell>
          <cell r="P153">
            <v>3.6299999999999999E-2</v>
          </cell>
          <cell r="Q153">
            <v>3.7600000000000001E-2</v>
          </cell>
          <cell r="R153">
            <v>3.9800000000000002E-2</v>
          </cell>
          <cell r="S153">
            <v>3.7600000000000001E-2</v>
          </cell>
          <cell r="T153">
            <v>3.3000000000000002E-2</v>
          </cell>
          <cell r="U153">
            <v>3.3000000000000002E-2</v>
          </cell>
          <cell r="V153">
            <v>3.3000000000000002E-2</v>
          </cell>
          <cell r="W153">
            <v>3.2800000000000003E-2</v>
          </cell>
          <cell r="X153">
            <v>3.0200000000000001E-2</v>
          </cell>
          <cell r="Y153">
            <v>3.4099999999999998E-2</v>
          </cell>
          <cell r="Z153">
            <v>4.1099999999999998E-2</v>
          </cell>
          <cell r="AA153">
            <v>3.7699999999999997E-2</v>
          </cell>
          <cell r="AB153">
            <v>3.8699999999999998E-2</v>
          </cell>
          <cell r="AC153">
            <v>3.5000000000000003E-2</v>
          </cell>
          <cell r="AD153">
            <v>3.4200000000000001E-2</v>
          </cell>
          <cell r="AE153">
            <v>3.7699999999999997E-2</v>
          </cell>
          <cell r="AF153">
            <v>3.7699999999999997E-2</v>
          </cell>
          <cell r="AG153">
            <v>3.7699999999999997E-2</v>
          </cell>
          <cell r="AH153">
            <v>3.3300000000000003E-2</v>
          </cell>
          <cell r="AI153">
            <v>3.39E-2</v>
          </cell>
          <cell r="AJ153">
            <v>3.4599999999999999E-2</v>
          </cell>
          <cell r="AK153">
            <v>3.3099999999999997E-2</v>
          </cell>
          <cell r="AL153">
            <v>3.2099999999999997E-2</v>
          </cell>
        </row>
        <row r="154">
          <cell r="A154">
            <v>1114022</v>
          </cell>
          <cell r="B154" t="str">
            <v>Café moído</v>
          </cell>
          <cell r="C154">
            <v>0.3851</v>
          </cell>
          <cell r="D154">
            <v>0.38629999999999998</v>
          </cell>
          <cell r="E154">
            <v>0.378</v>
          </cell>
          <cell r="F154">
            <v>0.33979999999999999</v>
          </cell>
          <cell r="G154">
            <v>0.34289999999999998</v>
          </cell>
          <cell r="H154">
            <v>0.32229999999999998</v>
          </cell>
          <cell r="I154">
            <v>0.31030000000000002</v>
          </cell>
          <cell r="K154">
            <v>0.3029</v>
          </cell>
          <cell r="L154">
            <v>0.37080000000000002</v>
          </cell>
          <cell r="M154">
            <v>0.38519999999999999</v>
          </cell>
          <cell r="N154">
            <v>0.40460000000000002</v>
          </cell>
          <cell r="O154">
            <v>0.38069999999999998</v>
          </cell>
          <cell r="P154">
            <v>0.36699999999999999</v>
          </cell>
          <cell r="Q154">
            <v>0.37690000000000001</v>
          </cell>
          <cell r="R154">
            <v>0.3916</v>
          </cell>
          <cell r="S154">
            <v>0.42730000000000001</v>
          </cell>
          <cell r="T154">
            <v>0.41199999999999998</v>
          </cell>
          <cell r="U154">
            <v>0.4168</v>
          </cell>
          <cell r="V154">
            <v>0.41299999999999998</v>
          </cell>
          <cell r="W154">
            <v>0.41010000000000002</v>
          </cell>
          <cell r="X154">
            <v>0.39460000000000001</v>
          </cell>
          <cell r="Y154">
            <v>0.40679999999999999</v>
          </cell>
          <cell r="Z154">
            <v>0.4551</v>
          </cell>
          <cell r="AA154">
            <v>0.47089999999999999</v>
          </cell>
          <cell r="AB154">
            <v>0.52990000000000004</v>
          </cell>
          <cell r="AC154">
            <v>0.50519999999999998</v>
          </cell>
          <cell r="AD154">
            <v>0.48920000000000002</v>
          </cell>
          <cell r="AE154">
            <v>0.46939999999999998</v>
          </cell>
          <cell r="AF154">
            <v>0.46200000000000002</v>
          </cell>
          <cell r="AG154">
            <v>0.4526</v>
          </cell>
          <cell r="AH154">
            <v>0.44769999999999999</v>
          </cell>
          <cell r="AI154">
            <v>0.50980000000000003</v>
          </cell>
          <cell r="AJ154">
            <v>0.5383</v>
          </cell>
          <cell r="AK154">
            <v>0.5595</v>
          </cell>
          <cell r="AL154">
            <v>0.5383</v>
          </cell>
          <cell r="AM154">
            <v>0.54190000000000005</v>
          </cell>
          <cell r="AN154">
            <v>0.55110000000000003</v>
          </cell>
          <cell r="AO154">
            <v>0.55940000000000001</v>
          </cell>
          <cell r="AP154">
            <v>0.58550000000000002</v>
          </cell>
          <cell r="AQ154">
            <v>0.62739999999999996</v>
          </cell>
          <cell r="AR154">
            <v>0.71130000000000004</v>
          </cell>
          <cell r="AS154">
            <v>0.86060000000000003</v>
          </cell>
          <cell r="AT154">
            <v>0.85119999999999996</v>
          </cell>
          <cell r="AU154">
            <v>0.87780000000000002</v>
          </cell>
          <cell r="AV154">
            <v>0.85719999999999996</v>
          </cell>
          <cell r="AW154">
            <v>0.83530000000000004</v>
          </cell>
          <cell r="AX154">
            <v>0.80349999999999999</v>
          </cell>
          <cell r="AY154">
            <v>0.77890000000000004</v>
          </cell>
          <cell r="AZ154">
            <v>0.74260000000000004</v>
          </cell>
          <cell r="BA154">
            <v>0.74029999999999996</v>
          </cell>
          <cell r="BB154">
            <v>0.72140000000000004</v>
          </cell>
          <cell r="BC154">
            <v>0.70879999999999999</v>
          </cell>
          <cell r="BD154">
            <v>0.68789999999999996</v>
          </cell>
          <cell r="BE154">
            <v>0.68440000000000001</v>
          </cell>
          <cell r="BF154">
            <v>0.66579999999999995</v>
          </cell>
          <cell r="BG154">
            <v>0.6452</v>
          </cell>
          <cell r="BH154">
            <v>0.63600000000000001</v>
          </cell>
          <cell r="BI154">
            <v>0.61619999999999997</v>
          </cell>
          <cell r="BJ154">
            <v>0.60529999999999995</v>
          </cell>
          <cell r="BK154">
            <v>0.59870000000000001</v>
          </cell>
          <cell r="BL154">
            <v>0.58509999999999995</v>
          </cell>
          <cell r="BM154">
            <v>0.57999999999999996</v>
          </cell>
          <cell r="BN154">
            <v>0.6069</v>
          </cell>
          <cell r="BO154">
            <v>0.60619999999999996</v>
          </cell>
          <cell r="BP154">
            <v>0.59419999999999995</v>
          </cell>
          <cell r="BQ154">
            <v>0.57909999999999995</v>
          </cell>
          <cell r="BR154">
            <v>0.56320000000000003</v>
          </cell>
          <cell r="BS154">
            <v>0.53549999999999998</v>
          </cell>
          <cell r="BT154">
            <v>0.51680000000000004</v>
          </cell>
          <cell r="BU154">
            <v>0.51119999999999999</v>
          </cell>
          <cell r="BV154">
            <v>0.49859999999999999</v>
          </cell>
          <cell r="BW154">
            <v>0.4844</v>
          </cell>
          <cell r="BX154">
            <v>0.47410000000000002</v>
          </cell>
          <cell r="BY154">
            <v>0.51280000000000003</v>
          </cell>
          <cell r="BZ154">
            <v>0.56620000000000004</v>
          </cell>
          <cell r="CA154">
            <v>0.58040000000000003</v>
          </cell>
          <cell r="CB154">
            <v>0.56940000000000002</v>
          </cell>
          <cell r="CC154">
            <v>0.58489999999999998</v>
          </cell>
          <cell r="CD154">
            <v>0.59009999999999996</v>
          </cell>
          <cell r="CE154">
            <v>0.5746</v>
          </cell>
          <cell r="CF154">
            <v>0.56979999999999997</v>
          </cell>
          <cell r="CG154">
            <v>0.56730000000000003</v>
          </cell>
          <cell r="CH154">
            <v>0.55489999999999995</v>
          </cell>
          <cell r="CI154">
            <v>0.55110000000000003</v>
          </cell>
          <cell r="CJ154">
            <v>0.56889999999999996</v>
          </cell>
          <cell r="CK154">
            <v>0.59189999999999998</v>
          </cell>
          <cell r="CL154">
            <v>0.59609999999999996</v>
          </cell>
          <cell r="CM154">
            <v>0.58189999999999997</v>
          </cell>
          <cell r="CN154">
            <v>0.57010000000000005</v>
          </cell>
          <cell r="CO154">
            <v>0.55230000000000001</v>
          </cell>
          <cell r="CP154">
            <v>0.52490000000000003</v>
          </cell>
          <cell r="CQ154">
            <v>0.49809999999999999</v>
          </cell>
          <cell r="CR154">
            <v>0.48970000000000002</v>
          </cell>
          <cell r="CS154">
            <v>0.47789999999999999</v>
          </cell>
          <cell r="CT154">
            <v>0.4723</v>
          </cell>
          <cell r="CU154">
            <v>0.47070000000000001</v>
          </cell>
          <cell r="CV154">
            <v>0.47039999999999998</v>
          </cell>
          <cell r="CW154">
            <v>0.52380000000000004</v>
          </cell>
          <cell r="CX154">
            <v>0.54700000000000004</v>
          </cell>
          <cell r="CY154">
            <v>0.55149999999999999</v>
          </cell>
          <cell r="CZ154">
            <v>0.53410000000000002</v>
          </cell>
          <cell r="DA154">
            <v>0.52480000000000004</v>
          </cell>
        </row>
        <row r="155">
          <cell r="A155">
            <v>1114029</v>
          </cell>
          <cell r="B155" t="str">
            <v>Mate</v>
          </cell>
          <cell r="C155">
            <v>1.66E-2</v>
          </cell>
          <cell r="D155">
            <v>1.5599999999999999E-2</v>
          </cell>
          <cell r="E155">
            <v>1.43E-2</v>
          </cell>
          <cell r="F155">
            <v>1.3299999999999999E-2</v>
          </cell>
          <cell r="G155">
            <v>1.34E-2</v>
          </cell>
          <cell r="H155">
            <v>1.24E-2</v>
          </cell>
          <cell r="I155">
            <v>1.11E-2</v>
          </cell>
          <cell r="K155">
            <v>0.01</v>
          </cell>
          <cell r="L155">
            <v>1.67E-2</v>
          </cell>
          <cell r="M155">
            <v>1.5800000000000002E-2</v>
          </cell>
          <cell r="N155">
            <v>1.5900000000000001E-2</v>
          </cell>
          <cell r="O155">
            <v>1.6400000000000001E-2</v>
          </cell>
          <cell r="P155">
            <v>1.5599999999999999E-2</v>
          </cell>
          <cell r="Q155">
            <v>1.5299999999999999E-2</v>
          </cell>
          <cell r="R155">
            <v>1.9900000000000001E-2</v>
          </cell>
          <cell r="S155">
            <v>2.5999999999999999E-2</v>
          </cell>
          <cell r="T155">
            <v>2.58E-2</v>
          </cell>
          <cell r="U155">
            <v>2.58E-2</v>
          </cell>
          <cell r="V155">
            <v>2.58E-2</v>
          </cell>
          <cell r="W155">
            <v>1.8700000000000001E-2</v>
          </cell>
          <cell r="X155">
            <v>1.6500000000000001E-2</v>
          </cell>
          <cell r="Y155">
            <v>1.4200000000000001E-2</v>
          </cell>
          <cell r="Z155">
            <v>1.4999999999999999E-2</v>
          </cell>
          <cell r="AA155">
            <v>1.7100000000000001E-2</v>
          </cell>
          <cell r="AB155">
            <v>1.7500000000000002E-2</v>
          </cell>
          <cell r="AC155">
            <v>1.8100000000000002E-2</v>
          </cell>
          <cell r="AD155">
            <v>1.9E-2</v>
          </cell>
          <cell r="AE155">
            <v>1.7899999999999999E-2</v>
          </cell>
          <cell r="AF155">
            <v>1.7299999999999999E-2</v>
          </cell>
          <cell r="AG155">
            <v>1.7299999999999999E-2</v>
          </cell>
          <cell r="AH155">
            <v>1.5599999999999999E-2</v>
          </cell>
          <cell r="AI155">
            <v>1.2500000000000001E-2</v>
          </cell>
          <cell r="AJ155">
            <v>1.09E-2</v>
          </cell>
          <cell r="AK155">
            <v>1.04E-2</v>
          </cell>
          <cell r="AL155">
            <v>1.0999999999999999E-2</v>
          </cell>
          <cell r="AM155">
            <v>1.84E-2</v>
          </cell>
          <cell r="AN155">
            <v>1.77E-2</v>
          </cell>
          <cell r="AO155">
            <v>2.0199999999999999E-2</v>
          </cell>
          <cell r="AP155">
            <v>2.2700000000000001E-2</v>
          </cell>
          <cell r="AQ155">
            <v>2.6800000000000001E-2</v>
          </cell>
          <cell r="AR155">
            <v>3.0300000000000001E-2</v>
          </cell>
          <cell r="AS155">
            <v>3.49E-2</v>
          </cell>
          <cell r="AT155">
            <v>3.0099999999999998E-2</v>
          </cell>
          <cell r="AU155">
            <v>2.8799999999999999E-2</v>
          </cell>
          <cell r="AV155">
            <v>2.86E-2</v>
          </cell>
          <cell r="AW155">
            <v>2.7699999999999999E-2</v>
          </cell>
          <cell r="AX155">
            <v>2.7199999999999998E-2</v>
          </cell>
          <cell r="AY155">
            <v>2.6800000000000001E-2</v>
          </cell>
          <cell r="AZ155">
            <v>2.6800000000000001E-2</v>
          </cell>
          <cell r="BA155">
            <v>2.6700000000000002E-2</v>
          </cell>
          <cell r="BB155">
            <v>2.7099999999999999E-2</v>
          </cell>
          <cell r="BC155">
            <v>2.7199999999999998E-2</v>
          </cell>
          <cell r="BD155">
            <v>2.6800000000000001E-2</v>
          </cell>
          <cell r="BE155">
            <v>2.5600000000000001E-2</v>
          </cell>
          <cell r="BF155">
            <v>2.5600000000000001E-2</v>
          </cell>
          <cell r="BG155">
            <v>2.5600000000000001E-2</v>
          </cell>
          <cell r="BH155">
            <v>2.53E-2</v>
          </cell>
          <cell r="BI155">
            <v>2.4899999999999999E-2</v>
          </cell>
          <cell r="BJ155">
            <v>2.4899999999999999E-2</v>
          </cell>
          <cell r="BK155">
            <v>2.4799999999999999E-2</v>
          </cell>
          <cell r="BL155">
            <v>2.4899999999999999E-2</v>
          </cell>
          <cell r="BM155">
            <v>2.4799999999999999E-2</v>
          </cell>
          <cell r="BN155">
            <v>2.4500000000000001E-2</v>
          </cell>
          <cell r="BO155">
            <v>2.3800000000000002E-2</v>
          </cell>
          <cell r="BP155">
            <v>2.3400000000000001E-2</v>
          </cell>
          <cell r="BQ155">
            <v>2.3400000000000001E-2</v>
          </cell>
          <cell r="BR155">
            <v>2.3E-2</v>
          </cell>
          <cell r="BS155">
            <v>2.2800000000000001E-2</v>
          </cell>
          <cell r="BT155">
            <v>2.2700000000000001E-2</v>
          </cell>
          <cell r="BU155">
            <v>2.2499999999999999E-2</v>
          </cell>
          <cell r="BV155">
            <v>2.23E-2</v>
          </cell>
          <cell r="BW155">
            <v>2.24E-2</v>
          </cell>
          <cell r="BX155">
            <v>2.2100000000000002E-2</v>
          </cell>
          <cell r="BY155">
            <v>2.24E-2</v>
          </cell>
          <cell r="BZ155">
            <v>2.2200000000000001E-2</v>
          </cell>
          <cell r="CA155">
            <v>2.1999999999999999E-2</v>
          </cell>
          <cell r="CB155">
            <v>2.1600000000000001E-2</v>
          </cell>
          <cell r="CC155">
            <v>2.1499999999999998E-2</v>
          </cell>
          <cell r="CD155">
            <v>2.1399999999999999E-2</v>
          </cell>
          <cell r="CE155">
            <v>2.1399999999999999E-2</v>
          </cell>
          <cell r="CF155">
            <v>2.1499999999999998E-2</v>
          </cell>
          <cell r="CG155">
            <v>2.1499999999999998E-2</v>
          </cell>
          <cell r="CH155">
            <v>2.1100000000000001E-2</v>
          </cell>
          <cell r="CI155">
            <v>2.1100000000000001E-2</v>
          </cell>
          <cell r="CJ155">
            <v>2.0899999999999998E-2</v>
          </cell>
          <cell r="CK155">
            <v>2.0899999999999998E-2</v>
          </cell>
          <cell r="CL155">
            <v>2.07E-2</v>
          </cell>
          <cell r="CM155">
            <v>2.0799999999999999E-2</v>
          </cell>
          <cell r="CN155">
            <v>2.1000000000000001E-2</v>
          </cell>
          <cell r="CO155">
            <v>2.07E-2</v>
          </cell>
          <cell r="CP155">
            <v>2.0799999999999999E-2</v>
          </cell>
          <cell r="CQ155">
            <v>2.0899999999999998E-2</v>
          </cell>
          <cell r="CR155">
            <v>2.06E-2</v>
          </cell>
          <cell r="CS155">
            <v>2.06E-2</v>
          </cell>
          <cell r="CT155">
            <v>2.0799999999999999E-2</v>
          </cell>
          <cell r="CU155">
            <v>2.0799999999999999E-2</v>
          </cell>
          <cell r="CV155">
            <v>2.1100000000000001E-2</v>
          </cell>
          <cell r="CW155">
            <v>2.1000000000000001E-2</v>
          </cell>
          <cell r="CX155">
            <v>2.1000000000000001E-2</v>
          </cell>
          <cell r="CY155">
            <v>2.12E-2</v>
          </cell>
          <cell r="CZ155">
            <v>2.12E-2</v>
          </cell>
          <cell r="DA155">
            <v>2.1299999999999999E-2</v>
          </cell>
        </row>
        <row r="156">
          <cell r="A156">
            <v>1114083</v>
          </cell>
          <cell r="B156" t="str">
            <v>Refrigerantes</v>
          </cell>
          <cell r="C156">
            <v>0.99260000000000004</v>
          </cell>
          <cell r="D156">
            <v>0.96340000000000003</v>
          </cell>
          <cell r="E156">
            <v>0.89729999999999999</v>
          </cell>
          <cell r="F156">
            <v>0.85960000000000003</v>
          </cell>
          <cell r="G156">
            <v>0.82210000000000005</v>
          </cell>
          <cell r="H156">
            <v>0.76759999999999995</v>
          </cell>
          <cell r="I156">
            <v>0.69179999999999997</v>
          </cell>
          <cell r="K156">
            <v>0.70750000000000002</v>
          </cell>
          <cell r="L156">
            <v>0.74539999999999995</v>
          </cell>
          <cell r="M156">
            <v>0.77939999999999998</v>
          </cell>
          <cell r="N156">
            <v>0.92920000000000003</v>
          </cell>
          <cell r="O156">
            <v>0.99880000000000002</v>
          </cell>
          <cell r="P156">
            <v>1.0224</v>
          </cell>
          <cell r="Q156">
            <v>0.99739999999999995</v>
          </cell>
          <cell r="R156">
            <v>1.0198</v>
          </cell>
          <cell r="S156">
            <v>1.0015000000000001</v>
          </cell>
          <cell r="T156">
            <v>1.0016</v>
          </cell>
          <cell r="U156">
            <v>1.0206</v>
          </cell>
          <cell r="V156">
            <v>1.0455000000000001</v>
          </cell>
          <cell r="W156">
            <v>1.0734999999999999</v>
          </cell>
          <cell r="X156">
            <v>1.0504</v>
          </cell>
          <cell r="Y156">
            <v>1.0665</v>
          </cell>
          <cell r="Z156">
            <v>1.145</v>
          </cell>
          <cell r="AA156">
            <v>1.1956</v>
          </cell>
          <cell r="AB156">
            <v>1.1890000000000001</v>
          </cell>
          <cell r="AC156">
            <v>1.1776</v>
          </cell>
          <cell r="AD156">
            <v>1.1579999999999999</v>
          </cell>
          <cell r="AE156">
            <v>1.1175999999999999</v>
          </cell>
          <cell r="AF156">
            <v>1.1433</v>
          </cell>
          <cell r="AG156">
            <v>1.1916</v>
          </cell>
          <cell r="AH156">
            <v>1.1564000000000001</v>
          </cell>
          <cell r="AI156">
            <v>1.1399999999999999</v>
          </cell>
          <cell r="AJ156">
            <v>1.1588000000000001</v>
          </cell>
          <cell r="AK156">
            <v>1.1888000000000001</v>
          </cell>
          <cell r="AL156">
            <v>1.2423</v>
          </cell>
          <cell r="AM156">
            <v>0.50649999999999995</v>
          </cell>
          <cell r="AN156">
            <v>0.49819999999999998</v>
          </cell>
          <cell r="AO156">
            <v>0.50229999999999997</v>
          </cell>
          <cell r="AP156">
            <v>0.44059999999999999</v>
          </cell>
          <cell r="AQ156">
            <v>0.44319999999999998</v>
          </cell>
          <cell r="AR156">
            <v>0.45</v>
          </cell>
          <cell r="AS156">
            <v>0.48070000000000002</v>
          </cell>
          <cell r="AT156">
            <v>0.50290000000000001</v>
          </cell>
          <cell r="AU156">
            <v>0.48809999999999998</v>
          </cell>
          <cell r="AV156">
            <v>0.4773</v>
          </cell>
          <cell r="AW156">
            <v>0.47339999999999999</v>
          </cell>
          <cell r="AX156">
            <v>0.47049999999999997</v>
          </cell>
          <cell r="AY156">
            <v>0.46650000000000003</v>
          </cell>
          <cell r="AZ156">
            <v>0.46550000000000002</v>
          </cell>
          <cell r="BA156">
            <v>0.4632</v>
          </cell>
          <cell r="BB156">
            <v>0.46060000000000001</v>
          </cell>
          <cell r="BC156">
            <v>0.47239999999999999</v>
          </cell>
          <cell r="BD156">
            <v>0.46689999999999998</v>
          </cell>
          <cell r="BE156">
            <v>0.46110000000000001</v>
          </cell>
          <cell r="BF156">
            <v>0.45379999999999998</v>
          </cell>
          <cell r="BG156">
            <v>0.45750000000000002</v>
          </cell>
          <cell r="BH156">
            <v>0.46960000000000002</v>
          </cell>
          <cell r="BI156">
            <v>0.48849999999999999</v>
          </cell>
          <cell r="BJ156">
            <v>0.49159999999999998</v>
          </cell>
          <cell r="BK156">
            <v>0.49509999999999998</v>
          </cell>
          <cell r="BL156">
            <v>0.49730000000000002</v>
          </cell>
          <cell r="BM156">
            <v>0.48930000000000001</v>
          </cell>
          <cell r="BN156">
            <v>0.49259999999999998</v>
          </cell>
          <cell r="BO156">
            <v>0.48330000000000001</v>
          </cell>
          <cell r="BP156">
            <v>0.49020000000000002</v>
          </cell>
          <cell r="BQ156">
            <v>0.48680000000000001</v>
          </cell>
          <cell r="BR156">
            <v>0.48699999999999999</v>
          </cell>
          <cell r="BS156">
            <v>0.47720000000000001</v>
          </cell>
          <cell r="BT156">
            <v>0.47410000000000002</v>
          </cell>
          <cell r="BU156">
            <v>0.47870000000000001</v>
          </cell>
          <cell r="BV156">
            <v>0.48320000000000002</v>
          </cell>
          <cell r="BW156">
            <v>0.48580000000000001</v>
          </cell>
          <cell r="BX156">
            <v>0.49569999999999997</v>
          </cell>
          <cell r="BY156">
            <v>0.49249999999999999</v>
          </cell>
          <cell r="BZ156">
            <v>0.4924</v>
          </cell>
          <cell r="CA156">
            <v>0.48549999999999999</v>
          </cell>
          <cell r="CB156">
            <v>0.4864</v>
          </cell>
          <cell r="CC156">
            <v>0.48920000000000002</v>
          </cell>
          <cell r="CD156">
            <v>0.49320000000000003</v>
          </cell>
          <cell r="CE156">
            <v>0.49669999999999997</v>
          </cell>
          <cell r="CF156">
            <v>0.49880000000000002</v>
          </cell>
          <cell r="CG156">
            <v>0.50319999999999998</v>
          </cell>
          <cell r="CH156">
            <v>0.5091</v>
          </cell>
          <cell r="CI156">
            <v>0.50890000000000002</v>
          </cell>
          <cell r="CJ156">
            <v>0.51090000000000002</v>
          </cell>
          <cell r="CK156">
            <v>0.51200000000000001</v>
          </cell>
          <cell r="CL156">
            <v>0.50680000000000003</v>
          </cell>
          <cell r="CM156">
            <v>0.50939999999999996</v>
          </cell>
          <cell r="CN156">
            <v>0.51049999999999995</v>
          </cell>
          <cell r="CO156">
            <v>0.50570000000000004</v>
          </cell>
          <cell r="CP156">
            <v>0.504</v>
          </cell>
          <cell r="CQ156">
            <v>0.503</v>
          </cell>
          <cell r="CR156">
            <v>0.50580000000000003</v>
          </cell>
          <cell r="CS156">
            <v>0.501</v>
          </cell>
          <cell r="CT156">
            <v>0.50619999999999998</v>
          </cell>
          <cell r="CU156">
            <v>0.49830000000000002</v>
          </cell>
          <cell r="CV156">
            <v>0.497</v>
          </cell>
          <cell r="CW156">
            <v>0.50339999999999996</v>
          </cell>
          <cell r="CX156">
            <v>0.51259999999999994</v>
          </cell>
          <cell r="CY156">
            <v>0.50839999999999996</v>
          </cell>
          <cell r="CZ156">
            <v>0.50590000000000002</v>
          </cell>
          <cell r="DA156">
            <v>0.49399999999999999</v>
          </cell>
        </row>
        <row r="157">
          <cell r="A157">
            <v>1114084</v>
          </cell>
          <cell r="B157" t="str">
            <v>Cerveja</v>
          </cell>
          <cell r="C157">
            <v>0.77869999999999995</v>
          </cell>
          <cell r="D157">
            <v>0.74029999999999996</v>
          </cell>
          <cell r="E157">
            <v>0.61899999999999999</v>
          </cell>
          <cell r="F157">
            <v>0.55459999999999998</v>
          </cell>
          <cell r="G157">
            <v>0.52300000000000002</v>
          </cell>
          <cell r="H157">
            <v>0.47960000000000003</v>
          </cell>
          <cell r="I157">
            <v>0.43269999999999997</v>
          </cell>
          <cell r="K157">
            <v>0.42470000000000002</v>
          </cell>
          <cell r="L157">
            <v>0.45490000000000003</v>
          </cell>
          <cell r="M157">
            <v>0.47089999999999999</v>
          </cell>
          <cell r="N157">
            <v>0.59609999999999996</v>
          </cell>
          <cell r="O157">
            <v>0.6381</v>
          </cell>
          <cell r="P157">
            <v>0.63849999999999996</v>
          </cell>
          <cell r="Q157">
            <v>0.60570000000000002</v>
          </cell>
          <cell r="R157">
            <v>0.58960000000000001</v>
          </cell>
          <cell r="S157">
            <v>0.58679999999999999</v>
          </cell>
          <cell r="T157">
            <v>0.58599999999999997</v>
          </cell>
          <cell r="U157">
            <v>0.59370000000000001</v>
          </cell>
          <cell r="V157">
            <v>0.60129999999999995</v>
          </cell>
          <cell r="W157">
            <v>0.62260000000000004</v>
          </cell>
          <cell r="X157">
            <v>0.62119999999999997</v>
          </cell>
          <cell r="Y157">
            <v>0.65329999999999999</v>
          </cell>
          <cell r="Z157">
            <v>0.69479999999999997</v>
          </cell>
          <cell r="AA157">
            <v>0.74439999999999995</v>
          </cell>
          <cell r="AB157">
            <v>0.76970000000000005</v>
          </cell>
          <cell r="AC157">
            <v>0.73140000000000005</v>
          </cell>
          <cell r="AD157">
            <v>0.67910000000000004</v>
          </cell>
          <cell r="AE157">
            <v>0.62629999999999997</v>
          </cell>
          <cell r="AF157">
            <v>0.6119</v>
          </cell>
          <cell r="AG157">
            <v>0.61660000000000004</v>
          </cell>
          <cell r="AH157">
            <v>0.58050000000000002</v>
          </cell>
          <cell r="AI157">
            <v>0.57679999999999998</v>
          </cell>
          <cell r="AJ157">
            <v>0.59189999999999998</v>
          </cell>
          <cell r="AK157">
            <v>0.60040000000000004</v>
          </cell>
          <cell r="AL157">
            <v>0.64770000000000005</v>
          </cell>
          <cell r="AM157">
            <v>0.35970000000000002</v>
          </cell>
          <cell r="AN157">
            <v>0.36099999999999999</v>
          </cell>
          <cell r="AO157">
            <v>0.32350000000000001</v>
          </cell>
          <cell r="AP157">
            <v>0.2475</v>
          </cell>
          <cell r="AQ157">
            <v>0.32279999999999998</v>
          </cell>
          <cell r="AR157">
            <v>0.32840000000000003</v>
          </cell>
          <cell r="AS157">
            <v>0.33639999999999998</v>
          </cell>
          <cell r="AT157">
            <v>0.36280000000000001</v>
          </cell>
          <cell r="AU157">
            <v>0.33810000000000001</v>
          </cell>
          <cell r="AV157">
            <v>0.3266</v>
          </cell>
          <cell r="AW157">
            <v>0.33129999999999998</v>
          </cell>
          <cell r="AX157">
            <v>0.32800000000000001</v>
          </cell>
          <cell r="AY157">
            <v>0.32669999999999999</v>
          </cell>
          <cell r="AZ157">
            <v>0.34460000000000002</v>
          </cell>
          <cell r="BA157">
            <v>0.33139999999999997</v>
          </cell>
          <cell r="BB157">
            <v>0.32350000000000001</v>
          </cell>
          <cell r="BC157">
            <v>0.33450000000000002</v>
          </cell>
          <cell r="BD157">
            <v>0.33050000000000002</v>
          </cell>
          <cell r="BE157">
            <v>0.32190000000000002</v>
          </cell>
          <cell r="BF157">
            <v>0.31580000000000003</v>
          </cell>
          <cell r="BG157">
            <v>0.31790000000000002</v>
          </cell>
          <cell r="BH157">
            <v>0.34150000000000003</v>
          </cell>
          <cell r="BI157">
            <v>0.35049999999999998</v>
          </cell>
          <cell r="BJ157">
            <v>0.34670000000000001</v>
          </cell>
          <cell r="BK157">
            <v>0.34339999999999998</v>
          </cell>
          <cell r="BL157">
            <v>0.34739999999999999</v>
          </cell>
          <cell r="BM157">
            <v>0.3417</v>
          </cell>
          <cell r="BN157">
            <v>0.3377</v>
          </cell>
          <cell r="BO157">
            <v>0.34360000000000002</v>
          </cell>
          <cell r="BP157">
            <v>0.34310000000000002</v>
          </cell>
          <cell r="BQ157">
            <v>0.33860000000000001</v>
          </cell>
          <cell r="BR157">
            <v>0.33479999999999999</v>
          </cell>
          <cell r="BS157">
            <v>0.32879999999999998</v>
          </cell>
          <cell r="BT157">
            <v>0.32519999999999999</v>
          </cell>
          <cell r="BU157">
            <v>0.32619999999999999</v>
          </cell>
          <cell r="BV157">
            <v>0.33090000000000003</v>
          </cell>
          <cell r="BW157">
            <v>0.33069999999999999</v>
          </cell>
          <cell r="BX157">
            <v>0.3448</v>
          </cell>
          <cell r="BY157">
            <v>0.34179999999999999</v>
          </cell>
          <cell r="BZ157">
            <v>0.3372</v>
          </cell>
          <cell r="CA157">
            <v>0.33129999999999998</v>
          </cell>
          <cell r="CB157">
            <v>0.32029999999999997</v>
          </cell>
          <cell r="CC157">
            <v>0.31090000000000001</v>
          </cell>
          <cell r="CD157">
            <v>0.31059999999999999</v>
          </cell>
          <cell r="CE157">
            <v>0.30659999999999998</v>
          </cell>
          <cell r="CF157">
            <v>0.30809999999999998</v>
          </cell>
          <cell r="CG157">
            <v>0.31559999999999999</v>
          </cell>
          <cell r="CH157">
            <v>0.31309999999999999</v>
          </cell>
          <cell r="CI157">
            <v>0.31990000000000002</v>
          </cell>
          <cell r="CJ157">
            <v>0.3216</v>
          </cell>
          <cell r="CK157">
            <v>0.32079999999999997</v>
          </cell>
          <cell r="CL157">
            <v>0.31900000000000001</v>
          </cell>
          <cell r="CM157">
            <v>0.316</v>
          </cell>
          <cell r="CN157">
            <v>0.31080000000000002</v>
          </cell>
          <cell r="CO157">
            <v>0.30669999999999997</v>
          </cell>
          <cell r="CP157">
            <v>0.30320000000000003</v>
          </cell>
          <cell r="CQ157">
            <v>0.30620000000000003</v>
          </cell>
          <cell r="CR157">
            <v>0.30709999999999998</v>
          </cell>
          <cell r="CS157">
            <v>0.30580000000000002</v>
          </cell>
          <cell r="CT157">
            <v>0.30719999999999997</v>
          </cell>
          <cell r="CU157">
            <v>0.30380000000000001</v>
          </cell>
          <cell r="CV157">
            <v>0.30420000000000003</v>
          </cell>
          <cell r="CW157">
            <v>0.30370000000000003</v>
          </cell>
          <cell r="CX157">
            <v>0.31569999999999998</v>
          </cell>
          <cell r="CY157">
            <v>0.31480000000000002</v>
          </cell>
          <cell r="CZ157">
            <v>0.31440000000000001</v>
          </cell>
          <cell r="DA157">
            <v>0.3125</v>
          </cell>
        </row>
        <row r="158">
          <cell r="A158">
            <v>1114085</v>
          </cell>
          <cell r="B158" t="str">
            <v>Outras bebidas alcoólicas</v>
          </cell>
          <cell r="C158">
            <v>4.6800000000000001E-2</v>
          </cell>
          <cell r="D158">
            <v>4.82E-2</v>
          </cell>
          <cell r="E158">
            <v>5.3999999999999999E-2</v>
          </cell>
          <cell r="F158">
            <v>5.0700000000000002E-2</v>
          </cell>
          <cell r="G158">
            <v>5.0599999999999999E-2</v>
          </cell>
          <cell r="H158">
            <v>5.1999999999999998E-2</v>
          </cell>
          <cell r="I158">
            <v>5.21E-2</v>
          </cell>
          <cell r="K158">
            <v>5.3900000000000003E-2</v>
          </cell>
          <cell r="L158">
            <v>6.08E-2</v>
          </cell>
          <cell r="M158">
            <v>6.0699999999999997E-2</v>
          </cell>
          <cell r="N158">
            <v>6.0400000000000002E-2</v>
          </cell>
          <cell r="O158">
            <v>5.4600000000000003E-2</v>
          </cell>
          <cell r="P158">
            <v>5.3800000000000001E-2</v>
          </cell>
          <cell r="Q158">
            <v>5.57E-2</v>
          </cell>
          <cell r="R158">
            <v>6.3E-2</v>
          </cell>
          <cell r="S158">
            <v>6.6900000000000001E-2</v>
          </cell>
          <cell r="T158">
            <v>6.5500000000000003E-2</v>
          </cell>
          <cell r="U158">
            <v>6.4899999999999999E-2</v>
          </cell>
          <cell r="V158">
            <v>6.5199999999999994E-2</v>
          </cell>
          <cell r="W158">
            <v>7.0699999999999999E-2</v>
          </cell>
          <cell r="X158">
            <v>6.9500000000000006E-2</v>
          </cell>
          <cell r="Y158">
            <v>6.9400000000000003E-2</v>
          </cell>
          <cell r="Z158">
            <v>6.9900000000000004E-2</v>
          </cell>
          <cell r="AA158">
            <v>6.3500000000000001E-2</v>
          </cell>
          <cell r="AB158">
            <v>6.0999999999999999E-2</v>
          </cell>
          <cell r="AC158">
            <v>6.7100000000000007E-2</v>
          </cell>
          <cell r="AD158">
            <v>6.8699999999999997E-2</v>
          </cell>
          <cell r="AE158">
            <v>6.8900000000000003E-2</v>
          </cell>
          <cell r="AF158">
            <v>6.8599999999999994E-2</v>
          </cell>
          <cell r="AG158">
            <v>6.8699999999999997E-2</v>
          </cell>
          <cell r="AH158">
            <v>6.3799999999999996E-2</v>
          </cell>
          <cell r="AI158">
            <v>6.1400000000000003E-2</v>
          </cell>
          <cell r="AJ158">
            <v>6.5100000000000005E-2</v>
          </cell>
          <cell r="AK158">
            <v>6.3200000000000006E-2</v>
          </cell>
          <cell r="AL158">
            <v>6.2100000000000002E-2</v>
          </cell>
          <cell r="AM158">
            <v>3.1E-2</v>
          </cell>
          <cell r="AN158">
            <v>2.9899999999999999E-2</v>
          </cell>
          <cell r="AO158">
            <v>2.92E-2</v>
          </cell>
          <cell r="AP158">
            <v>3.8800000000000001E-2</v>
          </cell>
          <cell r="AQ158">
            <v>3.9699999999999999E-2</v>
          </cell>
          <cell r="AR158">
            <v>4.3200000000000002E-2</v>
          </cell>
          <cell r="AS158">
            <v>4.9299999999999997E-2</v>
          </cell>
          <cell r="AT158">
            <v>4.9099999999999998E-2</v>
          </cell>
          <cell r="AU158">
            <v>4.7300000000000002E-2</v>
          </cell>
          <cell r="AV158">
            <v>4.5400000000000003E-2</v>
          </cell>
          <cell r="AW158">
            <v>4.2999999999999997E-2</v>
          </cell>
          <cell r="AX158">
            <v>4.1799999999999997E-2</v>
          </cell>
          <cell r="AY158">
            <v>3.8399999999999997E-2</v>
          </cell>
          <cell r="AZ158">
            <v>3.8300000000000001E-2</v>
          </cell>
          <cell r="BA158">
            <v>3.7100000000000001E-2</v>
          </cell>
          <cell r="BB158">
            <v>3.85E-2</v>
          </cell>
          <cell r="BC158">
            <v>3.8600000000000002E-2</v>
          </cell>
          <cell r="BD158">
            <v>3.8600000000000002E-2</v>
          </cell>
          <cell r="BE158">
            <v>3.7400000000000003E-2</v>
          </cell>
          <cell r="BF158">
            <v>3.73E-2</v>
          </cell>
          <cell r="BG158">
            <v>3.6799999999999999E-2</v>
          </cell>
          <cell r="BH158">
            <v>3.7499999999999999E-2</v>
          </cell>
          <cell r="BI158">
            <v>3.7100000000000001E-2</v>
          </cell>
          <cell r="BJ158">
            <v>3.6999999999999998E-2</v>
          </cell>
          <cell r="BK158">
            <v>3.5700000000000003E-2</v>
          </cell>
          <cell r="BL158">
            <v>3.6200000000000003E-2</v>
          </cell>
          <cell r="BM158">
            <v>3.5799999999999998E-2</v>
          </cell>
          <cell r="BN158">
            <v>3.7499999999999999E-2</v>
          </cell>
          <cell r="BO158">
            <v>3.7699999999999997E-2</v>
          </cell>
          <cell r="BP158">
            <v>3.7699999999999997E-2</v>
          </cell>
          <cell r="BQ158">
            <v>3.7100000000000001E-2</v>
          </cell>
          <cell r="BR158">
            <v>3.7499999999999999E-2</v>
          </cell>
          <cell r="BS158">
            <v>3.8100000000000002E-2</v>
          </cell>
          <cell r="BT158">
            <v>3.73E-2</v>
          </cell>
          <cell r="BU158">
            <v>3.7600000000000001E-2</v>
          </cell>
          <cell r="BV158">
            <v>3.8399999999999997E-2</v>
          </cell>
          <cell r="BW158">
            <v>3.6499999999999998E-2</v>
          </cell>
          <cell r="BX158">
            <v>3.6999999999999998E-2</v>
          </cell>
          <cell r="BY158">
            <v>3.7600000000000001E-2</v>
          </cell>
          <cell r="BZ158">
            <v>3.7699999999999997E-2</v>
          </cell>
          <cell r="CA158">
            <v>3.8600000000000002E-2</v>
          </cell>
          <cell r="CB158">
            <v>3.85E-2</v>
          </cell>
          <cell r="CC158">
            <v>3.8199999999999998E-2</v>
          </cell>
          <cell r="CD158">
            <v>3.78E-2</v>
          </cell>
          <cell r="CE158">
            <v>3.56E-2</v>
          </cell>
          <cell r="CF158">
            <v>3.49E-2</v>
          </cell>
          <cell r="CG158">
            <v>3.5000000000000003E-2</v>
          </cell>
          <cell r="CH158">
            <v>3.4799999999999998E-2</v>
          </cell>
          <cell r="CI158">
            <v>3.3099999999999997E-2</v>
          </cell>
          <cell r="CJ158">
            <v>3.2199999999999999E-2</v>
          </cell>
          <cell r="CK158">
            <v>3.1699999999999999E-2</v>
          </cell>
          <cell r="CL158">
            <v>3.2399999999999998E-2</v>
          </cell>
          <cell r="CM158">
            <v>3.2599999999999997E-2</v>
          </cell>
          <cell r="CN158">
            <v>3.2800000000000003E-2</v>
          </cell>
          <cell r="CO158">
            <v>3.1699999999999999E-2</v>
          </cell>
          <cell r="CP158">
            <v>3.2300000000000002E-2</v>
          </cell>
          <cell r="CQ158">
            <v>3.2800000000000003E-2</v>
          </cell>
          <cell r="CR158">
            <v>3.2399999999999998E-2</v>
          </cell>
          <cell r="CS158">
            <v>3.2599999999999997E-2</v>
          </cell>
          <cell r="CT158">
            <v>3.2099999999999997E-2</v>
          </cell>
          <cell r="CU158">
            <v>0.03</v>
          </cell>
          <cell r="CV158">
            <v>3.0200000000000001E-2</v>
          </cell>
          <cell r="CW158">
            <v>3.1399999999999997E-2</v>
          </cell>
          <cell r="CX158">
            <v>3.1899999999999998E-2</v>
          </cell>
          <cell r="CY158">
            <v>3.2199999999999999E-2</v>
          </cell>
          <cell r="CZ158">
            <v>3.2599999999999997E-2</v>
          </cell>
          <cell r="DA158">
            <v>3.1800000000000002E-2</v>
          </cell>
        </row>
        <row r="159">
          <cell r="A159">
            <v>1114087</v>
          </cell>
          <cell r="B159" t="str">
            <v>Vinho</v>
          </cell>
          <cell r="C159">
            <v>9.8699999999999996E-2</v>
          </cell>
          <cell r="D159">
            <v>8.6499999999999994E-2</v>
          </cell>
          <cell r="E159">
            <v>9.1300000000000006E-2</v>
          </cell>
          <cell r="F159">
            <v>7.9399999999999998E-2</v>
          </cell>
          <cell r="G159">
            <v>8.4099999999999994E-2</v>
          </cell>
          <cell r="H159">
            <v>8.4199999999999997E-2</v>
          </cell>
          <cell r="I159">
            <v>8.1500000000000003E-2</v>
          </cell>
          <cell r="K159">
            <v>8.9099999999999999E-2</v>
          </cell>
          <cell r="L159">
            <v>0.11070000000000001</v>
          </cell>
          <cell r="M159">
            <v>0.11</v>
          </cell>
          <cell r="N159">
            <v>0.1221</v>
          </cell>
          <cell r="O159">
            <v>0.1154</v>
          </cell>
          <cell r="P159">
            <v>0.11</v>
          </cell>
          <cell r="Q159">
            <v>0.111</v>
          </cell>
          <cell r="R159">
            <v>0.13020000000000001</v>
          </cell>
          <cell r="S159">
            <v>0.1636</v>
          </cell>
          <cell r="T159">
            <v>0.15390000000000001</v>
          </cell>
          <cell r="U159">
            <v>0.1479</v>
          </cell>
          <cell r="V159">
            <v>0.15759999999999999</v>
          </cell>
          <cell r="W159">
            <v>0.16</v>
          </cell>
          <cell r="X159">
            <v>0.16400000000000001</v>
          </cell>
          <cell r="Y159">
            <v>0.15659999999999999</v>
          </cell>
          <cell r="Z159">
            <v>0.16800000000000001</v>
          </cell>
          <cell r="AA159">
            <v>0.1535</v>
          </cell>
          <cell r="AB159">
            <v>0.13320000000000001</v>
          </cell>
          <cell r="AC159">
            <v>0.13619999999999999</v>
          </cell>
          <cell r="AD159">
            <v>0.1313</v>
          </cell>
          <cell r="AE159">
            <v>0.1419</v>
          </cell>
          <cell r="AF159">
            <v>0.13919999999999999</v>
          </cell>
          <cell r="AG159">
            <v>0.1477</v>
          </cell>
          <cell r="AH159">
            <v>0.14319999999999999</v>
          </cell>
          <cell r="AI159">
            <v>0.1404</v>
          </cell>
          <cell r="AJ159">
            <v>0.1444</v>
          </cell>
          <cell r="AK159">
            <v>0.13420000000000001</v>
          </cell>
          <cell r="AL159">
            <v>0.14299999999999999</v>
          </cell>
          <cell r="AM159">
            <v>2.2599999999999999E-2</v>
          </cell>
          <cell r="AN159">
            <v>1.9099999999999999E-2</v>
          </cell>
          <cell r="AO159">
            <v>2.3699999999999999E-2</v>
          </cell>
          <cell r="AP159">
            <v>2.58E-2</v>
          </cell>
          <cell r="AQ159">
            <v>3.3099999999999997E-2</v>
          </cell>
          <cell r="AR159">
            <v>3.4000000000000002E-2</v>
          </cell>
          <cell r="AS159">
            <v>3.3799999999999997E-2</v>
          </cell>
          <cell r="AT159">
            <v>3.0800000000000001E-2</v>
          </cell>
          <cell r="AU159">
            <v>2.8000000000000001E-2</v>
          </cell>
          <cell r="AV159">
            <v>2.8400000000000002E-2</v>
          </cell>
          <cell r="AW159">
            <v>2.9399999999999999E-2</v>
          </cell>
          <cell r="AX159">
            <v>2.8199999999999999E-2</v>
          </cell>
          <cell r="AY159">
            <v>2.7900000000000001E-2</v>
          </cell>
          <cell r="AZ159">
            <v>2.7199999999999998E-2</v>
          </cell>
          <cell r="BA159">
            <v>2.7E-2</v>
          </cell>
          <cell r="BB159">
            <v>2.7400000000000001E-2</v>
          </cell>
          <cell r="BC159">
            <v>2.69E-2</v>
          </cell>
          <cell r="BD159">
            <v>2.63E-2</v>
          </cell>
          <cell r="BE159">
            <v>2.5499999999999998E-2</v>
          </cell>
          <cell r="BF159">
            <v>2.4E-2</v>
          </cell>
          <cell r="BG159">
            <v>2.4400000000000002E-2</v>
          </cell>
          <cell r="BH159">
            <v>2.52E-2</v>
          </cell>
          <cell r="BI159">
            <v>2.5700000000000001E-2</v>
          </cell>
          <cell r="BJ159">
            <v>2.5399999999999999E-2</v>
          </cell>
          <cell r="BK159">
            <v>2.52E-2</v>
          </cell>
          <cell r="BL159">
            <v>2.5000000000000001E-2</v>
          </cell>
          <cell r="BM159">
            <v>2.4799999999999999E-2</v>
          </cell>
          <cell r="BN159">
            <v>2.5000000000000001E-2</v>
          </cell>
          <cell r="BO159">
            <v>2.47E-2</v>
          </cell>
          <cell r="BP159">
            <v>2.4500000000000001E-2</v>
          </cell>
          <cell r="BQ159">
            <v>2.2800000000000001E-2</v>
          </cell>
          <cell r="BR159">
            <v>2.0799999999999999E-2</v>
          </cell>
          <cell r="BS159">
            <v>2.1100000000000001E-2</v>
          </cell>
          <cell r="BT159">
            <v>2.1700000000000001E-2</v>
          </cell>
          <cell r="BU159">
            <v>2.1899999999999999E-2</v>
          </cell>
          <cell r="BV159">
            <v>2.12E-2</v>
          </cell>
          <cell r="BW159">
            <v>2.1000000000000001E-2</v>
          </cell>
          <cell r="BX159">
            <v>2.1000000000000001E-2</v>
          </cell>
          <cell r="BY159">
            <v>2.1299999999999999E-2</v>
          </cell>
          <cell r="BZ159">
            <v>2.1399999999999999E-2</v>
          </cell>
          <cell r="CA159">
            <v>2.1000000000000001E-2</v>
          </cell>
          <cell r="CB159">
            <v>2.1100000000000001E-2</v>
          </cell>
          <cell r="CC159">
            <v>2.0500000000000001E-2</v>
          </cell>
          <cell r="CD159">
            <v>2.0500000000000001E-2</v>
          </cell>
          <cell r="CE159">
            <v>2.0799999999999999E-2</v>
          </cell>
          <cell r="CF159">
            <v>2.1100000000000001E-2</v>
          </cell>
          <cell r="CG159">
            <v>2.07E-2</v>
          </cell>
          <cell r="CH159">
            <v>2.06E-2</v>
          </cell>
          <cell r="CI159">
            <v>2.12E-2</v>
          </cell>
          <cell r="CJ159">
            <v>2.1100000000000001E-2</v>
          </cell>
          <cell r="CK159">
            <v>2.1700000000000001E-2</v>
          </cell>
          <cell r="CL159">
            <v>2.2499999999999999E-2</v>
          </cell>
          <cell r="CM159">
            <v>2.1999999999999999E-2</v>
          </cell>
          <cell r="CN159">
            <v>2.1999999999999999E-2</v>
          </cell>
          <cell r="CO159">
            <v>2.2599999999999999E-2</v>
          </cell>
          <cell r="CP159">
            <v>2.2700000000000001E-2</v>
          </cell>
          <cell r="CQ159">
            <v>2.2700000000000001E-2</v>
          </cell>
          <cell r="CR159">
            <v>2.3699999999999999E-2</v>
          </cell>
          <cell r="CS159">
            <v>2.52E-2</v>
          </cell>
          <cell r="CT159">
            <v>2.5499999999999998E-2</v>
          </cell>
          <cell r="CU159">
            <v>2.5399999999999999E-2</v>
          </cell>
          <cell r="CV159">
            <v>2.63E-2</v>
          </cell>
          <cell r="CW159">
            <v>2.6100000000000002E-2</v>
          </cell>
          <cell r="CX159">
            <v>2.64E-2</v>
          </cell>
          <cell r="CY159">
            <v>2.6499999999999999E-2</v>
          </cell>
          <cell r="CZ159">
            <v>3.1399999999999997E-2</v>
          </cell>
          <cell r="DA159">
            <v>2.9700000000000001E-2</v>
          </cell>
        </row>
        <row r="160">
          <cell r="A160">
            <v>1115</v>
          </cell>
          <cell r="B160" t="str">
            <v>Enlatados e conservas</v>
          </cell>
          <cell r="C160">
            <v>0.21379999999999999</v>
          </cell>
          <cell r="D160">
            <v>0.2233</v>
          </cell>
          <cell r="E160">
            <v>0.216</v>
          </cell>
          <cell r="F160">
            <v>0.1986</v>
          </cell>
          <cell r="G160">
            <v>0.2016</v>
          </cell>
          <cell r="H160">
            <v>0.19620000000000001</v>
          </cell>
          <cell r="I160">
            <v>0.19359999999999999</v>
          </cell>
          <cell r="K160">
            <v>0.19389999999999999</v>
          </cell>
          <cell r="L160">
            <v>0.21690000000000001</v>
          </cell>
          <cell r="M160">
            <v>0.2225</v>
          </cell>
          <cell r="N160">
            <v>0.22</v>
          </cell>
          <cell r="O160">
            <v>0.23569999999999999</v>
          </cell>
          <cell r="P160">
            <v>0.2487</v>
          </cell>
          <cell r="Q160">
            <v>0.26989999999999997</v>
          </cell>
          <cell r="R160">
            <v>0.2787</v>
          </cell>
          <cell r="S160">
            <v>0.27700000000000002</v>
          </cell>
          <cell r="T160">
            <v>0.26950000000000002</v>
          </cell>
          <cell r="U160">
            <v>0.26829999999999998</v>
          </cell>
          <cell r="V160">
            <v>0.2661</v>
          </cell>
          <cell r="W160">
            <v>0.25090000000000001</v>
          </cell>
          <cell r="X160">
            <v>0.2414</v>
          </cell>
          <cell r="Y160">
            <v>0.2369</v>
          </cell>
          <cell r="Z160">
            <v>0.24110000000000001</v>
          </cell>
          <cell r="AA160">
            <v>0.249</v>
          </cell>
          <cell r="AB160">
            <v>0.25280000000000002</v>
          </cell>
          <cell r="AC160">
            <v>0.24959999999999999</v>
          </cell>
          <cell r="AD160">
            <v>0.25309999999999999</v>
          </cell>
          <cell r="AE160">
            <v>0.24959999999999999</v>
          </cell>
          <cell r="AF160">
            <v>0.24859999999999999</v>
          </cell>
          <cell r="AG160">
            <v>0.24809999999999999</v>
          </cell>
          <cell r="AH160">
            <v>0.2369</v>
          </cell>
          <cell r="AI160">
            <v>0.2286</v>
          </cell>
          <cell r="AJ160">
            <v>0.2135</v>
          </cell>
          <cell r="AK160">
            <v>0.21099999999999999</v>
          </cell>
          <cell r="AL160">
            <v>0.2077</v>
          </cell>
          <cell r="AM160">
            <v>0.2366</v>
          </cell>
          <cell r="AN160">
            <v>0.248</v>
          </cell>
          <cell r="AO160">
            <v>0.2576</v>
          </cell>
          <cell r="AP160">
            <v>0.25840000000000002</v>
          </cell>
          <cell r="AQ160">
            <v>0.28249999999999997</v>
          </cell>
          <cell r="AR160">
            <v>0.29310000000000003</v>
          </cell>
          <cell r="AS160">
            <v>0.30809999999999998</v>
          </cell>
          <cell r="AT160">
            <v>0.31419999999999998</v>
          </cell>
          <cell r="AU160">
            <v>0.30070000000000002</v>
          </cell>
          <cell r="AV160">
            <v>0.28949999999999998</v>
          </cell>
          <cell r="AW160">
            <v>0.28149999999999997</v>
          </cell>
          <cell r="AX160">
            <v>0.27189999999999998</v>
          </cell>
          <cell r="AY160">
            <v>0.2747</v>
          </cell>
          <cell r="AZ160">
            <v>0.28449999999999998</v>
          </cell>
          <cell r="BA160">
            <v>0.28670000000000001</v>
          </cell>
          <cell r="BB160">
            <v>0.2883</v>
          </cell>
          <cell r="BC160">
            <v>0.28160000000000002</v>
          </cell>
          <cell r="BD160">
            <v>0.27679999999999999</v>
          </cell>
          <cell r="BE160">
            <v>0.27260000000000001</v>
          </cell>
          <cell r="BF160">
            <v>0.26829999999999998</v>
          </cell>
          <cell r="BG160">
            <v>0.26400000000000001</v>
          </cell>
          <cell r="BH160">
            <v>0.26329999999999998</v>
          </cell>
          <cell r="BI160">
            <v>0.26240000000000002</v>
          </cell>
          <cell r="BJ160">
            <v>0.2631</v>
          </cell>
          <cell r="BK160">
            <v>0.2591</v>
          </cell>
          <cell r="BL160">
            <v>0.26300000000000001</v>
          </cell>
          <cell r="BM160">
            <v>0.26169999999999999</v>
          </cell>
          <cell r="BN160">
            <v>0.25879999999999997</v>
          </cell>
          <cell r="BO160">
            <v>0.25719999999999998</v>
          </cell>
          <cell r="BP160">
            <v>0.25440000000000002</v>
          </cell>
          <cell r="BQ160">
            <v>0.25080000000000002</v>
          </cell>
          <cell r="BR160">
            <v>0.24690000000000001</v>
          </cell>
          <cell r="BS160">
            <v>0.2437</v>
          </cell>
          <cell r="BT160">
            <v>0.24390000000000001</v>
          </cell>
          <cell r="BU160">
            <v>0.2424</v>
          </cell>
          <cell r="BV160">
            <v>0.2432</v>
          </cell>
          <cell r="BW160">
            <v>0.2409</v>
          </cell>
          <cell r="BX160">
            <v>0.24060000000000001</v>
          </cell>
          <cell r="BY160">
            <v>0.2364</v>
          </cell>
          <cell r="BZ160">
            <v>0.23549999999999999</v>
          </cell>
          <cell r="CA160">
            <v>0.23350000000000001</v>
          </cell>
          <cell r="CB160">
            <v>0.23269999999999999</v>
          </cell>
          <cell r="CC160">
            <v>0.22869999999999999</v>
          </cell>
          <cell r="CD160">
            <v>0.2276</v>
          </cell>
          <cell r="CE160">
            <v>0.22270000000000001</v>
          </cell>
          <cell r="CF160">
            <v>0.22459999999999999</v>
          </cell>
          <cell r="CG160">
            <v>0.2243</v>
          </cell>
          <cell r="CH160">
            <v>0.22040000000000001</v>
          </cell>
          <cell r="CI160">
            <v>0.221</v>
          </cell>
          <cell r="CJ160">
            <v>0.221</v>
          </cell>
          <cell r="CK160">
            <v>0.21890000000000001</v>
          </cell>
          <cell r="CL160">
            <v>0.21970000000000001</v>
          </cell>
          <cell r="CM160">
            <v>0.21840000000000001</v>
          </cell>
          <cell r="CN160">
            <v>0.21809999999999999</v>
          </cell>
          <cell r="CO160">
            <v>0.21629999999999999</v>
          </cell>
          <cell r="CP160">
            <v>0.21879999999999999</v>
          </cell>
          <cell r="CQ160">
            <v>0.21920000000000001</v>
          </cell>
          <cell r="CR160">
            <v>0.22140000000000001</v>
          </cell>
          <cell r="CS160">
            <v>0.22159999999999999</v>
          </cell>
          <cell r="CT160">
            <v>0.22450000000000001</v>
          </cell>
          <cell r="CU160">
            <v>0.22220000000000001</v>
          </cell>
          <cell r="CV160">
            <v>0.22289999999999999</v>
          </cell>
          <cell r="CW160">
            <v>0.22700000000000001</v>
          </cell>
          <cell r="CX160">
            <v>0.2397</v>
          </cell>
          <cell r="CY160">
            <v>0.2455</v>
          </cell>
          <cell r="CZ160">
            <v>0.249</v>
          </cell>
          <cell r="DA160">
            <v>0.25009999999999999</v>
          </cell>
        </row>
        <row r="161">
          <cell r="A161">
            <v>1115004</v>
          </cell>
          <cell r="B161" t="str">
            <v>Coco ralado</v>
          </cell>
          <cell r="C161">
            <v>6.9999999999999999E-4</v>
          </cell>
          <cell r="D161">
            <v>6.9999999999999999E-4</v>
          </cell>
          <cell r="E161">
            <v>8.0000000000000004E-4</v>
          </cell>
          <cell r="F161">
            <v>6.9999999999999999E-4</v>
          </cell>
          <cell r="G161">
            <v>8.9999999999999998E-4</v>
          </cell>
          <cell r="H161">
            <v>8.0000000000000004E-4</v>
          </cell>
          <cell r="I161">
            <v>6.9999999999999999E-4</v>
          </cell>
          <cell r="K161">
            <v>6.9999999999999999E-4</v>
          </cell>
          <cell r="L161">
            <v>8.9999999999999998E-4</v>
          </cell>
          <cell r="M161">
            <v>1E-3</v>
          </cell>
          <cell r="N161">
            <v>8.9999999999999998E-4</v>
          </cell>
          <cell r="O161">
            <v>1E-3</v>
          </cell>
          <cell r="P161">
            <v>1.1000000000000001E-3</v>
          </cell>
          <cell r="Q161">
            <v>1.1999999999999999E-3</v>
          </cell>
          <cell r="R161">
            <v>1.2999999999999999E-3</v>
          </cell>
          <cell r="S161">
            <v>1.2999999999999999E-3</v>
          </cell>
          <cell r="T161">
            <v>1.1999999999999999E-3</v>
          </cell>
          <cell r="U161">
            <v>1.1000000000000001E-3</v>
          </cell>
          <cell r="V161">
            <v>1.1000000000000001E-3</v>
          </cell>
          <cell r="W161">
            <v>1.2999999999999999E-3</v>
          </cell>
          <cell r="X161">
            <v>1.1999999999999999E-3</v>
          </cell>
          <cell r="Y161">
            <v>1.2999999999999999E-3</v>
          </cell>
          <cell r="Z161">
            <v>1.2999999999999999E-3</v>
          </cell>
          <cell r="AA161">
            <v>1.1999999999999999E-3</v>
          </cell>
          <cell r="AB161">
            <v>1.1000000000000001E-3</v>
          </cell>
          <cell r="AC161">
            <v>1.1999999999999999E-3</v>
          </cell>
          <cell r="AD161">
            <v>1.1999999999999999E-3</v>
          </cell>
          <cell r="AE161">
            <v>1.1999999999999999E-3</v>
          </cell>
          <cell r="AF161">
            <v>1.1999999999999999E-3</v>
          </cell>
          <cell r="AG161">
            <v>1.1000000000000001E-3</v>
          </cell>
          <cell r="AH161">
            <v>1.2999999999999999E-3</v>
          </cell>
          <cell r="AI161">
            <v>1.1000000000000001E-3</v>
          </cell>
          <cell r="AJ161">
            <v>8.9999999999999998E-4</v>
          </cell>
          <cell r="AK161">
            <v>8.9999999999999998E-4</v>
          </cell>
          <cell r="AL161">
            <v>1E-3</v>
          </cell>
          <cell r="AM161">
            <v>1.5100000000000001E-2</v>
          </cell>
          <cell r="AN161">
            <v>1.6E-2</v>
          </cell>
          <cell r="AO161">
            <v>1.67E-2</v>
          </cell>
          <cell r="AP161">
            <v>1.6400000000000001E-2</v>
          </cell>
          <cell r="AQ161">
            <v>1.8100000000000002E-2</v>
          </cell>
          <cell r="AR161">
            <v>1.8499999999999999E-2</v>
          </cell>
          <cell r="AS161">
            <v>1.9599999999999999E-2</v>
          </cell>
          <cell r="AT161">
            <v>1.8499999999999999E-2</v>
          </cell>
          <cell r="AU161">
            <v>1.84E-2</v>
          </cell>
          <cell r="AV161">
            <v>1.7100000000000001E-2</v>
          </cell>
          <cell r="AW161">
            <v>1.5699999999999999E-2</v>
          </cell>
          <cell r="AX161">
            <v>1.5299999999999999E-2</v>
          </cell>
          <cell r="AY161">
            <v>1.5800000000000002E-2</v>
          </cell>
          <cell r="AZ161">
            <v>1.5800000000000002E-2</v>
          </cell>
          <cell r="BA161">
            <v>1.5599999999999999E-2</v>
          </cell>
          <cell r="BB161">
            <v>1.5100000000000001E-2</v>
          </cell>
          <cell r="BC161">
            <v>1.46E-2</v>
          </cell>
          <cell r="BD161">
            <v>1.4200000000000001E-2</v>
          </cell>
          <cell r="BE161">
            <v>1.3599999999999999E-2</v>
          </cell>
          <cell r="BF161">
            <v>1.29E-2</v>
          </cell>
          <cell r="BG161">
            <v>1.26E-2</v>
          </cell>
          <cell r="BH161">
            <v>1.2500000000000001E-2</v>
          </cell>
          <cell r="BI161">
            <v>1.2E-2</v>
          </cell>
          <cell r="BJ161">
            <v>1.2200000000000001E-2</v>
          </cell>
          <cell r="BK161">
            <v>1.21E-2</v>
          </cell>
          <cell r="BL161">
            <v>1.1599999999999999E-2</v>
          </cell>
          <cell r="BM161">
            <v>1.1599999999999999E-2</v>
          </cell>
          <cell r="BN161">
            <v>1.1599999999999999E-2</v>
          </cell>
          <cell r="BO161">
            <v>1.1299999999999999E-2</v>
          </cell>
          <cell r="BP161">
            <v>1.0800000000000001E-2</v>
          </cell>
          <cell r="BQ161">
            <v>1.0699999999999999E-2</v>
          </cell>
          <cell r="BR161">
            <v>1.0999999999999999E-2</v>
          </cell>
          <cell r="BS161">
            <v>1.1599999999999999E-2</v>
          </cell>
          <cell r="BT161">
            <v>1.21E-2</v>
          </cell>
          <cell r="BU161">
            <v>1.26E-2</v>
          </cell>
          <cell r="BV161">
            <v>1.35E-2</v>
          </cell>
          <cell r="BW161">
            <v>1.3599999999999999E-2</v>
          </cell>
          <cell r="BX161">
            <v>1.38E-2</v>
          </cell>
          <cell r="BY161">
            <v>1.3899999999999999E-2</v>
          </cell>
          <cell r="BZ161">
            <v>1.38E-2</v>
          </cell>
          <cell r="CA161">
            <v>1.37E-2</v>
          </cell>
          <cell r="CB161">
            <v>1.37E-2</v>
          </cell>
          <cell r="CC161">
            <v>1.35E-2</v>
          </cell>
          <cell r="CD161">
            <v>1.37E-2</v>
          </cell>
          <cell r="CE161">
            <v>1.3599999999999999E-2</v>
          </cell>
          <cell r="CF161">
            <v>1.34E-2</v>
          </cell>
          <cell r="CG161">
            <v>1.3299999999999999E-2</v>
          </cell>
          <cell r="CH161">
            <v>1.32E-2</v>
          </cell>
          <cell r="CI161">
            <v>1.3100000000000001E-2</v>
          </cell>
          <cell r="CJ161">
            <v>1.29E-2</v>
          </cell>
          <cell r="CK161">
            <v>1.2800000000000001E-2</v>
          </cell>
          <cell r="CL161">
            <v>1.2699999999999999E-2</v>
          </cell>
          <cell r="CM161">
            <v>1.2500000000000001E-2</v>
          </cell>
          <cell r="CN161">
            <v>1.2699999999999999E-2</v>
          </cell>
          <cell r="CO161">
            <v>1.29E-2</v>
          </cell>
          <cell r="CP161">
            <v>1.3100000000000001E-2</v>
          </cell>
          <cell r="CQ161">
            <v>1.2800000000000001E-2</v>
          </cell>
          <cell r="CR161">
            <v>1.3299999999999999E-2</v>
          </cell>
          <cell r="CS161">
            <v>1.3599999999999999E-2</v>
          </cell>
          <cell r="CT161">
            <v>1.37E-2</v>
          </cell>
          <cell r="CU161">
            <v>1.37E-2</v>
          </cell>
          <cell r="CV161">
            <v>1.43E-2</v>
          </cell>
          <cell r="CW161">
            <v>1.43E-2</v>
          </cell>
          <cell r="CX161">
            <v>1.47E-2</v>
          </cell>
          <cell r="CY161">
            <v>1.5599999999999999E-2</v>
          </cell>
          <cell r="CZ161">
            <v>1.5699999999999999E-2</v>
          </cell>
          <cell r="DA161">
            <v>1.5800000000000002E-2</v>
          </cell>
        </row>
        <row r="162">
          <cell r="A162">
            <v>1115006</v>
          </cell>
          <cell r="B162" t="str">
            <v>Ervilha em lata</v>
          </cell>
          <cell r="C162">
            <v>3.5700000000000003E-2</v>
          </cell>
          <cell r="D162">
            <v>3.9100000000000003E-2</v>
          </cell>
          <cell r="E162">
            <v>3.9399999999999998E-2</v>
          </cell>
          <cell r="F162">
            <v>3.6200000000000003E-2</v>
          </cell>
          <cell r="G162">
            <v>3.5999999999999997E-2</v>
          </cell>
          <cell r="H162">
            <v>3.5700000000000003E-2</v>
          </cell>
          <cell r="I162">
            <v>3.44E-2</v>
          </cell>
          <cell r="K162">
            <v>3.4500000000000003E-2</v>
          </cell>
          <cell r="L162">
            <v>3.39E-2</v>
          </cell>
          <cell r="M162">
            <v>3.2800000000000003E-2</v>
          </cell>
          <cell r="N162">
            <v>3.09E-2</v>
          </cell>
          <cell r="O162">
            <v>3.5400000000000001E-2</v>
          </cell>
          <cell r="P162">
            <v>3.9E-2</v>
          </cell>
          <cell r="Q162">
            <v>4.6399999999999997E-2</v>
          </cell>
          <cell r="R162">
            <v>4.8899999999999999E-2</v>
          </cell>
          <cell r="S162">
            <v>4.9099999999999998E-2</v>
          </cell>
          <cell r="T162">
            <v>4.8500000000000001E-2</v>
          </cell>
          <cell r="U162">
            <v>4.6899999999999997E-2</v>
          </cell>
          <cell r="V162">
            <v>4.6199999999999998E-2</v>
          </cell>
          <cell r="W162">
            <v>4.4699999999999997E-2</v>
          </cell>
          <cell r="X162">
            <v>4.2799999999999998E-2</v>
          </cell>
          <cell r="Y162">
            <v>4.2000000000000003E-2</v>
          </cell>
          <cell r="Z162">
            <v>4.2599999999999999E-2</v>
          </cell>
          <cell r="AA162">
            <v>4.3999999999999997E-2</v>
          </cell>
          <cell r="AB162">
            <v>4.3900000000000002E-2</v>
          </cell>
          <cell r="AC162">
            <v>4.2700000000000002E-2</v>
          </cell>
          <cell r="AD162">
            <v>4.3900000000000002E-2</v>
          </cell>
          <cell r="AE162">
            <v>4.0399999999999998E-2</v>
          </cell>
          <cell r="AF162">
            <v>3.8899999999999997E-2</v>
          </cell>
          <cell r="AG162">
            <v>3.7400000000000003E-2</v>
          </cell>
          <cell r="AH162">
            <v>3.4099999999999998E-2</v>
          </cell>
          <cell r="AI162">
            <v>3.3399999999999999E-2</v>
          </cell>
          <cell r="AJ162">
            <v>3.2000000000000001E-2</v>
          </cell>
          <cell r="AK162">
            <v>3.0499999999999999E-2</v>
          </cell>
          <cell r="AL162">
            <v>0.03</v>
          </cell>
          <cell r="AM162">
            <v>4.3299999999999998E-2</v>
          </cell>
          <cell r="AN162">
            <v>4.5999999999999999E-2</v>
          </cell>
          <cell r="AO162">
            <v>4.8599999999999997E-2</v>
          </cell>
          <cell r="AP162">
            <v>4.8000000000000001E-2</v>
          </cell>
          <cell r="AQ162">
            <v>5.5899999999999998E-2</v>
          </cell>
          <cell r="AR162">
            <v>5.9700000000000003E-2</v>
          </cell>
          <cell r="AS162">
            <v>6.1100000000000002E-2</v>
          </cell>
          <cell r="AT162">
            <v>6.2E-2</v>
          </cell>
          <cell r="AU162">
            <v>6.0400000000000002E-2</v>
          </cell>
          <cell r="AV162">
            <v>5.7599999999999998E-2</v>
          </cell>
          <cell r="AW162">
            <v>5.6399999999999999E-2</v>
          </cell>
          <cell r="AX162">
            <v>5.4199999999999998E-2</v>
          </cell>
          <cell r="AY162">
            <v>5.3100000000000001E-2</v>
          </cell>
          <cell r="AZ162">
            <v>5.3199999999999997E-2</v>
          </cell>
          <cell r="BA162">
            <v>5.33E-2</v>
          </cell>
          <cell r="BB162">
            <v>5.1700000000000003E-2</v>
          </cell>
          <cell r="BC162">
            <v>5.0500000000000003E-2</v>
          </cell>
          <cell r="BD162">
            <v>4.9000000000000002E-2</v>
          </cell>
          <cell r="BE162">
            <v>4.8000000000000001E-2</v>
          </cell>
          <cell r="BF162">
            <v>4.6899999999999997E-2</v>
          </cell>
          <cell r="BG162">
            <v>4.7E-2</v>
          </cell>
          <cell r="BH162">
            <v>4.6800000000000001E-2</v>
          </cell>
          <cell r="BI162">
            <v>4.65E-2</v>
          </cell>
          <cell r="BJ162">
            <v>4.5499999999999999E-2</v>
          </cell>
          <cell r="BK162">
            <v>4.5999999999999999E-2</v>
          </cell>
          <cell r="BL162">
            <v>4.6399999999999997E-2</v>
          </cell>
          <cell r="BM162">
            <v>4.5699999999999998E-2</v>
          </cell>
          <cell r="BN162">
            <v>4.5999999999999999E-2</v>
          </cell>
          <cell r="BO162">
            <v>4.5699999999999998E-2</v>
          </cell>
          <cell r="BP162">
            <v>4.5100000000000001E-2</v>
          </cell>
          <cell r="BQ162">
            <v>4.5100000000000001E-2</v>
          </cell>
          <cell r="BR162">
            <v>4.41E-2</v>
          </cell>
          <cell r="BS162">
            <v>4.3999999999999997E-2</v>
          </cell>
          <cell r="BT162">
            <v>4.3700000000000003E-2</v>
          </cell>
          <cell r="BU162">
            <v>4.3799999999999999E-2</v>
          </cell>
          <cell r="BV162">
            <v>4.3200000000000002E-2</v>
          </cell>
          <cell r="BW162">
            <v>4.2799999999999998E-2</v>
          </cell>
          <cell r="BX162">
            <v>4.2999999999999997E-2</v>
          </cell>
          <cell r="BY162">
            <v>4.2099999999999999E-2</v>
          </cell>
          <cell r="BZ162">
            <v>4.2299999999999997E-2</v>
          </cell>
          <cell r="CA162">
            <v>4.2999999999999997E-2</v>
          </cell>
          <cell r="CB162">
            <v>4.2999999999999997E-2</v>
          </cell>
          <cell r="CC162">
            <v>4.1300000000000003E-2</v>
          </cell>
          <cell r="CD162">
            <v>4.1599999999999998E-2</v>
          </cell>
          <cell r="CE162">
            <v>4.1399999999999999E-2</v>
          </cell>
          <cell r="CF162">
            <v>4.19E-2</v>
          </cell>
          <cell r="CG162">
            <v>4.2000000000000003E-2</v>
          </cell>
          <cell r="CH162">
            <v>4.1500000000000002E-2</v>
          </cell>
          <cell r="CI162">
            <v>4.1000000000000002E-2</v>
          </cell>
          <cell r="CJ162">
            <v>4.1799999999999997E-2</v>
          </cell>
          <cell r="CK162">
            <v>4.2000000000000003E-2</v>
          </cell>
          <cell r="CL162">
            <v>4.2099999999999999E-2</v>
          </cell>
          <cell r="CM162">
            <v>4.19E-2</v>
          </cell>
          <cell r="CN162">
            <v>4.2000000000000003E-2</v>
          </cell>
          <cell r="CO162">
            <v>4.2200000000000001E-2</v>
          </cell>
          <cell r="CP162">
            <v>4.2500000000000003E-2</v>
          </cell>
          <cell r="CQ162">
            <v>4.1700000000000001E-2</v>
          </cell>
          <cell r="CR162">
            <v>4.3499999999999997E-2</v>
          </cell>
          <cell r="CS162">
            <v>4.3700000000000003E-2</v>
          </cell>
          <cell r="CT162">
            <v>4.3999999999999997E-2</v>
          </cell>
          <cell r="CU162">
            <v>4.3200000000000002E-2</v>
          </cell>
          <cell r="CV162">
            <v>4.2299999999999997E-2</v>
          </cell>
          <cell r="CW162">
            <v>4.2700000000000002E-2</v>
          </cell>
          <cell r="CX162">
            <v>4.2999999999999997E-2</v>
          </cell>
          <cell r="CY162">
            <v>4.4299999999999999E-2</v>
          </cell>
          <cell r="CZ162">
            <v>4.4999999999999998E-2</v>
          </cell>
          <cell r="DA162">
            <v>4.5199999999999997E-2</v>
          </cell>
        </row>
        <row r="163">
          <cell r="A163">
            <v>1115016</v>
          </cell>
          <cell r="B163" t="str">
            <v>Palmito em conserva</v>
          </cell>
          <cell r="C163">
            <v>2.0199999999999999E-2</v>
          </cell>
          <cell r="D163">
            <v>1.9900000000000001E-2</v>
          </cell>
          <cell r="E163">
            <v>1.9900000000000001E-2</v>
          </cell>
          <cell r="F163">
            <v>1.8200000000000001E-2</v>
          </cell>
          <cell r="G163">
            <v>1.7899999999999999E-2</v>
          </cell>
          <cell r="H163">
            <v>1.7600000000000001E-2</v>
          </cell>
          <cell r="I163">
            <v>2.0500000000000001E-2</v>
          </cell>
          <cell r="K163">
            <v>2.0899999999999998E-2</v>
          </cell>
          <cell r="L163">
            <v>2.4400000000000002E-2</v>
          </cell>
          <cell r="M163">
            <v>2.3099999999999999E-2</v>
          </cell>
          <cell r="N163">
            <v>2.0299999999999999E-2</v>
          </cell>
          <cell r="O163">
            <v>2.0799999999999999E-2</v>
          </cell>
          <cell r="P163">
            <v>2.1000000000000001E-2</v>
          </cell>
          <cell r="Q163">
            <v>1.9900000000000001E-2</v>
          </cell>
          <cell r="R163">
            <v>1.9400000000000001E-2</v>
          </cell>
          <cell r="S163">
            <v>1.9099999999999999E-2</v>
          </cell>
          <cell r="T163">
            <v>1.8100000000000002E-2</v>
          </cell>
          <cell r="U163">
            <v>1.8499999999999999E-2</v>
          </cell>
          <cell r="V163">
            <v>1.78E-2</v>
          </cell>
          <cell r="W163">
            <v>1.66E-2</v>
          </cell>
          <cell r="X163">
            <v>1.7000000000000001E-2</v>
          </cell>
          <cell r="Y163">
            <v>1.72E-2</v>
          </cell>
          <cell r="Z163">
            <v>1.8599999999999998E-2</v>
          </cell>
          <cell r="AA163">
            <v>2.01E-2</v>
          </cell>
          <cell r="AB163">
            <v>2.4899999999999999E-2</v>
          </cell>
          <cell r="AC163">
            <v>2.2200000000000001E-2</v>
          </cell>
          <cell r="AD163">
            <v>2.23E-2</v>
          </cell>
          <cell r="AE163">
            <v>2.2499999999999999E-2</v>
          </cell>
          <cell r="AF163">
            <v>2.1700000000000001E-2</v>
          </cell>
          <cell r="AG163">
            <v>2.1999999999999999E-2</v>
          </cell>
          <cell r="AH163">
            <v>2.1000000000000001E-2</v>
          </cell>
          <cell r="AI163">
            <v>2.01E-2</v>
          </cell>
          <cell r="AJ163">
            <v>1.7899999999999999E-2</v>
          </cell>
          <cell r="AK163">
            <v>1.7600000000000001E-2</v>
          </cell>
          <cell r="AL163">
            <v>1.67E-2</v>
          </cell>
          <cell r="AM163">
            <v>2.6800000000000001E-2</v>
          </cell>
          <cell r="AN163">
            <v>2.6100000000000002E-2</v>
          </cell>
          <cell r="AO163">
            <v>2.8199999999999999E-2</v>
          </cell>
          <cell r="AP163">
            <v>2.6599999999999999E-2</v>
          </cell>
          <cell r="AQ163">
            <v>3.04E-2</v>
          </cell>
          <cell r="AR163">
            <v>3.2399999999999998E-2</v>
          </cell>
          <cell r="AS163">
            <v>3.6400000000000002E-2</v>
          </cell>
          <cell r="AT163">
            <v>4.02E-2</v>
          </cell>
          <cell r="AU163">
            <v>0.04</v>
          </cell>
          <cell r="AV163">
            <v>4.1500000000000002E-2</v>
          </cell>
          <cell r="AW163">
            <v>4.2900000000000001E-2</v>
          </cell>
          <cell r="AX163">
            <v>3.9100000000000003E-2</v>
          </cell>
          <cell r="AY163">
            <v>3.9800000000000002E-2</v>
          </cell>
          <cell r="AZ163">
            <v>4.3900000000000002E-2</v>
          </cell>
          <cell r="BA163">
            <v>4.3999999999999997E-2</v>
          </cell>
          <cell r="BB163">
            <v>4.4999999999999998E-2</v>
          </cell>
          <cell r="BC163">
            <v>4.4900000000000002E-2</v>
          </cell>
          <cell r="BD163">
            <v>4.3099999999999999E-2</v>
          </cell>
          <cell r="BE163">
            <v>4.3200000000000002E-2</v>
          </cell>
          <cell r="BF163">
            <v>4.3700000000000003E-2</v>
          </cell>
          <cell r="BG163">
            <v>4.1200000000000001E-2</v>
          </cell>
          <cell r="BH163">
            <v>4.1500000000000002E-2</v>
          </cell>
          <cell r="BI163">
            <v>4.2599999999999999E-2</v>
          </cell>
          <cell r="BJ163">
            <v>4.48E-2</v>
          </cell>
          <cell r="BK163">
            <v>4.3900000000000002E-2</v>
          </cell>
          <cell r="BL163">
            <v>4.4900000000000002E-2</v>
          </cell>
          <cell r="BM163">
            <v>4.5999999999999999E-2</v>
          </cell>
          <cell r="BN163">
            <v>4.41E-2</v>
          </cell>
          <cell r="BO163">
            <v>4.3200000000000002E-2</v>
          </cell>
          <cell r="BP163">
            <v>4.24E-2</v>
          </cell>
          <cell r="BQ163">
            <v>4.1099999999999998E-2</v>
          </cell>
          <cell r="BR163">
            <v>4.0599999999999997E-2</v>
          </cell>
          <cell r="BS163">
            <v>3.9300000000000002E-2</v>
          </cell>
          <cell r="BT163">
            <v>0.04</v>
          </cell>
          <cell r="BU163">
            <v>3.8699999999999998E-2</v>
          </cell>
          <cell r="BV163">
            <v>3.9899999999999998E-2</v>
          </cell>
          <cell r="BW163">
            <v>3.78E-2</v>
          </cell>
          <cell r="BX163">
            <v>3.9800000000000002E-2</v>
          </cell>
          <cell r="BY163">
            <v>3.8399999999999997E-2</v>
          </cell>
          <cell r="BZ163">
            <v>3.85E-2</v>
          </cell>
          <cell r="CA163">
            <v>3.7699999999999997E-2</v>
          </cell>
          <cell r="CB163">
            <v>3.8600000000000002E-2</v>
          </cell>
          <cell r="CC163">
            <v>3.7900000000000003E-2</v>
          </cell>
          <cell r="CD163">
            <v>3.6499999999999998E-2</v>
          </cell>
          <cell r="CE163">
            <v>3.5799999999999998E-2</v>
          </cell>
          <cell r="CF163">
            <v>3.6799999999999999E-2</v>
          </cell>
          <cell r="CG163">
            <v>3.5700000000000003E-2</v>
          </cell>
          <cell r="CH163">
            <v>3.61E-2</v>
          </cell>
          <cell r="CI163">
            <v>3.5700000000000003E-2</v>
          </cell>
          <cell r="CJ163">
            <v>3.5400000000000001E-2</v>
          </cell>
          <cell r="CK163">
            <v>3.4599999999999999E-2</v>
          </cell>
          <cell r="CL163">
            <v>3.4500000000000003E-2</v>
          </cell>
          <cell r="CM163">
            <v>3.4200000000000001E-2</v>
          </cell>
          <cell r="CN163">
            <v>3.3300000000000003E-2</v>
          </cell>
          <cell r="CO163">
            <v>3.32E-2</v>
          </cell>
          <cell r="CP163">
            <v>3.3700000000000001E-2</v>
          </cell>
          <cell r="CQ163">
            <v>3.44E-2</v>
          </cell>
          <cell r="CR163">
            <v>3.39E-2</v>
          </cell>
          <cell r="CS163">
            <v>3.44E-2</v>
          </cell>
          <cell r="CT163">
            <v>3.5499999999999997E-2</v>
          </cell>
          <cell r="CU163">
            <v>3.49E-2</v>
          </cell>
          <cell r="CV163">
            <v>3.5700000000000003E-2</v>
          </cell>
          <cell r="CW163">
            <v>3.5400000000000001E-2</v>
          </cell>
          <cell r="CX163">
            <v>3.5499999999999997E-2</v>
          </cell>
          <cell r="CY163">
            <v>3.4700000000000002E-2</v>
          </cell>
          <cell r="CZ163">
            <v>3.5400000000000001E-2</v>
          </cell>
          <cell r="DA163">
            <v>3.5400000000000001E-2</v>
          </cell>
        </row>
        <row r="164">
          <cell r="A164">
            <v>1115017</v>
          </cell>
          <cell r="B164" t="str">
            <v>Pepino em conserva</v>
          </cell>
          <cell r="C164">
            <v>3.5999999999999999E-3</v>
          </cell>
          <cell r="D164">
            <v>3.3E-3</v>
          </cell>
          <cell r="E164">
            <v>3.0999999999999999E-3</v>
          </cell>
          <cell r="F164">
            <v>2.8999999999999998E-3</v>
          </cell>
          <cell r="G164">
            <v>3.2000000000000002E-3</v>
          </cell>
          <cell r="H164">
            <v>3.3E-3</v>
          </cell>
          <cell r="I164">
            <v>3.2000000000000002E-3</v>
          </cell>
          <cell r="K164">
            <v>3.8999999999999998E-3</v>
          </cell>
          <cell r="L164">
            <v>4.1999999999999997E-3</v>
          </cell>
          <cell r="M164">
            <v>4.4999999999999997E-3</v>
          </cell>
          <cell r="N164">
            <v>4.3E-3</v>
          </cell>
          <cell r="O164">
            <v>4.7000000000000002E-3</v>
          </cell>
          <cell r="P164">
            <v>4.1999999999999997E-3</v>
          </cell>
          <cell r="Q164">
            <v>4.4000000000000003E-3</v>
          </cell>
          <cell r="R164">
            <v>4.3E-3</v>
          </cell>
          <cell r="S164">
            <v>4.1000000000000003E-3</v>
          </cell>
          <cell r="T164">
            <v>3.8999999999999998E-3</v>
          </cell>
          <cell r="U164">
            <v>3.8999999999999998E-3</v>
          </cell>
          <cell r="V164">
            <v>3.8999999999999998E-3</v>
          </cell>
          <cell r="W164">
            <v>3.7000000000000002E-3</v>
          </cell>
          <cell r="X164">
            <v>3.5999999999999999E-3</v>
          </cell>
          <cell r="Y164">
            <v>3.5999999999999999E-3</v>
          </cell>
          <cell r="Z164">
            <v>3.7000000000000002E-3</v>
          </cell>
          <cell r="AA164">
            <v>3.7000000000000002E-3</v>
          </cell>
          <cell r="AB164">
            <v>4.1999999999999997E-3</v>
          </cell>
          <cell r="AC164">
            <v>4.1999999999999997E-3</v>
          </cell>
          <cell r="AD164">
            <v>4.3E-3</v>
          </cell>
          <cell r="AE164">
            <v>4.1000000000000003E-3</v>
          </cell>
          <cell r="AF164">
            <v>4.1999999999999997E-3</v>
          </cell>
          <cell r="AG164">
            <v>4.1999999999999997E-3</v>
          </cell>
          <cell r="AH164">
            <v>4.0000000000000001E-3</v>
          </cell>
          <cell r="AI164">
            <v>4.1999999999999997E-3</v>
          </cell>
          <cell r="AJ164">
            <v>4.1999999999999997E-3</v>
          </cell>
          <cell r="AK164">
            <v>4.5999999999999999E-3</v>
          </cell>
          <cell r="AL164">
            <v>4.4999999999999997E-3</v>
          </cell>
          <cell r="AM164">
            <v>3.3E-3</v>
          </cell>
          <cell r="AN164">
            <v>3.2000000000000002E-3</v>
          </cell>
          <cell r="AO164">
            <v>2.8999999999999998E-3</v>
          </cell>
          <cell r="AP164">
            <v>2.8999999999999998E-3</v>
          </cell>
          <cell r="AQ164">
            <v>3.0999999999999999E-3</v>
          </cell>
          <cell r="AR164">
            <v>3.7000000000000002E-3</v>
          </cell>
          <cell r="AS164">
            <v>4.0000000000000001E-3</v>
          </cell>
          <cell r="AT164">
            <v>3.8999999999999998E-3</v>
          </cell>
          <cell r="AU164">
            <v>3.8999999999999998E-3</v>
          </cell>
          <cell r="AV164">
            <v>3.8999999999999998E-3</v>
          </cell>
          <cell r="AW164">
            <v>4.0000000000000001E-3</v>
          </cell>
          <cell r="AX164">
            <v>4.1000000000000003E-3</v>
          </cell>
          <cell r="AY164">
            <v>3.8999999999999998E-3</v>
          </cell>
          <cell r="AZ164">
            <v>3.7000000000000002E-3</v>
          </cell>
          <cell r="BA164">
            <v>3.7000000000000002E-3</v>
          </cell>
          <cell r="BB164">
            <v>3.5999999999999999E-3</v>
          </cell>
          <cell r="BC164">
            <v>3.5999999999999999E-3</v>
          </cell>
          <cell r="BD164">
            <v>3.5999999999999999E-3</v>
          </cell>
          <cell r="BE164">
            <v>3.7000000000000002E-3</v>
          </cell>
          <cell r="BF164">
            <v>3.7000000000000002E-3</v>
          </cell>
          <cell r="BG164">
            <v>3.7000000000000002E-3</v>
          </cell>
          <cell r="BH164">
            <v>4.0000000000000001E-3</v>
          </cell>
          <cell r="BI164">
            <v>4.0000000000000001E-3</v>
          </cell>
          <cell r="BJ164">
            <v>4.1000000000000003E-3</v>
          </cell>
          <cell r="BK164">
            <v>3.8999999999999998E-3</v>
          </cell>
          <cell r="BL164">
            <v>4.1000000000000003E-3</v>
          </cell>
          <cell r="BM164">
            <v>4.0000000000000001E-3</v>
          </cell>
          <cell r="BN164">
            <v>3.8999999999999998E-3</v>
          </cell>
          <cell r="BO164">
            <v>3.8999999999999998E-3</v>
          </cell>
          <cell r="BP164">
            <v>3.8E-3</v>
          </cell>
          <cell r="BQ164">
            <v>3.7000000000000002E-3</v>
          </cell>
          <cell r="BR164">
            <v>3.7000000000000002E-3</v>
          </cell>
          <cell r="BS164">
            <v>3.5999999999999999E-3</v>
          </cell>
          <cell r="BT164">
            <v>3.5000000000000001E-3</v>
          </cell>
          <cell r="BU164">
            <v>3.5999999999999999E-3</v>
          </cell>
          <cell r="BV164">
            <v>3.3999999999999998E-3</v>
          </cell>
          <cell r="BW164">
            <v>3.3E-3</v>
          </cell>
          <cell r="BX164">
            <v>3.0999999999999999E-3</v>
          </cell>
          <cell r="BY164">
            <v>3.0999999999999999E-3</v>
          </cell>
          <cell r="BZ164">
            <v>3.0000000000000001E-3</v>
          </cell>
          <cell r="CA164">
            <v>3.0999999999999999E-3</v>
          </cell>
          <cell r="CB164">
            <v>3.0999999999999999E-3</v>
          </cell>
          <cell r="CC164">
            <v>3.2000000000000002E-3</v>
          </cell>
          <cell r="CD164">
            <v>3.2000000000000002E-3</v>
          </cell>
          <cell r="CE164">
            <v>3.3E-3</v>
          </cell>
          <cell r="CF164">
            <v>3.3E-3</v>
          </cell>
          <cell r="CG164">
            <v>3.3E-3</v>
          </cell>
          <cell r="CH164">
            <v>3.3E-3</v>
          </cell>
          <cell r="CI164">
            <v>3.3E-3</v>
          </cell>
          <cell r="CJ164">
            <v>3.2000000000000002E-3</v>
          </cell>
          <cell r="CK164">
            <v>3.0999999999999999E-3</v>
          </cell>
          <cell r="CL164">
            <v>3.2000000000000002E-3</v>
          </cell>
          <cell r="CM164">
            <v>3.2000000000000002E-3</v>
          </cell>
          <cell r="CN164">
            <v>3.2000000000000002E-3</v>
          </cell>
          <cell r="CO164">
            <v>3.0999999999999999E-3</v>
          </cell>
          <cell r="CP164">
            <v>3.2000000000000002E-3</v>
          </cell>
          <cell r="CQ164">
            <v>3.2000000000000002E-3</v>
          </cell>
          <cell r="CR164">
            <v>3.2000000000000002E-3</v>
          </cell>
          <cell r="CS164">
            <v>3.3E-3</v>
          </cell>
          <cell r="CT164">
            <v>3.3999999999999998E-3</v>
          </cell>
          <cell r="CU164">
            <v>3.2000000000000002E-3</v>
          </cell>
          <cell r="CV164">
            <v>3.0999999999999999E-3</v>
          </cell>
          <cell r="CW164">
            <v>3.0000000000000001E-3</v>
          </cell>
          <cell r="CX164">
            <v>3.0000000000000001E-3</v>
          </cell>
          <cell r="CY164">
            <v>3.0000000000000001E-3</v>
          </cell>
          <cell r="CZ164">
            <v>3.0000000000000001E-3</v>
          </cell>
          <cell r="DA164">
            <v>3.0999999999999999E-3</v>
          </cell>
        </row>
        <row r="165">
          <cell r="A165">
            <v>1115039</v>
          </cell>
          <cell r="B165" t="str">
            <v>Sardinha em lata</v>
          </cell>
          <cell r="C165">
            <v>6.4399999999999999E-2</v>
          </cell>
          <cell r="D165">
            <v>6.4399999999999999E-2</v>
          </cell>
          <cell r="E165">
            <v>5.9299999999999999E-2</v>
          </cell>
          <cell r="F165">
            <v>5.1900000000000002E-2</v>
          </cell>
          <cell r="G165">
            <v>5.7099999999999998E-2</v>
          </cell>
          <cell r="H165">
            <v>5.5500000000000001E-2</v>
          </cell>
          <cell r="I165">
            <v>5.2499999999999998E-2</v>
          </cell>
          <cell r="K165">
            <v>5.1799999999999999E-2</v>
          </cell>
          <cell r="L165">
            <v>6.0900000000000003E-2</v>
          </cell>
          <cell r="M165">
            <v>6.6400000000000001E-2</v>
          </cell>
          <cell r="N165">
            <v>6.7900000000000002E-2</v>
          </cell>
          <cell r="O165">
            <v>7.2800000000000004E-2</v>
          </cell>
          <cell r="P165">
            <v>7.3200000000000001E-2</v>
          </cell>
          <cell r="Q165">
            <v>7.5899999999999995E-2</v>
          </cell>
          <cell r="R165">
            <v>7.9899999999999999E-2</v>
          </cell>
          <cell r="S165">
            <v>7.5899999999999995E-2</v>
          </cell>
          <cell r="T165">
            <v>7.6999999999999999E-2</v>
          </cell>
          <cell r="U165">
            <v>7.8299999999999995E-2</v>
          </cell>
          <cell r="V165">
            <v>7.8899999999999998E-2</v>
          </cell>
          <cell r="W165">
            <v>7.46E-2</v>
          </cell>
          <cell r="X165">
            <v>7.2300000000000003E-2</v>
          </cell>
          <cell r="Y165">
            <v>7.2700000000000001E-2</v>
          </cell>
          <cell r="Z165">
            <v>7.51E-2</v>
          </cell>
          <cell r="AA165">
            <v>7.4999999999999997E-2</v>
          </cell>
          <cell r="AB165">
            <v>7.5999999999999998E-2</v>
          </cell>
          <cell r="AC165">
            <v>7.6799999999999993E-2</v>
          </cell>
          <cell r="AD165">
            <v>7.7899999999999997E-2</v>
          </cell>
          <cell r="AE165">
            <v>7.9000000000000001E-2</v>
          </cell>
          <cell r="AF165">
            <v>7.8299999999999995E-2</v>
          </cell>
          <cell r="AG165">
            <v>7.8700000000000006E-2</v>
          </cell>
          <cell r="AH165">
            <v>7.8299999999999995E-2</v>
          </cell>
          <cell r="AI165">
            <v>7.3800000000000004E-2</v>
          </cell>
          <cell r="AJ165">
            <v>6.8900000000000003E-2</v>
          </cell>
          <cell r="AK165">
            <v>6.5100000000000005E-2</v>
          </cell>
          <cell r="AL165">
            <v>6.4600000000000005E-2</v>
          </cell>
          <cell r="AM165">
            <v>6.1699999999999998E-2</v>
          </cell>
          <cell r="AN165">
            <v>6.2100000000000002E-2</v>
          </cell>
          <cell r="AO165">
            <v>6.54E-2</v>
          </cell>
          <cell r="AP165">
            <v>6.7299999999999999E-2</v>
          </cell>
          <cell r="AQ165">
            <v>7.2300000000000003E-2</v>
          </cell>
          <cell r="AR165">
            <v>7.4499999999999997E-2</v>
          </cell>
          <cell r="AS165">
            <v>7.6600000000000001E-2</v>
          </cell>
          <cell r="AT165">
            <v>7.6999999999999999E-2</v>
          </cell>
          <cell r="AU165">
            <v>7.2099999999999997E-2</v>
          </cell>
          <cell r="AV165">
            <v>6.8599999999999994E-2</v>
          </cell>
          <cell r="AW165">
            <v>6.6100000000000006E-2</v>
          </cell>
          <cell r="AX165">
            <v>6.4299999999999996E-2</v>
          </cell>
          <cell r="AY165">
            <v>6.4000000000000001E-2</v>
          </cell>
          <cell r="AZ165">
            <v>6.3899999999999998E-2</v>
          </cell>
          <cell r="BA165">
            <v>6.3700000000000007E-2</v>
          </cell>
          <cell r="BB165">
            <v>6.4299999999999996E-2</v>
          </cell>
          <cell r="BC165">
            <v>6.2700000000000006E-2</v>
          </cell>
          <cell r="BD165">
            <v>6.2700000000000006E-2</v>
          </cell>
          <cell r="BE165">
            <v>6.2199999999999998E-2</v>
          </cell>
          <cell r="BF165">
            <v>6.1199999999999997E-2</v>
          </cell>
          <cell r="BG165">
            <v>6.1400000000000003E-2</v>
          </cell>
          <cell r="BH165">
            <v>6.0699999999999997E-2</v>
          </cell>
          <cell r="BI165">
            <v>6.0100000000000001E-2</v>
          </cell>
          <cell r="BJ165">
            <v>5.91E-2</v>
          </cell>
          <cell r="BK165">
            <v>5.9799999999999999E-2</v>
          </cell>
          <cell r="BL165">
            <v>6.1400000000000003E-2</v>
          </cell>
          <cell r="BM165">
            <v>6.1499999999999999E-2</v>
          </cell>
          <cell r="BN165">
            <v>6.1600000000000002E-2</v>
          </cell>
          <cell r="BO165">
            <v>6.13E-2</v>
          </cell>
          <cell r="BP165">
            <v>6.1100000000000002E-2</v>
          </cell>
          <cell r="BQ165">
            <v>6.0499999999999998E-2</v>
          </cell>
          <cell r="BR165">
            <v>5.9900000000000002E-2</v>
          </cell>
          <cell r="BS165">
            <v>5.9200000000000003E-2</v>
          </cell>
          <cell r="BT165">
            <v>5.8299999999999998E-2</v>
          </cell>
          <cell r="BU165">
            <v>5.7299999999999997E-2</v>
          </cell>
          <cell r="BV165">
            <v>5.6500000000000002E-2</v>
          </cell>
          <cell r="BW165">
            <v>5.5800000000000002E-2</v>
          </cell>
          <cell r="BX165">
            <v>5.5599999999999997E-2</v>
          </cell>
          <cell r="BY165">
            <v>5.45E-2</v>
          </cell>
          <cell r="BZ165">
            <v>5.3999999999999999E-2</v>
          </cell>
          <cell r="CA165">
            <v>5.3999999999999999E-2</v>
          </cell>
          <cell r="CB165">
            <v>5.28E-2</v>
          </cell>
          <cell r="CC165">
            <v>5.1999999999999998E-2</v>
          </cell>
          <cell r="CD165">
            <v>5.1499999999999997E-2</v>
          </cell>
          <cell r="CE165">
            <v>5.0599999999999999E-2</v>
          </cell>
          <cell r="CF165">
            <v>4.99E-2</v>
          </cell>
          <cell r="CG165">
            <v>4.9500000000000002E-2</v>
          </cell>
          <cell r="CH165">
            <v>4.9399999999999999E-2</v>
          </cell>
          <cell r="CI165">
            <v>4.9399999999999999E-2</v>
          </cell>
          <cell r="CJ165">
            <v>4.9200000000000001E-2</v>
          </cell>
          <cell r="CK165">
            <v>4.9599999999999998E-2</v>
          </cell>
          <cell r="CL165">
            <v>5.04E-2</v>
          </cell>
          <cell r="CM165">
            <v>5.0299999999999997E-2</v>
          </cell>
          <cell r="CN165">
            <v>5.0700000000000002E-2</v>
          </cell>
          <cell r="CO165">
            <v>5.0299999999999997E-2</v>
          </cell>
          <cell r="CP165">
            <v>5.0700000000000002E-2</v>
          </cell>
          <cell r="CQ165">
            <v>5.1200000000000002E-2</v>
          </cell>
          <cell r="CR165">
            <v>5.1299999999999998E-2</v>
          </cell>
          <cell r="CS165">
            <v>5.1400000000000001E-2</v>
          </cell>
          <cell r="CT165">
            <v>5.16E-2</v>
          </cell>
          <cell r="CU165">
            <v>5.1400000000000001E-2</v>
          </cell>
          <cell r="CV165">
            <v>5.1799999999999999E-2</v>
          </cell>
          <cell r="CW165">
            <v>5.3800000000000001E-2</v>
          </cell>
          <cell r="CX165">
            <v>5.8500000000000003E-2</v>
          </cell>
          <cell r="CY165">
            <v>5.9900000000000002E-2</v>
          </cell>
          <cell r="CZ165">
            <v>6.13E-2</v>
          </cell>
          <cell r="DA165">
            <v>6.1600000000000002E-2</v>
          </cell>
        </row>
        <row r="166">
          <cell r="A166">
            <v>1115050</v>
          </cell>
          <cell r="B166" t="str">
            <v>Salsicha em lata</v>
          </cell>
          <cell r="C166">
            <v>2.1499999999999998E-2</v>
          </cell>
          <cell r="D166">
            <v>2.1499999999999998E-2</v>
          </cell>
          <cell r="E166">
            <v>2.0899999999999998E-2</v>
          </cell>
          <cell r="F166">
            <v>2.0500000000000001E-2</v>
          </cell>
          <cell r="G166">
            <v>1.95E-2</v>
          </cell>
          <cell r="H166">
            <v>1.8599999999999998E-2</v>
          </cell>
          <cell r="I166">
            <v>1.78E-2</v>
          </cell>
          <cell r="K166">
            <v>1.66E-2</v>
          </cell>
          <cell r="L166">
            <v>1.83E-2</v>
          </cell>
          <cell r="M166">
            <v>1.7999999999999999E-2</v>
          </cell>
          <cell r="N166">
            <v>1.77E-2</v>
          </cell>
          <cell r="O166">
            <v>1.7299999999999999E-2</v>
          </cell>
          <cell r="P166">
            <v>2.29E-2</v>
          </cell>
          <cell r="Q166">
            <v>2.5100000000000001E-2</v>
          </cell>
          <cell r="R166">
            <v>2.7099999999999999E-2</v>
          </cell>
          <cell r="S166">
            <v>2.8899999999999999E-2</v>
          </cell>
          <cell r="T166">
            <v>2.7400000000000001E-2</v>
          </cell>
          <cell r="U166">
            <v>2.7400000000000001E-2</v>
          </cell>
          <cell r="V166">
            <v>2.7400000000000001E-2</v>
          </cell>
          <cell r="W166">
            <v>2.5999999999999999E-2</v>
          </cell>
          <cell r="X166">
            <v>2.3900000000000001E-2</v>
          </cell>
          <cell r="Y166">
            <v>2.2700000000000001E-2</v>
          </cell>
          <cell r="Z166">
            <v>2.2200000000000001E-2</v>
          </cell>
          <cell r="AA166">
            <v>2.41E-2</v>
          </cell>
          <cell r="AB166">
            <v>2.3E-2</v>
          </cell>
          <cell r="AC166">
            <v>2.3E-2</v>
          </cell>
          <cell r="AD166">
            <v>2.47E-2</v>
          </cell>
          <cell r="AE166">
            <v>2.3900000000000001E-2</v>
          </cell>
          <cell r="AF166">
            <v>2.4E-2</v>
          </cell>
          <cell r="AG166">
            <v>2.3300000000000001E-2</v>
          </cell>
          <cell r="AH166">
            <v>1.9699999999999999E-2</v>
          </cell>
          <cell r="AI166">
            <v>1.9599999999999999E-2</v>
          </cell>
          <cell r="AJ166">
            <v>1.84E-2</v>
          </cell>
          <cell r="AK166">
            <v>1.7600000000000001E-2</v>
          </cell>
          <cell r="AL166">
            <v>1.7399999999999999E-2</v>
          </cell>
          <cell r="AM166">
            <v>1.7500000000000002E-2</v>
          </cell>
          <cell r="AN166">
            <v>1.8599999999999998E-2</v>
          </cell>
          <cell r="AO166">
            <v>1.8800000000000001E-2</v>
          </cell>
          <cell r="AP166">
            <v>1.8599999999999998E-2</v>
          </cell>
          <cell r="AQ166">
            <v>1.9400000000000001E-2</v>
          </cell>
          <cell r="AR166">
            <v>2.1000000000000001E-2</v>
          </cell>
          <cell r="AS166">
            <v>2.1499999999999998E-2</v>
          </cell>
          <cell r="AT166">
            <v>2.1700000000000001E-2</v>
          </cell>
          <cell r="AU166">
            <v>2.06E-2</v>
          </cell>
          <cell r="AV166">
            <v>1.8700000000000001E-2</v>
          </cell>
          <cell r="AW166">
            <v>1.7600000000000001E-2</v>
          </cell>
          <cell r="AX166">
            <v>1.7299999999999999E-2</v>
          </cell>
          <cell r="AY166">
            <v>1.78E-2</v>
          </cell>
          <cell r="AZ166">
            <v>1.77E-2</v>
          </cell>
          <cell r="BA166">
            <v>1.7999999999999999E-2</v>
          </cell>
          <cell r="BB166">
            <v>1.7600000000000001E-2</v>
          </cell>
          <cell r="BC166">
            <v>1.6799999999999999E-2</v>
          </cell>
          <cell r="BD166">
            <v>1.6E-2</v>
          </cell>
          <cell r="BE166">
            <v>1.5699999999999999E-2</v>
          </cell>
          <cell r="BF166">
            <v>1.5299999999999999E-2</v>
          </cell>
          <cell r="BG166">
            <v>1.52E-2</v>
          </cell>
          <cell r="BH166">
            <v>1.5100000000000001E-2</v>
          </cell>
          <cell r="BI166">
            <v>1.4800000000000001E-2</v>
          </cell>
          <cell r="BJ166">
            <v>1.47E-2</v>
          </cell>
          <cell r="BK166">
            <v>1.46E-2</v>
          </cell>
          <cell r="BL166">
            <v>1.41E-2</v>
          </cell>
          <cell r="BM166">
            <v>1.35E-2</v>
          </cell>
          <cell r="BN166">
            <v>1.37E-2</v>
          </cell>
          <cell r="BO166">
            <v>1.37E-2</v>
          </cell>
          <cell r="BP166">
            <v>1.35E-2</v>
          </cell>
          <cell r="BQ166">
            <v>1.32E-2</v>
          </cell>
          <cell r="BR166">
            <v>1.32E-2</v>
          </cell>
          <cell r="BS166">
            <v>1.2800000000000001E-2</v>
          </cell>
          <cell r="BT166">
            <v>1.2699999999999999E-2</v>
          </cell>
          <cell r="BU166">
            <v>1.29E-2</v>
          </cell>
          <cell r="BV166">
            <v>1.2800000000000001E-2</v>
          </cell>
          <cell r="BW166">
            <v>1.2699999999999999E-2</v>
          </cell>
          <cell r="BX166">
            <v>1.24E-2</v>
          </cell>
          <cell r="BY166">
            <v>1.23E-2</v>
          </cell>
          <cell r="BZ166">
            <v>1.2200000000000001E-2</v>
          </cell>
          <cell r="CA166">
            <v>1.18E-2</v>
          </cell>
          <cell r="CB166">
            <v>1.18E-2</v>
          </cell>
          <cell r="CC166">
            <v>1.15E-2</v>
          </cell>
          <cell r="CD166">
            <v>1.1599999999999999E-2</v>
          </cell>
          <cell r="CE166">
            <v>1.1299999999999999E-2</v>
          </cell>
          <cell r="CF166">
            <v>1.12E-2</v>
          </cell>
          <cell r="CG166">
            <v>1.12E-2</v>
          </cell>
          <cell r="CH166">
            <v>1.0999999999999999E-2</v>
          </cell>
          <cell r="CI166">
            <v>1.11E-2</v>
          </cell>
          <cell r="CJ166">
            <v>1.11E-2</v>
          </cell>
          <cell r="CK166">
            <v>1.11E-2</v>
          </cell>
          <cell r="CL166">
            <v>1.14E-2</v>
          </cell>
          <cell r="CM166">
            <v>1.18E-2</v>
          </cell>
          <cell r="CN166">
            <v>1.1900000000000001E-2</v>
          </cell>
          <cell r="CO166">
            <v>1.21E-2</v>
          </cell>
          <cell r="CP166">
            <v>1.23E-2</v>
          </cell>
          <cell r="CQ166">
            <v>1.26E-2</v>
          </cell>
          <cell r="CR166">
            <v>1.26E-2</v>
          </cell>
          <cell r="CS166">
            <v>1.26E-2</v>
          </cell>
          <cell r="CT166">
            <v>1.2800000000000001E-2</v>
          </cell>
          <cell r="CU166">
            <v>1.2699999999999999E-2</v>
          </cell>
          <cell r="CV166">
            <v>1.2699999999999999E-2</v>
          </cell>
          <cell r="CW166">
            <v>1.2699999999999999E-2</v>
          </cell>
          <cell r="CX166">
            <v>1.24E-2</v>
          </cell>
          <cell r="CY166">
            <v>1.24E-2</v>
          </cell>
          <cell r="CZ166">
            <v>1.2500000000000001E-2</v>
          </cell>
          <cell r="DA166">
            <v>1.2500000000000001E-2</v>
          </cell>
        </row>
        <row r="167">
          <cell r="A167">
            <v>1115051</v>
          </cell>
          <cell r="B167" t="str">
            <v>Carne de boi em lata</v>
          </cell>
          <cell r="C167">
            <v>8.6999999999999994E-3</v>
          </cell>
          <cell r="D167">
            <v>8.5000000000000006E-3</v>
          </cell>
          <cell r="E167">
            <v>8.2000000000000007E-3</v>
          </cell>
          <cell r="F167">
            <v>8.2000000000000007E-3</v>
          </cell>
          <cell r="G167">
            <v>8.8000000000000005E-3</v>
          </cell>
          <cell r="H167">
            <v>8.8000000000000005E-3</v>
          </cell>
          <cell r="I167">
            <v>8.6999999999999994E-3</v>
          </cell>
          <cell r="K167">
            <v>8.3999999999999995E-3</v>
          </cell>
          <cell r="L167">
            <v>8.8000000000000005E-3</v>
          </cell>
          <cell r="M167">
            <v>8.6999999999999994E-3</v>
          </cell>
          <cell r="N167">
            <v>8.0999999999999996E-3</v>
          </cell>
          <cell r="O167">
            <v>8.3000000000000001E-3</v>
          </cell>
          <cell r="P167">
            <v>9.4999999999999998E-3</v>
          </cell>
          <cell r="Q167">
            <v>1.0200000000000001E-2</v>
          </cell>
          <cell r="R167">
            <v>1.14E-2</v>
          </cell>
          <cell r="S167">
            <v>1.14E-2</v>
          </cell>
          <cell r="T167">
            <v>1.09E-2</v>
          </cell>
          <cell r="U167">
            <v>1.12E-2</v>
          </cell>
          <cell r="V167">
            <v>1.12E-2</v>
          </cell>
          <cell r="W167">
            <v>1.15E-2</v>
          </cell>
          <cell r="X167">
            <v>1.0500000000000001E-2</v>
          </cell>
          <cell r="Y167">
            <v>9.7999999999999997E-3</v>
          </cell>
          <cell r="Z167">
            <v>0.01</v>
          </cell>
          <cell r="AA167">
            <v>1.0999999999999999E-2</v>
          </cell>
          <cell r="AB167">
            <v>1.0699999999999999E-2</v>
          </cell>
          <cell r="AC167">
            <v>1.03E-2</v>
          </cell>
          <cell r="AD167">
            <v>1.0699999999999999E-2</v>
          </cell>
          <cell r="AE167">
            <v>1.06E-2</v>
          </cell>
          <cell r="AF167">
            <v>1.03E-2</v>
          </cell>
          <cell r="AG167">
            <v>1.01E-2</v>
          </cell>
          <cell r="AH167">
            <v>9.9000000000000008E-3</v>
          </cell>
          <cell r="AI167">
            <v>9.9000000000000008E-3</v>
          </cell>
          <cell r="AJ167">
            <v>9.2999999999999992E-3</v>
          </cell>
          <cell r="AK167">
            <v>8.6999999999999994E-3</v>
          </cell>
          <cell r="AL167">
            <v>9.1999999999999998E-3</v>
          </cell>
          <cell r="AM167">
            <v>8.9999999999999993E-3</v>
          </cell>
          <cell r="AN167">
            <v>9.7999999999999997E-3</v>
          </cell>
          <cell r="AO167">
            <v>1.03E-2</v>
          </cell>
          <cell r="AP167">
            <v>1.03E-2</v>
          </cell>
          <cell r="AQ167">
            <v>0.01</v>
          </cell>
          <cell r="AR167">
            <v>1.09E-2</v>
          </cell>
          <cell r="AS167">
            <v>1.03E-2</v>
          </cell>
          <cell r="AT167">
            <v>1.14E-2</v>
          </cell>
          <cell r="AU167">
            <v>1.06E-2</v>
          </cell>
          <cell r="AV167">
            <v>1.03E-2</v>
          </cell>
          <cell r="AW167">
            <v>9.7999999999999997E-3</v>
          </cell>
          <cell r="AX167">
            <v>9.1000000000000004E-3</v>
          </cell>
          <cell r="AY167">
            <v>9.7000000000000003E-3</v>
          </cell>
          <cell r="AZ167">
            <v>9.4000000000000004E-3</v>
          </cell>
          <cell r="BA167">
            <v>9.2999999999999992E-3</v>
          </cell>
          <cell r="BB167">
            <v>9.1999999999999998E-3</v>
          </cell>
          <cell r="BC167">
            <v>9.1999999999999998E-3</v>
          </cell>
          <cell r="BD167">
            <v>8.6999999999999994E-3</v>
          </cell>
          <cell r="BE167">
            <v>8.6E-3</v>
          </cell>
          <cell r="BF167">
            <v>8.5000000000000006E-3</v>
          </cell>
          <cell r="BG167">
            <v>8.3000000000000001E-3</v>
          </cell>
          <cell r="BH167">
            <v>8.2000000000000007E-3</v>
          </cell>
          <cell r="BI167">
            <v>8.0000000000000002E-3</v>
          </cell>
          <cell r="BJ167">
            <v>7.7999999999999996E-3</v>
          </cell>
          <cell r="BK167">
            <v>8.0000000000000002E-3</v>
          </cell>
          <cell r="BL167">
            <v>7.6E-3</v>
          </cell>
          <cell r="BM167">
            <v>7.4000000000000003E-3</v>
          </cell>
          <cell r="BN167">
            <v>7.4999999999999997E-3</v>
          </cell>
          <cell r="BO167">
            <v>7.3000000000000001E-3</v>
          </cell>
          <cell r="BP167">
            <v>7.1999999999999998E-3</v>
          </cell>
          <cell r="BQ167">
            <v>7.0000000000000001E-3</v>
          </cell>
          <cell r="BR167">
            <v>7.0000000000000001E-3</v>
          </cell>
          <cell r="BS167">
            <v>6.8999999999999999E-3</v>
          </cell>
          <cell r="BT167">
            <v>7.1000000000000004E-3</v>
          </cell>
          <cell r="BU167">
            <v>7.0000000000000001E-3</v>
          </cell>
          <cell r="BV167">
            <v>6.7999999999999996E-3</v>
          </cell>
          <cell r="BW167">
            <v>6.7999999999999996E-3</v>
          </cell>
          <cell r="BX167">
            <v>6.7000000000000002E-3</v>
          </cell>
          <cell r="BY167">
            <v>6.6E-3</v>
          </cell>
          <cell r="BZ167">
            <v>6.7000000000000002E-3</v>
          </cell>
          <cell r="CA167">
            <v>6.4999999999999997E-3</v>
          </cell>
          <cell r="CB167">
            <v>6.4000000000000003E-3</v>
          </cell>
          <cell r="CC167">
            <v>6.4000000000000003E-3</v>
          </cell>
          <cell r="CD167">
            <v>6.4000000000000003E-3</v>
          </cell>
          <cell r="CE167">
            <v>6.4999999999999997E-3</v>
          </cell>
          <cell r="CF167">
            <v>6.4999999999999997E-3</v>
          </cell>
          <cell r="CG167">
            <v>6.3E-3</v>
          </cell>
          <cell r="CH167">
            <v>6.4000000000000003E-3</v>
          </cell>
          <cell r="CI167">
            <v>6.3E-3</v>
          </cell>
          <cell r="CJ167">
            <v>6.1000000000000004E-3</v>
          </cell>
          <cell r="CK167">
            <v>6.1000000000000004E-3</v>
          </cell>
          <cell r="CL167">
            <v>6.3E-3</v>
          </cell>
          <cell r="CM167">
            <v>6.4000000000000003E-3</v>
          </cell>
          <cell r="CN167">
            <v>6.4999999999999997E-3</v>
          </cell>
          <cell r="CO167">
            <v>6.7000000000000002E-3</v>
          </cell>
          <cell r="CP167">
            <v>6.7000000000000002E-3</v>
          </cell>
          <cell r="CQ167">
            <v>6.8999999999999999E-3</v>
          </cell>
          <cell r="CR167">
            <v>6.8999999999999999E-3</v>
          </cell>
          <cell r="CS167">
            <v>6.7999999999999996E-3</v>
          </cell>
          <cell r="CT167">
            <v>6.8999999999999999E-3</v>
          </cell>
          <cell r="CU167">
            <v>6.7000000000000002E-3</v>
          </cell>
          <cell r="CV167">
            <v>6.7999999999999996E-3</v>
          </cell>
          <cell r="CW167">
            <v>6.7000000000000002E-3</v>
          </cell>
          <cell r="CX167">
            <v>6.7000000000000002E-3</v>
          </cell>
          <cell r="CY167">
            <v>6.6E-3</v>
          </cell>
          <cell r="CZ167">
            <v>6.7000000000000002E-3</v>
          </cell>
          <cell r="DA167">
            <v>6.7000000000000002E-3</v>
          </cell>
        </row>
        <row r="168">
          <cell r="A168">
            <v>1115056</v>
          </cell>
          <cell r="B168" t="str">
            <v>Sopas desidratadas</v>
          </cell>
          <cell r="C168">
            <v>3.3999999999999998E-3</v>
          </cell>
          <cell r="D168">
            <v>3.8E-3</v>
          </cell>
          <cell r="E168">
            <v>4.0000000000000001E-3</v>
          </cell>
          <cell r="F168">
            <v>3.7000000000000002E-3</v>
          </cell>
          <cell r="G168">
            <v>3.5000000000000001E-3</v>
          </cell>
          <cell r="H168">
            <v>3.5999999999999999E-3</v>
          </cell>
          <cell r="I168">
            <v>3.2000000000000002E-3</v>
          </cell>
          <cell r="K168">
            <v>3.5999999999999999E-3</v>
          </cell>
          <cell r="L168">
            <v>5.0000000000000001E-3</v>
          </cell>
          <cell r="M168">
            <v>5.1999999999999998E-3</v>
          </cell>
          <cell r="N168">
            <v>5.4000000000000003E-3</v>
          </cell>
          <cell r="O168">
            <v>5.8999999999999999E-3</v>
          </cell>
          <cell r="P168">
            <v>6.1999999999999998E-3</v>
          </cell>
          <cell r="Q168">
            <v>7.7999999999999996E-3</v>
          </cell>
          <cell r="R168">
            <v>7.7000000000000002E-3</v>
          </cell>
          <cell r="S168">
            <v>7.4999999999999997E-3</v>
          </cell>
          <cell r="T168">
            <v>7.7000000000000002E-3</v>
          </cell>
          <cell r="U168">
            <v>7.7000000000000002E-3</v>
          </cell>
          <cell r="V168">
            <v>7.7000000000000002E-3</v>
          </cell>
          <cell r="W168">
            <v>6.7000000000000002E-3</v>
          </cell>
          <cell r="X168">
            <v>5.5999999999999999E-3</v>
          </cell>
          <cell r="Y168">
            <v>4.8999999999999998E-3</v>
          </cell>
          <cell r="Z168">
            <v>5.4999999999999997E-3</v>
          </cell>
          <cell r="AA168">
            <v>7.1000000000000004E-3</v>
          </cell>
          <cell r="AB168">
            <v>6.4999999999999997E-3</v>
          </cell>
          <cell r="AC168">
            <v>7.1999999999999998E-3</v>
          </cell>
          <cell r="AD168">
            <v>7.0000000000000001E-3</v>
          </cell>
          <cell r="AE168">
            <v>7.4000000000000003E-3</v>
          </cell>
          <cell r="AF168">
            <v>7.4000000000000003E-3</v>
          </cell>
          <cell r="AG168">
            <v>7.4000000000000003E-3</v>
          </cell>
          <cell r="AH168">
            <v>6.1999999999999998E-3</v>
          </cell>
          <cell r="AI168">
            <v>5.4999999999999997E-3</v>
          </cell>
          <cell r="AJ168">
            <v>4.7999999999999996E-3</v>
          </cell>
          <cell r="AK168">
            <v>4.8999999999999998E-3</v>
          </cell>
          <cell r="AL168">
            <v>5.7000000000000002E-3</v>
          </cell>
          <cell r="AM168">
            <v>4.1999999999999997E-3</v>
          </cell>
          <cell r="AN168">
            <v>4.1000000000000003E-3</v>
          </cell>
          <cell r="AO168">
            <v>4.4999999999999997E-3</v>
          </cell>
          <cell r="AP168">
            <v>4.4000000000000003E-3</v>
          </cell>
          <cell r="AQ168">
            <v>4.4999999999999997E-3</v>
          </cell>
          <cell r="AR168">
            <v>4.7000000000000002E-3</v>
          </cell>
          <cell r="AS168">
            <v>5.0000000000000001E-3</v>
          </cell>
          <cell r="AT168">
            <v>5.1000000000000004E-3</v>
          </cell>
          <cell r="AU168">
            <v>4.7999999999999996E-3</v>
          </cell>
          <cell r="AV168">
            <v>4.7000000000000002E-3</v>
          </cell>
          <cell r="AW168">
            <v>4.4999999999999997E-3</v>
          </cell>
          <cell r="AX168">
            <v>4.4000000000000003E-3</v>
          </cell>
          <cell r="AY168">
            <v>4.4000000000000003E-3</v>
          </cell>
          <cell r="AZ168">
            <v>4.3E-3</v>
          </cell>
          <cell r="BA168">
            <v>4.3E-3</v>
          </cell>
          <cell r="BB168">
            <v>4.4000000000000003E-3</v>
          </cell>
          <cell r="BC168">
            <v>4.4000000000000003E-3</v>
          </cell>
          <cell r="BD168">
            <v>4.1999999999999997E-3</v>
          </cell>
          <cell r="BE168">
            <v>4.3E-3</v>
          </cell>
          <cell r="BF168">
            <v>4.3E-3</v>
          </cell>
          <cell r="BG168">
            <v>4.4000000000000003E-3</v>
          </cell>
          <cell r="BH168">
            <v>4.4000000000000003E-3</v>
          </cell>
          <cell r="BI168">
            <v>4.3E-3</v>
          </cell>
          <cell r="BJ168">
            <v>4.3E-3</v>
          </cell>
          <cell r="BK168">
            <v>4.1999999999999997E-3</v>
          </cell>
          <cell r="BL168">
            <v>4.3E-3</v>
          </cell>
          <cell r="BM168">
            <v>4.4000000000000003E-3</v>
          </cell>
          <cell r="BN168">
            <v>4.4999999999999997E-3</v>
          </cell>
          <cell r="BO168">
            <v>4.5999999999999999E-3</v>
          </cell>
          <cell r="BP168">
            <v>4.4999999999999997E-3</v>
          </cell>
          <cell r="BQ168">
            <v>4.4000000000000003E-3</v>
          </cell>
          <cell r="BR168">
            <v>4.4000000000000003E-3</v>
          </cell>
          <cell r="BS168">
            <v>4.3E-3</v>
          </cell>
          <cell r="BT168">
            <v>4.1999999999999997E-3</v>
          </cell>
          <cell r="BU168">
            <v>4.1999999999999997E-3</v>
          </cell>
          <cell r="BV168">
            <v>4.1999999999999997E-3</v>
          </cell>
          <cell r="BW168">
            <v>4.1999999999999997E-3</v>
          </cell>
          <cell r="BX168">
            <v>4.1999999999999997E-3</v>
          </cell>
          <cell r="BY168">
            <v>4.1999999999999997E-3</v>
          </cell>
          <cell r="BZ168">
            <v>4.1999999999999997E-3</v>
          </cell>
          <cell r="CA168">
            <v>4.1999999999999997E-3</v>
          </cell>
          <cell r="CB168">
            <v>4.1999999999999997E-3</v>
          </cell>
          <cell r="CC168">
            <v>4.1999999999999997E-3</v>
          </cell>
          <cell r="CD168">
            <v>4.1999999999999997E-3</v>
          </cell>
          <cell r="CE168">
            <v>4.1999999999999997E-3</v>
          </cell>
          <cell r="CF168">
            <v>4.1999999999999997E-3</v>
          </cell>
          <cell r="CG168">
            <v>4.1999999999999997E-3</v>
          </cell>
          <cell r="CH168">
            <v>4.3E-3</v>
          </cell>
          <cell r="CI168">
            <v>4.3E-3</v>
          </cell>
          <cell r="CJ168">
            <v>4.4000000000000003E-3</v>
          </cell>
          <cell r="CK168">
            <v>4.4000000000000003E-3</v>
          </cell>
          <cell r="CL168">
            <v>4.4000000000000003E-3</v>
          </cell>
          <cell r="CM168">
            <v>4.3E-3</v>
          </cell>
          <cell r="CN168">
            <v>4.3E-3</v>
          </cell>
          <cell r="CO168">
            <v>4.4000000000000003E-3</v>
          </cell>
          <cell r="CP168">
            <v>4.4000000000000003E-3</v>
          </cell>
          <cell r="CQ168">
            <v>4.4000000000000003E-3</v>
          </cell>
          <cell r="CR168">
            <v>4.4000000000000003E-3</v>
          </cell>
          <cell r="CS168">
            <v>4.4999999999999997E-3</v>
          </cell>
          <cell r="CT168">
            <v>4.5999999999999999E-3</v>
          </cell>
          <cell r="CU168">
            <v>4.5999999999999999E-3</v>
          </cell>
          <cell r="CV168">
            <v>4.5999999999999999E-3</v>
          </cell>
          <cell r="CW168">
            <v>4.4999999999999997E-3</v>
          </cell>
          <cell r="CX168">
            <v>4.7999999999999996E-3</v>
          </cell>
          <cell r="CY168">
            <v>4.7999999999999996E-3</v>
          </cell>
          <cell r="CZ168">
            <v>4.8999999999999998E-3</v>
          </cell>
          <cell r="DA168">
            <v>5.0000000000000001E-3</v>
          </cell>
        </row>
        <row r="169">
          <cell r="A169">
            <v>1115057</v>
          </cell>
          <cell r="B169" t="str">
            <v>Azeitonas</v>
          </cell>
          <cell r="C169">
            <v>4.65E-2</v>
          </cell>
          <cell r="D169">
            <v>5.2400000000000002E-2</v>
          </cell>
          <cell r="E169">
            <v>5.0999999999999997E-2</v>
          </cell>
          <cell r="F169">
            <v>4.7199999999999999E-2</v>
          </cell>
          <cell r="G169">
            <v>4.5900000000000003E-2</v>
          </cell>
          <cell r="H169">
            <v>4.36E-2</v>
          </cell>
          <cell r="I169">
            <v>4.41E-2</v>
          </cell>
          <cell r="K169">
            <v>4.5400000000000003E-2</v>
          </cell>
          <cell r="L169">
            <v>5.16E-2</v>
          </cell>
          <cell r="M169">
            <v>5.3400000000000003E-2</v>
          </cell>
          <cell r="N169">
            <v>5.5E-2</v>
          </cell>
          <cell r="O169">
            <v>5.8299999999999998E-2</v>
          </cell>
          <cell r="P169">
            <v>6.0600000000000001E-2</v>
          </cell>
          <cell r="Q169">
            <v>6.83E-2</v>
          </cell>
          <cell r="R169">
            <v>6.7699999999999996E-2</v>
          </cell>
          <cell r="S169">
            <v>6.8599999999999994E-2</v>
          </cell>
          <cell r="T169">
            <v>6.3399999999999998E-2</v>
          </cell>
          <cell r="U169">
            <v>6.1699999999999998E-2</v>
          </cell>
          <cell r="V169">
            <v>6.1400000000000003E-2</v>
          </cell>
          <cell r="W169">
            <v>5.5599999999999997E-2</v>
          </cell>
          <cell r="X169">
            <v>5.3999999999999999E-2</v>
          </cell>
          <cell r="Y169">
            <v>5.2600000000000001E-2</v>
          </cell>
          <cell r="Z169">
            <v>5.21E-2</v>
          </cell>
          <cell r="AA169">
            <v>5.21E-2</v>
          </cell>
          <cell r="AB169">
            <v>5.16E-2</v>
          </cell>
          <cell r="AC169">
            <v>5.1200000000000002E-2</v>
          </cell>
          <cell r="AD169">
            <v>5.0999999999999997E-2</v>
          </cell>
          <cell r="AE169">
            <v>5.04E-2</v>
          </cell>
          <cell r="AF169">
            <v>5.28E-2</v>
          </cell>
          <cell r="AG169">
            <v>5.45E-2</v>
          </cell>
          <cell r="AH169">
            <v>5.21E-2</v>
          </cell>
          <cell r="AI169">
            <v>5.1700000000000003E-2</v>
          </cell>
          <cell r="AJ169">
            <v>4.7600000000000003E-2</v>
          </cell>
          <cell r="AK169">
            <v>5.1400000000000001E-2</v>
          </cell>
          <cell r="AL169">
            <v>4.9099999999999998E-2</v>
          </cell>
          <cell r="AM169">
            <v>5.57E-2</v>
          </cell>
          <cell r="AN169">
            <v>6.1899999999999997E-2</v>
          </cell>
          <cell r="AO169">
            <v>6.2100000000000002E-2</v>
          </cell>
          <cell r="AP169">
            <v>6.3899999999999998E-2</v>
          </cell>
          <cell r="AQ169">
            <v>6.8699999999999997E-2</v>
          </cell>
          <cell r="AR169">
            <v>6.7799999999999999E-2</v>
          </cell>
          <cell r="AS169">
            <v>7.3599999999999999E-2</v>
          </cell>
          <cell r="AT169">
            <v>7.4300000000000005E-2</v>
          </cell>
          <cell r="AU169">
            <v>6.9900000000000004E-2</v>
          </cell>
          <cell r="AV169">
            <v>6.7199999999999996E-2</v>
          </cell>
          <cell r="AW169">
            <v>6.4500000000000002E-2</v>
          </cell>
          <cell r="AX169">
            <v>6.4299999999999996E-2</v>
          </cell>
          <cell r="AY169">
            <v>6.6400000000000001E-2</v>
          </cell>
          <cell r="AZ169">
            <v>7.2599999999999998E-2</v>
          </cell>
          <cell r="BA169">
            <v>7.4700000000000003E-2</v>
          </cell>
          <cell r="BB169">
            <v>7.7399999999999997E-2</v>
          </cell>
          <cell r="BC169">
            <v>7.4899999999999994E-2</v>
          </cell>
          <cell r="BD169">
            <v>7.5200000000000003E-2</v>
          </cell>
          <cell r="BE169">
            <v>7.3300000000000004E-2</v>
          </cell>
          <cell r="BF169">
            <v>7.1800000000000003E-2</v>
          </cell>
          <cell r="BG169">
            <v>7.0099999999999996E-2</v>
          </cell>
          <cell r="BH169">
            <v>7.0199999999999999E-2</v>
          </cell>
          <cell r="BI169">
            <v>7.0199999999999999E-2</v>
          </cell>
          <cell r="BJ169">
            <v>7.0599999999999996E-2</v>
          </cell>
          <cell r="BK169">
            <v>6.6600000000000006E-2</v>
          </cell>
          <cell r="BL169">
            <v>6.8599999999999994E-2</v>
          </cell>
          <cell r="BM169">
            <v>6.7500000000000004E-2</v>
          </cell>
          <cell r="BN169">
            <v>6.6000000000000003E-2</v>
          </cell>
          <cell r="BO169">
            <v>6.6100000000000006E-2</v>
          </cell>
          <cell r="BP169">
            <v>6.5799999999999997E-2</v>
          </cell>
          <cell r="BQ169">
            <v>6.5100000000000005E-2</v>
          </cell>
          <cell r="BR169">
            <v>6.3E-2</v>
          </cell>
          <cell r="BS169">
            <v>6.2E-2</v>
          </cell>
          <cell r="BT169">
            <v>6.2300000000000001E-2</v>
          </cell>
          <cell r="BU169">
            <v>6.2300000000000001E-2</v>
          </cell>
          <cell r="BV169">
            <v>6.3E-2</v>
          </cell>
          <cell r="BW169">
            <v>6.3799999999999996E-2</v>
          </cell>
          <cell r="BX169">
            <v>6.2100000000000002E-2</v>
          </cell>
          <cell r="BY169">
            <v>6.13E-2</v>
          </cell>
          <cell r="BZ169">
            <v>6.08E-2</v>
          </cell>
          <cell r="CA169">
            <v>5.9499999999999997E-2</v>
          </cell>
          <cell r="CB169">
            <v>5.91E-2</v>
          </cell>
          <cell r="CC169">
            <v>5.8900000000000001E-2</v>
          </cell>
          <cell r="CD169">
            <v>5.8900000000000001E-2</v>
          </cell>
          <cell r="CE169">
            <v>5.6000000000000001E-2</v>
          </cell>
          <cell r="CF169">
            <v>5.7299999999999997E-2</v>
          </cell>
          <cell r="CG169">
            <v>5.8599999999999999E-2</v>
          </cell>
          <cell r="CH169">
            <v>5.5199999999999999E-2</v>
          </cell>
          <cell r="CI169">
            <v>5.6800000000000003E-2</v>
          </cell>
          <cell r="CJ169">
            <v>5.6800000000000003E-2</v>
          </cell>
          <cell r="CK169">
            <v>5.5199999999999999E-2</v>
          </cell>
          <cell r="CL169">
            <v>5.4800000000000001E-2</v>
          </cell>
          <cell r="CM169">
            <v>5.3900000000000003E-2</v>
          </cell>
          <cell r="CN169">
            <v>5.3400000000000003E-2</v>
          </cell>
          <cell r="CO169">
            <v>5.1499999999999997E-2</v>
          </cell>
          <cell r="CP169">
            <v>5.21E-2</v>
          </cell>
          <cell r="CQ169">
            <v>5.1999999999999998E-2</v>
          </cell>
          <cell r="CR169">
            <v>5.2299999999999999E-2</v>
          </cell>
          <cell r="CS169">
            <v>5.1200000000000002E-2</v>
          </cell>
          <cell r="CT169">
            <v>5.1999999999999998E-2</v>
          </cell>
          <cell r="CU169">
            <v>5.1900000000000002E-2</v>
          </cell>
          <cell r="CV169">
            <v>5.16E-2</v>
          </cell>
          <cell r="CW169">
            <v>5.3800000000000001E-2</v>
          </cell>
          <cell r="CX169">
            <v>6.1100000000000002E-2</v>
          </cell>
          <cell r="CY169">
            <v>6.4299999999999996E-2</v>
          </cell>
          <cell r="CZ169">
            <v>6.4600000000000005E-2</v>
          </cell>
          <cell r="DA169">
            <v>6.4699999999999994E-2</v>
          </cell>
        </row>
        <row r="170">
          <cell r="A170">
            <v>1115075</v>
          </cell>
          <cell r="B170" t="str">
            <v>Atum em lata</v>
          </cell>
          <cell r="C170">
            <v>8.9999999999999993E-3</v>
          </cell>
          <cell r="D170">
            <v>9.7000000000000003E-3</v>
          </cell>
          <cell r="E170">
            <v>9.4999999999999998E-3</v>
          </cell>
          <cell r="F170">
            <v>9.1000000000000004E-3</v>
          </cell>
          <cell r="G170">
            <v>8.8000000000000005E-3</v>
          </cell>
          <cell r="H170">
            <v>8.6E-3</v>
          </cell>
          <cell r="I170">
            <v>8.6E-3</v>
          </cell>
          <cell r="K170">
            <v>8.3000000000000001E-3</v>
          </cell>
          <cell r="L170">
            <v>8.8000000000000005E-3</v>
          </cell>
          <cell r="M170">
            <v>9.4000000000000004E-3</v>
          </cell>
          <cell r="N170">
            <v>9.4999999999999998E-3</v>
          </cell>
          <cell r="O170">
            <v>1.1299999999999999E-2</v>
          </cell>
          <cell r="P170">
            <v>1.09E-2</v>
          </cell>
          <cell r="Q170">
            <v>1.0699999999999999E-2</v>
          </cell>
          <cell r="R170">
            <v>1.09E-2</v>
          </cell>
          <cell r="S170">
            <v>1.11E-2</v>
          </cell>
          <cell r="T170">
            <v>1.15E-2</v>
          </cell>
          <cell r="U170">
            <v>1.15E-2</v>
          </cell>
          <cell r="V170">
            <v>1.0500000000000001E-2</v>
          </cell>
          <cell r="W170">
            <v>1.03E-2</v>
          </cell>
          <cell r="X170">
            <v>1.0500000000000001E-2</v>
          </cell>
          <cell r="Y170">
            <v>1.01E-2</v>
          </cell>
          <cell r="Z170">
            <v>1.01E-2</v>
          </cell>
          <cell r="AA170">
            <v>1.0800000000000001E-2</v>
          </cell>
          <cell r="AB170">
            <v>1.0999999999999999E-2</v>
          </cell>
          <cell r="AC170">
            <v>1.0699999999999999E-2</v>
          </cell>
          <cell r="AD170">
            <v>1.01E-2</v>
          </cell>
          <cell r="AE170">
            <v>0.01</v>
          </cell>
          <cell r="AF170">
            <v>9.9000000000000008E-3</v>
          </cell>
          <cell r="AG170">
            <v>9.2999999999999992E-3</v>
          </cell>
          <cell r="AH170">
            <v>1.03E-2</v>
          </cell>
          <cell r="AI170">
            <v>9.4000000000000004E-3</v>
          </cell>
          <cell r="AJ170">
            <v>9.4999999999999998E-3</v>
          </cell>
          <cell r="AK170">
            <v>9.4000000000000004E-3</v>
          </cell>
          <cell r="AL170">
            <v>9.4000000000000004E-3</v>
          </cell>
        </row>
        <row r="171">
          <cell r="A171">
            <v>1116</v>
          </cell>
          <cell r="B171" t="str">
            <v>Sal e condimentos</v>
          </cell>
          <cell r="C171">
            <v>0.48399999999999999</v>
          </cell>
          <cell r="D171">
            <v>0.56430000000000002</v>
          </cell>
          <cell r="E171">
            <v>0.55659999999999998</v>
          </cell>
          <cell r="F171">
            <v>0.50260000000000005</v>
          </cell>
          <cell r="G171">
            <v>0.4894</v>
          </cell>
          <cell r="H171">
            <v>0.46</v>
          </cell>
          <cell r="I171">
            <v>0.44440000000000002</v>
          </cell>
          <cell r="K171">
            <v>0.42959999999999998</v>
          </cell>
          <cell r="L171">
            <v>0.44829999999999998</v>
          </cell>
          <cell r="M171">
            <v>0.44950000000000001</v>
          </cell>
          <cell r="N171">
            <v>0.43590000000000001</v>
          </cell>
          <cell r="O171">
            <v>0.46350000000000002</v>
          </cell>
          <cell r="P171">
            <v>0.49690000000000001</v>
          </cell>
          <cell r="Q171">
            <v>0.51619999999999999</v>
          </cell>
          <cell r="R171">
            <v>0.5544</v>
          </cell>
          <cell r="S171">
            <v>0.56189999999999996</v>
          </cell>
          <cell r="T171">
            <v>0.54300000000000004</v>
          </cell>
          <cell r="U171">
            <v>0.52829999999999999</v>
          </cell>
          <cell r="V171">
            <v>0.52459999999999996</v>
          </cell>
          <cell r="W171">
            <v>0.51819999999999999</v>
          </cell>
          <cell r="X171">
            <v>0.53900000000000003</v>
          </cell>
          <cell r="Y171">
            <v>0.52949999999999997</v>
          </cell>
          <cell r="Z171">
            <v>0.54669999999999996</v>
          </cell>
          <cell r="AA171">
            <v>0.55230000000000001</v>
          </cell>
          <cell r="AB171">
            <v>0.5353</v>
          </cell>
          <cell r="AC171">
            <v>0.51329999999999998</v>
          </cell>
          <cell r="AD171">
            <v>0.50609999999999999</v>
          </cell>
          <cell r="AE171">
            <v>0.50180000000000002</v>
          </cell>
          <cell r="AF171">
            <v>0.50090000000000001</v>
          </cell>
          <cell r="AG171">
            <v>0.49309999999999998</v>
          </cell>
          <cell r="AH171">
            <v>0.50239999999999996</v>
          </cell>
          <cell r="AI171">
            <v>0.49880000000000002</v>
          </cell>
          <cell r="AJ171">
            <v>0.46960000000000002</v>
          </cell>
          <cell r="AK171">
            <v>0.44230000000000003</v>
          </cell>
          <cell r="AL171">
            <v>0.41980000000000001</v>
          </cell>
          <cell r="AM171">
            <v>0.53859999999999997</v>
          </cell>
          <cell r="AN171">
            <v>0.54949999999999999</v>
          </cell>
          <cell r="AO171">
            <v>0.58450000000000002</v>
          </cell>
          <cell r="AP171">
            <v>0.58399999999999996</v>
          </cell>
          <cell r="AQ171">
            <v>0.61519999999999997</v>
          </cell>
          <cell r="AR171">
            <v>0.63749999999999996</v>
          </cell>
          <cell r="AS171">
            <v>0.65900000000000003</v>
          </cell>
          <cell r="AT171">
            <v>0.66500000000000004</v>
          </cell>
          <cell r="AU171">
            <v>0.62870000000000004</v>
          </cell>
          <cell r="AV171">
            <v>0.61050000000000004</v>
          </cell>
          <cell r="AW171">
            <v>0.59530000000000005</v>
          </cell>
          <cell r="AX171">
            <v>0.58760000000000001</v>
          </cell>
          <cell r="AY171">
            <v>0.58479999999999999</v>
          </cell>
          <cell r="AZ171">
            <v>0.58130000000000004</v>
          </cell>
          <cell r="BA171">
            <v>0.59079999999999999</v>
          </cell>
          <cell r="BB171">
            <v>0.59840000000000004</v>
          </cell>
          <cell r="BC171">
            <v>0.59389999999999998</v>
          </cell>
          <cell r="BD171">
            <v>0.5847</v>
          </cell>
          <cell r="BE171">
            <v>0.58630000000000004</v>
          </cell>
          <cell r="BF171">
            <v>0.59250000000000003</v>
          </cell>
          <cell r="BG171">
            <v>0.58930000000000005</v>
          </cell>
          <cell r="BH171">
            <v>0.57250000000000001</v>
          </cell>
          <cell r="BI171">
            <v>0.56159999999999999</v>
          </cell>
          <cell r="BJ171">
            <v>0.55969999999999998</v>
          </cell>
          <cell r="BK171">
            <v>0.55820000000000003</v>
          </cell>
          <cell r="BL171">
            <v>0.55600000000000005</v>
          </cell>
          <cell r="BM171">
            <v>0.56559999999999999</v>
          </cell>
          <cell r="BN171">
            <v>0.56179999999999997</v>
          </cell>
          <cell r="BO171">
            <v>0.56100000000000005</v>
          </cell>
          <cell r="BP171">
            <v>0.58289999999999997</v>
          </cell>
          <cell r="BQ171">
            <v>0.59140000000000004</v>
          </cell>
          <cell r="BR171">
            <v>0.5948</v>
          </cell>
          <cell r="BS171">
            <v>0.57220000000000004</v>
          </cell>
          <cell r="BT171">
            <v>0.5393</v>
          </cell>
          <cell r="BU171">
            <v>0.53690000000000004</v>
          </cell>
          <cell r="BV171">
            <v>0.53790000000000004</v>
          </cell>
          <cell r="BW171">
            <v>0.53359999999999996</v>
          </cell>
          <cell r="BX171">
            <v>0.53749999999999998</v>
          </cell>
          <cell r="BY171">
            <v>0.54379999999999995</v>
          </cell>
          <cell r="BZ171">
            <v>0.54969999999999997</v>
          </cell>
          <cell r="CA171">
            <v>0.5484</v>
          </cell>
          <cell r="CB171">
            <v>0.54959999999999998</v>
          </cell>
          <cell r="CC171">
            <v>0.54720000000000002</v>
          </cell>
          <cell r="CD171">
            <v>0.5474</v>
          </cell>
          <cell r="CE171">
            <v>0.54100000000000004</v>
          </cell>
          <cell r="CF171">
            <v>0.5474</v>
          </cell>
          <cell r="CG171">
            <v>0.54300000000000004</v>
          </cell>
          <cell r="CH171">
            <v>0.54269999999999996</v>
          </cell>
          <cell r="CI171">
            <v>0.54290000000000005</v>
          </cell>
          <cell r="CJ171">
            <v>0.53549999999999998</v>
          </cell>
          <cell r="CK171">
            <v>0.52559999999999996</v>
          </cell>
          <cell r="CL171">
            <v>0.5202</v>
          </cell>
          <cell r="CM171">
            <v>0.52129999999999999</v>
          </cell>
          <cell r="CN171">
            <v>0.52310000000000001</v>
          </cell>
          <cell r="CO171">
            <v>0.51549999999999996</v>
          </cell>
          <cell r="CP171">
            <v>0.53669999999999995</v>
          </cell>
          <cell r="CQ171">
            <v>0.55630000000000002</v>
          </cell>
          <cell r="CR171">
            <v>0.56859999999999999</v>
          </cell>
          <cell r="CS171">
            <v>0.5696</v>
          </cell>
          <cell r="CT171">
            <v>0.56430000000000002</v>
          </cell>
          <cell r="CU171">
            <v>0.56430000000000002</v>
          </cell>
          <cell r="CV171">
            <v>0.5585</v>
          </cell>
          <cell r="CW171">
            <v>0.55449999999999999</v>
          </cell>
          <cell r="CX171">
            <v>0.55720000000000003</v>
          </cell>
          <cell r="CY171">
            <v>0.55859999999999999</v>
          </cell>
          <cell r="CZ171">
            <v>0.55979999999999996</v>
          </cell>
          <cell r="DA171">
            <v>0.56740000000000002</v>
          </cell>
        </row>
        <row r="172">
          <cell r="A172">
            <v>1116001</v>
          </cell>
          <cell r="B172" t="str">
            <v>Leite de coco</v>
          </cell>
          <cell r="C172">
            <v>2.0999999999999999E-3</v>
          </cell>
          <cell r="D172">
            <v>2.8E-3</v>
          </cell>
          <cell r="E172">
            <v>2.5000000000000001E-3</v>
          </cell>
          <cell r="F172">
            <v>2.5999999999999999E-3</v>
          </cell>
          <cell r="G172">
            <v>3.3999999999999998E-3</v>
          </cell>
          <cell r="H172">
            <v>3.0999999999999999E-3</v>
          </cell>
          <cell r="I172">
            <v>3.3E-3</v>
          </cell>
          <cell r="K172">
            <v>3.2000000000000002E-3</v>
          </cell>
          <cell r="L172">
            <v>4.4000000000000003E-3</v>
          </cell>
          <cell r="M172">
            <v>4.1000000000000003E-3</v>
          </cell>
          <cell r="N172">
            <v>5.1000000000000004E-3</v>
          </cell>
          <cell r="O172">
            <v>5.1999999999999998E-3</v>
          </cell>
          <cell r="P172">
            <v>5.7000000000000002E-3</v>
          </cell>
          <cell r="Q172">
            <v>6.7000000000000002E-3</v>
          </cell>
          <cell r="R172">
            <v>6.0000000000000001E-3</v>
          </cell>
          <cell r="S172">
            <v>5.8999999999999999E-3</v>
          </cell>
          <cell r="T172">
            <v>5.3E-3</v>
          </cell>
          <cell r="U172">
            <v>5.3E-3</v>
          </cell>
          <cell r="V172">
            <v>5.3E-3</v>
          </cell>
          <cell r="W172">
            <v>4.5999999999999999E-3</v>
          </cell>
          <cell r="X172">
            <v>5.7000000000000002E-3</v>
          </cell>
          <cell r="Y172">
            <v>5.7000000000000002E-3</v>
          </cell>
          <cell r="Z172">
            <v>7.9000000000000008E-3</v>
          </cell>
          <cell r="AA172">
            <v>7.7000000000000002E-3</v>
          </cell>
          <cell r="AB172">
            <v>8.6E-3</v>
          </cell>
          <cell r="AC172">
            <v>8.5000000000000006E-3</v>
          </cell>
          <cell r="AD172">
            <v>9.1000000000000004E-3</v>
          </cell>
          <cell r="AE172">
            <v>7.4000000000000003E-3</v>
          </cell>
          <cell r="AF172">
            <v>7.4000000000000003E-3</v>
          </cell>
          <cell r="AG172">
            <v>7.4000000000000003E-3</v>
          </cell>
          <cell r="AH172">
            <v>7.7000000000000002E-3</v>
          </cell>
          <cell r="AI172">
            <v>7.1000000000000004E-3</v>
          </cell>
          <cell r="AJ172">
            <v>7.1000000000000004E-3</v>
          </cell>
          <cell r="AK172">
            <v>7.4999999999999997E-3</v>
          </cell>
          <cell r="AL172">
            <v>5.5999999999999999E-3</v>
          </cell>
          <cell r="AM172">
            <v>3.8999999999999998E-3</v>
          </cell>
          <cell r="AN172">
            <v>4.7999999999999996E-3</v>
          </cell>
          <cell r="AO172">
            <v>4.8999999999999998E-3</v>
          </cell>
          <cell r="AP172">
            <v>5.1999999999999998E-3</v>
          </cell>
          <cell r="AQ172">
            <v>5.0000000000000001E-3</v>
          </cell>
          <cell r="AR172">
            <v>5.3E-3</v>
          </cell>
          <cell r="AS172">
            <v>3.8E-3</v>
          </cell>
          <cell r="AT172">
            <v>4.7000000000000002E-3</v>
          </cell>
          <cell r="AU172">
            <v>4.4999999999999997E-3</v>
          </cell>
          <cell r="AV172">
            <v>4.4000000000000003E-3</v>
          </cell>
          <cell r="AW172">
            <v>4.4000000000000003E-3</v>
          </cell>
          <cell r="AX172">
            <v>4.1999999999999997E-3</v>
          </cell>
          <cell r="AY172">
            <v>4.3E-3</v>
          </cell>
          <cell r="AZ172">
            <v>4.0000000000000001E-3</v>
          </cell>
          <cell r="BA172">
            <v>4.0000000000000001E-3</v>
          </cell>
          <cell r="BB172">
            <v>4.3E-3</v>
          </cell>
          <cell r="BC172">
            <v>4.0000000000000001E-3</v>
          </cell>
          <cell r="BD172">
            <v>4.0000000000000001E-3</v>
          </cell>
          <cell r="BE172">
            <v>3.8E-3</v>
          </cell>
          <cell r="BF172">
            <v>3.5999999999999999E-3</v>
          </cell>
          <cell r="BG172">
            <v>3.5999999999999999E-3</v>
          </cell>
          <cell r="BH172">
            <v>3.3999999999999998E-3</v>
          </cell>
          <cell r="BI172">
            <v>3.3999999999999998E-3</v>
          </cell>
          <cell r="BJ172">
            <v>3.3E-3</v>
          </cell>
          <cell r="BK172">
            <v>3.3E-3</v>
          </cell>
          <cell r="BL172">
            <v>2.8999999999999998E-3</v>
          </cell>
          <cell r="BM172">
            <v>3.0000000000000001E-3</v>
          </cell>
          <cell r="BN172">
            <v>3.2000000000000002E-3</v>
          </cell>
          <cell r="BO172">
            <v>3.0999999999999999E-3</v>
          </cell>
          <cell r="BP172">
            <v>3.0999999999999999E-3</v>
          </cell>
          <cell r="BQ172">
            <v>3.0999999999999999E-3</v>
          </cell>
          <cell r="BR172">
            <v>3.0999999999999999E-3</v>
          </cell>
          <cell r="BS172">
            <v>3.5000000000000001E-3</v>
          </cell>
          <cell r="BT172">
            <v>3.3999999999999998E-3</v>
          </cell>
          <cell r="BU172">
            <v>3.5999999999999999E-3</v>
          </cell>
          <cell r="BV172">
            <v>3.8E-3</v>
          </cell>
          <cell r="BW172">
            <v>3.8E-3</v>
          </cell>
          <cell r="BX172">
            <v>3.8E-3</v>
          </cell>
          <cell r="BY172">
            <v>3.8E-3</v>
          </cell>
          <cell r="BZ172">
            <v>3.8E-3</v>
          </cell>
          <cell r="CA172">
            <v>3.8E-3</v>
          </cell>
          <cell r="CB172">
            <v>3.7000000000000002E-3</v>
          </cell>
          <cell r="CC172">
            <v>3.8999999999999998E-3</v>
          </cell>
          <cell r="CD172">
            <v>4.1999999999999997E-3</v>
          </cell>
          <cell r="CE172">
            <v>4.1000000000000003E-3</v>
          </cell>
          <cell r="CF172">
            <v>3.0999999999999999E-3</v>
          </cell>
          <cell r="CG172">
            <v>3.0999999999999999E-3</v>
          </cell>
          <cell r="CH172">
            <v>3.0999999999999999E-3</v>
          </cell>
          <cell r="CI172">
            <v>3.0999999999999999E-3</v>
          </cell>
          <cell r="CJ172">
            <v>3.0000000000000001E-3</v>
          </cell>
          <cell r="CK172">
            <v>3.0000000000000001E-3</v>
          </cell>
          <cell r="CL172">
            <v>3.0000000000000001E-3</v>
          </cell>
          <cell r="CM172">
            <v>3.0000000000000001E-3</v>
          </cell>
          <cell r="CN172">
            <v>2.8999999999999998E-3</v>
          </cell>
          <cell r="CO172">
            <v>2.8999999999999998E-3</v>
          </cell>
          <cell r="CP172">
            <v>2.8999999999999998E-3</v>
          </cell>
          <cell r="CQ172">
            <v>3.0000000000000001E-3</v>
          </cell>
          <cell r="CR172">
            <v>3.0000000000000001E-3</v>
          </cell>
          <cell r="CS172">
            <v>3.0000000000000001E-3</v>
          </cell>
          <cell r="CT172">
            <v>3.0000000000000001E-3</v>
          </cell>
          <cell r="CU172">
            <v>3.0000000000000001E-3</v>
          </cell>
          <cell r="CV172">
            <v>3.0000000000000001E-3</v>
          </cell>
          <cell r="CW172">
            <v>3.2000000000000002E-3</v>
          </cell>
          <cell r="CX172">
            <v>3.3E-3</v>
          </cell>
          <cell r="CY172">
            <v>3.3999999999999998E-3</v>
          </cell>
          <cell r="CZ172">
            <v>3.3999999999999998E-3</v>
          </cell>
          <cell r="DA172">
            <v>3.3999999999999998E-3</v>
          </cell>
        </row>
        <row r="173">
          <cell r="A173">
            <v>1116005</v>
          </cell>
          <cell r="B173" t="str">
            <v>Massa de tomate</v>
          </cell>
          <cell r="C173">
            <v>0.245</v>
          </cell>
          <cell r="D173">
            <v>0.30009999999999998</v>
          </cell>
          <cell r="E173">
            <v>0.28910000000000002</v>
          </cell>
          <cell r="F173">
            <v>0.25879999999999997</v>
          </cell>
          <cell r="G173">
            <v>0.255</v>
          </cell>
          <cell r="H173">
            <v>0.23710000000000001</v>
          </cell>
          <cell r="I173">
            <v>0.22559999999999999</v>
          </cell>
          <cell r="K173">
            <v>0.216</v>
          </cell>
          <cell r="L173">
            <v>0.20349999999999999</v>
          </cell>
          <cell r="M173">
            <v>0.21160000000000001</v>
          </cell>
          <cell r="N173">
            <v>0.20100000000000001</v>
          </cell>
          <cell r="O173">
            <v>0.2366</v>
          </cell>
          <cell r="P173">
            <v>0.26519999999999999</v>
          </cell>
          <cell r="Q173">
            <v>0.28349999999999997</v>
          </cell>
          <cell r="R173">
            <v>0.31740000000000002</v>
          </cell>
          <cell r="S173">
            <v>0.32040000000000002</v>
          </cell>
          <cell r="T173">
            <v>0.31240000000000001</v>
          </cell>
          <cell r="U173">
            <v>0.30230000000000001</v>
          </cell>
          <cell r="V173">
            <v>0.29820000000000002</v>
          </cell>
          <cell r="W173">
            <v>0.28810000000000002</v>
          </cell>
          <cell r="X173">
            <v>0.2757</v>
          </cell>
          <cell r="Y173">
            <v>0.26169999999999999</v>
          </cell>
          <cell r="Z173">
            <v>0.27350000000000002</v>
          </cell>
          <cell r="AA173">
            <v>0.27060000000000001</v>
          </cell>
          <cell r="AB173">
            <v>0.26869999999999999</v>
          </cell>
          <cell r="AC173">
            <v>0.2671</v>
          </cell>
          <cell r="AD173">
            <v>0.26469999999999999</v>
          </cell>
          <cell r="AE173">
            <v>0.26119999999999999</v>
          </cell>
          <cell r="AF173">
            <v>0.25230000000000002</v>
          </cell>
          <cell r="AG173">
            <v>0.247</v>
          </cell>
          <cell r="AH173">
            <v>0.2394</v>
          </cell>
          <cell r="AI173">
            <v>0.2258</v>
          </cell>
          <cell r="AJ173">
            <v>0.21460000000000001</v>
          </cell>
          <cell r="AK173">
            <v>0.2107</v>
          </cell>
          <cell r="AL173">
            <v>0.2046</v>
          </cell>
          <cell r="AM173">
            <v>0.18459999999999999</v>
          </cell>
          <cell r="AN173">
            <v>0.19409999999999999</v>
          </cell>
          <cell r="AO173">
            <v>0.2006</v>
          </cell>
          <cell r="AP173">
            <v>0.1966</v>
          </cell>
          <cell r="AQ173">
            <v>0.2243</v>
          </cell>
          <cell r="AR173">
            <v>0.24010000000000001</v>
          </cell>
          <cell r="AS173">
            <v>0.25929999999999997</v>
          </cell>
          <cell r="AT173">
            <v>0.25280000000000002</v>
          </cell>
          <cell r="AU173">
            <v>0.23849999999999999</v>
          </cell>
          <cell r="AV173">
            <v>0.22939999999999999</v>
          </cell>
          <cell r="AW173">
            <v>0.2218</v>
          </cell>
          <cell r="AX173">
            <v>0.21740000000000001</v>
          </cell>
          <cell r="AY173">
            <v>0.215</v>
          </cell>
          <cell r="AZ173">
            <v>0.21129999999999999</v>
          </cell>
          <cell r="BA173">
            <v>0.20680000000000001</v>
          </cell>
          <cell r="BB173">
            <v>0.2041</v>
          </cell>
          <cell r="BC173">
            <v>0.1983</v>
          </cell>
          <cell r="BD173">
            <v>0.1946</v>
          </cell>
          <cell r="BE173">
            <v>0.1958</v>
          </cell>
          <cell r="BF173">
            <v>0.19450000000000001</v>
          </cell>
          <cell r="BG173">
            <v>0.19309999999999999</v>
          </cell>
          <cell r="BH173">
            <v>0.19400000000000001</v>
          </cell>
          <cell r="BI173">
            <v>0.19289999999999999</v>
          </cell>
          <cell r="BJ173">
            <v>0.19189999999999999</v>
          </cell>
          <cell r="BK173">
            <v>0.1915</v>
          </cell>
          <cell r="BL173">
            <v>0.1918</v>
          </cell>
          <cell r="BM173">
            <v>0.19220000000000001</v>
          </cell>
          <cell r="BN173">
            <v>0.192</v>
          </cell>
          <cell r="BO173">
            <v>0.18990000000000001</v>
          </cell>
          <cell r="BP173">
            <v>0.1893</v>
          </cell>
          <cell r="BQ173">
            <v>0.18390000000000001</v>
          </cell>
          <cell r="BR173">
            <v>0.18459999999999999</v>
          </cell>
          <cell r="BS173">
            <v>0.18609999999999999</v>
          </cell>
          <cell r="BT173">
            <v>0.1845</v>
          </cell>
          <cell r="BU173">
            <v>0.1855</v>
          </cell>
          <cell r="BV173">
            <v>0.18740000000000001</v>
          </cell>
          <cell r="BW173">
            <v>0.188</v>
          </cell>
          <cell r="BX173">
            <v>0.18590000000000001</v>
          </cell>
          <cell r="BY173">
            <v>0.18729999999999999</v>
          </cell>
          <cell r="BZ173">
            <v>0.18529999999999999</v>
          </cell>
          <cell r="CA173">
            <v>0.18010000000000001</v>
          </cell>
          <cell r="CB173">
            <v>0.18160000000000001</v>
          </cell>
          <cell r="CC173">
            <v>0.17760000000000001</v>
          </cell>
          <cell r="CD173">
            <v>0.1825</v>
          </cell>
          <cell r="CE173">
            <v>0.18260000000000001</v>
          </cell>
          <cell r="CF173">
            <v>0.18529999999999999</v>
          </cell>
          <cell r="CG173">
            <v>0.18210000000000001</v>
          </cell>
          <cell r="CH173">
            <v>0.1837</v>
          </cell>
          <cell r="CI173">
            <v>0.18310000000000001</v>
          </cell>
          <cell r="CJ173">
            <v>0.18029999999999999</v>
          </cell>
          <cell r="CK173">
            <v>0.1777</v>
          </cell>
          <cell r="CL173">
            <v>0.1774</v>
          </cell>
          <cell r="CM173">
            <v>0.1797</v>
          </cell>
          <cell r="CN173">
            <v>0.18010000000000001</v>
          </cell>
          <cell r="CO173">
            <v>0.1784</v>
          </cell>
          <cell r="CP173">
            <v>0.17730000000000001</v>
          </cell>
          <cell r="CQ173">
            <v>0.1812</v>
          </cell>
          <cell r="CR173">
            <v>0.1797</v>
          </cell>
          <cell r="CS173">
            <v>0.18079999999999999</v>
          </cell>
          <cell r="CT173">
            <v>0.17749999999999999</v>
          </cell>
          <cell r="CU173">
            <v>0.18029999999999999</v>
          </cell>
          <cell r="CV173">
            <v>0.1777</v>
          </cell>
          <cell r="CW173">
            <v>0.17979999999999999</v>
          </cell>
          <cell r="CX173">
            <v>0.18160000000000001</v>
          </cell>
          <cell r="CY173">
            <v>0.18129999999999999</v>
          </cell>
          <cell r="CZ173">
            <v>0.18629999999999999</v>
          </cell>
          <cell r="DA173">
            <v>0.1857</v>
          </cell>
        </row>
        <row r="174">
          <cell r="A174">
            <v>1116010</v>
          </cell>
          <cell r="B174" t="str">
            <v>Alho</v>
          </cell>
          <cell r="C174">
            <v>7.4499999999999997E-2</v>
          </cell>
          <cell r="D174">
            <v>7.7799999999999994E-2</v>
          </cell>
          <cell r="E174">
            <v>8.2100000000000006E-2</v>
          </cell>
          <cell r="F174">
            <v>7.3800000000000004E-2</v>
          </cell>
          <cell r="G174">
            <v>7.0199999999999999E-2</v>
          </cell>
          <cell r="H174">
            <v>6.9099999999999995E-2</v>
          </cell>
          <cell r="I174">
            <v>6.8500000000000005E-2</v>
          </cell>
          <cell r="K174">
            <v>6.8599999999999994E-2</v>
          </cell>
          <cell r="L174">
            <v>9.4399999999999998E-2</v>
          </cell>
          <cell r="M174">
            <v>8.1900000000000001E-2</v>
          </cell>
          <cell r="N174">
            <v>7.3899999999999993E-2</v>
          </cell>
          <cell r="O174">
            <v>6.2600000000000003E-2</v>
          </cell>
          <cell r="P174">
            <v>5.9299999999999999E-2</v>
          </cell>
          <cell r="Q174">
            <v>4.6300000000000001E-2</v>
          </cell>
          <cell r="R174">
            <v>4.2900000000000001E-2</v>
          </cell>
          <cell r="S174">
            <v>4.3400000000000001E-2</v>
          </cell>
          <cell r="T174">
            <v>3.9600000000000003E-2</v>
          </cell>
          <cell r="U174">
            <v>3.7999999999999999E-2</v>
          </cell>
          <cell r="V174">
            <v>3.8600000000000002E-2</v>
          </cell>
          <cell r="W174">
            <v>5.0599999999999999E-2</v>
          </cell>
          <cell r="X174">
            <v>8.8499999999999995E-2</v>
          </cell>
          <cell r="Y174">
            <v>9.4799999999999995E-2</v>
          </cell>
          <cell r="Z174">
            <v>9.6299999999999997E-2</v>
          </cell>
          <cell r="AA174">
            <v>0.10349999999999999</v>
          </cell>
          <cell r="AB174">
            <v>8.5099999999999995E-2</v>
          </cell>
          <cell r="AC174">
            <v>6.8400000000000002E-2</v>
          </cell>
          <cell r="AD174">
            <v>6.4799999999999996E-2</v>
          </cell>
          <cell r="AE174">
            <v>6.9000000000000006E-2</v>
          </cell>
          <cell r="AF174">
            <v>7.6499999999999999E-2</v>
          </cell>
          <cell r="AG174">
            <v>7.6300000000000007E-2</v>
          </cell>
          <cell r="AH174">
            <v>9.2100000000000001E-2</v>
          </cell>
          <cell r="AI174">
            <v>0.10970000000000001</v>
          </cell>
          <cell r="AJ174">
            <v>9.2399999999999996E-2</v>
          </cell>
          <cell r="AK174">
            <v>7.1999999999999995E-2</v>
          </cell>
          <cell r="AL174">
            <v>5.3800000000000001E-2</v>
          </cell>
          <cell r="AM174">
            <v>0.1216</v>
          </cell>
          <cell r="AN174">
            <v>0.1168</v>
          </cell>
          <cell r="AO174">
            <v>0.14050000000000001</v>
          </cell>
          <cell r="AP174">
            <v>0.14910000000000001</v>
          </cell>
          <cell r="AQ174">
            <v>0.14199999999999999</v>
          </cell>
          <cell r="AR174">
            <v>0.13350000000000001</v>
          </cell>
          <cell r="AS174">
            <v>0.1234</v>
          </cell>
          <cell r="AT174">
            <v>0.1353</v>
          </cell>
          <cell r="AU174">
            <v>0.12859999999999999</v>
          </cell>
          <cell r="AV174">
            <v>0.12470000000000001</v>
          </cell>
          <cell r="AW174">
            <v>0.1278</v>
          </cell>
          <cell r="AX174">
            <v>0.1293</v>
          </cell>
          <cell r="AY174">
            <v>0.1313</v>
          </cell>
          <cell r="AZ174">
            <v>0.1321</v>
          </cell>
          <cell r="BA174">
            <v>0.14710000000000001</v>
          </cell>
          <cell r="BB174">
            <v>0.1595</v>
          </cell>
          <cell r="BC174">
            <v>0.16600000000000001</v>
          </cell>
          <cell r="BD174">
            <v>0.16420000000000001</v>
          </cell>
          <cell r="BE174">
            <v>0.16700000000000001</v>
          </cell>
          <cell r="BF174">
            <v>0.17549999999999999</v>
          </cell>
          <cell r="BG174">
            <v>0.1704</v>
          </cell>
          <cell r="BH174">
            <v>0.1507</v>
          </cell>
          <cell r="BI174">
            <v>0.1416</v>
          </cell>
          <cell r="BJ174">
            <v>0.1411</v>
          </cell>
          <cell r="BK174">
            <v>0.14050000000000001</v>
          </cell>
          <cell r="BL174">
            <v>0.13919999999999999</v>
          </cell>
          <cell r="BM174">
            <v>0.1484</v>
          </cell>
          <cell r="BN174">
            <v>0.14399999999999999</v>
          </cell>
          <cell r="BO174">
            <v>0.15010000000000001</v>
          </cell>
          <cell r="BP174">
            <v>0.17599999999999999</v>
          </cell>
          <cell r="BQ174">
            <v>0.1928</v>
          </cell>
          <cell r="BR174">
            <v>0.19739999999999999</v>
          </cell>
          <cell r="BS174">
            <v>0.17519999999999999</v>
          </cell>
          <cell r="BT174">
            <v>0.1434</v>
          </cell>
          <cell r="BU174">
            <v>0.1396</v>
          </cell>
          <cell r="BV174">
            <v>0.1368</v>
          </cell>
          <cell r="BW174">
            <v>0.13220000000000001</v>
          </cell>
          <cell r="BX174">
            <v>0.13919999999999999</v>
          </cell>
          <cell r="BY174">
            <v>0.14249999999999999</v>
          </cell>
          <cell r="BZ174">
            <v>0.15010000000000001</v>
          </cell>
          <cell r="CA174">
            <v>0.155</v>
          </cell>
          <cell r="CB174">
            <v>0.15590000000000001</v>
          </cell>
          <cell r="CC174">
            <v>0.15840000000000001</v>
          </cell>
          <cell r="CD174">
            <v>0.1525</v>
          </cell>
          <cell r="CE174">
            <v>0.14530000000000001</v>
          </cell>
          <cell r="CF174">
            <v>0.15</v>
          </cell>
          <cell r="CG174">
            <v>0.14760000000000001</v>
          </cell>
          <cell r="CH174">
            <v>0.14610000000000001</v>
          </cell>
          <cell r="CI174">
            <v>0.1474</v>
          </cell>
          <cell r="CJ174">
            <v>0.14449999999999999</v>
          </cell>
          <cell r="CK174">
            <v>0.1366</v>
          </cell>
          <cell r="CL174">
            <v>0.1328</v>
          </cell>
          <cell r="CM174">
            <v>0.13089999999999999</v>
          </cell>
          <cell r="CN174">
            <v>0.1321</v>
          </cell>
          <cell r="CO174">
            <v>0.12670000000000001</v>
          </cell>
          <cell r="CP174">
            <v>0.14990000000000001</v>
          </cell>
          <cell r="CQ174">
            <v>0.16489999999999999</v>
          </cell>
          <cell r="CR174">
            <v>0.1762</v>
          </cell>
          <cell r="CS174">
            <v>0.17680000000000001</v>
          </cell>
          <cell r="CT174">
            <v>0.17499999999999999</v>
          </cell>
          <cell r="CU174">
            <v>0.17299999999999999</v>
          </cell>
          <cell r="CV174">
            <v>0.17119999999999999</v>
          </cell>
          <cell r="CW174">
            <v>0.1646</v>
          </cell>
          <cell r="CX174">
            <v>0.1595</v>
          </cell>
          <cell r="CY174">
            <v>0.15939999999999999</v>
          </cell>
          <cell r="CZ174">
            <v>0.15160000000000001</v>
          </cell>
          <cell r="DA174">
            <v>0.1573</v>
          </cell>
        </row>
        <row r="175">
          <cell r="A175">
            <v>1116013</v>
          </cell>
          <cell r="B175" t="str">
            <v>Sal refinado</v>
          </cell>
          <cell r="C175">
            <v>1.6299999999999999E-2</v>
          </cell>
          <cell r="D175">
            <v>1.89E-2</v>
          </cell>
          <cell r="E175">
            <v>2.0899999999999998E-2</v>
          </cell>
          <cell r="F175">
            <v>1.9699999999999999E-2</v>
          </cell>
          <cell r="G175">
            <v>1.8800000000000001E-2</v>
          </cell>
          <cell r="H175">
            <v>1.78E-2</v>
          </cell>
          <cell r="I175">
            <v>1.7299999999999999E-2</v>
          </cell>
          <cell r="K175">
            <v>1.6500000000000001E-2</v>
          </cell>
          <cell r="L175">
            <v>1.7999999999999999E-2</v>
          </cell>
          <cell r="M175">
            <v>1.9E-2</v>
          </cell>
          <cell r="N175">
            <v>2.12E-2</v>
          </cell>
          <cell r="O175">
            <v>2.41E-2</v>
          </cell>
          <cell r="P175">
            <v>2.3199999999999998E-2</v>
          </cell>
          <cell r="Q175">
            <v>2.52E-2</v>
          </cell>
          <cell r="R175">
            <v>2.64E-2</v>
          </cell>
          <cell r="S175">
            <v>2.7400000000000001E-2</v>
          </cell>
          <cell r="T175">
            <v>2.64E-2</v>
          </cell>
          <cell r="U175">
            <v>2.5999999999999999E-2</v>
          </cell>
          <cell r="V175">
            <v>2.5899999999999999E-2</v>
          </cell>
          <cell r="W175">
            <v>2.2800000000000001E-2</v>
          </cell>
          <cell r="X175">
            <v>2.23E-2</v>
          </cell>
          <cell r="Y175">
            <v>2.1600000000000001E-2</v>
          </cell>
          <cell r="Z175">
            <v>2.07E-2</v>
          </cell>
          <cell r="AA175">
            <v>2.01E-2</v>
          </cell>
          <cell r="AB175">
            <v>1.9599999999999999E-2</v>
          </cell>
          <cell r="AC175">
            <v>1.7399999999999999E-2</v>
          </cell>
          <cell r="AD175">
            <v>1.6799999999999999E-2</v>
          </cell>
          <cell r="AE175">
            <v>1.5599999999999999E-2</v>
          </cell>
          <cell r="AF175">
            <v>1.66E-2</v>
          </cell>
          <cell r="AG175">
            <v>1.6500000000000001E-2</v>
          </cell>
          <cell r="AH175">
            <v>2.1899999999999999E-2</v>
          </cell>
          <cell r="AI175">
            <v>2.01E-2</v>
          </cell>
          <cell r="AJ175">
            <v>2.07E-2</v>
          </cell>
          <cell r="AK175">
            <v>2.0199999999999999E-2</v>
          </cell>
          <cell r="AL175">
            <v>2.2700000000000001E-2</v>
          </cell>
          <cell r="AM175">
            <v>8.2199999999999995E-2</v>
          </cell>
          <cell r="AN175">
            <v>8.3799999999999999E-2</v>
          </cell>
          <cell r="AO175">
            <v>8.3599999999999994E-2</v>
          </cell>
          <cell r="AP175">
            <v>8.1299999999999997E-2</v>
          </cell>
          <cell r="AQ175">
            <v>8.77E-2</v>
          </cell>
          <cell r="AR175">
            <v>9.0800000000000006E-2</v>
          </cell>
          <cell r="AS175">
            <v>9.7699999999999995E-2</v>
          </cell>
          <cell r="AT175">
            <v>9.5600000000000004E-2</v>
          </cell>
          <cell r="AU175">
            <v>9.1300000000000006E-2</v>
          </cell>
          <cell r="AV175">
            <v>8.9700000000000002E-2</v>
          </cell>
          <cell r="AW175">
            <v>8.6300000000000002E-2</v>
          </cell>
          <cell r="AX175">
            <v>8.3299999999999999E-2</v>
          </cell>
          <cell r="AY175">
            <v>8.1900000000000001E-2</v>
          </cell>
          <cell r="AZ175">
            <v>8.2600000000000007E-2</v>
          </cell>
          <cell r="BA175">
            <v>8.2100000000000006E-2</v>
          </cell>
          <cell r="BB175">
            <v>8.0500000000000002E-2</v>
          </cell>
          <cell r="BC175">
            <v>7.8799999999999995E-2</v>
          </cell>
          <cell r="BD175">
            <v>7.7499999999999999E-2</v>
          </cell>
          <cell r="BE175">
            <v>7.5700000000000003E-2</v>
          </cell>
          <cell r="BF175">
            <v>7.5200000000000003E-2</v>
          </cell>
          <cell r="BG175">
            <v>7.5899999999999995E-2</v>
          </cell>
          <cell r="BH175">
            <v>7.5499999999999998E-2</v>
          </cell>
          <cell r="BI175">
            <v>7.5300000000000006E-2</v>
          </cell>
          <cell r="BJ175">
            <v>7.4200000000000002E-2</v>
          </cell>
          <cell r="BK175">
            <v>7.4099999999999999E-2</v>
          </cell>
          <cell r="BL175">
            <v>7.2900000000000006E-2</v>
          </cell>
          <cell r="BM175">
            <v>7.2700000000000001E-2</v>
          </cell>
          <cell r="BN175">
            <v>7.3099999999999998E-2</v>
          </cell>
          <cell r="BO175">
            <v>7.1499999999999994E-2</v>
          </cell>
          <cell r="BP175">
            <v>7.0300000000000001E-2</v>
          </cell>
          <cell r="BQ175">
            <v>6.9699999999999998E-2</v>
          </cell>
          <cell r="BR175">
            <v>6.9000000000000006E-2</v>
          </cell>
          <cell r="BS175">
            <v>6.8699999999999997E-2</v>
          </cell>
          <cell r="BT175">
            <v>6.9000000000000006E-2</v>
          </cell>
          <cell r="BU175">
            <v>6.9400000000000003E-2</v>
          </cell>
          <cell r="BV175">
            <v>6.9800000000000001E-2</v>
          </cell>
          <cell r="BW175">
            <v>7.0400000000000004E-2</v>
          </cell>
          <cell r="BX175">
            <v>7.0800000000000002E-2</v>
          </cell>
          <cell r="BY175">
            <v>7.1199999999999999E-2</v>
          </cell>
          <cell r="BZ175">
            <v>7.1300000000000002E-2</v>
          </cell>
          <cell r="CA175">
            <v>7.0999999999999994E-2</v>
          </cell>
          <cell r="CB175">
            <v>6.9800000000000001E-2</v>
          </cell>
          <cell r="CC175">
            <v>7.0000000000000007E-2</v>
          </cell>
          <cell r="CD175">
            <v>7.0999999999999994E-2</v>
          </cell>
          <cell r="CE175">
            <v>7.22E-2</v>
          </cell>
          <cell r="CF175">
            <v>7.1900000000000006E-2</v>
          </cell>
          <cell r="CG175">
            <v>7.2300000000000003E-2</v>
          </cell>
          <cell r="CH175">
            <v>7.1800000000000003E-2</v>
          </cell>
          <cell r="CI175">
            <v>7.1400000000000005E-2</v>
          </cell>
          <cell r="CJ175">
            <v>7.0599999999999996E-2</v>
          </cell>
          <cell r="CK175">
            <v>7.0499999999999993E-2</v>
          </cell>
          <cell r="CL175">
            <v>6.9500000000000006E-2</v>
          </cell>
          <cell r="CM175">
            <v>6.9199999999999998E-2</v>
          </cell>
          <cell r="CN175">
            <v>7.0000000000000007E-2</v>
          </cell>
          <cell r="CO175">
            <v>6.9199999999999998E-2</v>
          </cell>
          <cell r="CP175">
            <v>6.9699999999999998E-2</v>
          </cell>
          <cell r="CQ175">
            <v>6.93E-2</v>
          </cell>
          <cell r="CR175">
            <v>7.0599999999999996E-2</v>
          </cell>
          <cell r="CS175">
            <v>6.93E-2</v>
          </cell>
          <cell r="CT175">
            <v>6.9599999999999995E-2</v>
          </cell>
          <cell r="CU175">
            <v>6.9599999999999995E-2</v>
          </cell>
          <cell r="CV175">
            <v>6.8599999999999994E-2</v>
          </cell>
          <cell r="CW175">
            <v>6.7799999999999999E-2</v>
          </cell>
          <cell r="CX175">
            <v>6.7500000000000004E-2</v>
          </cell>
          <cell r="CY175">
            <v>6.8400000000000002E-2</v>
          </cell>
          <cell r="CZ175">
            <v>6.9500000000000006E-2</v>
          </cell>
          <cell r="DA175">
            <v>6.9199999999999998E-2</v>
          </cell>
        </row>
        <row r="176">
          <cell r="A176">
            <v>1116022</v>
          </cell>
          <cell r="B176" t="str">
            <v>Colorau</v>
          </cell>
          <cell r="C176">
            <v>5.4000000000000003E-3</v>
          </cell>
          <cell r="D176">
            <v>6.0000000000000001E-3</v>
          </cell>
          <cell r="E176">
            <v>6.1000000000000004E-3</v>
          </cell>
          <cell r="F176">
            <v>5.7999999999999996E-3</v>
          </cell>
          <cell r="G176">
            <v>5.5999999999999999E-3</v>
          </cell>
          <cell r="H176">
            <v>5.3E-3</v>
          </cell>
          <cell r="I176">
            <v>5.3E-3</v>
          </cell>
          <cell r="K176">
            <v>5.5999999999999999E-3</v>
          </cell>
          <cell r="L176">
            <v>5.5999999999999999E-3</v>
          </cell>
          <cell r="M176">
            <v>5.4999999999999997E-3</v>
          </cell>
          <cell r="N176">
            <v>5.4999999999999997E-3</v>
          </cell>
          <cell r="O176">
            <v>6.7000000000000002E-3</v>
          </cell>
          <cell r="P176">
            <v>6.1000000000000004E-3</v>
          </cell>
          <cell r="Q176">
            <v>6.1000000000000004E-3</v>
          </cell>
          <cell r="R176">
            <v>6.3E-3</v>
          </cell>
          <cell r="S176">
            <v>6.7000000000000002E-3</v>
          </cell>
          <cell r="T176">
            <v>6.3E-3</v>
          </cell>
          <cell r="U176">
            <v>6.3E-3</v>
          </cell>
          <cell r="V176">
            <v>6.4000000000000003E-3</v>
          </cell>
          <cell r="W176">
            <v>6.1000000000000004E-3</v>
          </cell>
          <cell r="X176">
            <v>6.6E-3</v>
          </cell>
          <cell r="Y176">
            <v>6.1000000000000004E-3</v>
          </cell>
          <cell r="Z176">
            <v>5.7000000000000002E-3</v>
          </cell>
          <cell r="AA176">
            <v>5.4000000000000003E-3</v>
          </cell>
          <cell r="AB176">
            <v>5.1999999999999998E-3</v>
          </cell>
          <cell r="AC176">
            <v>5.4999999999999997E-3</v>
          </cell>
          <cell r="AD176">
            <v>5.4999999999999997E-3</v>
          </cell>
          <cell r="AE176">
            <v>5.8999999999999999E-3</v>
          </cell>
          <cell r="AF176">
            <v>6.4999999999999997E-3</v>
          </cell>
          <cell r="AG176">
            <v>6.4000000000000003E-3</v>
          </cell>
          <cell r="AH176">
            <v>5.8999999999999999E-3</v>
          </cell>
          <cell r="AI176">
            <v>5.4999999999999997E-3</v>
          </cell>
          <cell r="AJ176">
            <v>5.3E-3</v>
          </cell>
          <cell r="AK176">
            <v>5.1000000000000004E-3</v>
          </cell>
          <cell r="AL176">
            <v>5.3E-3</v>
          </cell>
          <cell r="AM176">
            <v>6.3E-3</v>
          </cell>
          <cell r="AN176">
            <v>7.0000000000000001E-3</v>
          </cell>
          <cell r="AO176">
            <v>7.7000000000000002E-3</v>
          </cell>
          <cell r="AP176">
            <v>7.6E-3</v>
          </cell>
          <cell r="AQ176">
            <v>7.6E-3</v>
          </cell>
          <cell r="AR176">
            <v>8.8999999999999999E-3</v>
          </cell>
          <cell r="AS176">
            <v>9.4000000000000004E-3</v>
          </cell>
          <cell r="AT176">
            <v>9.9000000000000008E-3</v>
          </cell>
          <cell r="AU176">
            <v>9.7000000000000003E-3</v>
          </cell>
          <cell r="AV176">
            <v>9.7000000000000003E-3</v>
          </cell>
          <cell r="AW176">
            <v>9.1999999999999998E-3</v>
          </cell>
          <cell r="AX176">
            <v>8.6999999999999994E-3</v>
          </cell>
          <cell r="AY176">
            <v>8.5000000000000006E-3</v>
          </cell>
          <cell r="AZ176">
            <v>8.3000000000000001E-3</v>
          </cell>
          <cell r="BA176">
            <v>7.9000000000000008E-3</v>
          </cell>
          <cell r="BB176">
            <v>8.3999999999999995E-3</v>
          </cell>
          <cell r="BC176">
            <v>8.0000000000000002E-3</v>
          </cell>
          <cell r="BD176">
            <v>8.0000000000000002E-3</v>
          </cell>
          <cell r="BE176">
            <v>8.0999999999999996E-3</v>
          </cell>
          <cell r="BF176">
            <v>8.0000000000000002E-3</v>
          </cell>
          <cell r="BG176">
            <v>8.0000000000000002E-3</v>
          </cell>
          <cell r="BH176">
            <v>7.7999999999999996E-3</v>
          </cell>
          <cell r="BI176">
            <v>7.6E-3</v>
          </cell>
          <cell r="BJ176">
            <v>7.6E-3</v>
          </cell>
          <cell r="BK176">
            <v>7.6E-3</v>
          </cell>
          <cell r="BL176">
            <v>7.7999999999999996E-3</v>
          </cell>
          <cell r="BM176">
            <v>7.9000000000000008E-3</v>
          </cell>
          <cell r="BN176">
            <v>7.9000000000000008E-3</v>
          </cell>
          <cell r="BO176">
            <v>7.4000000000000003E-3</v>
          </cell>
          <cell r="BP176">
            <v>7.4000000000000003E-3</v>
          </cell>
          <cell r="BQ176">
            <v>7.0000000000000001E-3</v>
          </cell>
          <cell r="BR176">
            <v>7.1999999999999998E-3</v>
          </cell>
          <cell r="BS176">
            <v>6.7999999999999996E-3</v>
          </cell>
          <cell r="BT176">
            <v>7.0000000000000001E-3</v>
          </cell>
          <cell r="BU176">
            <v>7.0000000000000001E-3</v>
          </cell>
          <cell r="BV176">
            <v>7.0000000000000001E-3</v>
          </cell>
          <cell r="BW176">
            <v>6.8999999999999999E-3</v>
          </cell>
          <cell r="BX176">
            <v>6.8999999999999999E-3</v>
          </cell>
          <cell r="BY176">
            <v>6.8999999999999999E-3</v>
          </cell>
          <cell r="BZ176">
            <v>6.8999999999999999E-3</v>
          </cell>
          <cell r="CA176">
            <v>6.7000000000000002E-3</v>
          </cell>
          <cell r="CB176">
            <v>6.7000000000000002E-3</v>
          </cell>
          <cell r="CC176">
            <v>6.7000000000000002E-3</v>
          </cell>
          <cell r="CD176">
            <v>6.7000000000000002E-3</v>
          </cell>
          <cell r="CE176">
            <v>6.7000000000000002E-3</v>
          </cell>
          <cell r="CF176">
            <v>6.6E-3</v>
          </cell>
          <cell r="CG176">
            <v>6.7000000000000002E-3</v>
          </cell>
          <cell r="CH176">
            <v>6.6E-3</v>
          </cell>
          <cell r="CI176">
            <v>6.4999999999999997E-3</v>
          </cell>
          <cell r="CJ176">
            <v>6.3E-3</v>
          </cell>
          <cell r="CK176">
            <v>6.3E-3</v>
          </cell>
          <cell r="CL176">
            <v>6.4999999999999997E-3</v>
          </cell>
          <cell r="CM176">
            <v>6.4000000000000003E-3</v>
          </cell>
          <cell r="CN176">
            <v>6.4999999999999997E-3</v>
          </cell>
          <cell r="CO176">
            <v>6.3E-3</v>
          </cell>
          <cell r="CP176">
            <v>6.3E-3</v>
          </cell>
          <cell r="CQ176">
            <v>6.3E-3</v>
          </cell>
          <cell r="CR176">
            <v>6.4000000000000003E-3</v>
          </cell>
          <cell r="CS176">
            <v>6.3E-3</v>
          </cell>
          <cell r="CT176">
            <v>6.3E-3</v>
          </cell>
          <cell r="CU176">
            <v>6.1000000000000004E-3</v>
          </cell>
          <cell r="CV176">
            <v>6.3E-3</v>
          </cell>
          <cell r="CW176">
            <v>6.0000000000000001E-3</v>
          </cell>
          <cell r="CX176">
            <v>6.1999999999999998E-3</v>
          </cell>
          <cell r="CY176">
            <v>6.4000000000000003E-3</v>
          </cell>
          <cell r="CZ176">
            <v>6.4000000000000003E-3</v>
          </cell>
          <cell r="DA176">
            <v>6.4999999999999997E-3</v>
          </cell>
        </row>
        <row r="177">
          <cell r="A177">
            <v>1116026</v>
          </cell>
          <cell r="B177" t="str">
            <v>Fermento em pó</v>
          </cell>
          <cell r="C177">
            <v>1.0500000000000001E-2</v>
          </cell>
          <cell r="D177">
            <v>1.1299999999999999E-2</v>
          </cell>
          <cell r="E177">
            <v>1.2200000000000001E-2</v>
          </cell>
          <cell r="F177">
            <v>1.2E-2</v>
          </cell>
          <cell r="G177">
            <v>1.1299999999999999E-2</v>
          </cell>
          <cell r="H177">
            <v>1.0500000000000001E-2</v>
          </cell>
          <cell r="I177">
            <v>9.4000000000000004E-3</v>
          </cell>
          <cell r="K177">
            <v>8.6999999999999994E-3</v>
          </cell>
          <cell r="L177">
            <v>9.2999999999999992E-3</v>
          </cell>
          <cell r="M177">
            <v>8.9999999999999993E-3</v>
          </cell>
          <cell r="N177">
            <v>9.1000000000000004E-3</v>
          </cell>
          <cell r="O177">
            <v>9.9000000000000008E-3</v>
          </cell>
          <cell r="P177">
            <v>1.03E-2</v>
          </cell>
          <cell r="Q177">
            <v>1.14E-2</v>
          </cell>
          <cell r="R177">
            <v>1.17E-2</v>
          </cell>
          <cell r="S177">
            <v>1.2999999999999999E-2</v>
          </cell>
          <cell r="T177">
            <v>1.2800000000000001E-2</v>
          </cell>
          <cell r="U177">
            <v>1.2800000000000001E-2</v>
          </cell>
          <cell r="V177">
            <v>1.2800000000000001E-2</v>
          </cell>
          <cell r="W177">
            <v>1.14E-2</v>
          </cell>
          <cell r="X177">
            <v>1.0699999999999999E-2</v>
          </cell>
          <cell r="Y177">
            <v>1.0999999999999999E-2</v>
          </cell>
          <cell r="Z177">
            <v>1.06E-2</v>
          </cell>
          <cell r="AA177">
            <v>1.0999999999999999E-2</v>
          </cell>
          <cell r="AB177">
            <v>1.01E-2</v>
          </cell>
          <cell r="AC177">
            <v>1.0500000000000001E-2</v>
          </cell>
          <cell r="AD177">
            <v>1.09E-2</v>
          </cell>
          <cell r="AE177">
            <v>1.0699999999999999E-2</v>
          </cell>
          <cell r="AF177">
            <v>1.0699999999999999E-2</v>
          </cell>
          <cell r="AG177">
            <v>1.0699999999999999E-2</v>
          </cell>
          <cell r="AH177">
            <v>1.04E-2</v>
          </cell>
          <cell r="AI177">
            <v>1.0200000000000001E-2</v>
          </cell>
          <cell r="AJ177">
            <v>1.04E-2</v>
          </cell>
          <cell r="AK177">
            <v>1.0800000000000001E-2</v>
          </cell>
          <cell r="AL177">
            <v>1.1599999999999999E-2</v>
          </cell>
          <cell r="AM177">
            <v>6.8999999999999999E-3</v>
          </cell>
          <cell r="AN177">
            <v>6.7000000000000002E-3</v>
          </cell>
          <cell r="AO177">
            <v>7.1999999999999998E-3</v>
          </cell>
          <cell r="AP177">
            <v>7.3000000000000001E-3</v>
          </cell>
          <cell r="AQ177">
            <v>7.6E-3</v>
          </cell>
          <cell r="AR177">
            <v>7.9000000000000008E-3</v>
          </cell>
          <cell r="AS177">
            <v>7.7000000000000002E-3</v>
          </cell>
          <cell r="AT177">
            <v>7.4000000000000003E-3</v>
          </cell>
          <cell r="AU177">
            <v>7.1000000000000004E-3</v>
          </cell>
          <cell r="AV177">
            <v>6.8999999999999999E-3</v>
          </cell>
          <cell r="AW177">
            <v>6.7000000000000002E-3</v>
          </cell>
          <cell r="AX177">
            <v>6.7000000000000002E-3</v>
          </cell>
          <cell r="AY177">
            <v>6.6E-3</v>
          </cell>
          <cell r="AZ177">
            <v>6.4000000000000003E-3</v>
          </cell>
          <cell r="BA177">
            <v>6.4000000000000003E-3</v>
          </cell>
          <cell r="BB177">
            <v>6.3E-3</v>
          </cell>
          <cell r="BC177">
            <v>6.1999999999999998E-3</v>
          </cell>
          <cell r="BD177">
            <v>6.4000000000000003E-3</v>
          </cell>
          <cell r="BE177">
            <v>6.3E-3</v>
          </cell>
          <cell r="BF177">
            <v>6.4000000000000003E-3</v>
          </cell>
          <cell r="BG177">
            <v>6.4000000000000003E-3</v>
          </cell>
          <cell r="BH177">
            <v>6.4000000000000003E-3</v>
          </cell>
          <cell r="BI177">
            <v>6.3E-3</v>
          </cell>
          <cell r="BJ177">
            <v>6.4000000000000003E-3</v>
          </cell>
          <cell r="BK177">
            <v>6.3E-3</v>
          </cell>
          <cell r="BL177">
            <v>6.1999999999999998E-3</v>
          </cell>
          <cell r="BM177">
            <v>6.1999999999999998E-3</v>
          </cell>
          <cell r="BN177">
            <v>6.3E-3</v>
          </cell>
          <cell r="BO177">
            <v>6.1000000000000004E-3</v>
          </cell>
          <cell r="BP177">
            <v>6.0000000000000001E-3</v>
          </cell>
          <cell r="BQ177">
            <v>6.1000000000000004E-3</v>
          </cell>
          <cell r="BR177">
            <v>6.1999999999999998E-3</v>
          </cell>
          <cell r="BS177">
            <v>6.1999999999999998E-3</v>
          </cell>
          <cell r="BT177">
            <v>6.1000000000000004E-3</v>
          </cell>
          <cell r="BU177">
            <v>6.0000000000000001E-3</v>
          </cell>
          <cell r="BV177">
            <v>6.0000000000000001E-3</v>
          </cell>
          <cell r="BW177">
            <v>6.1000000000000004E-3</v>
          </cell>
          <cell r="BX177">
            <v>6.0000000000000001E-3</v>
          </cell>
          <cell r="BY177">
            <v>6.0000000000000001E-3</v>
          </cell>
          <cell r="BZ177">
            <v>6.0000000000000001E-3</v>
          </cell>
          <cell r="CA177">
            <v>6.0000000000000001E-3</v>
          </cell>
          <cell r="CB177">
            <v>6.0000000000000001E-3</v>
          </cell>
          <cell r="CC177">
            <v>6.1000000000000004E-3</v>
          </cell>
          <cell r="CD177">
            <v>6.0000000000000001E-3</v>
          </cell>
          <cell r="CE177">
            <v>6.1000000000000004E-3</v>
          </cell>
          <cell r="CF177">
            <v>6.1000000000000004E-3</v>
          </cell>
          <cell r="CG177">
            <v>6.1999999999999998E-3</v>
          </cell>
          <cell r="CH177">
            <v>6.1000000000000004E-3</v>
          </cell>
          <cell r="CI177">
            <v>6.1000000000000004E-3</v>
          </cell>
          <cell r="CJ177">
            <v>6.3E-3</v>
          </cell>
          <cell r="CK177">
            <v>6.3E-3</v>
          </cell>
          <cell r="CL177">
            <v>6.3E-3</v>
          </cell>
          <cell r="CM177">
            <v>6.4000000000000003E-3</v>
          </cell>
          <cell r="CN177">
            <v>6.4000000000000003E-3</v>
          </cell>
          <cell r="CO177">
            <v>6.3E-3</v>
          </cell>
          <cell r="CP177">
            <v>6.3E-3</v>
          </cell>
          <cell r="CQ177">
            <v>6.3E-3</v>
          </cell>
          <cell r="CR177">
            <v>6.3E-3</v>
          </cell>
          <cell r="CS177">
            <v>6.4000000000000003E-3</v>
          </cell>
          <cell r="CT177">
            <v>6.4000000000000003E-3</v>
          </cell>
          <cell r="CU177">
            <v>6.4000000000000003E-3</v>
          </cell>
          <cell r="CV177">
            <v>6.4999999999999997E-3</v>
          </cell>
          <cell r="CW177">
            <v>6.6E-3</v>
          </cell>
          <cell r="CX177">
            <v>6.7999999999999996E-3</v>
          </cell>
          <cell r="CY177">
            <v>6.7999999999999996E-3</v>
          </cell>
          <cell r="CZ177">
            <v>6.7000000000000002E-3</v>
          </cell>
          <cell r="DA177">
            <v>7.4000000000000003E-3</v>
          </cell>
        </row>
        <row r="178">
          <cell r="A178">
            <v>1116033</v>
          </cell>
          <cell r="B178" t="str">
            <v>Maionese</v>
          </cell>
          <cell r="C178">
            <v>8.5900000000000004E-2</v>
          </cell>
          <cell r="D178">
            <v>0.1038</v>
          </cell>
          <cell r="E178">
            <v>0.1023</v>
          </cell>
          <cell r="F178">
            <v>9.2600000000000002E-2</v>
          </cell>
          <cell r="G178">
            <v>8.8900000000000007E-2</v>
          </cell>
          <cell r="H178">
            <v>8.3299999999999999E-2</v>
          </cell>
          <cell r="I178">
            <v>8.2900000000000001E-2</v>
          </cell>
          <cell r="K178">
            <v>7.8600000000000003E-2</v>
          </cell>
          <cell r="L178">
            <v>7.6799999999999993E-2</v>
          </cell>
          <cell r="M178">
            <v>8.1900000000000001E-2</v>
          </cell>
          <cell r="N178">
            <v>8.2000000000000003E-2</v>
          </cell>
          <cell r="O178">
            <v>8.0199999999999994E-2</v>
          </cell>
          <cell r="P178">
            <v>8.7800000000000003E-2</v>
          </cell>
          <cell r="Q178">
            <v>9.5600000000000004E-2</v>
          </cell>
          <cell r="R178">
            <v>0.1</v>
          </cell>
          <cell r="S178">
            <v>0.10009999999999999</v>
          </cell>
          <cell r="T178">
            <v>9.7900000000000001E-2</v>
          </cell>
          <cell r="U178">
            <v>9.6799999999999997E-2</v>
          </cell>
          <cell r="V178">
            <v>9.5699999999999993E-2</v>
          </cell>
          <cell r="W178">
            <v>9.4799999999999995E-2</v>
          </cell>
          <cell r="X178">
            <v>9.1300000000000006E-2</v>
          </cell>
          <cell r="Y178">
            <v>9.0200000000000002E-2</v>
          </cell>
          <cell r="Z178">
            <v>9.35E-2</v>
          </cell>
          <cell r="AA178">
            <v>9.2899999999999996E-2</v>
          </cell>
          <cell r="AB178">
            <v>9.6299999999999997E-2</v>
          </cell>
          <cell r="AC178">
            <v>9.4700000000000006E-2</v>
          </cell>
          <cell r="AD178">
            <v>9.2999999999999999E-2</v>
          </cell>
          <cell r="AE178">
            <v>9.3600000000000003E-2</v>
          </cell>
          <cell r="AF178">
            <v>9.2799999999999994E-2</v>
          </cell>
          <cell r="AG178">
            <v>9.06E-2</v>
          </cell>
          <cell r="AH178">
            <v>8.5300000000000001E-2</v>
          </cell>
          <cell r="AI178">
            <v>8.3500000000000005E-2</v>
          </cell>
          <cell r="AJ178">
            <v>8.2699999999999996E-2</v>
          </cell>
          <cell r="AK178">
            <v>7.9600000000000004E-2</v>
          </cell>
          <cell r="AL178">
            <v>7.9899999999999999E-2</v>
          </cell>
          <cell r="AM178">
            <v>8.3799999999999999E-2</v>
          </cell>
          <cell r="AN178">
            <v>8.5900000000000004E-2</v>
          </cell>
          <cell r="AO178">
            <v>8.8499999999999995E-2</v>
          </cell>
          <cell r="AP178">
            <v>8.3099999999999993E-2</v>
          </cell>
          <cell r="AQ178">
            <v>8.3099999999999993E-2</v>
          </cell>
          <cell r="AR178">
            <v>8.8200000000000001E-2</v>
          </cell>
          <cell r="AS178">
            <v>9.3899999999999997E-2</v>
          </cell>
          <cell r="AT178">
            <v>9.6600000000000005E-2</v>
          </cell>
          <cell r="AU178">
            <v>8.9599999999999999E-2</v>
          </cell>
          <cell r="AV178">
            <v>8.7999999999999995E-2</v>
          </cell>
          <cell r="AW178">
            <v>8.4400000000000003E-2</v>
          </cell>
          <cell r="AX178">
            <v>8.48E-2</v>
          </cell>
          <cell r="AY178">
            <v>8.4599999999999995E-2</v>
          </cell>
          <cell r="AZ178">
            <v>8.4699999999999998E-2</v>
          </cell>
          <cell r="BA178">
            <v>8.48E-2</v>
          </cell>
          <cell r="BB178">
            <v>8.43E-2</v>
          </cell>
          <cell r="BC178">
            <v>8.2199999999999995E-2</v>
          </cell>
          <cell r="BD178">
            <v>8.0399999999999999E-2</v>
          </cell>
          <cell r="BE178">
            <v>7.8899999999999998E-2</v>
          </cell>
          <cell r="BF178">
            <v>7.8700000000000006E-2</v>
          </cell>
          <cell r="BG178">
            <v>8.0600000000000005E-2</v>
          </cell>
          <cell r="BH178">
            <v>8.14E-2</v>
          </cell>
          <cell r="BI178">
            <v>8.1299999999999997E-2</v>
          </cell>
          <cell r="BJ178">
            <v>8.1699999999999995E-2</v>
          </cell>
          <cell r="BK178">
            <v>8.1799999999999998E-2</v>
          </cell>
          <cell r="BL178">
            <v>8.1900000000000001E-2</v>
          </cell>
          <cell r="BM178">
            <v>8.1799999999999998E-2</v>
          </cell>
          <cell r="BN178">
            <v>8.1100000000000005E-2</v>
          </cell>
          <cell r="BO178">
            <v>7.9500000000000001E-2</v>
          </cell>
          <cell r="BP178">
            <v>7.7899999999999997E-2</v>
          </cell>
          <cell r="BQ178">
            <v>7.6600000000000001E-2</v>
          </cell>
          <cell r="BR178">
            <v>7.5800000000000006E-2</v>
          </cell>
          <cell r="BS178">
            <v>7.4499999999999997E-2</v>
          </cell>
          <cell r="BT178">
            <v>7.3800000000000004E-2</v>
          </cell>
          <cell r="BU178">
            <v>7.4499999999999997E-2</v>
          </cell>
          <cell r="BV178">
            <v>7.5800000000000006E-2</v>
          </cell>
          <cell r="BW178">
            <v>7.5499999999999998E-2</v>
          </cell>
          <cell r="BX178">
            <v>7.4800000000000005E-2</v>
          </cell>
          <cell r="BY178">
            <v>7.5899999999999995E-2</v>
          </cell>
          <cell r="BZ178">
            <v>7.5899999999999995E-2</v>
          </cell>
          <cell r="CA178">
            <v>7.5800000000000006E-2</v>
          </cell>
          <cell r="CB178">
            <v>7.6300000000000007E-2</v>
          </cell>
          <cell r="CC178">
            <v>7.5200000000000003E-2</v>
          </cell>
          <cell r="CD178">
            <v>7.4700000000000003E-2</v>
          </cell>
          <cell r="CE178">
            <v>7.4899999999999994E-2</v>
          </cell>
          <cell r="CF178">
            <v>7.51E-2</v>
          </cell>
          <cell r="CG178">
            <v>7.5300000000000006E-2</v>
          </cell>
          <cell r="CH178">
            <v>7.5600000000000001E-2</v>
          </cell>
          <cell r="CI178">
            <v>7.5899999999999995E-2</v>
          </cell>
          <cell r="CJ178">
            <v>7.5499999999999998E-2</v>
          </cell>
          <cell r="CK178">
            <v>7.6300000000000007E-2</v>
          </cell>
          <cell r="CL178">
            <v>7.5700000000000003E-2</v>
          </cell>
          <cell r="CM178">
            <v>7.6399999999999996E-2</v>
          </cell>
          <cell r="CN178">
            <v>7.6200000000000004E-2</v>
          </cell>
          <cell r="CO178">
            <v>7.6700000000000004E-2</v>
          </cell>
          <cell r="CP178">
            <v>7.4999999999999997E-2</v>
          </cell>
          <cell r="CQ178">
            <v>7.6399999999999996E-2</v>
          </cell>
          <cell r="CR178">
            <v>7.6700000000000004E-2</v>
          </cell>
          <cell r="CS178">
            <v>7.7799999999999994E-2</v>
          </cell>
          <cell r="CT178">
            <v>7.7799999999999994E-2</v>
          </cell>
          <cell r="CU178">
            <v>7.8100000000000003E-2</v>
          </cell>
          <cell r="CV178">
            <v>7.7399999999999997E-2</v>
          </cell>
          <cell r="CW178">
            <v>7.8299999999999995E-2</v>
          </cell>
          <cell r="CX178">
            <v>8.2000000000000003E-2</v>
          </cell>
          <cell r="CY178">
            <v>8.1799999999999998E-2</v>
          </cell>
          <cell r="CZ178">
            <v>8.3400000000000002E-2</v>
          </cell>
          <cell r="DA178">
            <v>8.5099999999999995E-2</v>
          </cell>
        </row>
        <row r="179">
          <cell r="A179">
            <v>1116041</v>
          </cell>
          <cell r="B179" t="str">
            <v>Vinagre</v>
          </cell>
          <cell r="C179">
            <v>1.83E-2</v>
          </cell>
          <cell r="D179">
            <v>1.8599999999999998E-2</v>
          </cell>
          <cell r="E179">
            <v>1.7899999999999999E-2</v>
          </cell>
          <cell r="F179">
            <v>1.61E-2</v>
          </cell>
          <cell r="G179">
            <v>1.52E-2</v>
          </cell>
          <cell r="H179">
            <v>1.41E-2</v>
          </cell>
          <cell r="I179">
            <v>1.34E-2</v>
          </cell>
          <cell r="K179">
            <v>1.2699999999999999E-2</v>
          </cell>
          <cell r="L179">
            <v>1.5900000000000001E-2</v>
          </cell>
          <cell r="M179">
            <v>1.6299999999999999E-2</v>
          </cell>
          <cell r="N179">
            <v>1.72E-2</v>
          </cell>
          <cell r="O179">
            <v>1.7500000000000002E-2</v>
          </cell>
          <cell r="P179">
            <v>1.7999999999999999E-2</v>
          </cell>
          <cell r="Q179">
            <v>1.8700000000000001E-2</v>
          </cell>
          <cell r="R179">
            <v>1.95E-2</v>
          </cell>
          <cell r="S179">
            <v>1.9300000000000001E-2</v>
          </cell>
          <cell r="T179">
            <v>1.7999999999999999E-2</v>
          </cell>
          <cell r="U179">
            <v>1.7999999999999999E-2</v>
          </cell>
          <cell r="V179">
            <v>1.7999999999999999E-2</v>
          </cell>
          <cell r="W179">
            <v>1.7100000000000001E-2</v>
          </cell>
          <cell r="X179">
            <v>1.6299999999999999E-2</v>
          </cell>
          <cell r="Y179">
            <v>1.5800000000000002E-2</v>
          </cell>
          <cell r="Z179">
            <v>1.5800000000000002E-2</v>
          </cell>
          <cell r="AA179">
            <v>1.67E-2</v>
          </cell>
          <cell r="AB179">
            <v>1.6899999999999998E-2</v>
          </cell>
          <cell r="AC179">
            <v>1.72E-2</v>
          </cell>
          <cell r="AD179">
            <v>1.72E-2</v>
          </cell>
          <cell r="AE179">
            <v>1.5800000000000002E-2</v>
          </cell>
          <cell r="AF179">
            <v>1.49E-2</v>
          </cell>
          <cell r="AG179">
            <v>1.4800000000000001E-2</v>
          </cell>
          <cell r="AH179">
            <v>1.67E-2</v>
          </cell>
          <cell r="AI179">
            <v>1.5900000000000001E-2</v>
          </cell>
          <cell r="AJ179">
            <v>1.6400000000000001E-2</v>
          </cell>
          <cell r="AK179">
            <v>1.6299999999999999E-2</v>
          </cell>
          <cell r="AL179">
            <v>1.6199999999999999E-2</v>
          </cell>
          <cell r="AM179">
            <v>1.6899999999999998E-2</v>
          </cell>
          <cell r="AN179">
            <v>1.78E-2</v>
          </cell>
          <cell r="AO179">
            <v>1.83E-2</v>
          </cell>
          <cell r="AP179">
            <v>2.0199999999999999E-2</v>
          </cell>
          <cell r="AQ179">
            <v>2.1100000000000001E-2</v>
          </cell>
          <cell r="AR179">
            <v>2.2700000000000001E-2</v>
          </cell>
          <cell r="AS179">
            <v>2.29E-2</v>
          </cell>
          <cell r="AT179">
            <v>2.1600000000000001E-2</v>
          </cell>
          <cell r="AU179">
            <v>2.0400000000000001E-2</v>
          </cell>
          <cell r="AV179">
            <v>1.9699999999999999E-2</v>
          </cell>
          <cell r="AW179">
            <v>1.9300000000000001E-2</v>
          </cell>
          <cell r="AX179">
            <v>1.8700000000000001E-2</v>
          </cell>
          <cell r="AY179">
            <v>1.8200000000000001E-2</v>
          </cell>
          <cell r="AZ179">
            <v>1.8200000000000001E-2</v>
          </cell>
          <cell r="BA179">
            <v>1.8499999999999999E-2</v>
          </cell>
          <cell r="BB179">
            <v>1.8700000000000001E-2</v>
          </cell>
          <cell r="BC179">
            <v>1.8599999999999998E-2</v>
          </cell>
          <cell r="BD179">
            <v>1.8700000000000001E-2</v>
          </cell>
          <cell r="BE179">
            <v>1.8800000000000001E-2</v>
          </cell>
          <cell r="BF179">
            <v>1.84E-2</v>
          </cell>
          <cell r="BG179">
            <v>1.83E-2</v>
          </cell>
          <cell r="BH179">
            <v>1.83E-2</v>
          </cell>
          <cell r="BI179">
            <v>1.8200000000000001E-2</v>
          </cell>
          <cell r="BJ179">
            <v>1.84E-2</v>
          </cell>
          <cell r="BK179">
            <v>1.83E-2</v>
          </cell>
          <cell r="BL179">
            <v>1.83E-2</v>
          </cell>
          <cell r="BM179">
            <v>1.8599999999999998E-2</v>
          </cell>
          <cell r="BN179">
            <v>1.9E-2</v>
          </cell>
          <cell r="BO179">
            <v>1.9E-2</v>
          </cell>
          <cell r="BP179">
            <v>1.84E-2</v>
          </cell>
          <cell r="BQ179">
            <v>1.7999999999999999E-2</v>
          </cell>
          <cell r="BR179">
            <v>1.8100000000000002E-2</v>
          </cell>
          <cell r="BS179">
            <v>1.78E-2</v>
          </cell>
          <cell r="BT179">
            <v>1.8100000000000002E-2</v>
          </cell>
          <cell r="BU179">
            <v>1.7600000000000001E-2</v>
          </cell>
          <cell r="BV179">
            <v>1.7600000000000001E-2</v>
          </cell>
          <cell r="BW179">
            <v>1.7399999999999999E-2</v>
          </cell>
          <cell r="BX179">
            <v>1.7100000000000001E-2</v>
          </cell>
          <cell r="BY179">
            <v>1.7500000000000002E-2</v>
          </cell>
          <cell r="BZ179">
            <v>1.7399999999999999E-2</v>
          </cell>
          <cell r="CA179">
            <v>1.72E-2</v>
          </cell>
          <cell r="CB179">
            <v>1.7000000000000001E-2</v>
          </cell>
          <cell r="CC179">
            <v>1.7000000000000001E-2</v>
          </cell>
          <cell r="CD179">
            <v>1.72E-2</v>
          </cell>
          <cell r="CE179">
            <v>1.7000000000000001E-2</v>
          </cell>
          <cell r="CF179">
            <v>1.7299999999999999E-2</v>
          </cell>
          <cell r="CG179">
            <v>1.7299999999999999E-2</v>
          </cell>
          <cell r="CH179">
            <v>1.72E-2</v>
          </cell>
          <cell r="CI179">
            <v>1.7000000000000001E-2</v>
          </cell>
          <cell r="CJ179">
            <v>1.6799999999999999E-2</v>
          </cell>
          <cell r="CK179">
            <v>1.67E-2</v>
          </cell>
          <cell r="CL179">
            <v>1.6500000000000001E-2</v>
          </cell>
          <cell r="CM179">
            <v>1.6400000000000001E-2</v>
          </cell>
          <cell r="CN179">
            <v>1.6199999999999999E-2</v>
          </cell>
          <cell r="CO179">
            <v>1.6500000000000001E-2</v>
          </cell>
          <cell r="CP179">
            <v>1.66E-2</v>
          </cell>
          <cell r="CQ179">
            <v>1.67E-2</v>
          </cell>
          <cell r="CR179">
            <v>1.6899999999999998E-2</v>
          </cell>
          <cell r="CS179">
            <v>1.6799999999999999E-2</v>
          </cell>
          <cell r="CT179">
            <v>1.7000000000000001E-2</v>
          </cell>
          <cell r="CU179">
            <v>1.6500000000000001E-2</v>
          </cell>
          <cell r="CV179">
            <v>1.6500000000000001E-2</v>
          </cell>
          <cell r="CW179">
            <v>1.7000000000000001E-2</v>
          </cell>
          <cell r="CX179">
            <v>1.7299999999999999E-2</v>
          </cell>
          <cell r="CY179">
            <v>1.72E-2</v>
          </cell>
          <cell r="CZ179">
            <v>1.7500000000000002E-2</v>
          </cell>
          <cell r="DA179">
            <v>1.7600000000000001E-2</v>
          </cell>
        </row>
        <row r="180">
          <cell r="A180">
            <v>1116048</v>
          </cell>
          <cell r="B180" t="str">
            <v>Caldo de galinha</v>
          </cell>
          <cell r="C180">
            <v>4.3E-3</v>
          </cell>
          <cell r="D180">
            <v>4.3E-3</v>
          </cell>
          <cell r="E180">
            <v>4.1999999999999997E-3</v>
          </cell>
          <cell r="F180">
            <v>4.4000000000000003E-3</v>
          </cell>
          <cell r="G180">
            <v>4.1999999999999997E-3</v>
          </cell>
          <cell r="H180">
            <v>4.1000000000000003E-3</v>
          </cell>
          <cell r="I180">
            <v>3.7000000000000002E-3</v>
          </cell>
          <cell r="K180">
            <v>3.7000000000000002E-3</v>
          </cell>
          <cell r="L180">
            <v>3.5999999999999999E-3</v>
          </cell>
          <cell r="M180">
            <v>3.0999999999999999E-3</v>
          </cell>
          <cell r="N180">
            <v>2.7000000000000001E-3</v>
          </cell>
          <cell r="O180">
            <v>2.8999999999999998E-3</v>
          </cell>
          <cell r="P180">
            <v>3.2000000000000002E-3</v>
          </cell>
          <cell r="Q180">
            <v>3.8999999999999998E-3</v>
          </cell>
          <cell r="R180">
            <v>4.7000000000000002E-3</v>
          </cell>
          <cell r="S180">
            <v>4.7000000000000002E-3</v>
          </cell>
          <cell r="T180">
            <v>4.1000000000000003E-3</v>
          </cell>
          <cell r="U180">
            <v>4.1000000000000003E-3</v>
          </cell>
          <cell r="V180">
            <v>4.1000000000000003E-3</v>
          </cell>
          <cell r="W180">
            <v>4.3E-3</v>
          </cell>
          <cell r="X180">
            <v>3.3999999999999998E-3</v>
          </cell>
          <cell r="Y180">
            <v>3.8999999999999998E-3</v>
          </cell>
          <cell r="Z180">
            <v>3.8E-3</v>
          </cell>
          <cell r="AA180">
            <v>5.1999999999999998E-3</v>
          </cell>
          <cell r="AB180">
            <v>5.4999999999999997E-3</v>
          </cell>
          <cell r="AC180">
            <v>5.3E-3</v>
          </cell>
          <cell r="AD180">
            <v>5.1999999999999998E-3</v>
          </cell>
          <cell r="AE180">
            <v>4.4000000000000003E-3</v>
          </cell>
          <cell r="AF180">
            <v>4.4000000000000003E-3</v>
          </cell>
          <cell r="AG180">
            <v>4.4000000000000003E-3</v>
          </cell>
          <cell r="AH180">
            <v>3.8999999999999998E-3</v>
          </cell>
          <cell r="AI180">
            <v>3.3999999999999998E-3</v>
          </cell>
          <cell r="AJ180">
            <v>3.3E-3</v>
          </cell>
          <cell r="AK180">
            <v>3.3999999999999998E-3</v>
          </cell>
          <cell r="AL180">
            <v>3.2000000000000002E-3</v>
          </cell>
        </row>
        <row r="181">
          <cell r="A181">
            <v>1116055</v>
          </cell>
          <cell r="B181" t="str">
            <v>Cominho</v>
          </cell>
          <cell r="AM181">
            <v>2.8999999999999998E-3</v>
          </cell>
          <cell r="AN181">
            <v>2.8999999999999998E-3</v>
          </cell>
          <cell r="AO181">
            <v>3.0999999999999999E-3</v>
          </cell>
          <cell r="AP181">
            <v>3.3E-3</v>
          </cell>
          <cell r="AQ181">
            <v>3.5999999999999999E-3</v>
          </cell>
          <cell r="AR181">
            <v>3.8E-3</v>
          </cell>
          <cell r="AS181">
            <v>3.8E-3</v>
          </cell>
          <cell r="AT181">
            <v>3.5000000000000001E-3</v>
          </cell>
          <cell r="AU181">
            <v>3.8E-3</v>
          </cell>
          <cell r="AV181">
            <v>3.7000000000000002E-3</v>
          </cell>
          <cell r="AW181">
            <v>3.3999999999999998E-3</v>
          </cell>
          <cell r="AX181">
            <v>3.3E-3</v>
          </cell>
          <cell r="AY181">
            <v>3.2000000000000002E-3</v>
          </cell>
          <cell r="AZ181">
            <v>3.0999999999999999E-3</v>
          </cell>
          <cell r="BA181">
            <v>3.0999999999999999E-3</v>
          </cell>
          <cell r="BB181">
            <v>3.3E-3</v>
          </cell>
          <cell r="BC181">
            <v>3.0999999999999999E-3</v>
          </cell>
          <cell r="BD181">
            <v>2.8999999999999998E-3</v>
          </cell>
          <cell r="BE181">
            <v>2.8999999999999998E-3</v>
          </cell>
          <cell r="BF181">
            <v>2.8E-3</v>
          </cell>
          <cell r="BG181">
            <v>2.8E-3</v>
          </cell>
          <cell r="BH181">
            <v>2.8999999999999998E-3</v>
          </cell>
          <cell r="BI181">
            <v>2.8E-3</v>
          </cell>
          <cell r="BJ181">
            <v>2.7000000000000001E-3</v>
          </cell>
          <cell r="BK181">
            <v>2.5999999999999999E-3</v>
          </cell>
          <cell r="BL181">
            <v>2.5999999999999999E-3</v>
          </cell>
          <cell r="BM181">
            <v>2.8E-3</v>
          </cell>
          <cell r="BN181">
            <v>2.5999999999999999E-3</v>
          </cell>
          <cell r="BO181">
            <v>2.7000000000000001E-3</v>
          </cell>
          <cell r="BP181">
            <v>2.8E-3</v>
          </cell>
          <cell r="BQ181">
            <v>2.7000000000000001E-3</v>
          </cell>
          <cell r="BR181">
            <v>2.5999999999999999E-3</v>
          </cell>
          <cell r="BS181">
            <v>2.7000000000000001E-3</v>
          </cell>
          <cell r="BT181">
            <v>2.7000000000000001E-3</v>
          </cell>
          <cell r="BU181">
            <v>2.7000000000000001E-3</v>
          </cell>
          <cell r="BV181">
            <v>2.5999999999999999E-3</v>
          </cell>
          <cell r="BW181">
            <v>2.7000000000000001E-3</v>
          </cell>
          <cell r="BX181">
            <v>2.7000000000000001E-3</v>
          </cell>
          <cell r="BY181">
            <v>2.5999999999999999E-3</v>
          </cell>
          <cell r="BZ181">
            <v>2.5999999999999999E-3</v>
          </cell>
          <cell r="CA181">
            <v>2.5999999999999999E-3</v>
          </cell>
          <cell r="CB181">
            <v>2.5000000000000001E-3</v>
          </cell>
          <cell r="CC181">
            <v>2.5999999999999999E-3</v>
          </cell>
          <cell r="CD181">
            <v>2.7000000000000001E-3</v>
          </cell>
          <cell r="CE181">
            <v>2.5999999999999999E-3</v>
          </cell>
          <cell r="CF181">
            <v>2.5999999999999999E-3</v>
          </cell>
          <cell r="CG181">
            <v>2.5999999999999999E-3</v>
          </cell>
          <cell r="CH181">
            <v>2.7000000000000001E-3</v>
          </cell>
          <cell r="CI181">
            <v>2.5999999999999999E-3</v>
          </cell>
          <cell r="CJ181">
            <v>2.5000000000000001E-3</v>
          </cell>
          <cell r="CK181">
            <v>2.5000000000000001E-3</v>
          </cell>
          <cell r="CL181">
            <v>2.5000000000000001E-3</v>
          </cell>
          <cell r="CM181">
            <v>2.5999999999999999E-3</v>
          </cell>
          <cell r="CN181">
            <v>2.5999999999999999E-3</v>
          </cell>
          <cell r="CO181">
            <v>2.5999999999999999E-3</v>
          </cell>
          <cell r="CP181">
            <v>2.5999999999999999E-3</v>
          </cell>
          <cell r="CQ181">
            <v>2.5000000000000001E-3</v>
          </cell>
          <cell r="CR181">
            <v>2.7000000000000001E-3</v>
          </cell>
          <cell r="CS181">
            <v>2.7000000000000001E-3</v>
          </cell>
          <cell r="CT181">
            <v>2.5999999999999999E-3</v>
          </cell>
          <cell r="CU181">
            <v>2.5999999999999999E-3</v>
          </cell>
          <cell r="CV181">
            <v>2.5999999999999999E-3</v>
          </cell>
          <cell r="CW181">
            <v>2.5999999999999999E-3</v>
          </cell>
          <cell r="CX181">
            <v>2.5999999999999999E-3</v>
          </cell>
          <cell r="CY181">
            <v>2.5999999999999999E-3</v>
          </cell>
          <cell r="CZ181">
            <v>2.7000000000000001E-3</v>
          </cell>
          <cell r="DA181">
            <v>2.7000000000000001E-3</v>
          </cell>
        </row>
        <row r="182">
          <cell r="A182">
            <v>1116062</v>
          </cell>
          <cell r="B182" t="str">
            <v>Pimenta-do-reino</v>
          </cell>
          <cell r="C182">
            <v>3.3E-3</v>
          </cell>
          <cell r="D182">
            <v>3.2000000000000002E-3</v>
          </cell>
          <cell r="E182">
            <v>3.3E-3</v>
          </cell>
          <cell r="F182">
            <v>2.8999999999999998E-3</v>
          </cell>
          <cell r="G182">
            <v>2.7000000000000001E-3</v>
          </cell>
          <cell r="H182">
            <v>2.5999999999999999E-3</v>
          </cell>
          <cell r="I182">
            <v>2.5999999999999999E-3</v>
          </cell>
          <cell r="K182">
            <v>3.2000000000000002E-3</v>
          </cell>
          <cell r="L182">
            <v>3.8999999999999998E-3</v>
          </cell>
          <cell r="M182">
            <v>3.7000000000000002E-3</v>
          </cell>
          <cell r="N182">
            <v>3.3E-3</v>
          </cell>
          <cell r="O182">
            <v>3.2000000000000002E-3</v>
          </cell>
          <cell r="P182">
            <v>2.8E-3</v>
          </cell>
          <cell r="Q182">
            <v>3.3999999999999998E-3</v>
          </cell>
          <cell r="R182">
            <v>3.3E-3</v>
          </cell>
          <cell r="S182">
            <v>3.8999999999999998E-3</v>
          </cell>
          <cell r="T182">
            <v>3.7000000000000002E-3</v>
          </cell>
          <cell r="U182">
            <v>3.7000000000000002E-3</v>
          </cell>
          <cell r="V182">
            <v>3.7000000000000002E-3</v>
          </cell>
          <cell r="W182">
            <v>2.8999999999999998E-3</v>
          </cell>
          <cell r="X182">
            <v>3.3999999999999998E-3</v>
          </cell>
          <cell r="Y182">
            <v>3.2000000000000002E-3</v>
          </cell>
          <cell r="Z182">
            <v>3.5000000000000001E-3</v>
          </cell>
          <cell r="AA182">
            <v>3.5999999999999999E-3</v>
          </cell>
          <cell r="AB182">
            <v>3.5000000000000001E-3</v>
          </cell>
          <cell r="AC182">
            <v>3.2000000000000002E-3</v>
          </cell>
          <cell r="AD182">
            <v>3.8999999999999998E-3</v>
          </cell>
          <cell r="AE182">
            <v>3.7000000000000002E-3</v>
          </cell>
          <cell r="AF182">
            <v>3.5999999999999999E-3</v>
          </cell>
          <cell r="AG182">
            <v>3.7000000000000002E-3</v>
          </cell>
          <cell r="AH182">
            <v>3.8E-3</v>
          </cell>
          <cell r="AI182">
            <v>3.3E-3</v>
          </cell>
          <cell r="AJ182">
            <v>3.3E-3</v>
          </cell>
          <cell r="AK182">
            <v>3.5999999999999999E-3</v>
          </cell>
          <cell r="AL182">
            <v>3.5000000000000001E-3</v>
          </cell>
          <cell r="AM182">
            <v>2.8999999999999998E-3</v>
          </cell>
          <cell r="AN182">
            <v>3.0000000000000001E-3</v>
          </cell>
          <cell r="AO182">
            <v>3.5000000000000001E-3</v>
          </cell>
          <cell r="AP182">
            <v>3.0000000000000001E-3</v>
          </cell>
          <cell r="AQ182">
            <v>3.2000000000000002E-3</v>
          </cell>
          <cell r="AR182">
            <v>3.0000000000000001E-3</v>
          </cell>
          <cell r="AS182">
            <v>3.0000000000000001E-3</v>
          </cell>
          <cell r="AT182">
            <v>2.8E-3</v>
          </cell>
          <cell r="AU182">
            <v>2.7000000000000001E-3</v>
          </cell>
          <cell r="AV182">
            <v>2.7000000000000001E-3</v>
          </cell>
          <cell r="AW182">
            <v>2.5000000000000001E-3</v>
          </cell>
          <cell r="AX182">
            <v>2.5000000000000001E-3</v>
          </cell>
          <cell r="AY182">
            <v>2.5999999999999999E-3</v>
          </cell>
          <cell r="AZ182">
            <v>2.3999999999999998E-3</v>
          </cell>
          <cell r="BA182">
            <v>2.3999999999999998E-3</v>
          </cell>
          <cell r="BB182">
            <v>2.3999999999999998E-3</v>
          </cell>
          <cell r="BC182">
            <v>2.3999999999999998E-3</v>
          </cell>
          <cell r="BD182">
            <v>2.3999999999999998E-3</v>
          </cell>
          <cell r="BE182">
            <v>2.3E-3</v>
          </cell>
          <cell r="BF182">
            <v>2.2000000000000001E-3</v>
          </cell>
          <cell r="BG182">
            <v>2.0999999999999999E-3</v>
          </cell>
          <cell r="BH182">
            <v>2.0999999999999999E-3</v>
          </cell>
          <cell r="BI182">
            <v>2.2000000000000001E-3</v>
          </cell>
          <cell r="BJ182">
            <v>2.0999999999999999E-3</v>
          </cell>
          <cell r="BK182">
            <v>2.0999999999999999E-3</v>
          </cell>
          <cell r="BL182">
            <v>2.0999999999999999E-3</v>
          </cell>
          <cell r="BM182">
            <v>2.0999999999999999E-3</v>
          </cell>
          <cell r="BN182">
            <v>2.0999999999999999E-3</v>
          </cell>
          <cell r="BO182">
            <v>2E-3</v>
          </cell>
          <cell r="BP182">
            <v>2E-3</v>
          </cell>
          <cell r="BQ182">
            <v>2E-3</v>
          </cell>
          <cell r="BR182">
            <v>2E-3</v>
          </cell>
          <cell r="BS182">
            <v>1.9E-3</v>
          </cell>
          <cell r="BT182">
            <v>2E-3</v>
          </cell>
          <cell r="BU182">
            <v>2E-3</v>
          </cell>
          <cell r="BV182">
            <v>2.0999999999999999E-3</v>
          </cell>
          <cell r="BW182">
            <v>2.0999999999999999E-3</v>
          </cell>
          <cell r="BX182">
            <v>2.0999999999999999E-3</v>
          </cell>
          <cell r="BY182">
            <v>2.2000000000000001E-3</v>
          </cell>
          <cell r="BZ182">
            <v>2.2000000000000001E-3</v>
          </cell>
          <cell r="CA182">
            <v>2.2000000000000001E-3</v>
          </cell>
          <cell r="CB182">
            <v>2.3E-3</v>
          </cell>
          <cell r="CC182">
            <v>2.3E-3</v>
          </cell>
          <cell r="CD182">
            <v>2.3E-3</v>
          </cell>
          <cell r="CE182">
            <v>2.3E-3</v>
          </cell>
          <cell r="CF182">
            <v>2.3E-3</v>
          </cell>
          <cell r="CG182">
            <v>2.2000000000000001E-3</v>
          </cell>
          <cell r="CH182">
            <v>2.2000000000000001E-3</v>
          </cell>
          <cell r="CI182">
            <v>2.0999999999999999E-3</v>
          </cell>
          <cell r="CJ182">
            <v>2.0999999999999999E-3</v>
          </cell>
          <cell r="CK182">
            <v>2E-3</v>
          </cell>
          <cell r="CL182">
            <v>2E-3</v>
          </cell>
          <cell r="CM182">
            <v>2.0999999999999999E-3</v>
          </cell>
          <cell r="CN182">
            <v>2E-3</v>
          </cell>
          <cell r="CO182">
            <v>2E-3</v>
          </cell>
          <cell r="CP182">
            <v>2E-3</v>
          </cell>
          <cell r="CQ182">
            <v>2.2000000000000001E-3</v>
          </cell>
          <cell r="CR182">
            <v>2.2000000000000001E-3</v>
          </cell>
          <cell r="CS182">
            <v>2E-3</v>
          </cell>
          <cell r="CT182">
            <v>2E-3</v>
          </cell>
          <cell r="CU182">
            <v>2E-3</v>
          </cell>
          <cell r="CV182">
            <v>2E-3</v>
          </cell>
          <cell r="CW182">
            <v>2E-3</v>
          </cell>
          <cell r="CX182">
            <v>2E-3</v>
          </cell>
          <cell r="CY182">
            <v>2E-3</v>
          </cell>
          <cell r="CZ182">
            <v>2E-3</v>
          </cell>
          <cell r="DA182">
            <v>2E-3</v>
          </cell>
        </row>
        <row r="183">
          <cell r="A183">
            <v>1116071</v>
          </cell>
          <cell r="B183" t="str">
            <v>Tempero misto</v>
          </cell>
          <cell r="C183">
            <v>1.8499999999999999E-2</v>
          </cell>
          <cell r="D183">
            <v>1.7500000000000002E-2</v>
          </cell>
          <cell r="E183">
            <v>1.5900000000000001E-2</v>
          </cell>
          <cell r="F183">
            <v>1.4E-2</v>
          </cell>
          <cell r="G183">
            <v>1.4E-2</v>
          </cell>
          <cell r="H183">
            <v>1.2999999999999999E-2</v>
          </cell>
          <cell r="I183">
            <v>1.24E-2</v>
          </cell>
          <cell r="K183">
            <v>1.2800000000000001E-2</v>
          </cell>
          <cell r="L183">
            <v>1.29E-2</v>
          </cell>
          <cell r="M183">
            <v>1.34E-2</v>
          </cell>
          <cell r="N183">
            <v>1.4800000000000001E-2</v>
          </cell>
          <cell r="O183">
            <v>1.47E-2</v>
          </cell>
          <cell r="P183">
            <v>1.5299999999999999E-2</v>
          </cell>
          <cell r="Q183">
            <v>1.54E-2</v>
          </cell>
          <cell r="R183">
            <v>1.61E-2</v>
          </cell>
          <cell r="S183">
            <v>1.72E-2</v>
          </cell>
          <cell r="T183">
            <v>1.6400000000000001E-2</v>
          </cell>
          <cell r="U183">
            <v>1.5100000000000001E-2</v>
          </cell>
          <cell r="V183">
            <v>1.5900000000000001E-2</v>
          </cell>
          <cell r="W183">
            <v>1.5599999999999999E-2</v>
          </cell>
          <cell r="X183">
            <v>1.52E-2</v>
          </cell>
          <cell r="Y183">
            <v>1.55E-2</v>
          </cell>
          <cell r="Z183">
            <v>1.54E-2</v>
          </cell>
          <cell r="AA183">
            <v>1.5599999999999999E-2</v>
          </cell>
          <cell r="AB183">
            <v>1.5800000000000002E-2</v>
          </cell>
          <cell r="AC183">
            <v>1.55E-2</v>
          </cell>
          <cell r="AD183">
            <v>1.4999999999999999E-2</v>
          </cell>
          <cell r="AE183">
            <v>1.46E-2</v>
          </cell>
          <cell r="AF183">
            <v>1.5299999999999999E-2</v>
          </cell>
          <cell r="AG183">
            <v>1.54E-2</v>
          </cell>
          <cell r="AH183">
            <v>1.54E-2</v>
          </cell>
          <cell r="AI183">
            <v>1.41E-2</v>
          </cell>
          <cell r="AJ183">
            <v>1.3599999999999999E-2</v>
          </cell>
          <cell r="AK183">
            <v>1.2999999999999999E-2</v>
          </cell>
          <cell r="AL183">
            <v>1.3299999999999999E-2</v>
          </cell>
          <cell r="AM183">
            <v>2.6700000000000002E-2</v>
          </cell>
          <cell r="AN183">
            <v>2.6800000000000001E-2</v>
          </cell>
          <cell r="AO183">
            <v>2.6800000000000001E-2</v>
          </cell>
          <cell r="AP183">
            <v>2.7199999999999998E-2</v>
          </cell>
          <cell r="AQ183">
            <v>3.0099999999999998E-2</v>
          </cell>
          <cell r="AR183">
            <v>3.3399999999999999E-2</v>
          </cell>
          <cell r="AS183">
            <v>3.4099999999999998E-2</v>
          </cell>
          <cell r="AT183">
            <v>3.4700000000000002E-2</v>
          </cell>
          <cell r="AU183">
            <v>3.2399999999999998E-2</v>
          </cell>
          <cell r="AV183">
            <v>3.15E-2</v>
          </cell>
          <cell r="AW183">
            <v>2.9499999999999998E-2</v>
          </cell>
          <cell r="AX183">
            <v>2.87E-2</v>
          </cell>
          <cell r="AY183">
            <v>2.8500000000000001E-2</v>
          </cell>
          <cell r="AZ183">
            <v>2.8199999999999999E-2</v>
          </cell>
          <cell r="BA183">
            <v>2.76E-2</v>
          </cell>
          <cell r="BB183">
            <v>2.6599999999999999E-2</v>
          </cell>
          <cell r="BC183">
            <v>2.5999999999999999E-2</v>
          </cell>
          <cell r="BD183">
            <v>2.5700000000000001E-2</v>
          </cell>
          <cell r="BE183">
            <v>2.6599999999999999E-2</v>
          </cell>
          <cell r="BF183">
            <v>2.7400000000000001E-2</v>
          </cell>
          <cell r="BG183">
            <v>2.81E-2</v>
          </cell>
          <cell r="BH183">
            <v>0.03</v>
          </cell>
          <cell r="BI183">
            <v>3.0099999999999998E-2</v>
          </cell>
          <cell r="BJ183">
            <v>3.04E-2</v>
          </cell>
          <cell r="BK183">
            <v>3.0200000000000001E-2</v>
          </cell>
          <cell r="BL183">
            <v>3.0300000000000001E-2</v>
          </cell>
          <cell r="BM183">
            <v>2.9899999999999999E-2</v>
          </cell>
          <cell r="BN183">
            <v>3.0499999999999999E-2</v>
          </cell>
          <cell r="BO183">
            <v>2.98E-2</v>
          </cell>
          <cell r="BP183">
            <v>2.9700000000000001E-2</v>
          </cell>
          <cell r="BQ183">
            <v>2.9499999999999998E-2</v>
          </cell>
          <cell r="BR183">
            <v>2.87E-2</v>
          </cell>
          <cell r="BS183">
            <v>2.8799999999999999E-2</v>
          </cell>
          <cell r="BT183">
            <v>2.93E-2</v>
          </cell>
          <cell r="BU183">
            <v>2.9000000000000001E-2</v>
          </cell>
          <cell r="BV183">
            <v>2.9000000000000001E-2</v>
          </cell>
          <cell r="BW183">
            <v>2.87E-2</v>
          </cell>
          <cell r="BX183">
            <v>2.8299999999999999E-2</v>
          </cell>
          <cell r="BY183">
            <v>2.81E-2</v>
          </cell>
          <cell r="BZ183">
            <v>2.8199999999999999E-2</v>
          </cell>
          <cell r="CA183">
            <v>2.7900000000000001E-2</v>
          </cell>
          <cell r="CB183">
            <v>2.7799999999999998E-2</v>
          </cell>
          <cell r="CC183">
            <v>2.76E-2</v>
          </cell>
          <cell r="CD183">
            <v>2.7699999999999999E-2</v>
          </cell>
          <cell r="CE183">
            <v>2.7199999999999998E-2</v>
          </cell>
          <cell r="CF183">
            <v>2.7199999999999998E-2</v>
          </cell>
          <cell r="CG183">
            <v>2.76E-2</v>
          </cell>
          <cell r="CH183">
            <v>2.76E-2</v>
          </cell>
          <cell r="CI183">
            <v>2.7699999999999999E-2</v>
          </cell>
          <cell r="CJ183">
            <v>2.7699999999999999E-2</v>
          </cell>
          <cell r="CK183">
            <v>2.7799999999999998E-2</v>
          </cell>
          <cell r="CL183">
            <v>2.7900000000000001E-2</v>
          </cell>
          <cell r="CM183">
            <v>2.8199999999999999E-2</v>
          </cell>
          <cell r="CN183">
            <v>2.81E-2</v>
          </cell>
          <cell r="CO183">
            <v>2.7799999999999998E-2</v>
          </cell>
          <cell r="CP183">
            <v>2.8000000000000001E-2</v>
          </cell>
          <cell r="CQ183">
            <v>2.76E-2</v>
          </cell>
          <cell r="CR183">
            <v>2.7799999999999998E-2</v>
          </cell>
          <cell r="CS183">
            <v>2.7699999999999999E-2</v>
          </cell>
          <cell r="CT183">
            <v>2.7099999999999999E-2</v>
          </cell>
          <cell r="CU183">
            <v>2.6700000000000002E-2</v>
          </cell>
          <cell r="CV183">
            <v>2.6800000000000001E-2</v>
          </cell>
          <cell r="CW183">
            <v>2.6599999999999999E-2</v>
          </cell>
          <cell r="CX183">
            <v>2.8199999999999999E-2</v>
          </cell>
          <cell r="CY183">
            <v>2.93E-2</v>
          </cell>
          <cell r="CZ183">
            <v>3.0300000000000001E-2</v>
          </cell>
          <cell r="DA183">
            <v>3.0499999999999999E-2</v>
          </cell>
        </row>
        <row r="184">
          <cell r="A184">
            <v>12</v>
          </cell>
          <cell r="B184" t="str">
            <v>Alimentação fora do domicílio</v>
          </cell>
          <cell r="C184">
            <v>8.4598999999999993</v>
          </cell>
          <cell r="D184">
            <v>8.2824000000000009</v>
          </cell>
          <cell r="E184">
            <v>7.5381999999999998</v>
          </cell>
          <cell r="F184">
            <v>6.7957000000000001</v>
          </cell>
          <cell r="G184">
            <v>6.7304000000000004</v>
          </cell>
          <cell r="H184">
            <v>6.8395999999999999</v>
          </cell>
          <cell r="I184">
            <v>7.1444000000000001</v>
          </cell>
          <cell r="K184">
            <v>7.1566999999999998</v>
          </cell>
          <cell r="L184">
            <v>7.4318999999999997</v>
          </cell>
          <cell r="M184">
            <v>7.4720000000000004</v>
          </cell>
          <cell r="N184">
            <v>7.7226999999999997</v>
          </cell>
          <cell r="O184">
            <v>7.6914999999999996</v>
          </cell>
          <cell r="P184">
            <v>7.4808000000000003</v>
          </cell>
          <cell r="Q184">
            <v>7.2850999999999999</v>
          </cell>
          <cell r="R184">
            <v>7.2969999999999997</v>
          </cell>
          <cell r="S184">
            <v>7.1105999999999998</v>
          </cell>
          <cell r="T184">
            <v>7.0499000000000001</v>
          </cell>
          <cell r="U184">
            <v>7.0747</v>
          </cell>
          <cell r="V184">
            <v>7.0548000000000002</v>
          </cell>
          <cell r="W184">
            <v>7.1181000000000001</v>
          </cell>
          <cell r="X184">
            <v>7.0671999999999997</v>
          </cell>
          <cell r="Y184">
            <v>7.2865000000000002</v>
          </cell>
          <cell r="Z184">
            <v>7.4968000000000004</v>
          </cell>
          <cell r="AA184">
            <v>7.7521000000000004</v>
          </cell>
          <cell r="AB184">
            <v>7.8704000000000001</v>
          </cell>
          <cell r="AC184">
            <v>7.9240000000000004</v>
          </cell>
          <cell r="AD184">
            <v>7.7422000000000004</v>
          </cell>
          <cell r="AE184">
            <v>7.5187999999999997</v>
          </cell>
          <cell r="AF184">
            <v>7.4749999999999996</v>
          </cell>
          <cell r="AG184">
            <v>7.4301000000000004</v>
          </cell>
          <cell r="AH184">
            <v>7.2032999999999996</v>
          </cell>
          <cell r="AI184">
            <v>7.2213000000000003</v>
          </cell>
          <cell r="AJ184">
            <v>7.2721999999999998</v>
          </cell>
          <cell r="AK184">
            <v>7.3910999999999998</v>
          </cell>
          <cell r="AL184">
            <v>7.6106999999999996</v>
          </cell>
          <cell r="AM184">
            <v>6.6306000000000003</v>
          </cell>
          <cell r="AN184">
            <v>6.8472</v>
          </cell>
          <cell r="AO184">
            <v>6.7618999999999998</v>
          </cell>
          <cell r="AP184">
            <v>6.5380000000000003</v>
          </cell>
          <cell r="AQ184">
            <v>6.5484999999999998</v>
          </cell>
          <cell r="AR184">
            <v>6.7172999999999998</v>
          </cell>
          <cell r="AS184">
            <v>6.9184999999999999</v>
          </cell>
          <cell r="AT184">
            <v>7.4050000000000002</v>
          </cell>
          <cell r="AU184">
            <v>7.3807999999999998</v>
          </cell>
          <cell r="AV184">
            <v>7.2855999999999996</v>
          </cell>
          <cell r="AW184">
            <v>7.3113000000000001</v>
          </cell>
          <cell r="AX184">
            <v>7.5605000000000002</v>
          </cell>
          <cell r="AY184">
            <v>7.7794999999999996</v>
          </cell>
          <cell r="AZ184">
            <v>7.8567999999999998</v>
          </cell>
          <cell r="BA184">
            <v>7.9146000000000001</v>
          </cell>
          <cell r="BB184">
            <v>7.9828999999999999</v>
          </cell>
          <cell r="BC184">
            <v>8.0876000000000001</v>
          </cell>
          <cell r="BD184">
            <v>8.1079000000000008</v>
          </cell>
          <cell r="BE184">
            <v>8.0827000000000009</v>
          </cell>
          <cell r="BF184">
            <v>7.99</v>
          </cell>
          <cell r="BG184">
            <v>7.9562999999999997</v>
          </cell>
          <cell r="BH184">
            <v>7.8726000000000003</v>
          </cell>
          <cell r="BI184">
            <v>7.8131000000000004</v>
          </cell>
          <cell r="BJ184">
            <v>7.7087000000000003</v>
          </cell>
          <cell r="BK184">
            <v>7.6585999999999999</v>
          </cell>
          <cell r="BL184">
            <v>7.5852000000000004</v>
          </cell>
          <cell r="BM184">
            <v>7.5724</v>
          </cell>
          <cell r="BN184">
            <v>7.5689000000000002</v>
          </cell>
          <cell r="BO184">
            <v>7.4794</v>
          </cell>
          <cell r="BP184">
            <v>7.3944000000000001</v>
          </cell>
          <cell r="BQ184">
            <v>7.3315999999999999</v>
          </cell>
          <cell r="BR184">
            <v>7.2685000000000004</v>
          </cell>
          <cell r="BS184">
            <v>7.2290000000000001</v>
          </cell>
          <cell r="BT184">
            <v>7.2511999999999999</v>
          </cell>
          <cell r="BU184">
            <v>7.1875999999999998</v>
          </cell>
          <cell r="BV184">
            <v>7.1665000000000001</v>
          </cell>
          <cell r="BW184">
            <v>7.1534000000000004</v>
          </cell>
          <cell r="BX184">
            <v>7.1440999999999999</v>
          </cell>
          <cell r="BY184">
            <v>7.1253000000000002</v>
          </cell>
          <cell r="BZ184">
            <v>7.1086999999999998</v>
          </cell>
          <cell r="CA184">
            <v>6.9992000000000001</v>
          </cell>
          <cell r="CB184">
            <v>6.9936999999999996</v>
          </cell>
          <cell r="CC184">
            <v>6.9261999999999997</v>
          </cell>
          <cell r="CD184">
            <v>6.8967999999999998</v>
          </cell>
          <cell r="CE184">
            <v>6.8887</v>
          </cell>
          <cell r="CF184">
            <v>6.8792999999999997</v>
          </cell>
          <cell r="CG184">
            <v>6.8742000000000001</v>
          </cell>
          <cell r="CH184">
            <v>6.8480999999999996</v>
          </cell>
          <cell r="CI184">
            <v>6.8198999999999996</v>
          </cell>
          <cell r="CJ184">
            <v>6.7601000000000004</v>
          </cell>
          <cell r="CK184">
            <v>6.7469000000000001</v>
          </cell>
          <cell r="CL184">
            <v>6.7206000000000001</v>
          </cell>
          <cell r="CM184">
            <v>6.7411000000000003</v>
          </cell>
          <cell r="CN184">
            <v>6.6882000000000001</v>
          </cell>
          <cell r="CO184">
            <v>6.6877000000000004</v>
          </cell>
          <cell r="CP184">
            <v>6.6820000000000004</v>
          </cell>
          <cell r="CQ184">
            <v>6.7011000000000003</v>
          </cell>
          <cell r="CR184">
            <v>6.7084000000000001</v>
          </cell>
          <cell r="CS184">
            <v>6.6985999999999999</v>
          </cell>
          <cell r="CT184">
            <v>6.7283999999999997</v>
          </cell>
          <cell r="CU184">
            <v>6.7083000000000004</v>
          </cell>
          <cell r="CV184">
            <v>6.6982999999999997</v>
          </cell>
          <cell r="CW184">
            <v>6.6624999999999996</v>
          </cell>
          <cell r="CX184">
            <v>6.609</v>
          </cell>
          <cell r="CY184">
            <v>6.6040000000000001</v>
          </cell>
          <cell r="CZ184">
            <v>6.5670999999999999</v>
          </cell>
          <cell r="DA184">
            <v>6.4946999999999999</v>
          </cell>
        </row>
        <row r="185">
          <cell r="A185">
            <v>1201</v>
          </cell>
          <cell r="B185" t="str">
            <v>Alimentação fora do domicílio</v>
          </cell>
          <cell r="C185">
            <v>8.4598999999999993</v>
          </cell>
          <cell r="D185">
            <v>8.2824000000000009</v>
          </cell>
          <cell r="E185">
            <v>7.5381999999999998</v>
          </cell>
          <cell r="F185">
            <v>6.7957000000000001</v>
          </cell>
          <cell r="G185">
            <v>6.7304000000000004</v>
          </cell>
          <cell r="H185">
            <v>6.8395999999999999</v>
          </cell>
          <cell r="I185">
            <v>7.1444000000000001</v>
          </cell>
          <cell r="K185">
            <v>7.1566999999999998</v>
          </cell>
          <cell r="L185">
            <v>7.4318999999999997</v>
          </cell>
          <cell r="M185">
            <v>7.4720000000000004</v>
          </cell>
          <cell r="N185">
            <v>7.7226999999999997</v>
          </cell>
          <cell r="O185">
            <v>7.6914999999999996</v>
          </cell>
          <cell r="P185">
            <v>7.4808000000000003</v>
          </cell>
          <cell r="Q185">
            <v>7.2850999999999999</v>
          </cell>
          <cell r="R185">
            <v>7.2969999999999997</v>
          </cell>
          <cell r="S185">
            <v>7.1105999999999998</v>
          </cell>
          <cell r="T185">
            <v>7.0499000000000001</v>
          </cell>
          <cell r="U185">
            <v>7.0747</v>
          </cell>
          <cell r="V185">
            <v>7.0548000000000002</v>
          </cell>
          <cell r="W185">
            <v>7.1181000000000001</v>
          </cell>
          <cell r="X185">
            <v>7.0671999999999997</v>
          </cell>
          <cell r="Y185">
            <v>7.2865000000000002</v>
          </cell>
          <cell r="Z185">
            <v>7.4968000000000004</v>
          </cell>
          <cell r="AA185">
            <v>7.7521000000000004</v>
          </cell>
          <cell r="AB185">
            <v>7.8704000000000001</v>
          </cell>
          <cell r="AC185">
            <v>7.9240000000000004</v>
          </cell>
          <cell r="AD185">
            <v>7.7422000000000004</v>
          </cell>
          <cell r="AE185">
            <v>7.5187999999999997</v>
          </cell>
          <cell r="AF185">
            <v>7.4749999999999996</v>
          </cell>
          <cell r="AG185">
            <v>7.4301000000000004</v>
          </cell>
          <cell r="AH185">
            <v>7.2032999999999996</v>
          </cell>
          <cell r="AI185">
            <v>7.2213000000000003</v>
          </cell>
          <cell r="AJ185">
            <v>7.2721999999999998</v>
          </cell>
          <cell r="AK185">
            <v>7.3910999999999998</v>
          </cell>
          <cell r="AL185">
            <v>7.6106999999999996</v>
          </cell>
          <cell r="AM185">
            <v>6.6306000000000003</v>
          </cell>
          <cell r="AN185">
            <v>6.8472</v>
          </cell>
          <cell r="AO185">
            <v>6.7618999999999998</v>
          </cell>
          <cell r="AP185">
            <v>6.5380000000000003</v>
          </cell>
          <cell r="AQ185">
            <v>6.5484999999999998</v>
          </cell>
          <cell r="AR185">
            <v>6.7172999999999998</v>
          </cell>
          <cell r="AS185">
            <v>6.9184999999999999</v>
          </cell>
          <cell r="AT185">
            <v>7.4050000000000002</v>
          </cell>
          <cell r="AU185">
            <v>7.3807999999999998</v>
          </cell>
          <cell r="AV185">
            <v>7.2855999999999996</v>
          </cell>
          <cell r="AW185">
            <v>7.3113000000000001</v>
          </cell>
          <cell r="AX185">
            <v>7.5605000000000002</v>
          </cell>
          <cell r="AY185">
            <v>7.7794999999999996</v>
          </cell>
          <cell r="AZ185">
            <v>7.8567999999999998</v>
          </cell>
          <cell r="BA185">
            <v>7.9146000000000001</v>
          </cell>
          <cell r="BB185">
            <v>7.9828999999999999</v>
          </cell>
          <cell r="BC185">
            <v>8.0876000000000001</v>
          </cell>
          <cell r="BD185">
            <v>8.1079000000000008</v>
          </cell>
          <cell r="BE185">
            <v>8.0827000000000009</v>
          </cell>
          <cell r="BF185">
            <v>7.99</v>
          </cell>
          <cell r="BG185">
            <v>7.9562999999999997</v>
          </cell>
          <cell r="BH185">
            <v>7.8726000000000003</v>
          </cell>
          <cell r="BI185">
            <v>7.8131000000000004</v>
          </cell>
          <cell r="BJ185">
            <v>7.7087000000000003</v>
          </cell>
          <cell r="BK185">
            <v>7.6585999999999999</v>
          </cell>
          <cell r="BL185">
            <v>7.5852000000000004</v>
          </cell>
          <cell r="BM185">
            <v>7.5724</v>
          </cell>
          <cell r="BN185">
            <v>7.5689000000000002</v>
          </cell>
          <cell r="BO185">
            <v>7.4794</v>
          </cell>
          <cell r="BP185">
            <v>7.3944000000000001</v>
          </cell>
          <cell r="BQ185">
            <v>7.3315999999999999</v>
          </cell>
          <cell r="BR185">
            <v>7.2685000000000004</v>
          </cell>
          <cell r="BS185">
            <v>7.2290000000000001</v>
          </cell>
          <cell r="BT185">
            <v>7.2511999999999999</v>
          </cell>
          <cell r="BU185">
            <v>7.1875999999999998</v>
          </cell>
          <cell r="BV185">
            <v>7.1665000000000001</v>
          </cell>
          <cell r="BW185">
            <v>7.1534000000000004</v>
          </cell>
          <cell r="BX185">
            <v>7.1440999999999999</v>
          </cell>
          <cell r="BY185">
            <v>7.1253000000000002</v>
          </cell>
          <cell r="BZ185">
            <v>7.1086999999999998</v>
          </cell>
          <cell r="CA185">
            <v>6.9992000000000001</v>
          </cell>
          <cell r="CB185">
            <v>6.9936999999999996</v>
          </cell>
          <cell r="CC185">
            <v>6.9261999999999997</v>
          </cell>
          <cell r="CD185">
            <v>6.8967999999999998</v>
          </cell>
          <cell r="CE185">
            <v>6.8887</v>
          </cell>
          <cell r="CF185">
            <v>6.8792999999999997</v>
          </cell>
          <cell r="CG185">
            <v>6.8742000000000001</v>
          </cell>
          <cell r="CH185">
            <v>6.8480999999999996</v>
          </cell>
          <cell r="CI185">
            <v>6.8198999999999996</v>
          </cell>
          <cell r="CJ185">
            <v>6.7601000000000004</v>
          </cell>
          <cell r="CK185">
            <v>6.7469000000000001</v>
          </cell>
          <cell r="CL185">
            <v>6.7206000000000001</v>
          </cell>
          <cell r="CM185">
            <v>6.7411000000000003</v>
          </cell>
          <cell r="CN185">
            <v>6.6882000000000001</v>
          </cell>
          <cell r="CO185">
            <v>6.6877000000000004</v>
          </cell>
          <cell r="CP185">
            <v>6.6820000000000004</v>
          </cell>
          <cell r="CQ185">
            <v>6.7011000000000003</v>
          </cell>
          <cell r="CR185">
            <v>6.7084000000000001</v>
          </cell>
          <cell r="CS185">
            <v>6.6985999999999999</v>
          </cell>
          <cell r="CT185">
            <v>6.7283999999999997</v>
          </cell>
          <cell r="CU185">
            <v>6.7083000000000004</v>
          </cell>
          <cell r="CV185">
            <v>6.6982999999999997</v>
          </cell>
          <cell r="CW185">
            <v>6.6624999999999996</v>
          </cell>
          <cell r="CX185">
            <v>6.609</v>
          </cell>
          <cell r="CY185">
            <v>6.6040000000000001</v>
          </cell>
          <cell r="CZ185">
            <v>6.5670999999999999</v>
          </cell>
          <cell r="DA185">
            <v>6.4946999999999999</v>
          </cell>
        </row>
        <row r="186">
          <cell r="A186">
            <v>1201001</v>
          </cell>
          <cell r="B186" t="str">
            <v>Refeição</v>
          </cell>
          <cell r="C186">
            <v>3.7355</v>
          </cell>
          <cell r="D186">
            <v>3.6438999999999999</v>
          </cell>
          <cell r="E186">
            <v>3.3719000000000001</v>
          </cell>
          <cell r="F186">
            <v>3.0817000000000001</v>
          </cell>
          <cell r="G186">
            <v>3.105</v>
          </cell>
          <cell r="H186">
            <v>3.2153999999999998</v>
          </cell>
          <cell r="I186">
            <v>3.5222000000000002</v>
          </cell>
          <cell r="K186">
            <v>3.5556999999999999</v>
          </cell>
          <cell r="L186">
            <v>3.6423000000000001</v>
          </cell>
          <cell r="M186">
            <v>3.5926999999999998</v>
          </cell>
          <cell r="N186">
            <v>3.4990000000000001</v>
          </cell>
          <cell r="O186">
            <v>3.2959000000000001</v>
          </cell>
          <cell r="P186">
            <v>3.1865999999999999</v>
          </cell>
          <cell r="Q186">
            <v>3.0649000000000002</v>
          </cell>
          <cell r="R186">
            <v>3.0573999999999999</v>
          </cell>
          <cell r="S186">
            <v>2.9523999999999999</v>
          </cell>
          <cell r="T186">
            <v>2.9085000000000001</v>
          </cell>
          <cell r="U186">
            <v>2.8980999999999999</v>
          </cell>
          <cell r="V186">
            <v>2.8664999999999998</v>
          </cell>
          <cell r="W186">
            <v>2.8426999999999998</v>
          </cell>
          <cell r="X186">
            <v>2.8563999999999998</v>
          </cell>
          <cell r="Y186">
            <v>2.9001999999999999</v>
          </cell>
          <cell r="Z186">
            <v>2.9639000000000002</v>
          </cell>
          <cell r="AA186">
            <v>3.0114999999999998</v>
          </cell>
          <cell r="AB186">
            <v>3.0444</v>
          </cell>
          <cell r="AC186">
            <v>3.0811000000000002</v>
          </cell>
          <cell r="AD186">
            <v>3.0371999999999999</v>
          </cell>
          <cell r="AE186">
            <v>3.0219999999999998</v>
          </cell>
          <cell r="AF186">
            <v>2.9842</v>
          </cell>
          <cell r="AG186">
            <v>2.9439000000000002</v>
          </cell>
          <cell r="AH186">
            <v>2.9354</v>
          </cell>
          <cell r="AI186">
            <v>2.9424999999999999</v>
          </cell>
          <cell r="AJ186">
            <v>2.9298000000000002</v>
          </cell>
          <cell r="AK186">
            <v>2.9378000000000002</v>
          </cell>
          <cell r="AL186">
            <v>3.0404</v>
          </cell>
          <cell r="AM186">
            <v>3.4357000000000002</v>
          </cell>
          <cell r="AN186">
            <v>3.6084000000000001</v>
          </cell>
          <cell r="AO186">
            <v>3.6114000000000002</v>
          </cell>
          <cell r="AP186">
            <v>3.6194000000000002</v>
          </cell>
          <cell r="AQ186">
            <v>3.5419999999999998</v>
          </cell>
          <cell r="AR186">
            <v>3.5785</v>
          </cell>
          <cell r="AS186">
            <v>3.6640000000000001</v>
          </cell>
          <cell r="AT186">
            <v>3.8711000000000002</v>
          </cell>
          <cell r="AU186">
            <v>3.8851</v>
          </cell>
          <cell r="AV186">
            <v>3.8409</v>
          </cell>
          <cell r="AW186">
            <v>3.8965999999999998</v>
          </cell>
          <cell r="AX186">
            <v>4.1173000000000002</v>
          </cell>
          <cell r="AY186">
            <v>4.2755000000000001</v>
          </cell>
          <cell r="AZ186">
            <v>4.3432000000000004</v>
          </cell>
          <cell r="BA186">
            <v>4.3879999999999999</v>
          </cell>
          <cell r="BB186">
            <v>4.4322999999999997</v>
          </cell>
          <cell r="BC186">
            <v>4.4661</v>
          </cell>
          <cell r="BD186">
            <v>4.4889000000000001</v>
          </cell>
          <cell r="BE186">
            <v>4.4550000000000001</v>
          </cell>
          <cell r="BF186">
            <v>4.4025999999999996</v>
          </cell>
          <cell r="BG186">
            <v>4.3879999999999999</v>
          </cell>
          <cell r="BH186">
            <v>4.2919</v>
          </cell>
          <cell r="BI186">
            <v>4.2294</v>
          </cell>
          <cell r="BJ186">
            <v>4.1557000000000004</v>
          </cell>
          <cell r="BK186">
            <v>4.1071999999999997</v>
          </cell>
          <cell r="BL186">
            <v>4.0522</v>
          </cell>
          <cell r="BM186">
            <v>4.0507</v>
          </cell>
          <cell r="BN186">
            <v>4.0332999999999997</v>
          </cell>
          <cell r="BO186">
            <v>3.9405999999999999</v>
          </cell>
          <cell r="BP186">
            <v>3.8881999999999999</v>
          </cell>
          <cell r="BQ186">
            <v>3.8488000000000002</v>
          </cell>
          <cell r="BR186">
            <v>3.8119999999999998</v>
          </cell>
          <cell r="BS186">
            <v>3.7866</v>
          </cell>
          <cell r="BT186">
            <v>3.8001</v>
          </cell>
          <cell r="BU186">
            <v>3.7690000000000001</v>
          </cell>
          <cell r="BV186">
            <v>3.7484999999999999</v>
          </cell>
          <cell r="BW186">
            <v>3.7437999999999998</v>
          </cell>
          <cell r="BX186">
            <v>3.7284999999999999</v>
          </cell>
          <cell r="BY186">
            <v>3.7187999999999999</v>
          </cell>
          <cell r="BZ186">
            <v>3.6985999999999999</v>
          </cell>
          <cell r="CA186">
            <v>3.6434000000000002</v>
          </cell>
          <cell r="CB186">
            <v>3.6339999999999999</v>
          </cell>
          <cell r="CC186">
            <v>3.5886</v>
          </cell>
          <cell r="CD186">
            <v>3.5747</v>
          </cell>
          <cell r="CE186">
            <v>3.5817999999999999</v>
          </cell>
          <cell r="CF186">
            <v>3.5798999999999999</v>
          </cell>
          <cell r="CG186">
            <v>3.5589</v>
          </cell>
          <cell r="CH186">
            <v>3.5425</v>
          </cell>
          <cell r="CI186">
            <v>3.5125999999999999</v>
          </cell>
          <cell r="CJ186">
            <v>3.4866999999999999</v>
          </cell>
          <cell r="CK186">
            <v>3.4935999999999998</v>
          </cell>
          <cell r="CL186">
            <v>3.4719000000000002</v>
          </cell>
          <cell r="CM186">
            <v>3.4786000000000001</v>
          </cell>
          <cell r="CN186">
            <v>3.4460999999999999</v>
          </cell>
          <cell r="CO186">
            <v>3.444</v>
          </cell>
          <cell r="CP186">
            <v>3.4485999999999999</v>
          </cell>
          <cell r="CQ186">
            <v>3.4613999999999998</v>
          </cell>
          <cell r="CR186">
            <v>3.4666000000000001</v>
          </cell>
          <cell r="CS186">
            <v>3.4653</v>
          </cell>
          <cell r="CT186">
            <v>3.4897999999999998</v>
          </cell>
          <cell r="CU186">
            <v>3.4746000000000001</v>
          </cell>
          <cell r="CV186">
            <v>3.4771999999999998</v>
          </cell>
          <cell r="CW186">
            <v>3.4590999999999998</v>
          </cell>
          <cell r="CX186">
            <v>3.4367000000000001</v>
          </cell>
          <cell r="CY186">
            <v>3.4432</v>
          </cell>
          <cell r="CZ186">
            <v>3.4209999999999998</v>
          </cell>
          <cell r="DA186">
            <v>3.36</v>
          </cell>
        </row>
        <row r="187">
          <cell r="A187">
            <v>1201003</v>
          </cell>
          <cell r="B187" t="str">
            <v>Lanche</v>
          </cell>
          <cell r="C187">
            <v>1.5209999999999999</v>
          </cell>
          <cell r="D187">
            <v>1.4973000000000001</v>
          </cell>
          <cell r="E187">
            <v>1.3935999999999999</v>
          </cell>
          <cell r="F187">
            <v>1.2877000000000001</v>
          </cell>
          <cell r="G187">
            <v>1.2833000000000001</v>
          </cell>
          <cell r="H187">
            <v>1.3371</v>
          </cell>
          <cell r="I187">
            <v>1.4213</v>
          </cell>
          <cell r="K187">
            <v>1.4045000000000001</v>
          </cell>
          <cell r="L187">
            <v>1.4664999999999999</v>
          </cell>
          <cell r="M187">
            <v>1.4797</v>
          </cell>
          <cell r="N187">
            <v>1.4847999999999999</v>
          </cell>
          <cell r="O187">
            <v>1.4161999999999999</v>
          </cell>
          <cell r="P187">
            <v>1.3928</v>
          </cell>
          <cell r="Q187">
            <v>1.3697999999999999</v>
          </cell>
          <cell r="R187">
            <v>1.3741000000000001</v>
          </cell>
          <cell r="S187">
            <v>1.3312999999999999</v>
          </cell>
          <cell r="T187">
            <v>1.3134999999999999</v>
          </cell>
          <cell r="U187">
            <v>1.3274999999999999</v>
          </cell>
          <cell r="V187">
            <v>1.3017000000000001</v>
          </cell>
          <cell r="W187">
            <v>1.3033999999999999</v>
          </cell>
          <cell r="X187">
            <v>1.2881</v>
          </cell>
          <cell r="Y187">
            <v>1.3036000000000001</v>
          </cell>
          <cell r="Z187">
            <v>1.3331999999999999</v>
          </cell>
          <cell r="AA187">
            <v>1.3563000000000001</v>
          </cell>
          <cell r="AB187">
            <v>1.3951</v>
          </cell>
          <cell r="AC187">
            <v>1.4200999999999999</v>
          </cell>
          <cell r="AD187">
            <v>1.4032</v>
          </cell>
          <cell r="AE187">
            <v>1.3864000000000001</v>
          </cell>
          <cell r="AF187">
            <v>1.3848</v>
          </cell>
          <cell r="AG187">
            <v>1.3697999999999999</v>
          </cell>
          <cell r="AH187">
            <v>1.3408</v>
          </cell>
          <cell r="AI187">
            <v>1.3333999999999999</v>
          </cell>
          <cell r="AJ187">
            <v>1.3210999999999999</v>
          </cell>
          <cell r="AK187">
            <v>1.3179000000000001</v>
          </cell>
          <cell r="AL187">
            <v>1.3289</v>
          </cell>
          <cell r="AM187">
            <v>1.3404</v>
          </cell>
          <cell r="AN187">
            <v>1.3549</v>
          </cell>
          <cell r="AO187">
            <v>1.3331</v>
          </cell>
          <cell r="AP187">
            <v>1.3038000000000001</v>
          </cell>
          <cell r="AQ187">
            <v>1.3279000000000001</v>
          </cell>
          <cell r="AR187">
            <v>1.3822000000000001</v>
          </cell>
          <cell r="AS187">
            <v>1.4434</v>
          </cell>
          <cell r="AT187">
            <v>1.6113999999999999</v>
          </cell>
          <cell r="AU187">
            <v>1.6103000000000001</v>
          </cell>
          <cell r="AV187">
            <v>1.5895999999999999</v>
          </cell>
          <cell r="AW187">
            <v>1.5851</v>
          </cell>
          <cell r="AX187">
            <v>1.6311</v>
          </cell>
          <cell r="AY187">
            <v>1.6847000000000001</v>
          </cell>
          <cell r="AZ187">
            <v>1.6944999999999999</v>
          </cell>
          <cell r="BA187">
            <v>1.71</v>
          </cell>
          <cell r="BB187">
            <v>1.7205999999999999</v>
          </cell>
          <cell r="BC187">
            <v>1.7450000000000001</v>
          </cell>
          <cell r="BD187">
            <v>1.7374000000000001</v>
          </cell>
          <cell r="BE187">
            <v>1.7618</v>
          </cell>
          <cell r="BF187">
            <v>1.7499</v>
          </cell>
          <cell r="BG187">
            <v>1.7423</v>
          </cell>
          <cell r="BH187">
            <v>1.7366999999999999</v>
          </cell>
          <cell r="BI187">
            <v>1.7238</v>
          </cell>
          <cell r="BJ187">
            <v>1.7013</v>
          </cell>
          <cell r="BK187">
            <v>1.7048000000000001</v>
          </cell>
          <cell r="BL187">
            <v>1.6906000000000001</v>
          </cell>
          <cell r="BM187">
            <v>1.6808000000000001</v>
          </cell>
          <cell r="BN187">
            <v>1.6893</v>
          </cell>
          <cell r="BO187">
            <v>1.6732</v>
          </cell>
          <cell r="BP187">
            <v>1.6577</v>
          </cell>
          <cell r="BQ187">
            <v>1.6462000000000001</v>
          </cell>
          <cell r="BR187">
            <v>1.6359999999999999</v>
          </cell>
          <cell r="BS187">
            <v>1.6296999999999999</v>
          </cell>
          <cell r="BT187">
            <v>1.6336999999999999</v>
          </cell>
          <cell r="BU187">
            <v>1.6094999999999999</v>
          </cell>
          <cell r="BV187">
            <v>1.6015999999999999</v>
          </cell>
          <cell r="BW187">
            <v>1.5942000000000001</v>
          </cell>
          <cell r="BX187">
            <v>1.5801000000000001</v>
          </cell>
          <cell r="BY187">
            <v>1.5704</v>
          </cell>
          <cell r="BZ187">
            <v>1.5658000000000001</v>
          </cell>
          <cell r="CA187">
            <v>1.5379</v>
          </cell>
          <cell r="CB187">
            <v>1.5398000000000001</v>
          </cell>
          <cell r="CC187">
            <v>1.5249999999999999</v>
          </cell>
          <cell r="CD187">
            <v>1.5166999999999999</v>
          </cell>
          <cell r="CE187">
            <v>1.5048999999999999</v>
          </cell>
          <cell r="CF187">
            <v>1.5021</v>
          </cell>
          <cell r="CG187">
            <v>1.5028999999999999</v>
          </cell>
          <cell r="CH187">
            <v>1.5062</v>
          </cell>
          <cell r="CI187">
            <v>1.4968999999999999</v>
          </cell>
          <cell r="CJ187">
            <v>1.4790000000000001</v>
          </cell>
          <cell r="CK187">
            <v>1.4712000000000001</v>
          </cell>
          <cell r="CL187">
            <v>1.4722999999999999</v>
          </cell>
          <cell r="CM187">
            <v>1.4725999999999999</v>
          </cell>
          <cell r="CN187">
            <v>1.4567000000000001</v>
          </cell>
          <cell r="CO187">
            <v>1.4594</v>
          </cell>
          <cell r="CP187">
            <v>1.4601</v>
          </cell>
          <cell r="CQ187">
            <v>1.4602999999999999</v>
          </cell>
          <cell r="CR187">
            <v>1.4670000000000001</v>
          </cell>
          <cell r="CS187">
            <v>1.4609000000000001</v>
          </cell>
          <cell r="CT187">
            <v>1.4630000000000001</v>
          </cell>
          <cell r="CU187">
            <v>1.4619</v>
          </cell>
          <cell r="CV187">
            <v>1.4469000000000001</v>
          </cell>
          <cell r="CW187">
            <v>1.4380999999999999</v>
          </cell>
          <cell r="CX187">
            <v>1.4229000000000001</v>
          </cell>
          <cell r="CY187">
            <v>1.4168000000000001</v>
          </cell>
          <cell r="CZ187">
            <v>1.4129</v>
          </cell>
          <cell r="DA187">
            <v>1.4054</v>
          </cell>
        </row>
        <row r="188">
          <cell r="A188">
            <v>1201005</v>
          </cell>
          <cell r="B188" t="str">
            <v>Café da manhã</v>
          </cell>
          <cell r="C188">
            <v>4.2299999999999997E-2</v>
          </cell>
          <cell r="D188">
            <v>4.3200000000000002E-2</v>
          </cell>
          <cell r="E188">
            <v>4.1200000000000001E-2</v>
          </cell>
          <cell r="F188">
            <v>3.9199999999999999E-2</v>
          </cell>
          <cell r="G188">
            <v>3.8600000000000002E-2</v>
          </cell>
          <cell r="H188">
            <v>3.8600000000000002E-2</v>
          </cell>
          <cell r="I188">
            <v>4.0899999999999999E-2</v>
          </cell>
          <cell r="K188">
            <v>4.1200000000000001E-2</v>
          </cell>
          <cell r="L188">
            <v>4.53E-2</v>
          </cell>
          <cell r="M188">
            <v>4.6399999999999997E-2</v>
          </cell>
          <cell r="N188">
            <v>4.7899999999999998E-2</v>
          </cell>
          <cell r="O188">
            <v>4.7199999999999999E-2</v>
          </cell>
          <cell r="P188">
            <v>4.5699999999999998E-2</v>
          </cell>
          <cell r="Q188">
            <v>4.6600000000000003E-2</v>
          </cell>
          <cell r="R188">
            <v>4.7699999999999999E-2</v>
          </cell>
          <cell r="S188">
            <v>4.7800000000000002E-2</v>
          </cell>
          <cell r="T188">
            <v>4.8800000000000003E-2</v>
          </cell>
          <cell r="U188">
            <v>4.9000000000000002E-2</v>
          </cell>
          <cell r="V188">
            <v>4.8399999999999999E-2</v>
          </cell>
          <cell r="W188">
            <v>4.6199999999999998E-2</v>
          </cell>
          <cell r="X188">
            <v>4.53E-2</v>
          </cell>
          <cell r="Y188">
            <v>4.5999999999999999E-2</v>
          </cell>
          <cell r="Z188">
            <v>4.5499999999999999E-2</v>
          </cell>
          <cell r="AA188">
            <v>4.5600000000000002E-2</v>
          </cell>
          <cell r="AB188">
            <v>4.7E-2</v>
          </cell>
          <cell r="AC188">
            <v>4.7600000000000003E-2</v>
          </cell>
          <cell r="AD188">
            <v>4.8899999999999999E-2</v>
          </cell>
          <cell r="AE188">
            <v>5.04E-2</v>
          </cell>
          <cell r="AF188">
            <v>4.9500000000000002E-2</v>
          </cell>
          <cell r="AG188">
            <v>5.0200000000000002E-2</v>
          </cell>
          <cell r="AH188">
            <v>5.0500000000000003E-2</v>
          </cell>
          <cell r="AI188">
            <v>5.0500000000000003E-2</v>
          </cell>
          <cell r="AJ188">
            <v>4.9399999999999999E-2</v>
          </cell>
          <cell r="AK188">
            <v>4.7600000000000003E-2</v>
          </cell>
          <cell r="AL188">
            <v>4.87E-2</v>
          </cell>
          <cell r="AM188">
            <v>6.5799999999999997E-2</v>
          </cell>
          <cell r="AN188">
            <v>6.6299999999999998E-2</v>
          </cell>
          <cell r="AO188">
            <v>6.7699999999999996E-2</v>
          </cell>
          <cell r="AP188">
            <v>6.6600000000000006E-2</v>
          </cell>
          <cell r="AQ188">
            <v>7.0000000000000007E-2</v>
          </cell>
          <cell r="AR188">
            <v>7.1400000000000005E-2</v>
          </cell>
          <cell r="AS188">
            <v>7.3099999999999998E-2</v>
          </cell>
          <cell r="AT188">
            <v>8.4000000000000005E-2</v>
          </cell>
          <cell r="AU188">
            <v>8.48E-2</v>
          </cell>
          <cell r="AV188">
            <v>8.3799999999999999E-2</v>
          </cell>
          <cell r="AW188">
            <v>8.2199999999999995E-2</v>
          </cell>
          <cell r="AX188">
            <v>8.1100000000000005E-2</v>
          </cell>
          <cell r="AY188">
            <v>8.2500000000000004E-2</v>
          </cell>
          <cell r="AZ188">
            <v>8.1000000000000003E-2</v>
          </cell>
          <cell r="BA188">
            <v>8.1799999999999998E-2</v>
          </cell>
          <cell r="BB188">
            <v>8.2400000000000001E-2</v>
          </cell>
          <cell r="BC188">
            <v>8.2100000000000006E-2</v>
          </cell>
          <cell r="BD188">
            <v>8.2900000000000001E-2</v>
          </cell>
          <cell r="BE188">
            <v>8.3299999999999999E-2</v>
          </cell>
          <cell r="BF188">
            <v>8.3299999999999999E-2</v>
          </cell>
          <cell r="BG188">
            <v>8.4000000000000005E-2</v>
          </cell>
          <cell r="BH188">
            <v>8.4099999999999994E-2</v>
          </cell>
          <cell r="BI188">
            <v>8.2500000000000004E-2</v>
          </cell>
          <cell r="BJ188">
            <v>8.2900000000000001E-2</v>
          </cell>
          <cell r="BK188">
            <v>8.0199999999999994E-2</v>
          </cell>
          <cell r="BL188">
            <v>8.0199999999999994E-2</v>
          </cell>
          <cell r="BM188">
            <v>7.9699999999999993E-2</v>
          </cell>
          <cell r="BN188">
            <v>7.9600000000000004E-2</v>
          </cell>
          <cell r="BO188">
            <v>7.9100000000000004E-2</v>
          </cell>
          <cell r="BP188">
            <v>7.7899999999999997E-2</v>
          </cell>
          <cell r="BQ188">
            <v>7.85E-2</v>
          </cell>
          <cell r="BR188">
            <v>7.7700000000000005E-2</v>
          </cell>
          <cell r="BS188">
            <v>7.8E-2</v>
          </cell>
          <cell r="BT188">
            <v>7.7499999999999999E-2</v>
          </cell>
          <cell r="BU188">
            <v>7.6700000000000004E-2</v>
          </cell>
          <cell r="BV188">
            <v>7.6600000000000001E-2</v>
          </cell>
          <cell r="BW188">
            <v>7.7700000000000005E-2</v>
          </cell>
          <cell r="BX188">
            <v>7.6999999999999999E-2</v>
          </cell>
          <cell r="BY188">
            <v>7.6700000000000004E-2</v>
          </cell>
          <cell r="BZ188">
            <v>7.5999999999999998E-2</v>
          </cell>
          <cell r="CA188">
            <v>7.5200000000000003E-2</v>
          </cell>
          <cell r="CB188">
            <v>7.4700000000000003E-2</v>
          </cell>
          <cell r="CC188">
            <v>7.51E-2</v>
          </cell>
          <cell r="CD188">
            <v>7.46E-2</v>
          </cell>
          <cell r="CE188">
            <v>7.4999999999999997E-2</v>
          </cell>
          <cell r="CF188">
            <v>7.5399999999999995E-2</v>
          </cell>
          <cell r="CG188">
            <v>7.5700000000000003E-2</v>
          </cell>
          <cell r="CH188">
            <v>7.5999999999999998E-2</v>
          </cell>
          <cell r="CI188">
            <v>7.4800000000000005E-2</v>
          </cell>
          <cell r="CJ188">
            <v>7.4800000000000005E-2</v>
          </cell>
          <cell r="CK188">
            <v>7.3499999999999996E-2</v>
          </cell>
          <cell r="CL188">
            <v>7.3899999999999993E-2</v>
          </cell>
          <cell r="CM188">
            <v>7.4200000000000002E-2</v>
          </cell>
          <cell r="CN188">
            <v>7.3400000000000007E-2</v>
          </cell>
          <cell r="CO188">
            <v>7.3700000000000002E-2</v>
          </cell>
          <cell r="CP188">
            <v>7.3300000000000004E-2</v>
          </cell>
          <cell r="CQ188">
            <v>7.3200000000000001E-2</v>
          </cell>
          <cell r="CR188">
            <v>7.3499999999999996E-2</v>
          </cell>
          <cell r="CS188">
            <v>7.4300000000000005E-2</v>
          </cell>
          <cell r="CT188">
            <v>7.3899999999999993E-2</v>
          </cell>
          <cell r="CU188">
            <v>7.2999999999999995E-2</v>
          </cell>
          <cell r="CV188">
            <v>7.3200000000000001E-2</v>
          </cell>
          <cell r="CW188">
            <v>7.2900000000000006E-2</v>
          </cell>
          <cell r="CX188">
            <v>7.2999999999999995E-2</v>
          </cell>
          <cell r="CY188">
            <v>7.1499999999999994E-2</v>
          </cell>
          <cell r="CZ188">
            <v>7.2999999999999995E-2</v>
          </cell>
          <cell r="DA188">
            <v>7.1199999999999999E-2</v>
          </cell>
        </row>
        <row r="189">
          <cell r="A189">
            <v>1201007</v>
          </cell>
          <cell r="B189" t="str">
            <v>Refrigerantes e água mineral</v>
          </cell>
          <cell r="C189">
            <v>0.90600000000000003</v>
          </cell>
          <cell r="D189">
            <v>0.87390000000000001</v>
          </cell>
          <cell r="E189">
            <v>0.76370000000000005</v>
          </cell>
          <cell r="F189">
            <v>0.66069999999999995</v>
          </cell>
          <cell r="G189">
            <v>0.62670000000000003</v>
          </cell>
          <cell r="H189">
            <v>0.60829999999999995</v>
          </cell>
          <cell r="I189">
            <v>0.56410000000000005</v>
          </cell>
          <cell r="K189">
            <v>0.5776</v>
          </cell>
          <cell r="L189">
            <v>0.63300000000000001</v>
          </cell>
          <cell r="M189">
            <v>0.67090000000000005</v>
          </cell>
          <cell r="N189">
            <v>0.76800000000000002</v>
          </cell>
          <cell r="O189">
            <v>0.8649</v>
          </cell>
          <cell r="P189">
            <v>0.83499999999999996</v>
          </cell>
          <cell r="Q189">
            <v>0.81630000000000003</v>
          </cell>
          <cell r="R189">
            <v>0.8276</v>
          </cell>
          <cell r="S189">
            <v>0.81559999999999999</v>
          </cell>
          <cell r="T189">
            <v>0.82769999999999999</v>
          </cell>
          <cell r="U189">
            <v>0.8417</v>
          </cell>
          <cell r="V189">
            <v>0.85629999999999995</v>
          </cell>
          <cell r="W189">
            <v>0.87180000000000002</v>
          </cell>
          <cell r="X189">
            <v>0.86399999999999999</v>
          </cell>
          <cell r="Y189">
            <v>0.9143</v>
          </cell>
          <cell r="Z189">
            <v>0.93469999999999998</v>
          </cell>
          <cell r="AA189">
            <v>0.97519999999999996</v>
          </cell>
          <cell r="AB189">
            <v>0.98850000000000005</v>
          </cell>
          <cell r="AC189">
            <v>0.98950000000000005</v>
          </cell>
          <cell r="AD189">
            <v>0.97130000000000005</v>
          </cell>
          <cell r="AE189">
            <v>0.93659999999999999</v>
          </cell>
          <cell r="AF189">
            <v>0.94850000000000001</v>
          </cell>
          <cell r="AG189">
            <v>0.95630000000000004</v>
          </cell>
          <cell r="AH189">
            <v>0.91879999999999995</v>
          </cell>
          <cell r="AI189">
            <v>0.91710000000000003</v>
          </cell>
          <cell r="AJ189">
            <v>0.9304</v>
          </cell>
          <cell r="AK189">
            <v>0.96460000000000001</v>
          </cell>
          <cell r="AL189">
            <v>1.0147999999999999</v>
          </cell>
          <cell r="AM189">
            <v>0.49740000000000001</v>
          </cell>
          <cell r="AN189">
            <v>0.51919999999999999</v>
          </cell>
          <cell r="AO189">
            <v>0.5071</v>
          </cell>
          <cell r="AP189">
            <v>0.4612</v>
          </cell>
          <cell r="AQ189">
            <v>0.43840000000000001</v>
          </cell>
          <cell r="AR189">
            <v>0.45660000000000001</v>
          </cell>
          <cell r="AS189">
            <v>0.4662</v>
          </cell>
          <cell r="AT189">
            <v>0.49680000000000002</v>
          </cell>
          <cell r="AU189">
            <v>0.4854</v>
          </cell>
          <cell r="AV189">
            <v>0.48159999999999997</v>
          </cell>
          <cell r="AW189">
            <v>0.4748</v>
          </cell>
          <cell r="AX189">
            <v>0.46629999999999999</v>
          </cell>
          <cell r="AY189">
            <v>0.46579999999999999</v>
          </cell>
          <cell r="AZ189">
            <v>0.46389999999999998</v>
          </cell>
          <cell r="BA189">
            <v>0.46529999999999999</v>
          </cell>
          <cell r="BB189">
            <v>0.46729999999999999</v>
          </cell>
          <cell r="BC189">
            <v>0.48199999999999998</v>
          </cell>
          <cell r="BD189">
            <v>0.48659999999999998</v>
          </cell>
          <cell r="BE189">
            <v>0.48010000000000003</v>
          </cell>
          <cell r="BF189">
            <v>0.47510000000000002</v>
          </cell>
          <cell r="BG189">
            <v>0.46960000000000002</v>
          </cell>
          <cell r="BH189">
            <v>0.47499999999999998</v>
          </cell>
          <cell r="BI189">
            <v>0.4798</v>
          </cell>
          <cell r="BJ189">
            <v>0.47989999999999999</v>
          </cell>
          <cell r="BK189">
            <v>0.48609999999999998</v>
          </cell>
          <cell r="BL189">
            <v>0.4869</v>
          </cell>
          <cell r="BM189">
            <v>0.49380000000000002</v>
          </cell>
          <cell r="BN189">
            <v>0.48970000000000002</v>
          </cell>
          <cell r="BO189">
            <v>0.49469999999999997</v>
          </cell>
          <cell r="BP189">
            <v>0.4904</v>
          </cell>
          <cell r="BQ189">
            <v>0.48420000000000002</v>
          </cell>
          <cell r="BR189">
            <v>0.47960000000000003</v>
          </cell>
          <cell r="BS189">
            <v>0.47670000000000001</v>
          </cell>
          <cell r="BT189">
            <v>0.47539999999999999</v>
          </cell>
          <cell r="BU189">
            <v>0.47710000000000002</v>
          </cell>
          <cell r="BV189">
            <v>0.48299999999999998</v>
          </cell>
          <cell r="BW189">
            <v>0.48280000000000001</v>
          </cell>
          <cell r="BX189">
            <v>0.48770000000000002</v>
          </cell>
          <cell r="BY189">
            <v>0.4924</v>
          </cell>
          <cell r="BZ189">
            <v>0.49640000000000001</v>
          </cell>
          <cell r="CA189">
            <v>0.49</v>
          </cell>
          <cell r="CB189">
            <v>0.49070000000000003</v>
          </cell>
          <cell r="CC189">
            <v>0.49559999999999998</v>
          </cell>
          <cell r="CD189">
            <v>0.49419999999999997</v>
          </cell>
          <cell r="CE189">
            <v>0.48909999999999998</v>
          </cell>
          <cell r="CF189">
            <v>0.49380000000000002</v>
          </cell>
          <cell r="CG189">
            <v>0.4985</v>
          </cell>
          <cell r="CH189">
            <v>0.49619999999999997</v>
          </cell>
          <cell r="CI189">
            <v>0.4995</v>
          </cell>
          <cell r="CJ189">
            <v>0.49909999999999999</v>
          </cell>
          <cell r="CK189">
            <v>0.49840000000000001</v>
          </cell>
          <cell r="CL189">
            <v>0.49590000000000001</v>
          </cell>
          <cell r="CM189">
            <v>0.49840000000000001</v>
          </cell>
          <cell r="CN189">
            <v>0.49740000000000001</v>
          </cell>
          <cell r="CO189">
            <v>0.50309999999999999</v>
          </cell>
          <cell r="CP189">
            <v>0.49619999999999997</v>
          </cell>
          <cell r="CQ189">
            <v>0.49619999999999997</v>
          </cell>
          <cell r="CR189">
            <v>0.49540000000000001</v>
          </cell>
          <cell r="CS189">
            <v>0.49509999999999998</v>
          </cell>
          <cell r="CT189">
            <v>0.49049999999999999</v>
          </cell>
          <cell r="CU189">
            <v>0.49159999999999998</v>
          </cell>
          <cell r="CV189">
            <v>0.49359999999999998</v>
          </cell>
          <cell r="CW189">
            <v>0.49059999999999998</v>
          </cell>
          <cell r="CX189">
            <v>0.48680000000000001</v>
          </cell>
          <cell r="CY189">
            <v>0.48420000000000002</v>
          </cell>
          <cell r="CZ189">
            <v>0.47670000000000001</v>
          </cell>
          <cell r="DA189">
            <v>0.4718</v>
          </cell>
        </row>
        <row r="190">
          <cell r="A190">
            <v>1201009</v>
          </cell>
          <cell r="B190" t="str">
            <v>Cafezinho</v>
          </cell>
          <cell r="C190">
            <v>0.12659999999999999</v>
          </cell>
          <cell r="D190">
            <v>0.12770000000000001</v>
          </cell>
          <cell r="E190">
            <v>0.1177</v>
          </cell>
          <cell r="F190">
            <v>0.1066</v>
          </cell>
          <cell r="G190">
            <v>0.1055</v>
          </cell>
          <cell r="H190">
            <v>0.10489999999999999</v>
          </cell>
          <cell r="I190">
            <v>0.1022</v>
          </cell>
          <cell r="K190">
            <v>0.1105</v>
          </cell>
          <cell r="L190">
            <v>0.1207</v>
          </cell>
          <cell r="M190">
            <v>0.12889999999999999</v>
          </cell>
          <cell r="N190">
            <v>0.13869999999999999</v>
          </cell>
          <cell r="O190">
            <v>0.1439</v>
          </cell>
          <cell r="P190">
            <v>0.14080000000000001</v>
          </cell>
          <cell r="Q190">
            <v>0.13589999999999999</v>
          </cell>
          <cell r="R190">
            <v>0.13450000000000001</v>
          </cell>
          <cell r="S190">
            <v>0.13850000000000001</v>
          </cell>
          <cell r="T190">
            <v>0.13300000000000001</v>
          </cell>
          <cell r="U190">
            <v>0.13170000000000001</v>
          </cell>
          <cell r="V190">
            <v>0.12909999999999999</v>
          </cell>
          <cell r="W190">
            <v>0.13339999999999999</v>
          </cell>
          <cell r="X190">
            <v>0.12770000000000001</v>
          </cell>
          <cell r="Y190">
            <v>0.13239999999999999</v>
          </cell>
          <cell r="Z190">
            <v>0.14249999999999999</v>
          </cell>
          <cell r="AA190">
            <v>0.14530000000000001</v>
          </cell>
          <cell r="AB190">
            <v>0.1399</v>
          </cell>
          <cell r="AC190">
            <v>0.1389</v>
          </cell>
          <cell r="AD190">
            <v>0.1396</v>
          </cell>
          <cell r="AE190">
            <v>0.1401</v>
          </cell>
          <cell r="AF190">
            <v>0.1401</v>
          </cell>
          <cell r="AG190">
            <v>0.13900000000000001</v>
          </cell>
          <cell r="AH190">
            <v>0.14080000000000001</v>
          </cell>
          <cell r="AI190">
            <v>0.1389</v>
          </cell>
          <cell r="AJ190">
            <v>0.1376</v>
          </cell>
          <cell r="AK190">
            <v>0.13320000000000001</v>
          </cell>
          <cell r="AL190">
            <v>0.12640000000000001</v>
          </cell>
          <cell r="AM190">
            <v>0.1105</v>
          </cell>
          <cell r="AN190">
            <v>0.1149</v>
          </cell>
          <cell r="AO190">
            <v>0.1123</v>
          </cell>
          <cell r="AP190">
            <v>0.11559999999999999</v>
          </cell>
          <cell r="AQ190">
            <v>0.1201</v>
          </cell>
          <cell r="AR190">
            <v>0.1192</v>
          </cell>
          <cell r="AS190">
            <v>0.1221</v>
          </cell>
          <cell r="AT190">
            <v>0.13689999999999999</v>
          </cell>
          <cell r="AU190">
            <v>0.13500000000000001</v>
          </cell>
          <cell r="AV190">
            <v>0.1343</v>
          </cell>
          <cell r="AW190">
            <v>0.1323</v>
          </cell>
          <cell r="AX190">
            <v>0.1293</v>
          </cell>
          <cell r="AY190">
            <v>0.12809999999999999</v>
          </cell>
          <cell r="AZ190">
            <v>0.12790000000000001</v>
          </cell>
          <cell r="BA190">
            <v>0.1263</v>
          </cell>
          <cell r="BB190">
            <v>0.12609999999999999</v>
          </cell>
          <cell r="BC190">
            <v>0.12609999999999999</v>
          </cell>
          <cell r="BD190">
            <v>0.129</v>
          </cell>
          <cell r="BE190">
            <v>0.12909999999999999</v>
          </cell>
          <cell r="BF190">
            <v>0.1305</v>
          </cell>
          <cell r="BG190">
            <v>0.12959999999999999</v>
          </cell>
          <cell r="BH190">
            <v>0.13070000000000001</v>
          </cell>
          <cell r="BI190">
            <v>0.13009999999999999</v>
          </cell>
          <cell r="BJ190">
            <v>0.13020000000000001</v>
          </cell>
          <cell r="BK190">
            <v>0.1305</v>
          </cell>
          <cell r="BL190">
            <v>0.1295</v>
          </cell>
          <cell r="BM190">
            <v>0.13159999999999999</v>
          </cell>
          <cell r="BN190">
            <v>0.13159999999999999</v>
          </cell>
          <cell r="BO190">
            <v>0.1305</v>
          </cell>
          <cell r="BP190">
            <v>0.1303</v>
          </cell>
          <cell r="BQ190">
            <v>0.13120000000000001</v>
          </cell>
          <cell r="BR190">
            <v>0.12970000000000001</v>
          </cell>
          <cell r="BS190">
            <v>0.13089999999999999</v>
          </cell>
          <cell r="BT190">
            <v>0.1321</v>
          </cell>
          <cell r="BU190">
            <v>0.1308</v>
          </cell>
          <cell r="BV190">
            <v>0.12989999999999999</v>
          </cell>
          <cell r="BW190">
            <v>0.13070000000000001</v>
          </cell>
          <cell r="BX190">
            <v>0.128</v>
          </cell>
          <cell r="BY190">
            <v>0.12770000000000001</v>
          </cell>
          <cell r="BZ190">
            <v>0.13009999999999999</v>
          </cell>
          <cell r="CA190">
            <v>0.1308</v>
          </cell>
          <cell r="CB190">
            <v>0.13200000000000001</v>
          </cell>
          <cell r="CC190">
            <v>0.13170000000000001</v>
          </cell>
          <cell r="CD190">
            <v>0.13109999999999999</v>
          </cell>
          <cell r="CE190">
            <v>0.13039999999999999</v>
          </cell>
          <cell r="CF190">
            <v>0.13039999999999999</v>
          </cell>
          <cell r="CG190">
            <v>0.13089999999999999</v>
          </cell>
          <cell r="CH190">
            <v>0.1326</v>
          </cell>
          <cell r="CI190">
            <v>0.1318</v>
          </cell>
          <cell r="CJ190">
            <v>0.1305</v>
          </cell>
          <cell r="CK190">
            <v>0.13059999999999999</v>
          </cell>
          <cell r="CL190">
            <v>0.13070000000000001</v>
          </cell>
          <cell r="CM190">
            <v>0.13120000000000001</v>
          </cell>
          <cell r="CN190">
            <v>0.13320000000000001</v>
          </cell>
          <cell r="CO190">
            <v>0.1333</v>
          </cell>
          <cell r="CP190">
            <v>0.13350000000000001</v>
          </cell>
          <cell r="CQ190">
            <v>0.13370000000000001</v>
          </cell>
          <cell r="CR190">
            <v>0.13350000000000001</v>
          </cell>
          <cell r="CS190">
            <v>0.13350000000000001</v>
          </cell>
          <cell r="CT190">
            <v>0.1346</v>
          </cell>
          <cell r="CU190">
            <v>0.1333</v>
          </cell>
          <cell r="CV190">
            <v>0.1336</v>
          </cell>
          <cell r="CW190">
            <v>0.13489999999999999</v>
          </cell>
          <cell r="CX190">
            <v>0.1336</v>
          </cell>
          <cell r="CY190">
            <v>0.13370000000000001</v>
          </cell>
          <cell r="CZ190">
            <v>0.1336</v>
          </cell>
          <cell r="DA190">
            <v>0.13539999999999999</v>
          </cell>
        </row>
        <row r="191">
          <cell r="A191">
            <v>1201032</v>
          </cell>
          <cell r="B191" t="str">
            <v>Caldos</v>
          </cell>
          <cell r="C191">
            <v>3.8999999999999998E-3</v>
          </cell>
          <cell r="D191">
            <v>4.4000000000000003E-3</v>
          </cell>
          <cell r="E191">
            <v>3.8999999999999998E-3</v>
          </cell>
          <cell r="F191">
            <v>3.8E-3</v>
          </cell>
          <cell r="G191">
            <v>3.8999999999999998E-3</v>
          </cell>
          <cell r="H191">
            <v>4.1000000000000003E-3</v>
          </cell>
          <cell r="I191">
            <v>4.4000000000000003E-3</v>
          </cell>
          <cell r="K191">
            <v>4.4999999999999997E-3</v>
          </cell>
          <cell r="L191">
            <v>4.7000000000000002E-3</v>
          </cell>
          <cell r="M191">
            <v>4.4999999999999997E-3</v>
          </cell>
          <cell r="N191">
            <v>4.3E-3</v>
          </cell>
          <cell r="O191">
            <v>4.3E-3</v>
          </cell>
          <cell r="P191">
            <v>4.0000000000000001E-3</v>
          </cell>
          <cell r="Q191">
            <v>4.0000000000000001E-3</v>
          </cell>
          <cell r="R191">
            <v>4.1000000000000003E-3</v>
          </cell>
          <cell r="S191">
            <v>3.8999999999999998E-3</v>
          </cell>
          <cell r="T191">
            <v>4.0000000000000001E-3</v>
          </cell>
          <cell r="U191">
            <v>4.0000000000000001E-3</v>
          </cell>
          <cell r="V191">
            <v>4.1000000000000003E-3</v>
          </cell>
          <cell r="W191">
            <v>4.0000000000000001E-3</v>
          </cell>
          <cell r="X191">
            <v>3.8E-3</v>
          </cell>
          <cell r="Y191">
            <v>4.0000000000000001E-3</v>
          </cell>
          <cell r="Z191">
            <v>4.0000000000000001E-3</v>
          </cell>
          <cell r="AA191">
            <v>4.0000000000000001E-3</v>
          </cell>
          <cell r="AB191">
            <v>4.0000000000000001E-3</v>
          </cell>
          <cell r="AC191">
            <v>4.3E-3</v>
          </cell>
          <cell r="AD191">
            <v>4.1000000000000003E-3</v>
          </cell>
          <cell r="AE191">
            <v>4.1000000000000003E-3</v>
          </cell>
          <cell r="AF191">
            <v>4.1000000000000003E-3</v>
          </cell>
          <cell r="AG191">
            <v>4.0000000000000001E-3</v>
          </cell>
          <cell r="AH191">
            <v>3.7000000000000002E-3</v>
          </cell>
          <cell r="AI191">
            <v>3.8E-3</v>
          </cell>
          <cell r="AJ191">
            <v>3.8999999999999998E-3</v>
          </cell>
          <cell r="AK191">
            <v>3.8999999999999998E-3</v>
          </cell>
          <cell r="AL191">
            <v>3.7000000000000002E-3</v>
          </cell>
        </row>
        <row r="192">
          <cell r="A192">
            <v>1201048</v>
          </cell>
          <cell r="B192" t="str">
            <v>Cerveja</v>
          </cell>
          <cell r="C192">
            <v>1.5882000000000001</v>
          </cell>
          <cell r="D192">
            <v>1.5790999999999999</v>
          </cell>
          <cell r="E192">
            <v>1.3665</v>
          </cell>
          <cell r="F192">
            <v>1.1718</v>
          </cell>
          <cell r="G192">
            <v>1.1184000000000001</v>
          </cell>
          <cell r="H192">
            <v>1.0556000000000001</v>
          </cell>
          <cell r="I192">
            <v>0.96989999999999998</v>
          </cell>
          <cell r="K192">
            <v>0.94379999999999997</v>
          </cell>
          <cell r="L192">
            <v>0.98870000000000002</v>
          </cell>
          <cell r="M192">
            <v>1.0348999999999999</v>
          </cell>
          <cell r="N192">
            <v>1.2801</v>
          </cell>
          <cell r="O192">
            <v>1.4236</v>
          </cell>
          <cell r="P192">
            <v>1.4025000000000001</v>
          </cell>
          <cell r="Q192">
            <v>1.3866000000000001</v>
          </cell>
          <cell r="R192">
            <v>1.3801000000000001</v>
          </cell>
          <cell r="S192">
            <v>1.3456999999999999</v>
          </cell>
          <cell r="T192">
            <v>1.3345</v>
          </cell>
          <cell r="U192">
            <v>1.343</v>
          </cell>
          <cell r="V192">
            <v>1.3595999999999999</v>
          </cell>
          <cell r="W192">
            <v>1.4202999999999999</v>
          </cell>
          <cell r="X192">
            <v>1.3880999999999999</v>
          </cell>
          <cell r="Y192">
            <v>1.4866999999999999</v>
          </cell>
          <cell r="Z192">
            <v>1.5647</v>
          </cell>
          <cell r="AA192">
            <v>1.6898</v>
          </cell>
          <cell r="AB192">
            <v>1.7306999999999999</v>
          </cell>
          <cell r="AC192">
            <v>1.7206999999999999</v>
          </cell>
          <cell r="AD192">
            <v>1.6221000000000001</v>
          </cell>
          <cell r="AE192">
            <v>1.4732000000000001</v>
          </cell>
          <cell r="AF192">
            <v>1.4622999999999999</v>
          </cell>
          <cell r="AG192">
            <v>1.4556</v>
          </cell>
          <cell r="AH192">
            <v>1.3420000000000001</v>
          </cell>
          <cell r="AI192">
            <v>1.3602000000000001</v>
          </cell>
          <cell r="AJ192">
            <v>1.4308000000000001</v>
          </cell>
          <cell r="AK192">
            <v>1.5078</v>
          </cell>
          <cell r="AL192">
            <v>1.5702</v>
          </cell>
          <cell r="AM192">
            <v>0.85189999999999999</v>
          </cell>
          <cell r="AN192">
            <v>0.86050000000000004</v>
          </cell>
          <cell r="AO192">
            <v>0.81240000000000001</v>
          </cell>
          <cell r="AP192">
            <v>0.66049999999999998</v>
          </cell>
          <cell r="AQ192">
            <v>0.73909999999999998</v>
          </cell>
          <cell r="AR192">
            <v>0.77910000000000001</v>
          </cell>
          <cell r="AS192">
            <v>0.77880000000000005</v>
          </cell>
          <cell r="AT192">
            <v>0.79039999999999999</v>
          </cell>
          <cell r="AU192">
            <v>0.76970000000000005</v>
          </cell>
          <cell r="AV192">
            <v>0.74529999999999996</v>
          </cell>
          <cell r="AW192">
            <v>0.73419999999999996</v>
          </cell>
          <cell r="AX192">
            <v>0.71789999999999998</v>
          </cell>
          <cell r="AY192">
            <v>0.71350000000000002</v>
          </cell>
          <cell r="AZ192">
            <v>0.71609999999999996</v>
          </cell>
          <cell r="BA192">
            <v>0.7117</v>
          </cell>
          <cell r="BB192">
            <v>0.72</v>
          </cell>
          <cell r="BC192">
            <v>0.74990000000000001</v>
          </cell>
          <cell r="BD192">
            <v>0.74719999999999998</v>
          </cell>
          <cell r="BE192">
            <v>0.7389</v>
          </cell>
          <cell r="BF192">
            <v>0.72389999999999999</v>
          </cell>
          <cell r="BG192">
            <v>0.71860000000000002</v>
          </cell>
          <cell r="BH192">
            <v>0.73680000000000001</v>
          </cell>
          <cell r="BI192">
            <v>0.74980000000000002</v>
          </cell>
          <cell r="BJ192">
            <v>0.74419999999999997</v>
          </cell>
          <cell r="BK192">
            <v>0.73829999999999996</v>
          </cell>
          <cell r="BL192">
            <v>0.74209999999999998</v>
          </cell>
          <cell r="BM192">
            <v>0.73719999999999997</v>
          </cell>
          <cell r="BN192">
            <v>0.74429999999999996</v>
          </cell>
          <cell r="BO192">
            <v>0.75960000000000005</v>
          </cell>
          <cell r="BP192">
            <v>0.75680000000000003</v>
          </cell>
          <cell r="BQ192">
            <v>0.74770000000000003</v>
          </cell>
          <cell r="BR192">
            <v>0.73909999999999998</v>
          </cell>
          <cell r="BS192">
            <v>0.73280000000000001</v>
          </cell>
          <cell r="BT192">
            <v>0.73629999999999995</v>
          </cell>
          <cell r="BU192">
            <v>0.73329999999999995</v>
          </cell>
          <cell r="BV192">
            <v>0.7339</v>
          </cell>
          <cell r="BW192">
            <v>0.73360000000000003</v>
          </cell>
          <cell r="BX192">
            <v>0.75609999999999999</v>
          </cell>
          <cell r="BY192">
            <v>0.753</v>
          </cell>
          <cell r="BZ192">
            <v>0.7571</v>
          </cell>
          <cell r="CA192">
            <v>0.74260000000000004</v>
          </cell>
          <cell r="CB192">
            <v>0.74390000000000001</v>
          </cell>
          <cell r="CC192">
            <v>0.73329999999999995</v>
          </cell>
          <cell r="CD192">
            <v>0.72850000000000004</v>
          </cell>
          <cell r="CE192">
            <v>0.72919999999999996</v>
          </cell>
          <cell r="CF192">
            <v>0.72160000000000002</v>
          </cell>
          <cell r="CG192">
            <v>0.7278</v>
          </cell>
          <cell r="CH192">
            <v>0.71830000000000005</v>
          </cell>
          <cell r="CI192">
            <v>0.72499999999999998</v>
          </cell>
          <cell r="CJ192">
            <v>0.71530000000000005</v>
          </cell>
          <cell r="CK192">
            <v>0.70799999999999996</v>
          </cell>
          <cell r="CL192">
            <v>0.70389999999999997</v>
          </cell>
          <cell r="CM192">
            <v>0.71299999999999997</v>
          </cell>
          <cell r="CN192">
            <v>0.70750000000000002</v>
          </cell>
          <cell r="CO192">
            <v>0.70399999999999996</v>
          </cell>
          <cell r="CP192">
            <v>0.69950000000000001</v>
          </cell>
          <cell r="CQ192">
            <v>0.70250000000000001</v>
          </cell>
          <cell r="CR192">
            <v>0.70130000000000003</v>
          </cell>
          <cell r="CS192">
            <v>0.69469999999999998</v>
          </cell>
          <cell r="CT192">
            <v>0.70089999999999997</v>
          </cell>
          <cell r="CU192">
            <v>0.69820000000000004</v>
          </cell>
          <cell r="CV192">
            <v>0.6966</v>
          </cell>
          <cell r="CW192">
            <v>0.69189999999999996</v>
          </cell>
          <cell r="CX192">
            <v>0.68210000000000004</v>
          </cell>
          <cell r="CY192">
            <v>0.67949999999999999</v>
          </cell>
          <cell r="CZ192">
            <v>0.67710000000000004</v>
          </cell>
          <cell r="DA192">
            <v>0.67659999999999998</v>
          </cell>
        </row>
        <row r="193">
          <cell r="A193">
            <v>1201049</v>
          </cell>
          <cell r="B193" t="str">
            <v>Chopp</v>
          </cell>
          <cell r="C193">
            <v>4.7800000000000002E-2</v>
          </cell>
          <cell r="D193">
            <v>5.3199999999999997E-2</v>
          </cell>
          <cell r="E193">
            <v>4.2299999999999997E-2</v>
          </cell>
          <cell r="F193">
            <v>3.4000000000000002E-2</v>
          </cell>
          <cell r="G193">
            <v>3.2399999999999998E-2</v>
          </cell>
          <cell r="H193">
            <v>3.2300000000000002E-2</v>
          </cell>
          <cell r="I193">
            <v>2.9600000000000001E-2</v>
          </cell>
          <cell r="K193">
            <v>2.9000000000000001E-2</v>
          </cell>
          <cell r="L193">
            <v>4.4699999999999997E-2</v>
          </cell>
          <cell r="M193">
            <v>4.2000000000000003E-2</v>
          </cell>
          <cell r="N193">
            <v>4.4200000000000003E-2</v>
          </cell>
          <cell r="O193">
            <v>4.7500000000000001E-2</v>
          </cell>
          <cell r="P193">
            <v>4.6100000000000002E-2</v>
          </cell>
          <cell r="Q193">
            <v>4.4699999999999997E-2</v>
          </cell>
          <cell r="R193">
            <v>4.0599999999999997E-2</v>
          </cell>
          <cell r="S193">
            <v>3.4599999999999999E-2</v>
          </cell>
          <cell r="T193">
            <v>3.0800000000000001E-2</v>
          </cell>
          <cell r="U193">
            <v>3.0800000000000001E-2</v>
          </cell>
          <cell r="V193">
            <v>3.0800000000000001E-2</v>
          </cell>
          <cell r="W193">
            <v>3.78E-2</v>
          </cell>
          <cell r="X193">
            <v>3.85E-2</v>
          </cell>
          <cell r="Y193">
            <v>3.95E-2</v>
          </cell>
          <cell r="Z193">
            <v>4.1399999999999999E-2</v>
          </cell>
          <cell r="AA193">
            <v>4.4999999999999998E-2</v>
          </cell>
          <cell r="AB193">
            <v>4.4600000000000001E-2</v>
          </cell>
          <cell r="AC193">
            <v>4.5600000000000002E-2</v>
          </cell>
          <cell r="AD193">
            <v>4.2900000000000001E-2</v>
          </cell>
          <cell r="AE193">
            <v>4.1200000000000001E-2</v>
          </cell>
          <cell r="AF193">
            <v>4.1200000000000001E-2</v>
          </cell>
          <cell r="AG193">
            <v>4.1200000000000001E-2</v>
          </cell>
          <cell r="AH193">
            <v>0.03</v>
          </cell>
          <cell r="AI193">
            <v>3.1600000000000003E-2</v>
          </cell>
          <cell r="AJ193">
            <v>3.2500000000000001E-2</v>
          </cell>
          <cell r="AK193">
            <v>2.7300000000000001E-2</v>
          </cell>
          <cell r="AL193">
            <v>3.1899999999999998E-2</v>
          </cell>
          <cell r="AM193">
            <v>1.9699999999999999E-2</v>
          </cell>
          <cell r="AN193">
            <v>2.0899999999999998E-2</v>
          </cell>
          <cell r="AO193">
            <v>2.12E-2</v>
          </cell>
          <cell r="AP193">
            <v>2.01E-2</v>
          </cell>
          <cell r="AQ193">
            <v>1.7399999999999999E-2</v>
          </cell>
          <cell r="AR193">
            <v>1.8499999999999999E-2</v>
          </cell>
          <cell r="AS193">
            <v>2.1899999999999999E-2</v>
          </cell>
          <cell r="AT193">
            <v>2.2100000000000002E-2</v>
          </cell>
          <cell r="AU193">
            <v>2.1499999999999998E-2</v>
          </cell>
          <cell r="AV193">
            <v>2.1399999999999999E-2</v>
          </cell>
          <cell r="AW193">
            <v>2.1000000000000001E-2</v>
          </cell>
          <cell r="AX193">
            <v>2.0400000000000001E-2</v>
          </cell>
          <cell r="AY193">
            <v>2.06E-2</v>
          </cell>
          <cell r="AZ193">
            <v>2.1000000000000001E-2</v>
          </cell>
          <cell r="BA193">
            <v>2.1100000000000001E-2</v>
          </cell>
          <cell r="BB193">
            <v>2.01E-2</v>
          </cell>
          <cell r="BC193">
            <v>2.1100000000000001E-2</v>
          </cell>
          <cell r="BD193">
            <v>2.12E-2</v>
          </cell>
          <cell r="BE193">
            <v>2.07E-2</v>
          </cell>
          <cell r="BF193">
            <v>2.0400000000000001E-2</v>
          </cell>
          <cell r="BG193">
            <v>2.0199999999999999E-2</v>
          </cell>
          <cell r="BH193">
            <v>2.0299999999999999E-2</v>
          </cell>
          <cell r="BI193">
            <v>2.0500000000000001E-2</v>
          </cell>
          <cell r="BJ193">
            <v>2.0199999999999999E-2</v>
          </cell>
          <cell r="BK193">
            <v>2.01E-2</v>
          </cell>
          <cell r="BL193">
            <v>2.0199999999999999E-2</v>
          </cell>
          <cell r="BM193">
            <v>2.0199999999999999E-2</v>
          </cell>
          <cell r="BN193">
            <v>1.9900000000000001E-2</v>
          </cell>
          <cell r="BO193">
            <v>2.01E-2</v>
          </cell>
          <cell r="BP193">
            <v>0.02</v>
          </cell>
          <cell r="BQ193">
            <v>1.9900000000000001E-2</v>
          </cell>
          <cell r="BR193">
            <v>2.01E-2</v>
          </cell>
          <cell r="BS193">
            <v>1.9900000000000001E-2</v>
          </cell>
          <cell r="BT193">
            <v>1.9800000000000002E-2</v>
          </cell>
          <cell r="BU193">
            <v>1.9900000000000001E-2</v>
          </cell>
          <cell r="BV193">
            <v>1.9800000000000002E-2</v>
          </cell>
          <cell r="BW193">
            <v>1.9599999999999999E-2</v>
          </cell>
          <cell r="BX193">
            <v>2.0199999999999999E-2</v>
          </cell>
          <cell r="BY193">
            <v>2.0899999999999998E-2</v>
          </cell>
          <cell r="BZ193">
            <v>2.0799999999999999E-2</v>
          </cell>
          <cell r="CA193">
            <v>2.1399999999999999E-2</v>
          </cell>
          <cell r="CB193">
            <v>2.1100000000000001E-2</v>
          </cell>
          <cell r="CC193">
            <v>2.06E-2</v>
          </cell>
          <cell r="CD193">
            <v>2.0400000000000001E-2</v>
          </cell>
          <cell r="CE193">
            <v>2.0500000000000001E-2</v>
          </cell>
          <cell r="CF193">
            <v>2.06E-2</v>
          </cell>
          <cell r="CG193">
            <v>2.0299999999999999E-2</v>
          </cell>
          <cell r="CH193">
            <v>2.0400000000000001E-2</v>
          </cell>
          <cell r="CI193">
            <v>2.0400000000000001E-2</v>
          </cell>
          <cell r="CJ193">
            <v>2.07E-2</v>
          </cell>
          <cell r="CK193">
            <v>2.12E-2</v>
          </cell>
          <cell r="CL193">
            <v>2.0400000000000001E-2</v>
          </cell>
          <cell r="CM193">
            <v>2.0799999999999999E-2</v>
          </cell>
          <cell r="CN193">
            <v>2.1000000000000001E-2</v>
          </cell>
          <cell r="CO193">
            <v>2.06E-2</v>
          </cell>
          <cell r="CP193">
            <v>2.07E-2</v>
          </cell>
          <cell r="CQ193">
            <v>2.0899999999999998E-2</v>
          </cell>
          <cell r="CR193">
            <v>2.1399999999999999E-2</v>
          </cell>
          <cell r="CS193">
            <v>2.1299999999999999E-2</v>
          </cell>
          <cell r="CT193">
            <v>2.1600000000000001E-2</v>
          </cell>
          <cell r="CU193">
            <v>2.1299999999999999E-2</v>
          </cell>
          <cell r="CV193">
            <v>2.1399999999999999E-2</v>
          </cell>
          <cell r="CW193">
            <v>2.1299999999999999E-2</v>
          </cell>
          <cell r="CX193">
            <v>2.12E-2</v>
          </cell>
          <cell r="CY193">
            <v>2.0899999999999998E-2</v>
          </cell>
          <cell r="CZ193">
            <v>2.12E-2</v>
          </cell>
          <cell r="DA193">
            <v>2.1100000000000001E-2</v>
          </cell>
        </row>
        <row r="194">
          <cell r="A194">
            <v>1201051</v>
          </cell>
          <cell r="B194" t="str">
            <v>Outras bebidas alcoólicas</v>
          </cell>
          <cell r="C194">
            <v>0.48859999999999998</v>
          </cell>
          <cell r="D194">
            <v>0.4597</v>
          </cell>
          <cell r="E194">
            <v>0.43719999999999998</v>
          </cell>
          <cell r="F194">
            <v>0.41010000000000002</v>
          </cell>
          <cell r="G194">
            <v>0.41660000000000003</v>
          </cell>
          <cell r="H194">
            <v>0.44319999999999998</v>
          </cell>
          <cell r="I194">
            <v>0.48980000000000001</v>
          </cell>
          <cell r="K194">
            <v>0.48970000000000002</v>
          </cell>
          <cell r="L194">
            <v>0.48599999999999999</v>
          </cell>
          <cell r="M194">
            <v>0.47189999999999999</v>
          </cell>
          <cell r="N194">
            <v>0.4556</v>
          </cell>
          <cell r="O194">
            <v>0.44800000000000001</v>
          </cell>
          <cell r="P194">
            <v>0.4274</v>
          </cell>
          <cell r="Q194">
            <v>0.41620000000000001</v>
          </cell>
          <cell r="R194">
            <v>0.43090000000000001</v>
          </cell>
          <cell r="S194">
            <v>0.44069999999999998</v>
          </cell>
          <cell r="T194">
            <v>0.4491</v>
          </cell>
          <cell r="U194">
            <v>0.44890000000000002</v>
          </cell>
          <cell r="V194">
            <v>0.4582</v>
          </cell>
          <cell r="W194">
            <v>0.45839999999999997</v>
          </cell>
          <cell r="X194">
            <v>0.45519999999999999</v>
          </cell>
          <cell r="Y194">
            <v>0.45989999999999998</v>
          </cell>
          <cell r="Z194">
            <v>0.46700000000000003</v>
          </cell>
          <cell r="AA194">
            <v>0.47939999999999999</v>
          </cell>
          <cell r="AB194">
            <v>0.4763</v>
          </cell>
          <cell r="AC194">
            <v>0.47610000000000002</v>
          </cell>
          <cell r="AD194">
            <v>0.47289999999999999</v>
          </cell>
          <cell r="AE194">
            <v>0.46479999999999999</v>
          </cell>
          <cell r="AF194">
            <v>0.46039999999999998</v>
          </cell>
          <cell r="AG194">
            <v>0.47</v>
          </cell>
          <cell r="AH194">
            <v>0.44119999999999998</v>
          </cell>
          <cell r="AI194">
            <v>0.44330000000000003</v>
          </cell>
          <cell r="AJ194">
            <v>0.43669999999999998</v>
          </cell>
          <cell r="AK194">
            <v>0.45100000000000001</v>
          </cell>
          <cell r="AL194">
            <v>0.4456</v>
          </cell>
          <cell r="AM194">
            <v>0.30930000000000002</v>
          </cell>
          <cell r="AN194">
            <v>0.30199999999999999</v>
          </cell>
          <cell r="AO194">
            <v>0.29670000000000002</v>
          </cell>
          <cell r="AP194">
            <v>0.29070000000000001</v>
          </cell>
          <cell r="AQ194">
            <v>0.29349999999999998</v>
          </cell>
          <cell r="AR194">
            <v>0.31169999999999998</v>
          </cell>
          <cell r="AS194">
            <v>0.34910000000000002</v>
          </cell>
          <cell r="AT194">
            <v>0.39219999999999999</v>
          </cell>
          <cell r="AU194">
            <v>0.3891</v>
          </cell>
          <cell r="AV194">
            <v>0.38869999999999999</v>
          </cell>
          <cell r="AW194">
            <v>0.38500000000000001</v>
          </cell>
          <cell r="AX194">
            <v>0.39710000000000001</v>
          </cell>
          <cell r="AY194">
            <v>0.40889999999999999</v>
          </cell>
          <cell r="AZ194">
            <v>0.40920000000000001</v>
          </cell>
          <cell r="BA194">
            <v>0.4103</v>
          </cell>
          <cell r="BB194">
            <v>0.41399999999999998</v>
          </cell>
          <cell r="BC194">
            <v>0.41520000000000001</v>
          </cell>
          <cell r="BD194">
            <v>0.41470000000000001</v>
          </cell>
          <cell r="BE194">
            <v>0.4138</v>
          </cell>
          <cell r="BF194">
            <v>0.40439999999999998</v>
          </cell>
          <cell r="BG194">
            <v>0.40389999999999998</v>
          </cell>
          <cell r="BH194">
            <v>0.3972</v>
          </cell>
          <cell r="BI194">
            <v>0.39710000000000001</v>
          </cell>
          <cell r="BJ194">
            <v>0.39429999999999998</v>
          </cell>
          <cell r="BK194">
            <v>0.39129999999999998</v>
          </cell>
          <cell r="BL194">
            <v>0.3836</v>
          </cell>
          <cell r="BM194">
            <v>0.37830000000000003</v>
          </cell>
          <cell r="BN194">
            <v>0.38119999999999998</v>
          </cell>
          <cell r="BO194">
            <v>0.38150000000000001</v>
          </cell>
          <cell r="BP194">
            <v>0.373</v>
          </cell>
          <cell r="BQ194">
            <v>0.37509999999999999</v>
          </cell>
          <cell r="BR194">
            <v>0.37430000000000002</v>
          </cell>
          <cell r="BS194">
            <v>0.37440000000000001</v>
          </cell>
          <cell r="BT194">
            <v>0.37640000000000001</v>
          </cell>
          <cell r="BU194">
            <v>0.37130000000000002</v>
          </cell>
          <cell r="BV194">
            <v>0.37319999999999998</v>
          </cell>
          <cell r="BW194">
            <v>0.37090000000000001</v>
          </cell>
          <cell r="BX194">
            <v>0.36649999999999999</v>
          </cell>
          <cell r="BY194">
            <v>0.36549999999999999</v>
          </cell>
          <cell r="BZ194">
            <v>0.3639</v>
          </cell>
          <cell r="CA194">
            <v>0.35780000000000001</v>
          </cell>
          <cell r="CB194">
            <v>0.3574</v>
          </cell>
          <cell r="CC194">
            <v>0.35630000000000001</v>
          </cell>
          <cell r="CD194">
            <v>0.35659999999999997</v>
          </cell>
          <cell r="CE194">
            <v>0.35780000000000001</v>
          </cell>
          <cell r="CF194">
            <v>0.35560000000000003</v>
          </cell>
          <cell r="CG194">
            <v>0.35930000000000001</v>
          </cell>
          <cell r="CH194">
            <v>0.35589999999999999</v>
          </cell>
          <cell r="CI194">
            <v>0.3589</v>
          </cell>
          <cell r="CJ194">
            <v>0.35389999999999999</v>
          </cell>
          <cell r="CK194">
            <v>0.3503</v>
          </cell>
          <cell r="CL194">
            <v>0.35149999999999998</v>
          </cell>
          <cell r="CM194">
            <v>0.35239999999999999</v>
          </cell>
          <cell r="CN194">
            <v>0.35289999999999999</v>
          </cell>
          <cell r="CO194">
            <v>0.34970000000000001</v>
          </cell>
          <cell r="CP194">
            <v>0.35</v>
          </cell>
          <cell r="CQ194">
            <v>0.35289999999999999</v>
          </cell>
          <cell r="CR194">
            <v>0.3498</v>
          </cell>
          <cell r="CS194">
            <v>0.35349999999999998</v>
          </cell>
          <cell r="CT194">
            <v>0.35410000000000003</v>
          </cell>
          <cell r="CU194">
            <v>0.35439999999999999</v>
          </cell>
          <cell r="CV194">
            <v>0.35580000000000001</v>
          </cell>
          <cell r="CW194">
            <v>0.3538</v>
          </cell>
          <cell r="CX194">
            <v>0.3528</v>
          </cell>
          <cell r="CY194">
            <v>0.35420000000000001</v>
          </cell>
          <cell r="CZ194">
            <v>0.35160000000000002</v>
          </cell>
          <cell r="DA194">
            <v>0.35310000000000002</v>
          </cell>
        </row>
        <row r="195">
          <cell r="A195">
            <v>2</v>
          </cell>
          <cell r="B195" t="str">
            <v>Habitação</v>
          </cell>
          <cell r="C195">
            <v>13.065099999999999</v>
          </cell>
          <cell r="D195">
            <v>13.535299999999999</v>
          </cell>
          <cell r="E195">
            <v>14.692500000000001</v>
          </cell>
          <cell r="F195">
            <v>19.549399999999999</v>
          </cell>
          <cell r="G195">
            <v>18.8325</v>
          </cell>
          <cell r="H195">
            <v>18.823</v>
          </cell>
          <cell r="I195">
            <v>18.696899999999999</v>
          </cell>
          <cell r="K195">
            <v>18.4938</v>
          </cell>
          <cell r="L195">
            <v>17.366599999999998</v>
          </cell>
          <cell r="M195">
            <v>17.188099999999999</v>
          </cell>
          <cell r="N195">
            <v>16.5108</v>
          </cell>
          <cell r="O195">
            <v>15.7661</v>
          </cell>
          <cell r="P195">
            <v>15.540100000000001</v>
          </cell>
          <cell r="Q195">
            <v>15.469900000000001</v>
          </cell>
          <cell r="R195">
            <v>15.669600000000001</v>
          </cell>
          <cell r="S195">
            <v>15.911300000000001</v>
          </cell>
          <cell r="T195">
            <v>15.537000000000001</v>
          </cell>
          <cell r="U195">
            <v>15.3484</v>
          </cell>
          <cell r="V195">
            <v>15.4819</v>
          </cell>
          <cell r="W195">
            <v>15.501099999999999</v>
          </cell>
          <cell r="X195">
            <v>15.0832</v>
          </cell>
          <cell r="Y195">
            <v>14.9711</v>
          </cell>
          <cell r="Z195">
            <v>14.779400000000001</v>
          </cell>
          <cell r="AA195">
            <v>14.523</v>
          </cell>
          <cell r="AB195">
            <v>13.727399999999999</v>
          </cell>
          <cell r="AC195">
            <v>13.5113</v>
          </cell>
          <cell r="AD195">
            <v>13.2394</v>
          </cell>
          <cell r="AE195">
            <v>13.2204</v>
          </cell>
          <cell r="AF195">
            <v>13.132300000000001</v>
          </cell>
          <cell r="AG195">
            <v>13.199299999999999</v>
          </cell>
          <cell r="AH195">
            <v>13.2478</v>
          </cell>
          <cell r="AI195">
            <v>13.5082</v>
          </cell>
          <cell r="AJ195">
            <v>13.3209</v>
          </cell>
          <cell r="AK195">
            <v>13.428900000000001</v>
          </cell>
          <cell r="AL195">
            <v>13.1792</v>
          </cell>
          <cell r="AM195">
            <v>10.507</v>
          </cell>
          <cell r="AN195">
            <v>9.9352</v>
          </cell>
          <cell r="AO195">
            <v>9.9626000000000001</v>
          </cell>
          <cell r="AP195">
            <v>10.212400000000001</v>
          </cell>
          <cell r="AQ195">
            <v>10.308</v>
          </cell>
          <cell r="AR195">
            <v>10.230499999999999</v>
          </cell>
          <cell r="AS195">
            <v>9.8132999999999999</v>
          </cell>
          <cell r="AT195">
            <v>9.2497000000000007</v>
          </cell>
          <cell r="AU195">
            <v>9.6931999999999992</v>
          </cell>
          <cell r="AV195">
            <v>10.2179</v>
          </cell>
          <cell r="AW195">
            <v>10.3842</v>
          </cell>
          <cell r="AX195">
            <v>10.5509</v>
          </cell>
          <cell r="AY195">
            <v>10.707700000000001</v>
          </cell>
          <cell r="AZ195">
            <v>10.7578</v>
          </cell>
          <cell r="BA195">
            <v>11.035500000000001</v>
          </cell>
          <cell r="BB195">
            <v>11.284700000000001</v>
          </cell>
          <cell r="BC195">
            <v>11.482200000000001</v>
          </cell>
          <cell r="BD195">
            <v>11.514200000000001</v>
          </cell>
          <cell r="BE195">
            <v>11.744899999999999</v>
          </cell>
          <cell r="BF195">
            <v>12.024800000000001</v>
          </cell>
          <cell r="BG195">
            <v>12.438599999999999</v>
          </cell>
          <cell r="BH195">
            <v>12.8718</v>
          </cell>
          <cell r="BI195">
            <v>13.271699999999999</v>
          </cell>
          <cell r="BJ195">
            <v>13.8788</v>
          </cell>
          <cell r="BK195">
            <v>14.5101</v>
          </cell>
          <cell r="BL195">
            <v>14.6267</v>
          </cell>
          <cell r="BM195">
            <v>14.7645</v>
          </cell>
          <cell r="BN195">
            <v>15.0007</v>
          </cell>
          <cell r="BO195">
            <v>15.0756</v>
          </cell>
          <cell r="BP195">
            <v>15.1829</v>
          </cell>
          <cell r="BQ195">
            <v>15.325799999999999</v>
          </cell>
          <cell r="BR195">
            <v>15.440899999999999</v>
          </cell>
          <cell r="BS195">
            <v>15.7186</v>
          </cell>
          <cell r="BT195">
            <v>15.934799999999999</v>
          </cell>
          <cell r="BU195">
            <v>16.1174</v>
          </cell>
          <cell r="BV195">
            <v>16.2836</v>
          </cell>
          <cell r="BW195">
            <v>16.4038</v>
          </cell>
          <cell r="BX195">
            <v>16.377800000000001</v>
          </cell>
          <cell r="BY195">
            <v>16.446400000000001</v>
          </cell>
          <cell r="BZ195">
            <v>16.545500000000001</v>
          </cell>
          <cell r="CA195">
            <v>16.6647</v>
          </cell>
          <cell r="CB195">
            <v>16.7471</v>
          </cell>
          <cell r="CC195">
            <v>16.7483</v>
          </cell>
          <cell r="CD195">
            <v>16.78</v>
          </cell>
          <cell r="CE195">
            <v>16.855399999999999</v>
          </cell>
          <cell r="CF195">
            <v>16.886900000000001</v>
          </cell>
          <cell r="CG195">
            <v>16.892199999999999</v>
          </cell>
          <cell r="CH195">
            <v>16.9147</v>
          </cell>
          <cell r="CI195">
            <v>16.896699999999999</v>
          </cell>
          <cell r="CJ195">
            <v>16.828099999999999</v>
          </cell>
          <cell r="CK195">
            <v>16.791699999999999</v>
          </cell>
          <cell r="CL195">
            <v>16.8018</v>
          </cell>
          <cell r="CM195">
            <v>16.811900000000001</v>
          </cell>
          <cell r="CN195">
            <v>16.752700000000001</v>
          </cell>
          <cell r="CO195">
            <v>16.7621</v>
          </cell>
          <cell r="CP195">
            <v>16.784300000000002</v>
          </cell>
          <cell r="CQ195">
            <v>16.859200000000001</v>
          </cell>
          <cell r="CR195">
            <v>16.8918</v>
          </cell>
          <cell r="CS195">
            <v>16.874199999999998</v>
          </cell>
          <cell r="CT195">
            <v>16.862500000000001</v>
          </cell>
          <cell r="CU195">
            <v>16.8813</v>
          </cell>
          <cell r="CV195">
            <v>16.773900000000001</v>
          </cell>
          <cell r="CW195">
            <v>16.670200000000001</v>
          </cell>
          <cell r="CX195">
            <v>16.620999999999999</v>
          </cell>
          <cell r="CY195">
            <v>16.641300000000001</v>
          </cell>
          <cell r="CZ195">
            <v>16.621500000000001</v>
          </cell>
          <cell r="DA195">
            <v>16.715499999999999</v>
          </cell>
        </row>
        <row r="196">
          <cell r="A196">
            <v>21</v>
          </cell>
          <cell r="B196" t="str">
            <v>Encargos e manutenção</v>
          </cell>
          <cell r="C196">
            <v>11.072699999999999</v>
          </cell>
          <cell r="D196">
            <v>11.579700000000001</v>
          </cell>
          <cell r="E196">
            <v>12.084</v>
          </cell>
          <cell r="F196">
            <v>17.217199999999998</v>
          </cell>
          <cell r="G196">
            <v>16.610399999999998</v>
          </cell>
          <cell r="H196">
            <v>16.732800000000001</v>
          </cell>
          <cell r="I196">
            <v>16.6248</v>
          </cell>
          <cell r="K196">
            <v>16.465199999999999</v>
          </cell>
          <cell r="L196">
            <v>15.318099999999999</v>
          </cell>
          <cell r="M196">
            <v>15.130599999999999</v>
          </cell>
          <cell r="N196">
            <v>14.2523</v>
          </cell>
          <cell r="O196">
            <v>13.1936</v>
          </cell>
          <cell r="P196">
            <v>12.840199999999999</v>
          </cell>
          <cell r="Q196">
            <v>12.7805</v>
          </cell>
          <cell r="R196">
            <v>12.9886</v>
          </cell>
          <cell r="S196">
            <v>13.2508</v>
          </cell>
          <cell r="T196">
            <v>12.9999</v>
          </cell>
          <cell r="U196">
            <v>12.853899999999999</v>
          </cell>
          <cell r="V196">
            <v>12.926299999999999</v>
          </cell>
          <cell r="W196">
            <v>12.762</v>
          </cell>
          <cell r="X196">
            <v>12.364000000000001</v>
          </cell>
          <cell r="Y196">
            <v>12.356</v>
          </cell>
          <cell r="Z196">
            <v>12.4406</v>
          </cell>
          <cell r="AA196">
            <v>12.2155</v>
          </cell>
          <cell r="AB196">
            <v>11.3757</v>
          </cell>
          <cell r="AC196">
            <v>11.2576</v>
          </cell>
          <cell r="AD196">
            <v>11.269</v>
          </cell>
          <cell r="AE196">
            <v>11.1449</v>
          </cell>
          <cell r="AF196">
            <v>10.9254</v>
          </cell>
          <cell r="AG196">
            <v>10.9039</v>
          </cell>
          <cell r="AH196">
            <v>10.561500000000001</v>
          </cell>
          <cell r="AI196">
            <v>10.672800000000001</v>
          </cell>
          <cell r="AJ196">
            <v>10.404400000000001</v>
          </cell>
          <cell r="AK196">
            <v>10.354200000000001</v>
          </cell>
          <cell r="AL196">
            <v>10.0899</v>
          </cell>
          <cell r="AM196">
            <v>7.9344999999999999</v>
          </cell>
          <cell r="AN196">
            <v>7.4713000000000003</v>
          </cell>
          <cell r="AO196">
            <v>7.4550000000000001</v>
          </cell>
          <cell r="AP196">
            <v>7.7225000000000001</v>
          </cell>
          <cell r="AQ196">
            <v>7.8597999999999999</v>
          </cell>
          <cell r="AR196">
            <v>7.7774999999999999</v>
          </cell>
          <cell r="AS196">
            <v>7.7037000000000004</v>
          </cell>
          <cell r="AT196">
            <v>7.2944000000000004</v>
          </cell>
          <cell r="AU196">
            <v>7.7740999999999998</v>
          </cell>
          <cell r="AV196">
            <v>8.3285</v>
          </cell>
          <cell r="AW196">
            <v>8.5591000000000008</v>
          </cell>
          <cell r="AX196">
            <v>8.7795000000000005</v>
          </cell>
          <cell r="AY196">
            <v>8.9658999999999995</v>
          </cell>
          <cell r="AZ196">
            <v>9.0488</v>
          </cell>
          <cell r="BA196">
            <v>9.3414000000000001</v>
          </cell>
          <cell r="BB196">
            <v>9.6172000000000004</v>
          </cell>
          <cell r="BC196">
            <v>9.8547999999999991</v>
          </cell>
          <cell r="BD196">
            <v>9.9290000000000003</v>
          </cell>
          <cell r="BE196">
            <v>10.148400000000001</v>
          </cell>
          <cell r="BF196">
            <v>10.378</v>
          </cell>
          <cell r="BG196">
            <v>10.8086</v>
          </cell>
          <cell r="BH196">
            <v>11.2562</v>
          </cell>
          <cell r="BI196">
            <v>11.678000000000001</v>
          </cell>
          <cell r="BJ196">
            <v>12.0441</v>
          </cell>
          <cell r="BK196">
            <v>12.3109</v>
          </cell>
          <cell r="BL196">
            <v>12.451499999999999</v>
          </cell>
          <cell r="BM196">
            <v>12.612399999999999</v>
          </cell>
          <cell r="BN196">
            <v>12.857100000000001</v>
          </cell>
          <cell r="BO196">
            <v>12.960900000000001</v>
          </cell>
          <cell r="BP196">
            <v>13.0924</v>
          </cell>
          <cell r="BQ196">
            <v>13.257899999999999</v>
          </cell>
          <cell r="BR196">
            <v>13.3948</v>
          </cell>
          <cell r="BS196">
            <v>13.629300000000001</v>
          </cell>
          <cell r="BT196">
            <v>13.8428</v>
          </cell>
          <cell r="BU196">
            <v>14.0341</v>
          </cell>
          <cell r="BV196">
            <v>14.194100000000001</v>
          </cell>
          <cell r="BW196">
            <v>14.320600000000001</v>
          </cell>
          <cell r="BX196">
            <v>14.320399999999999</v>
          </cell>
          <cell r="BY196">
            <v>14.3987</v>
          </cell>
          <cell r="BZ196">
            <v>14.4893</v>
          </cell>
          <cell r="CA196">
            <v>14.5092</v>
          </cell>
          <cell r="CB196">
            <v>14.5519</v>
          </cell>
          <cell r="CC196">
            <v>14.560600000000001</v>
          </cell>
          <cell r="CD196">
            <v>14.597200000000001</v>
          </cell>
          <cell r="CE196">
            <v>14.658300000000001</v>
          </cell>
          <cell r="CF196">
            <v>14.6911</v>
          </cell>
          <cell r="CG196">
            <v>14.702400000000001</v>
          </cell>
          <cell r="CH196">
            <v>14.712899999999999</v>
          </cell>
          <cell r="CI196">
            <v>14.69</v>
          </cell>
          <cell r="CJ196">
            <v>14.6183</v>
          </cell>
          <cell r="CK196">
            <v>14.5914</v>
          </cell>
          <cell r="CL196">
            <v>14.5837</v>
          </cell>
          <cell r="CM196">
            <v>14.543699999999999</v>
          </cell>
          <cell r="CN196">
            <v>14.484400000000001</v>
          </cell>
          <cell r="CO196">
            <v>14.4933</v>
          </cell>
          <cell r="CP196">
            <v>14.508599999999999</v>
          </cell>
          <cell r="CQ196">
            <v>14.574999999999999</v>
          </cell>
          <cell r="CR196">
            <v>14.594900000000001</v>
          </cell>
          <cell r="CS196">
            <v>14.566700000000001</v>
          </cell>
          <cell r="CT196">
            <v>14.543200000000001</v>
          </cell>
          <cell r="CU196">
            <v>14.484</v>
          </cell>
          <cell r="CV196">
            <v>14.357200000000001</v>
          </cell>
          <cell r="CW196">
            <v>14.260199999999999</v>
          </cell>
          <cell r="CX196">
            <v>14.1921</v>
          </cell>
          <cell r="CY196">
            <v>14.154299999999999</v>
          </cell>
          <cell r="CZ196">
            <v>14.0976</v>
          </cell>
          <cell r="DA196">
            <v>14.066700000000001</v>
          </cell>
        </row>
        <row r="197">
          <cell r="A197">
            <v>2101</v>
          </cell>
          <cell r="B197" t="str">
            <v>Habitação</v>
          </cell>
          <cell r="C197">
            <v>9.3125</v>
          </cell>
          <cell r="D197">
            <v>9.7812000000000001</v>
          </cell>
          <cell r="E197">
            <v>10.3499</v>
          </cell>
          <cell r="F197">
            <v>15.6092</v>
          </cell>
          <cell r="G197">
            <v>15.023400000000001</v>
          </cell>
          <cell r="H197">
            <v>15.184799999999999</v>
          </cell>
          <cell r="I197">
            <v>15.055099999999999</v>
          </cell>
          <cell r="K197">
            <v>14.8881</v>
          </cell>
          <cell r="L197">
            <v>13.6348</v>
          </cell>
          <cell r="M197">
            <v>13.3491</v>
          </cell>
          <cell r="N197">
            <v>12.3705</v>
          </cell>
          <cell r="O197">
            <v>11.2005</v>
          </cell>
          <cell r="P197">
            <v>10.714</v>
          </cell>
          <cell r="Q197">
            <v>10.4979</v>
          </cell>
          <cell r="R197">
            <v>10.653499999999999</v>
          </cell>
          <cell r="S197">
            <v>10.898099999999999</v>
          </cell>
          <cell r="T197">
            <v>10.7636</v>
          </cell>
          <cell r="U197">
            <v>10.6396</v>
          </cell>
          <cell r="V197">
            <v>10.7338</v>
          </cell>
          <cell r="W197">
            <v>10.621499999999999</v>
          </cell>
          <cell r="X197">
            <v>10.2479</v>
          </cell>
          <cell r="Y197">
            <v>10.2415</v>
          </cell>
          <cell r="Z197">
            <v>10.312799999999999</v>
          </cell>
          <cell r="AA197">
            <v>10.081099999999999</v>
          </cell>
          <cell r="AB197">
            <v>9.2745999999999995</v>
          </cell>
          <cell r="AC197">
            <v>9.1701999999999995</v>
          </cell>
          <cell r="AD197">
            <v>9.1952999999999996</v>
          </cell>
          <cell r="AE197">
            <v>9.0294000000000008</v>
          </cell>
          <cell r="AF197">
            <v>8.8148999999999997</v>
          </cell>
          <cell r="AG197">
            <v>8.8069000000000006</v>
          </cell>
          <cell r="AH197">
            <v>8.5117999999999991</v>
          </cell>
          <cell r="AI197">
            <v>8.6684999999999999</v>
          </cell>
          <cell r="AJ197">
            <v>8.4153000000000002</v>
          </cell>
          <cell r="AK197">
            <v>8.3565000000000005</v>
          </cell>
          <cell r="AL197">
            <v>8.0824999999999996</v>
          </cell>
          <cell r="AM197">
            <v>5.9526000000000003</v>
          </cell>
          <cell r="AN197">
            <v>5.4889000000000001</v>
          </cell>
          <cell r="AO197">
            <v>5.4269999999999996</v>
          </cell>
          <cell r="AP197">
            <v>5.6211000000000002</v>
          </cell>
          <cell r="AQ197">
            <v>5.7122000000000002</v>
          </cell>
          <cell r="AR197">
            <v>5.5872999999999999</v>
          </cell>
          <cell r="AS197">
            <v>5.5152000000000001</v>
          </cell>
          <cell r="AT197">
            <v>5.1489000000000003</v>
          </cell>
          <cell r="AU197">
            <v>5.7091000000000003</v>
          </cell>
          <cell r="AV197">
            <v>6.2972000000000001</v>
          </cell>
          <cell r="AW197">
            <v>6.5852000000000004</v>
          </cell>
          <cell r="AX197">
            <v>6.8520000000000003</v>
          </cell>
          <cell r="AY197">
            <v>7.0415999999999999</v>
          </cell>
          <cell r="AZ197">
            <v>7.1421000000000001</v>
          </cell>
          <cell r="BA197">
            <v>7.4157000000000002</v>
          </cell>
          <cell r="BB197">
            <v>7.7107000000000001</v>
          </cell>
          <cell r="BC197">
            <v>7.9546000000000001</v>
          </cell>
          <cell r="BD197">
            <v>8.0334000000000003</v>
          </cell>
          <cell r="BE197">
            <v>8.2518999999999991</v>
          </cell>
          <cell r="BF197">
            <v>8.4888999999999992</v>
          </cell>
          <cell r="BG197">
            <v>8.9018999999999995</v>
          </cell>
          <cell r="BH197">
            <v>9.3369</v>
          </cell>
          <cell r="BI197">
            <v>9.7611000000000008</v>
          </cell>
          <cell r="BJ197">
            <v>10.138299999999999</v>
          </cell>
          <cell r="BK197">
            <v>10.408899999999999</v>
          </cell>
          <cell r="BL197">
            <v>10.5456</v>
          </cell>
          <cell r="BM197">
            <v>10.708</v>
          </cell>
          <cell r="BN197">
            <v>10.938800000000001</v>
          </cell>
          <cell r="BO197">
            <v>11.069699999999999</v>
          </cell>
          <cell r="BP197">
            <v>11.216100000000001</v>
          </cell>
          <cell r="BQ197">
            <v>11.4047</v>
          </cell>
          <cell r="BR197">
            <v>11.5662</v>
          </cell>
          <cell r="BS197">
            <v>11.8058</v>
          </cell>
          <cell r="BT197">
            <v>12.0242</v>
          </cell>
          <cell r="BU197">
            <v>12.2194</v>
          </cell>
          <cell r="BV197">
            <v>12.3809</v>
          </cell>
          <cell r="BW197">
            <v>12.5002</v>
          </cell>
          <cell r="BX197">
            <v>12.513500000000001</v>
          </cell>
          <cell r="BY197">
            <v>12.6005</v>
          </cell>
          <cell r="BZ197">
            <v>12.689500000000001</v>
          </cell>
          <cell r="CA197">
            <v>12.726800000000001</v>
          </cell>
          <cell r="CB197">
            <v>12.763299999999999</v>
          </cell>
          <cell r="CC197">
            <v>12.781499999999999</v>
          </cell>
          <cell r="CD197">
            <v>12.8103</v>
          </cell>
          <cell r="CE197">
            <v>12.869199999999999</v>
          </cell>
          <cell r="CF197">
            <v>12.901</v>
          </cell>
          <cell r="CG197">
            <v>12.9068</v>
          </cell>
          <cell r="CH197">
            <v>12.921099999999999</v>
          </cell>
          <cell r="CI197">
            <v>12.9116</v>
          </cell>
          <cell r="CJ197">
            <v>12.8459</v>
          </cell>
          <cell r="CK197">
            <v>12.8071</v>
          </cell>
          <cell r="CL197">
            <v>12.798400000000001</v>
          </cell>
          <cell r="CM197">
            <v>12.7576</v>
          </cell>
          <cell r="CN197">
            <v>12.6958</v>
          </cell>
          <cell r="CO197">
            <v>12.699199999999999</v>
          </cell>
          <cell r="CP197">
            <v>12.712</v>
          </cell>
          <cell r="CQ197">
            <v>12.7697</v>
          </cell>
          <cell r="CR197">
            <v>12.7826</v>
          </cell>
          <cell r="CS197">
            <v>12.747299999999999</v>
          </cell>
          <cell r="CT197">
            <v>12.7193</v>
          </cell>
          <cell r="CU197">
            <v>12.667</v>
          </cell>
          <cell r="CV197">
            <v>12.5395</v>
          </cell>
          <cell r="CW197">
            <v>12.4099</v>
          </cell>
          <cell r="CX197">
            <v>12.288600000000001</v>
          </cell>
          <cell r="CY197">
            <v>12.2218</v>
          </cell>
          <cell r="CZ197">
            <v>12.154199999999999</v>
          </cell>
          <cell r="DA197">
            <v>12.13</v>
          </cell>
        </row>
        <row r="198">
          <cell r="A198">
            <v>2101001</v>
          </cell>
          <cell r="B198" t="str">
            <v>Aluguel residencial</v>
          </cell>
          <cell r="C198">
            <v>6.6513999999999998</v>
          </cell>
          <cell r="D198">
            <v>7.2373000000000003</v>
          </cell>
          <cell r="E198">
            <v>7.4356999999999998</v>
          </cell>
          <cell r="F198">
            <v>12.772600000000001</v>
          </cell>
          <cell r="G198">
            <v>12.178800000000001</v>
          </cell>
          <cell r="H198">
            <v>12.3034</v>
          </cell>
          <cell r="I198">
            <v>12.2782</v>
          </cell>
          <cell r="K198">
            <v>12.1175</v>
          </cell>
          <cell r="L198">
            <v>11.068300000000001</v>
          </cell>
          <cell r="M198">
            <v>10.797499999999999</v>
          </cell>
          <cell r="N198">
            <v>9.8057999999999996</v>
          </cell>
          <cell r="O198">
            <v>8.6593</v>
          </cell>
          <cell r="P198">
            <v>8.1889000000000003</v>
          </cell>
          <cell r="Q198">
            <v>7.8960999999999997</v>
          </cell>
          <cell r="R198">
            <v>7.8651</v>
          </cell>
          <cell r="S198">
            <v>8.1062999999999992</v>
          </cell>
          <cell r="T198">
            <v>8.0650999999999993</v>
          </cell>
          <cell r="U198">
            <v>7.9118000000000004</v>
          </cell>
          <cell r="V198">
            <v>7.9848999999999997</v>
          </cell>
          <cell r="W198">
            <v>7.9165999999999999</v>
          </cell>
          <cell r="X198">
            <v>7.5842000000000001</v>
          </cell>
          <cell r="Y198">
            <v>7.5621999999999998</v>
          </cell>
          <cell r="Z198">
            <v>7.4907000000000004</v>
          </cell>
          <cell r="AA198">
            <v>7.2717000000000001</v>
          </cell>
          <cell r="AB198">
            <v>6.5427999999999997</v>
          </cell>
          <cell r="AC198">
            <v>6.2660999999999998</v>
          </cell>
          <cell r="AD198">
            <v>6.3299000000000003</v>
          </cell>
          <cell r="AE198">
            <v>6.2324999999999999</v>
          </cell>
          <cell r="AF198">
            <v>6.0251000000000001</v>
          </cell>
          <cell r="AG198">
            <v>6.1161000000000003</v>
          </cell>
          <cell r="AH198">
            <v>5.7832999999999997</v>
          </cell>
          <cell r="AI198">
            <v>5.8842999999999996</v>
          </cell>
          <cell r="AJ198">
            <v>5.6870000000000003</v>
          </cell>
          <cell r="AK198">
            <v>5.5240999999999998</v>
          </cell>
          <cell r="AL198">
            <v>5.2769000000000004</v>
          </cell>
          <cell r="AM198">
            <v>3.7829999999999999</v>
          </cell>
          <cell r="AN198">
            <v>3.3919999999999999</v>
          </cell>
          <cell r="AO198">
            <v>3.3468</v>
          </cell>
          <cell r="AP198">
            <v>3.5636000000000001</v>
          </cell>
          <cell r="AQ198">
            <v>3.6882000000000001</v>
          </cell>
          <cell r="AR198">
            <v>3.5615000000000001</v>
          </cell>
          <cell r="AS198">
            <v>3.5895000000000001</v>
          </cell>
          <cell r="AT198">
            <v>3.4041000000000001</v>
          </cell>
          <cell r="AU198">
            <v>3.9822000000000002</v>
          </cell>
          <cell r="AV198">
            <v>4.5895000000000001</v>
          </cell>
          <cell r="AW198">
            <v>4.8899999999999997</v>
          </cell>
          <cell r="AX198">
            <v>5.1632999999999996</v>
          </cell>
          <cell r="AY198">
            <v>5.3319999999999999</v>
          </cell>
          <cell r="AZ198">
            <v>5.4397000000000002</v>
          </cell>
          <cell r="BA198">
            <v>5.7153</v>
          </cell>
          <cell r="BB198">
            <v>5.9905999999999997</v>
          </cell>
          <cell r="BC198">
            <v>6.2339000000000002</v>
          </cell>
          <cell r="BD198">
            <v>6.3418000000000001</v>
          </cell>
          <cell r="BE198">
            <v>6.4950000000000001</v>
          </cell>
          <cell r="BF198">
            <v>6.6710000000000003</v>
          </cell>
          <cell r="BG198">
            <v>7.0350000000000001</v>
          </cell>
          <cell r="BH198">
            <v>7.4311999999999996</v>
          </cell>
          <cell r="BI198">
            <v>7.8297999999999996</v>
          </cell>
          <cell r="BJ198">
            <v>8.1902000000000008</v>
          </cell>
          <cell r="BK198">
            <v>8.468</v>
          </cell>
          <cell r="BL198">
            <v>8.6350999999999996</v>
          </cell>
          <cell r="BM198">
            <v>8.8053000000000008</v>
          </cell>
          <cell r="BN198">
            <v>9.0368999999999993</v>
          </cell>
          <cell r="BO198">
            <v>9.1783000000000001</v>
          </cell>
          <cell r="BP198">
            <v>9.3389000000000006</v>
          </cell>
          <cell r="BQ198">
            <v>9.4986999999999995</v>
          </cell>
          <cell r="BR198">
            <v>9.6346000000000007</v>
          </cell>
          <cell r="BS198">
            <v>9.8268000000000004</v>
          </cell>
          <cell r="BT198">
            <v>10.0184</v>
          </cell>
          <cell r="BU198">
            <v>10.1937</v>
          </cell>
          <cell r="BV198">
            <v>10.334899999999999</v>
          </cell>
          <cell r="BW198">
            <v>10.4361</v>
          </cell>
          <cell r="BX198">
            <v>10.457800000000001</v>
          </cell>
          <cell r="BY198">
            <v>10.5449</v>
          </cell>
          <cell r="BZ198">
            <v>10.6357</v>
          </cell>
          <cell r="CA198">
            <v>10.684100000000001</v>
          </cell>
          <cell r="CB198">
            <v>10.7241</v>
          </cell>
          <cell r="CC198">
            <v>10.7271</v>
          </cell>
          <cell r="CD198">
            <v>10.744999999999999</v>
          </cell>
          <cell r="CE198">
            <v>10.785600000000001</v>
          </cell>
          <cell r="CF198">
            <v>10.814299999999999</v>
          </cell>
          <cell r="CG198">
            <v>10.823</v>
          </cell>
          <cell r="CH198">
            <v>10.836499999999999</v>
          </cell>
          <cell r="CI198">
            <v>10.8188</v>
          </cell>
          <cell r="CJ198">
            <v>10.765700000000001</v>
          </cell>
          <cell r="CK198">
            <v>10.732900000000001</v>
          </cell>
          <cell r="CL198">
            <v>10.7209</v>
          </cell>
          <cell r="CM198">
            <v>10.6783</v>
          </cell>
          <cell r="CN198">
            <v>10.6203</v>
          </cell>
          <cell r="CO198">
            <v>10.6129</v>
          </cell>
          <cell r="CP198">
            <v>10.61</v>
          </cell>
          <cell r="CQ198">
            <v>10.662100000000001</v>
          </cell>
          <cell r="CR198">
            <v>10.666499999999999</v>
          </cell>
          <cell r="CS198">
            <v>10.628</v>
          </cell>
          <cell r="CT198">
            <v>10.595700000000001</v>
          </cell>
          <cell r="CU198">
            <v>10.5449</v>
          </cell>
          <cell r="CV198">
            <v>10.4297</v>
          </cell>
          <cell r="CW198">
            <v>10.3171</v>
          </cell>
          <cell r="CX198">
            <v>10.207800000000001</v>
          </cell>
          <cell r="CY198">
            <v>10.146100000000001</v>
          </cell>
          <cell r="CZ198">
            <v>10.080500000000001</v>
          </cell>
          <cell r="DA198">
            <v>10.0558</v>
          </cell>
        </row>
        <row r="199">
          <cell r="A199">
            <v>2101002</v>
          </cell>
          <cell r="B199" t="str">
            <v>Condomínio</v>
          </cell>
          <cell r="C199">
            <v>1.2642</v>
          </cell>
          <cell r="D199">
            <v>1.1954</v>
          </cell>
          <cell r="E199">
            <v>1.1834</v>
          </cell>
          <cell r="F199">
            <v>1.2366999999999999</v>
          </cell>
          <cell r="G199">
            <v>1.3091999999999999</v>
          </cell>
          <cell r="H199">
            <v>1.3553999999999999</v>
          </cell>
          <cell r="I199">
            <v>1.3247</v>
          </cell>
          <cell r="K199">
            <v>1.3145</v>
          </cell>
          <cell r="L199">
            <v>1.1936</v>
          </cell>
          <cell r="M199">
            <v>1.1839999999999999</v>
          </cell>
          <cell r="N199">
            <v>1.1458999999999999</v>
          </cell>
          <cell r="O199">
            <v>1.121</v>
          </cell>
          <cell r="P199">
            <v>1.0527</v>
          </cell>
          <cell r="Q199">
            <v>1.1484000000000001</v>
          </cell>
          <cell r="R199">
            <v>1.1978</v>
          </cell>
          <cell r="S199">
            <v>1.1778999999999999</v>
          </cell>
          <cell r="T199">
            <v>1.1616</v>
          </cell>
          <cell r="U199">
            <v>1.1754</v>
          </cell>
          <cell r="V199">
            <v>1.181</v>
          </cell>
          <cell r="W199">
            <v>1.1653</v>
          </cell>
          <cell r="X199">
            <v>1.1261000000000001</v>
          </cell>
          <cell r="Y199">
            <v>1.1365000000000001</v>
          </cell>
          <cell r="Z199">
            <v>1.19</v>
          </cell>
          <cell r="AA199">
            <v>1.1893</v>
          </cell>
          <cell r="AB199">
            <v>1.0832999999999999</v>
          </cell>
          <cell r="AC199">
            <v>1.097</v>
          </cell>
          <cell r="AD199">
            <v>1.1042000000000001</v>
          </cell>
          <cell r="AE199">
            <v>1.0648</v>
          </cell>
          <cell r="AF199">
            <v>1.0508</v>
          </cell>
          <cell r="AG199">
            <v>1.0222</v>
          </cell>
          <cell r="AH199">
            <v>1.0206</v>
          </cell>
          <cell r="AI199">
            <v>1.0597000000000001</v>
          </cell>
          <cell r="AJ199">
            <v>1.0125999999999999</v>
          </cell>
          <cell r="AK199">
            <v>1.0667</v>
          </cell>
          <cell r="AL199">
            <v>1.0708</v>
          </cell>
          <cell r="AM199">
            <v>1.0185999999999999</v>
          </cell>
          <cell r="AN199">
            <v>1.0250999999999999</v>
          </cell>
          <cell r="AO199">
            <v>0.98709999999999998</v>
          </cell>
          <cell r="AP199">
            <v>0.96260000000000001</v>
          </cell>
          <cell r="AQ199">
            <v>0.91300000000000003</v>
          </cell>
          <cell r="AR199">
            <v>0.91800000000000004</v>
          </cell>
          <cell r="AS199">
            <v>0.88180000000000003</v>
          </cell>
          <cell r="AT199">
            <v>0.81989999999999996</v>
          </cell>
          <cell r="AU199">
            <v>0.81910000000000005</v>
          </cell>
          <cell r="AV199">
            <v>0.82350000000000001</v>
          </cell>
          <cell r="AW199">
            <v>0.83420000000000005</v>
          </cell>
          <cell r="AX199">
            <v>0.85109999999999997</v>
          </cell>
          <cell r="AY199">
            <v>0.8861</v>
          </cell>
          <cell r="AZ199">
            <v>0.89259999999999995</v>
          </cell>
          <cell r="BA199">
            <v>0.89429999999999998</v>
          </cell>
          <cell r="BB199">
            <v>0.92130000000000001</v>
          </cell>
          <cell r="BC199">
            <v>0.93</v>
          </cell>
          <cell r="BD199">
            <v>0.9163</v>
          </cell>
          <cell r="BE199">
            <v>0.91590000000000005</v>
          </cell>
          <cell r="BF199">
            <v>0.94059999999999999</v>
          </cell>
          <cell r="BG199">
            <v>0.97250000000000003</v>
          </cell>
          <cell r="BH199">
            <v>1.0046999999999999</v>
          </cell>
          <cell r="BI199">
            <v>1.0314000000000001</v>
          </cell>
          <cell r="BJ199">
            <v>1.0563</v>
          </cell>
          <cell r="BK199">
            <v>1.052</v>
          </cell>
          <cell r="BL199">
            <v>1.0329999999999999</v>
          </cell>
          <cell r="BM199">
            <v>1.0012000000000001</v>
          </cell>
          <cell r="BN199">
            <v>0.99909999999999999</v>
          </cell>
          <cell r="BO199">
            <v>0.99329999999999996</v>
          </cell>
          <cell r="BP199">
            <v>0.98599999999999999</v>
          </cell>
          <cell r="BQ199">
            <v>0.98560000000000003</v>
          </cell>
          <cell r="BR199">
            <v>0.99909999999999999</v>
          </cell>
          <cell r="BS199">
            <v>1.0174000000000001</v>
          </cell>
          <cell r="BT199">
            <v>1.0347999999999999</v>
          </cell>
          <cell r="BU199">
            <v>1.0539000000000001</v>
          </cell>
          <cell r="BV199">
            <v>1.0680000000000001</v>
          </cell>
          <cell r="BW199">
            <v>1.0767</v>
          </cell>
          <cell r="BX199">
            <v>1.0786</v>
          </cell>
          <cell r="BY199">
            <v>1.0774999999999999</v>
          </cell>
          <cell r="BZ199">
            <v>1.0777000000000001</v>
          </cell>
          <cell r="CA199">
            <v>1.0728</v>
          </cell>
          <cell r="CB199">
            <v>1.0714999999999999</v>
          </cell>
          <cell r="CC199">
            <v>1.0683</v>
          </cell>
          <cell r="CD199">
            <v>1.0671999999999999</v>
          </cell>
          <cell r="CE199">
            <v>1.0691999999999999</v>
          </cell>
          <cell r="CF199">
            <v>1.0704</v>
          </cell>
          <cell r="CG199">
            <v>1.0692999999999999</v>
          </cell>
          <cell r="CH199">
            <v>1.0688</v>
          </cell>
          <cell r="CI199">
            <v>1.0654999999999999</v>
          </cell>
          <cell r="CJ199">
            <v>1.0591999999999999</v>
          </cell>
          <cell r="CK199">
            <v>1.0561</v>
          </cell>
          <cell r="CL199">
            <v>1.0612999999999999</v>
          </cell>
          <cell r="CM199">
            <v>1.0642</v>
          </cell>
          <cell r="CN199">
            <v>1.0642</v>
          </cell>
          <cell r="CO199">
            <v>1.0680000000000001</v>
          </cell>
          <cell r="CP199">
            <v>1.0725</v>
          </cell>
          <cell r="CQ199">
            <v>1.0705</v>
          </cell>
          <cell r="CR199">
            <v>1.0752999999999999</v>
          </cell>
          <cell r="CS199">
            <v>1.0771999999999999</v>
          </cell>
          <cell r="CT199">
            <v>1.0789</v>
          </cell>
          <cell r="CU199">
            <v>1.0765</v>
          </cell>
          <cell r="CV199">
            <v>1.0714999999999999</v>
          </cell>
          <cell r="CW199">
            <v>1.0631999999999999</v>
          </cell>
          <cell r="CX199">
            <v>1.0601</v>
          </cell>
          <cell r="CY199">
            <v>1.0583</v>
          </cell>
          <cell r="CZ199">
            <v>1.0575000000000001</v>
          </cell>
          <cell r="DA199">
            <v>1.0588</v>
          </cell>
        </row>
        <row r="200">
          <cell r="A200">
            <v>2101003</v>
          </cell>
          <cell r="B200" t="str">
            <v>Imposto predial</v>
          </cell>
          <cell r="C200">
            <v>2.0199999999999999E-2</v>
          </cell>
          <cell r="D200">
            <v>1.67E-2</v>
          </cell>
          <cell r="E200">
            <v>0.18049999999999999</v>
          </cell>
          <cell r="F200">
            <v>0.2011</v>
          </cell>
          <cell r="G200">
            <v>0.19220000000000001</v>
          </cell>
          <cell r="H200">
            <v>0.18079999999999999</v>
          </cell>
          <cell r="I200">
            <v>0.1605</v>
          </cell>
          <cell r="K200">
            <v>0.14330000000000001</v>
          </cell>
          <cell r="L200">
            <v>0.107</v>
          </cell>
          <cell r="M200">
            <v>0.09</v>
          </cell>
          <cell r="N200">
            <v>7.1599999999999997E-2</v>
          </cell>
          <cell r="O200">
            <v>5.7799999999999997E-2</v>
          </cell>
          <cell r="P200">
            <v>4.5900000000000003E-2</v>
          </cell>
          <cell r="Q200">
            <v>3.7100000000000001E-2</v>
          </cell>
          <cell r="R200">
            <v>0.1368</v>
          </cell>
          <cell r="S200">
            <v>0.11459999999999999</v>
          </cell>
          <cell r="T200">
            <v>6.2300000000000001E-2</v>
          </cell>
          <cell r="U200">
            <v>6.2300000000000001E-2</v>
          </cell>
          <cell r="V200">
            <v>6.2300000000000001E-2</v>
          </cell>
          <cell r="W200">
            <v>3.4500000000000003E-2</v>
          </cell>
          <cell r="X200">
            <v>2.7900000000000001E-2</v>
          </cell>
          <cell r="Y200">
            <v>2.2100000000000002E-2</v>
          </cell>
          <cell r="Z200">
            <v>1.7899999999999999E-2</v>
          </cell>
          <cell r="AA200">
            <v>1.43E-2</v>
          </cell>
          <cell r="AB200">
            <v>1.09E-2</v>
          </cell>
          <cell r="AC200">
            <v>8.9899999999999994E-2</v>
          </cell>
          <cell r="AD200">
            <v>7.0499999999999993E-2</v>
          </cell>
          <cell r="AE200">
            <v>5.5199999999999999E-2</v>
          </cell>
          <cell r="AF200">
            <v>5.5199999999999999E-2</v>
          </cell>
          <cell r="AG200">
            <v>5.5199999999999999E-2</v>
          </cell>
          <cell r="AH200">
            <v>2.5499999999999998E-2</v>
          </cell>
          <cell r="AI200">
            <v>1.9099999999999999E-2</v>
          </cell>
          <cell r="AJ200">
            <v>1.41E-2</v>
          </cell>
          <cell r="AK200">
            <v>1.04E-2</v>
          </cell>
          <cell r="AL200">
            <v>7.7000000000000002E-3</v>
          </cell>
          <cell r="AM200">
            <v>0.29880000000000001</v>
          </cell>
          <cell r="AN200">
            <v>0.21609999999999999</v>
          </cell>
          <cell r="AO200">
            <v>0.2213</v>
          </cell>
          <cell r="AP200">
            <v>0.2266</v>
          </cell>
          <cell r="AQ200">
            <v>0.23469999999999999</v>
          </cell>
          <cell r="AR200">
            <v>0.24540000000000001</v>
          </cell>
          <cell r="AS200">
            <v>0.2311</v>
          </cell>
          <cell r="AT200">
            <v>0.21679999999999999</v>
          </cell>
          <cell r="AU200">
            <v>0.21279999999999999</v>
          </cell>
          <cell r="AV200">
            <v>0.2094</v>
          </cell>
          <cell r="AW200">
            <v>0.20419999999999999</v>
          </cell>
          <cell r="AX200">
            <v>0.19839999999999999</v>
          </cell>
          <cell r="AY200">
            <v>0.19520000000000001</v>
          </cell>
          <cell r="AZ200">
            <v>0.192</v>
          </cell>
          <cell r="BA200">
            <v>0.1946</v>
          </cell>
          <cell r="BB200">
            <v>0.19650000000000001</v>
          </cell>
          <cell r="BC200">
            <v>0.19639999999999999</v>
          </cell>
          <cell r="BD200">
            <v>0.19620000000000001</v>
          </cell>
          <cell r="BE200">
            <v>0.19650000000000001</v>
          </cell>
          <cell r="BF200">
            <v>0.19639999999999999</v>
          </cell>
          <cell r="BG200">
            <v>0.19919999999999999</v>
          </cell>
          <cell r="BH200">
            <v>0.20219999999999999</v>
          </cell>
          <cell r="BI200">
            <v>0.20399999999999999</v>
          </cell>
          <cell r="BJ200">
            <v>0.2059</v>
          </cell>
          <cell r="BK200">
            <v>0.20749999999999999</v>
          </cell>
          <cell r="BL200">
            <v>0.20480000000000001</v>
          </cell>
          <cell r="BM200">
            <v>0.20619999999999999</v>
          </cell>
          <cell r="BN200">
            <v>0.20780000000000001</v>
          </cell>
          <cell r="BO200">
            <v>0.2072</v>
          </cell>
          <cell r="BP200">
            <v>0.20699999999999999</v>
          </cell>
          <cell r="BQ200">
            <v>0.20660000000000001</v>
          </cell>
          <cell r="BR200">
            <v>0.20660000000000001</v>
          </cell>
          <cell r="BS200">
            <v>0.2082</v>
          </cell>
          <cell r="BT200">
            <v>0.21010000000000001</v>
          </cell>
          <cell r="BU200">
            <v>0.21190000000000001</v>
          </cell>
          <cell r="BV200">
            <v>0.2137</v>
          </cell>
          <cell r="BW200">
            <v>0.21510000000000001</v>
          </cell>
          <cell r="BX200">
            <v>0.21240000000000001</v>
          </cell>
          <cell r="BY200">
            <v>0.2132</v>
          </cell>
          <cell r="BZ200">
            <v>0.21390000000000001</v>
          </cell>
          <cell r="CA200">
            <v>0.21390000000000001</v>
          </cell>
          <cell r="CB200">
            <v>0.21479999999999999</v>
          </cell>
          <cell r="CC200">
            <v>0.21529999999999999</v>
          </cell>
          <cell r="CD200">
            <v>0.2167</v>
          </cell>
          <cell r="CE200">
            <v>0.21870000000000001</v>
          </cell>
          <cell r="CF200">
            <v>0.22059999999999999</v>
          </cell>
          <cell r="CG200">
            <v>0.22209999999999999</v>
          </cell>
          <cell r="CH200">
            <v>0.22370000000000001</v>
          </cell>
          <cell r="CI200">
            <v>0.22489999999999999</v>
          </cell>
          <cell r="CJ200">
            <v>0.2235</v>
          </cell>
          <cell r="CK200">
            <v>0.22370000000000001</v>
          </cell>
          <cell r="CL200">
            <v>0.22439999999999999</v>
          </cell>
          <cell r="CM200">
            <v>0.2253</v>
          </cell>
          <cell r="CN200">
            <v>0.22559999999999999</v>
          </cell>
          <cell r="CO200">
            <v>0.22700000000000001</v>
          </cell>
          <cell r="CP200">
            <v>0.22869999999999999</v>
          </cell>
          <cell r="CQ200">
            <v>0.2311</v>
          </cell>
          <cell r="CR200">
            <v>0.23300000000000001</v>
          </cell>
          <cell r="CS200">
            <v>0.23430000000000001</v>
          </cell>
          <cell r="CT200">
            <v>0.2361</v>
          </cell>
          <cell r="CU200">
            <v>0.23680000000000001</v>
          </cell>
          <cell r="CV200">
            <v>0.23499999999999999</v>
          </cell>
          <cell r="CW200">
            <v>0.23380000000000001</v>
          </cell>
          <cell r="CX200">
            <v>0.23230000000000001</v>
          </cell>
          <cell r="CY200">
            <v>0.2321</v>
          </cell>
          <cell r="CZ200">
            <v>0.23230000000000001</v>
          </cell>
          <cell r="DA200">
            <v>0.2329</v>
          </cell>
        </row>
        <row r="201">
          <cell r="A201">
            <v>2101004</v>
          </cell>
          <cell r="B201" t="str">
            <v>Taxa de água e esgoto</v>
          </cell>
          <cell r="C201">
            <v>1.3766</v>
          </cell>
          <cell r="D201">
            <v>1.3318000000000001</v>
          </cell>
          <cell r="E201">
            <v>1.5503</v>
          </cell>
          <cell r="F201">
            <v>1.3988</v>
          </cell>
          <cell r="G201">
            <v>1.3431999999999999</v>
          </cell>
          <cell r="H201">
            <v>1.3452</v>
          </cell>
          <cell r="I201">
            <v>1.2917000000000001</v>
          </cell>
          <cell r="K201">
            <v>1.3128</v>
          </cell>
          <cell r="L201">
            <v>1.2659</v>
          </cell>
          <cell r="M201">
            <v>1.2777000000000001</v>
          </cell>
          <cell r="N201">
            <v>1.3472</v>
          </cell>
          <cell r="O201">
            <v>1.3625</v>
          </cell>
          <cell r="P201">
            <v>1.4266000000000001</v>
          </cell>
          <cell r="Q201">
            <v>1.4162999999999999</v>
          </cell>
          <cell r="R201">
            <v>1.4537</v>
          </cell>
          <cell r="S201">
            <v>1.4993000000000001</v>
          </cell>
          <cell r="T201">
            <v>1.4746999999999999</v>
          </cell>
          <cell r="U201">
            <v>1.4901</v>
          </cell>
          <cell r="V201">
            <v>1.5056</v>
          </cell>
          <cell r="W201">
            <v>1.5051000000000001</v>
          </cell>
          <cell r="X201">
            <v>1.5097</v>
          </cell>
          <cell r="Y201">
            <v>1.5206999999999999</v>
          </cell>
          <cell r="Z201">
            <v>1.6142000000000001</v>
          </cell>
          <cell r="AA201">
            <v>1.6056999999999999</v>
          </cell>
          <cell r="AB201">
            <v>1.6375</v>
          </cell>
          <cell r="AC201">
            <v>1.7172000000000001</v>
          </cell>
          <cell r="AD201">
            <v>1.6907000000000001</v>
          </cell>
          <cell r="AE201">
            <v>1.6769000000000001</v>
          </cell>
          <cell r="AF201">
            <v>1.6838</v>
          </cell>
          <cell r="AG201">
            <v>1.6133999999999999</v>
          </cell>
          <cell r="AH201">
            <v>1.6822999999999999</v>
          </cell>
          <cell r="AI201">
            <v>1.7055</v>
          </cell>
          <cell r="AJ201">
            <v>1.7016</v>
          </cell>
          <cell r="AK201">
            <v>1.7553000000000001</v>
          </cell>
          <cell r="AL201">
            <v>1.7271000000000001</v>
          </cell>
          <cell r="AM201">
            <v>0.85219999999999996</v>
          </cell>
          <cell r="AN201">
            <v>0.85570000000000002</v>
          </cell>
          <cell r="AO201">
            <v>0.87180000000000002</v>
          </cell>
          <cell r="AP201">
            <v>0.86819999999999997</v>
          </cell>
          <cell r="AQ201">
            <v>0.87629999999999997</v>
          </cell>
          <cell r="AR201">
            <v>0.86250000000000004</v>
          </cell>
          <cell r="AS201">
            <v>0.81279999999999997</v>
          </cell>
          <cell r="AT201">
            <v>0.70809999999999995</v>
          </cell>
          <cell r="AU201">
            <v>0.69499999999999995</v>
          </cell>
          <cell r="AV201">
            <v>0.67479999999999996</v>
          </cell>
          <cell r="AW201">
            <v>0.65690000000000004</v>
          </cell>
          <cell r="AX201">
            <v>0.63919999999999999</v>
          </cell>
          <cell r="AY201">
            <v>0.62829999999999997</v>
          </cell>
          <cell r="AZ201">
            <v>0.6179</v>
          </cell>
          <cell r="BA201">
            <v>0.61160000000000003</v>
          </cell>
          <cell r="BB201">
            <v>0.60240000000000005</v>
          </cell>
          <cell r="BC201">
            <v>0.59430000000000005</v>
          </cell>
          <cell r="BD201">
            <v>0.57909999999999995</v>
          </cell>
          <cell r="BE201">
            <v>0.64449999999999996</v>
          </cell>
          <cell r="BF201">
            <v>0.68089999999999995</v>
          </cell>
          <cell r="BG201">
            <v>0.69520000000000004</v>
          </cell>
          <cell r="BH201">
            <v>0.69889999999999997</v>
          </cell>
          <cell r="BI201">
            <v>0.69589999999999996</v>
          </cell>
          <cell r="BJ201">
            <v>0.68589999999999995</v>
          </cell>
          <cell r="BK201">
            <v>0.68140000000000001</v>
          </cell>
          <cell r="BL201">
            <v>0.67269999999999996</v>
          </cell>
          <cell r="BM201">
            <v>0.69520000000000004</v>
          </cell>
          <cell r="BN201">
            <v>0.69489999999999996</v>
          </cell>
          <cell r="BO201">
            <v>0.69099999999999995</v>
          </cell>
          <cell r="BP201">
            <v>0.68410000000000004</v>
          </cell>
          <cell r="BQ201">
            <v>0.7137</v>
          </cell>
          <cell r="BR201">
            <v>0.72589999999999999</v>
          </cell>
          <cell r="BS201">
            <v>0.75339999999999996</v>
          </cell>
          <cell r="BT201">
            <v>0.76090000000000002</v>
          </cell>
          <cell r="BU201">
            <v>0.75990000000000002</v>
          </cell>
          <cell r="BV201">
            <v>0.76429999999999998</v>
          </cell>
          <cell r="BW201">
            <v>0.77229999999999999</v>
          </cell>
          <cell r="BX201">
            <v>0.76470000000000005</v>
          </cell>
          <cell r="BY201">
            <v>0.76490000000000002</v>
          </cell>
          <cell r="BZ201">
            <v>0.76219999999999999</v>
          </cell>
          <cell r="CA201">
            <v>0.75600000000000001</v>
          </cell>
          <cell r="CB201">
            <v>0.75290000000000001</v>
          </cell>
          <cell r="CC201">
            <v>0.77090000000000003</v>
          </cell>
          <cell r="CD201">
            <v>0.78139999999999998</v>
          </cell>
          <cell r="CE201">
            <v>0.79559999999999997</v>
          </cell>
          <cell r="CF201">
            <v>0.79569999999999996</v>
          </cell>
          <cell r="CG201">
            <v>0.7923</v>
          </cell>
          <cell r="CH201">
            <v>0.79210000000000003</v>
          </cell>
          <cell r="CI201">
            <v>0.80230000000000001</v>
          </cell>
          <cell r="CJ201">
            <v>0.79749999999999999</v>
          </cell>
          <cell r="CK201">
            <v>0.7944</v>
          </cell>
          <cell r="CL201">
            <v>0.79179999999999995</v>
          </cell>
          <cell r="CM201">
            <v>0.78979999999999995</v>
          </cell>
          <cell r="CN201">
            <v>0.78569999999999995</v>
          </cell>
          <cell r="CO201">
            <v>0.79139999999999999</v>
          </cell>
          <cell r="CP201">
            <v>0.80079999999999996</v>
          </cell>
          <cell r="CQ201">
            <v>0.80600000000000005</v>
          </cell>
          <cell r="CR201">
            <v>0.80789999999999995</v>
          </cell>
          <cell r="CS201">
            <v>0.80769999999999997</v>
          </cell>
          <cell r="CT201">
            <v>0.80869999999999997</v>
          </cell>
          <cell r="CU201">
            <v>0.80879999999999996</v>
          </cell>
          <cell r="CV201">
            <v>0.80320000000000003</v>
          </cell>
          <cell r="CW201">
            <v>0.79579999999999995</v>
          </cell>
          <cell r="CX201">
            <v>0.78849999999999998</v>
          </cell>
          <cell r="CY201">
            <v>0.7853</v>
          </cell>
          <cell r="CZ201">
            <v>0.78380000000000005</v>
          </cell>
          <cell r="DA201">
            <v>0.78239999999999998</v>
          </cell>
        </row>
        <row r="202">
          <cell r="A202">
            <v>2103</v>
          </cell>
          <cell r="B202" t="str">
            <v>Reparos</v>
          </cell>
          <cell r="C202">
            <v>0.67849999999999999</v>
          </cell>
          <cell r="D202">
            <v>0.69299999999999995</v>
          </cell>
          <cell r="E202">
            <v>0.67979999999999996</v>
          </cell>
          <cell r="F202">
            <v>0.63719999999999999</v>
          </cell>
          <cell r="G202">
            <v>0.63280000000000003</v>
          </cell>
          <cell r="H202">
            <v>0.63770000000000004</v>
          </cell>
          <cell r="I202">
            <v>0.65759999999999996</v>
          </cell>
          <cell r="K202">
            <v>0.6694</v>
          </cell>
          <cell r="L202">
            <v>0.69320000000000004</v>
          </cell>
          <cell r="M202">
            <v>0.73409999999999997</v>
          </cell>
          <cell r="N202">
            <v>0.8216</v>
          </cell>
          <cell r="O202">
            <v>0.82640000000000002</v>
          </cell>
          <cell r="P202">
            <v>0.88019999999999998</v>
          </cell>
          <cell r="Q202">
            <v>0.89659999999999995</v>
          </cell>
          <cell r="R202">
            <v>0.91059999999999997</v>
          </cell>
          <cell r="S202">
            <v>0.91069999999999995</v>
          </cell>
          <cell r="T202">
            <v>0.84230000000000005</v>
          </cell>
          <cell r="U202">
            <v>0.8377</v>
          </cell>
          <cell r="V202">
            <v>0.83</v>
          </cell>
          <cell r="W202">
            <v>0.82740000000000002</v>
          </cell>
          <cell r="X202">
            <v>0.81359999999999999</v>
          </cell>
          <cell r="Y202">
            <v>0.80820000000000003</v>
          </cell>
          <cell r="Z202">
            <v>0.80940000000000001</v>
          </cell>
          <cell r="AA202">
            <v>0.81720000000000004</v>
          </cell>
          <cell r="AB202">
            <v>0.80920000000000003</v>
          </cell>
          <cell r="AC202">
            <v>0.80479999999999996</v>
          </cell>
          <cell r="AD202">
            <v>0.80059999999999998</v>
          </cell>
          <cell r="AE202">
            <v>0.82389999999999997</v>
          </cell>
          <cell r="AF202">
            <v>0.82950000000000002</v>
          </cell>
          <cell r="AG202">
            <v>0.81089999999999995</v>
          </cell>
          <cell r="AH202">
            <v>0.76900000000000002</v>
          </cell>
          <cell r="AI202">
            <v>0.76119999999999999</v>
          </cell>
          <cell r="AJ202">
            <v>0.76890000000000003</v>
          </cell>
          <cell r="AK202">
            <v>0.78690000000000004</v>
          </cell>
          <cell r="AL202">
            <v>0.79300000000000004</v>
          </cell>
          <cell r="AM202">
            <v>0.93479999999999996</v>
          </cell>
          <cell r="AN202">
            <v>0.91969999999999996</v>
          </cell>
          <cell r="AO202">
            <v>0.93659999999999999</v>
          </cell>
          <cell r="AP202">
            <v>0.98260000000000003</v>
          </cell>
          <cell r="AQ202">
            <v>0.98409999999999997</v>
          </cell>
          <cell r="AR202">
            <v>0.99709999999999999</v>
          </cell>
          <cell r="AS202">
            <v>0.98870000000000002</v>
          </cell>
          <cell r="AT202">
            <v>0.97409999999999997</v>
          </cell>
          <cell r="AU202">
            <v>0.94589999999999996</v>
          </cell>
          <cell r="AV202">
            <v>0.93730000000000002</v>
          </cell>
          <cell r="AW202">
            <v>0.91739999999999999</v>
          </cell>
          <cell r="AX202">
            <v>0.89429999999999998</v>
          </cell>
          <cell r="AY202">
            <v>0.89290000000000003</v>
          </cell>
          <cell r="AZ202">
            <v>0.88529999999999998</v>
          </cell>
          <cell r="BA202">
            <v>0.89759999999999995</v>
          </cell>
          <cell r="BB202">
            <v>0.89449999999999996</v>
          </cell>
          <cell r="BC202">
            <v>0.88949999999999996</v>
          </cell>
          <cell r="BD202">
            <v>0.88449999999999995</v>
          </cell>
          <cell r="BE202">
            <v>0.88449999999999995</v>
          </cell>
          <cell r="BF202">
            <v>0.88729999999999998</v>
          </cell>
          <cell r="BG202">
            <v>0.89959999999999996</v>
          </cell>
          <cell r="BH202">
            <v>0.90759999999999996</v>
          </cell>
          <cell r="BI202">
            <v>0.91110000000000002</v>
          </cell>
          <cell r="BJ202">
            <v>0.90329999999999999</v>
          </cell>
          <cell r="BK202">
            <v>0.90069999999999995</v>
          </cell>
          <cell r="BL202">
            <v>0.89959999999999996</v>
          </cell>
          <cell r="BM202">
            <v>0.90069999999999995</v>
          </cell>
          <cell r="BN202">
            <v>0.90159999999999996</v>
          </cell>
          <cell r="BO202">
            <v>0.89039999999999997</v>
          </cell>
          <cell r="BP202">
            <v>0.88519999999999999</v>
          </cell>
          <cell r="BQ202">
            <v>0.87209999999999999</v>
          </cell>
          <cell r="BR202">
            <v>0.86019999999999996</v>
          </cell>
          <cell r="BS202">
            <v>0.85729999999999995</v>
          </cell>
          <cell r="BT202">
            <v>0.85289999999999999</v>
          </cell>
          <cell r="BU202">
            <v>0.85650000000000004</v>
          </cell>
          <cell r="BV202">
            <v>0.85609999999999997</v>
          </cell>
          <cell r="BW202">
            <v>0.85980000000000001</v>
          </cell>
          <cell r="BX202">
            <v>0.85270000000000001</v>
          </cell>
          <cell r="BY202">
            <v>0.84360000000000002</v>
          </cell>
          <cell r="BZ202">
            <v>0.84250000000000003</v>
          </cell>
          <cell r="CA202">
            <v>0.82809999999999995</v>
          </cell>
          <cell r="CB202">
            <v>0.82899999999999996</v>
          </cell>
          <cell r="CC202">
            <v>0.8276</v>
          </cell>
          <cell r="CD202">
            <v>0.8276</v>
          </cell>
          <cell r="CE202">
            <v>0.82920000000000005</v>
          </cell>
          <cell r="CF202">
            <v>0.82899999999999996</v>
          </cell>
          <cell r="CG202">
            <v>0.82950000000000002</v>
          </cell>
          <cell r="CH202">
            <v>0.83009999999999995</v>
          </cell>
          <cell r="CI202">
            <v>0.82440000000000002</v>
          </cell>
          <cell r="CJ202">
            <v>0.82279999999999998</v>
          </cell>
          <cell r="CK202">
            <v>0.83009999999999995</v>
          </cell>
          <cell r="CL202">
            <v>0.83250000000000002</v>
          </cell>
          <cell r="CM202">
            <v>0.83009999999999995</v>
          </cell>
          <cell r="CN202">
            <v>0.83030000000000004</v>
          </cell>
          <cell r="CO202">
            <v>0.82909999999999995</v>
          </cell>
          <cell r="CP202">
            <v>0.83420000000000005</v>
          </cell>
          <cell r="CQ202">
            <v>0.83220000000000005</v>
          </cell>
          <cell r="CR202">
            <v>0.83330000000000004</v>
          </cell>
          <cell r="CS202">
            <v>0.83220000000000005</v>
          </cell>
          <cell r="CT202">
            <v>0.83260000000000001</v>
          </cell>
          <cell r="CU202">
            <v>0.8286</v>
          </cell>
          <cell r="CV202">
            <v>0.83089999999999997</v>
          </cell>
          <cell r="CW202">
            <v>0.85419999999999996</v>
          </cell>
          <cell r="CX202">
            <v>0.86499999999999999</v>
          </cell>
          <cell r="CY202">
            <v>0.86870000000000003</v>
          </cell>
          <cell r="CZ202">
            <v>0.8679</v>
          </cell>
          <cell r="DA202">
            <v>0.86680000000000001</v>
          </cell>
        </row>
        <row r="203">
          <cell r="A203">
            <v>2103005</v>
          </cell>
          <cell r="B203" t="str">
            <v>Ferragens</v>
          </cell>
          <cell r="C203">
            <v>0.24010000000000001</v>
          </cell>
          <cell r="D203">
            <v>0.2364</v>
          </cell>
          <cell r="E203">
            <v>0.2303</v>
          </cell>
          <cell r="F203">
            <v>0.21840000000000001</v>
          </cell>
          <cell r="G203">
            <v>0.21640000000000001</v>
          </cell>
          <cell r="H203">
            <v>0.2208</v>
          </cell>
          <cell r="I203">
            <v>0.23200000000000001</v>
          </cell>
          <cell r="K203">
            <v>0.24979999999999999</v>
          </cell>
          <cell r="L203">
            <v>0.26640000000000003</v>
          </cell>
          <cell r="M203">
            <v>0.2747</v>
          </cell>
          <cell r="N203">
            <v>0.29120000000000001</v>
          </cell>
          <cell r="O203">
            <v>0.2727</v>
          </cell>
          <cell r="P203">
            <v>0.29210000000000003</v>
          </cell>
          <cell r="Q203">
            <v>0.28970000000000001</v>
          </cell>
          <cell r="R203">
            <v>0.30080000000000001</v>
          </cell>
          <cell r="S203">
            <v>0.3145</v>
          </cell>
          <cell r="T203">
            <v>0.30099999999999999</v>
          </cell>
          <cell r="U203">
            <v>0.29599999999999999</v>
          </cell>
          <cell r="V203">
            <v>0.29609999999999997</v>
          </cell>
          <cell r="W203">
            <v>0.30149999999999999</v>
          </cell>
          <cell r="X203">
            <v>0.29060000000000002</v>
          </cell>
          <cell r="Y203">
            <v>0.28420000000000001</v>
          </cell>
          <cell r="Z203">
            <v>0.28389999999999999</v>
          </cell>
          <cell r="AA203">
            <v>0.28260000000000002</v>
          </cell>
          <cell r="AB203">
            <v>0.27450000000000002</v>
          </cell>
          <cell r="AC203">
            <v>0.26889999999999997</v>
          </cell>
          <cell r="AD203">
            <v>0.26960000000000001</v>
          </cell>
          <cell r="AE203">
            <v>0.28160000000000002</v>
          </cell>
          <cell r="AF203">
            <v>0.2828</v>
          </cell>
          <cell r="AG203">
            <v>0.28149999999999997</v>
          </cell>
          <cell r="AH203">
            <v>0.26919999999999999</v>
          </cell>
          <cell r="AI203">
            <v>0.26960000000000001</v>
          </cell>
          <cell r="AJ203">
            <v>0.27300000000000002</v>
          </cell>
          <cell r="AK203">
            <v>0.28010000000000002</v>
          </cell>
          <cell r="AL203">
            <v>0.2767</v>
          </cell>
          <cell r="AM203">
            <v>0.31669999999999998</v>
          </cell>
          <cell r="AN203">
            <v>0.3196</v>
          </cell>
          <cell r="AO203">
            <v>0.3221</v>
          </cell>
          <cell r="AP203">
            <v>0.34350000000000003</v>
          </cell>
          <cell r="AQ203">
            <v>0.34239999999999998</v>
          </cell>
          <cell r="AR203">
            <v>0.34439999999999998</v>
          </cell>
          <cell r="AS203">
            <v>0.34410000000000002</v>
          </cell>
          <cell r="AT203">
            <v>0.34639999999999999</v>
          </cell>
          <cell r="AU203">
            <v>0.34599999999999997</v>
          </cell>
          <cell r="AV203">
            <v>0.34289999999999998</v>
          </cell>
          <cell r="AW203">
            <v>0.34229999999999999</v>
          </cell>
          <cell r="AX203">
            <v>0.33350000000000002</v>
          </cell>
          <cell r="AY203">
            <v>0.33789999999999998</v>
          </cell>
          <cell r="AZ203">
            <v>0.33839999999999998</v>
          </cell>
          <cell r="BA203">
            <v>0.34350000000000003</v>
          </cell>
          <cell r="BB203">
            <v>0.35070000000000001</v>
          </cell>
          <cell r="BC203">
            <v>0.34610000000000002</v>
          </cell>
          <cell r="BD203">
            <v>0.34789999999999999</v>
          </cell>
          <cell r="BE203">
            <v>0.3468</v>
          </cell>
          <cell r="BF203">
            <v>0.34610000000000002</v>
          </cell>
          <cell r="BG203">
            <v>0.34429999999999999</v>
          </cell>
          <cell r="BH203">
            <v>0.34549999999999997</v>
          </cell>
          <cell r="BI203">
            <v>0.34449999999999997</v>
          </cell>
          <cell r="BJ203">
            <v>0.33679999999999999</v>
          </cell>
          <cell r="BK203">
            <v>0.32979999999999998</v>
          </cell>
          <cell r="BL203">
            <v>0.32940000000000003</v>
          </cell>
          <cell r="BM203">
            <v>0.33</v>
          </cell>
          <cell r="BN203">
            <v>0.33189999999999997</v>
          </cell>
          <cell r="BO203">
            <v>0.32850000000000001</v>
          </cell>
          <cell r="BP203">
            <v>0.32829999999999998</v>
          </cell>
          <cell r="BQ203">
            <v>0.32300000000000001</v>
          </cell>
          <cell r="BR203">
            <v>0.3201</v>
          </cell>
          <cell r="BS203">
            <v>0.32140000000000002</v>
          </cell>
          <cell r="BT203">
            <v>0.31950000000000001</v>
          </cell>
          <cell r="BU203">
            <v>0.3221</v>
          </cell>
          <cell r="BV203">
            <v>0.32019999999999998</v>
          </cell>
          <cell r="BW203">
            <v>0.31919999999999998</v>
          </cell>
          <cell r="BX203">
            <v>0.3165</v>
          </cell>
          <cell r="BY203">
            <v>0.31159999999999999</v>
          </cell>
          <cell r="BZ203">
            <v>0.31230000000000002</v>
          </cell>
          <cell r="CA203">
            <v>0.30549999999999999</v>
          </cell>
          <cell r="CB203">
            <v>0.30620000000000003</v>
          </cell>
          <cell r="CC203">
            <v>0.30480000000000002</v>
          </cell>
          <cell r="CD203">
            <v>0.30590000000000001</v>
          </cell>
          <cell r="CE203">
            <v>0.30740000000000001</v>
          </cell>
          <cell r="CF203">
            <v>0.30859999999999999</v>
          </cell>
          <cell r="CG203">
            <v>0.30919999999999997</v>
          </cell>
          <cell r="CH203">
            <v>0.31</v>
          </cell>
          <cell r="CI203">
            <v>0.30669999999999997</v>
          </cell>
          <cell r="CJ203">
            <v>0.30430000000000001</v>
          </cell>
          <cell r="CK203">
            <v>0.30559999999999998</v>
          </cell>
          <cell r="CL203">
            <v>0.30430000000000001</v>
          </cell>
          <cell r="CM203">
            <v>0.30109999999999998</v>
          </cell>
          <cell r="CN203">
            <v>0.3</v>
          </cell>
          <cell r="CO203">
            <v>0.3</v>
          </cell>
          <cell r="CP203">
            <v>0.30130000000000001</v>
          </cell>
          <cell r="CQ203">
            <v>0.30049999999999999</v>
          </cell>
          <cell r="CR203">
            <v>0.30099999999999999</v>
          </cell>
          <cell r="CS203">
            <v>0.29899999999999999</v>
          </cell>
          <cell r="CT203">
            <v>0.29980000000000001</v>
          </cell>
          <cell r="CU203">
            <v>0.29720000000000002</v>
          </cell>
          <cell r="CV203">
            <v>0.2969</v>
          </cell>
          <cell r="CW203">
            <v>0.30059999999999998</v>
          </cell>
          <cell r="CX203">
            <v>0.30130000000000001</v>
          </cell>
          <cell r="CY203">
            <v>0.3029</v>
          </cell>
          <cell r="CZ203">
            <v>0.30359999999999998</v>
          </cell>
          <cell r="DA203">
            <v>0.30630000000000002</v>
          </cell>
        </row>
        <row r="204">
          <cell r="A204">
            <v>2103008</v>
          </cell>
          <cell r="B204" t="str">
            <v>Material de eletricidade</v>
          </cell>
          <cell r="C204">
            <v>3.9E-2</v>
          </cell>
          <cell r="D204">
            <v>3.7699999999999997E-2</v>
          </cell>
          <cell r="E204">
            <v>3.7100000000000001E-2</v>
          </cell>
          <cell r="F204">
            <v>3.4599999999999999E-2</v>
          </cell>
          <cell r="G204">
            <v>3.4099999999999998E-2</v>
          </cell>
          <cell r="H204">
            <v>3.3700000000000001E-2</v>
          </cell>
          <cell r="I204">
            <v>3.5200000000000002E-2</v>
          </cell>
          <cell r="K204">
            <v>3.5099999999999999E-2</v>
          </cell>
          <cell r="L204">
            <v>3.7499999999999999E-2</v>
          </cell>
          <cell r="M204">
            <v>3.9300000000000002E-2</v>
          </cell>
          <cell r="N204">
            <v>4.2099999999999999E-2</v>
          </cell>
          <cell r="O204">
            <v>4.0899999999999999E-2</v>
          </cell>
          <cell r="P204">
            <v>4.1700000000000001E-2</v>
          </cell>
          <cell r="Q204">
            <v>4.2599999999999999E-2</v>
          </cell>
          <cell r="R204">
            <v>4.2200000000000001E-2</v>
          </cell>
          <cell r="S204">
            <v>4.1399999999999999E-2</v>
          </cell>
          <cell r="T204">
            <v>3.9199999999999999E-2</v>
          </cell>
          <cell r="U204">
            <v>3.9300000000000002E-2</v>
          </cell>
          <cell r="V204">
            <v>3.9100000000000003E-2</v>
          </cell>
          <cell r="W204">
            <v>3.9899999999999998E-2</v>
          </cell>
          <cell r="X204">
            <v>3.9100000000000003E-2</v>
          </cell>
          <cell r="Y204">
            <v>3.9699999999999999E-2</v>
          </cell>
          <cell r="Z204">
            <v>4.0099999999999997E-2</v>
          </cell>
          <cell r="AA204">
            <v>3.8199999999999998E-2</v>
          </cell>
          <cell r="AB204">
            <v>3.7699999999999997E-2</v>
          </cell>
          <cell r="AC204">
            <v>3.7699999999999997E-2</v>
          </cell>
          <cell r="AD204">
            <v>3.8699999999999998E-2</v>
          </cell>
          <cell r="AE204">
            <v>3.8800000000000001E-2</v>
          </cell>
          <cell r="AF204">
            <v>3.8800000000000001E-2</v>
          </cell>
          <cell r="AG204">
            <v>3.8800000000000001E-2</v>
          </cell>
          <cell r="AH204">
            <v>3.5999999999999997E-2</v>
          </cell>
          <cell r="AI204">
            <v>3.4099999999999998E-2</v>
          </cell>
          <cell r="AJ204">
            <v>3.3300000000000003E-2</v>
          </cell>
          <cell r="AK204">
            <v>3.4200000000000001E-2</v>
          </cell>
          <cell r="AL204">
            <v>3.4200000000000001E-2</v>
          </cell>
          <cell r="AM204">
            <v>1.2200000000000001E-2</v>
          </cell>
          <cell r="AN204">
            <v>1.24E-2</v>
          </cell>
          <cell r="AO204">
            <v>1.21E-2</v>
          </cell>
          <cell r="AP204">
            <v>1.44E-2</v>
          </cell>
          <cell r="AQ204">
            <v>1.3599999999999999E-2</v>
          </cell>
          <cell r="AR204">
            <v>1.4E-2</v>
          </cell>
          <cell r="AS204">
            <v>1.5100000000000001E-2</v>
          </cell>
          <cell r="AT204">
            <v>1.4999999999999999E-2</v>
          </cell>
          <cell r="AU204">
            <v>1.44E-2</v>
          </cell>
          <cell r="AV204">
            <v>1.4800000000000001E-2</v>
          </cell>
          <cell r="AW204">
            <v>1.44E-2</v>
          </cell>
          <cell r="AX204">
            <v>1.4200000000000001E-2</v>
          </cell>
          <cell r="AY204">
            <v>1.41E-2</v>
          </cell>
          <cell r="AZ204">
            <v>1.46E-2</v>
          </cell>
          <cell r="BA204">
            <v>1.44E-2</v>
          </cell>
          <cell r="BB204">
            <v>1.4200000000000001E-2</v>
          </cell>
          <cell r="BC204">
            <v>1.43E-2</v>
          </cell>
          <cell r="BD204">
            <v>1.38E-2</v>
          </cell>
          <cell r="BE204">
            <v>1.4E-2</v>
          </cell>
          <cell r="BF204">
            <v>1.4500000000000001E-2</v>
          </cell>
          <cell r="BG204">
            <v>1.4800000000000001E-2</v>
          </cell>
          <cell r="BH204">
            <v>1.46E-2</v>
          </cell>
          <cell r="BI204">
            <v>1.4800000000000001E-2</v>
          </cell>
          <cell r="BJ204">
            <v>1.49E-2</v>
          </cell>
          <cell r="BK204">
            <v>1.47E-2</v>
          </cell>
          <cell r="BL204">
            <v>1.46E-2</v>
          </cell>
          <cell r="BM204">
            <v>1.47E-2</v>
          </cell>
          <cell r="BN204">
            <v>1.4500000000000001E-2</v>
          </cell>
          <cell r="BO204">
            <v>1.47E-2</v>
          </cell>
          <cell r="BP204">
            <v>1.4200000000000001E-2</v>
          </cell>
          <cell r="BQ204">
            <v>1.4200000000000001E-2</v>
          </cell>
          <cell r="BR204">
            <v>1.4E-2</v>
          </cell>
          <cell r="BS204">
            <v>1.4200000000000001E-2</v>
          </cell>
          <cell r="BT204">
            <v>1.4E-2</v>
          </cell>
          <cell r="BU204">
            <v>1.41E-2</v>
          </cell>
          <cell r="BV204">
            <v>1.4E-2</v>
          </cell>
          <cell r="BW204">
            <v>1.4E-2</v>
          </cell>
          <cell r="BX204">
            <v>1.38E-2</v>
          </cell>
          <cell r="BY204">
            <v>1.3899999999999999E-2</v>
          </cell>
          <cell r="BZ204">
            <v>1.41E-2</v>
          </cell>
          <cell r="CA204">
            <v>1.4E-2</v>
          </cell>
          <cell r="CB204">
            <v>1.43E-2</v>
          </cell>
          <cell r="CC204">
            <v>1.41E-2</v>
          </cell>
          <cell r="CD204">
            <v>1.44E-2</v>
          </cell>
          <cell r="CE204">
            <v>1.4200000000000001E-2</v>
          </cell>
          <cell r="CF204">
            <v>1.4500000000000001E-2</v>
          </cell>
          <cell r="CG204">
            <v>1.38E-2</v>
          </cell>
          <cell r="CH204">
            <v>1.3599999999999999E-2</v>
          </cell>
          <cell r="CI204">
            <v>1.3299999999999999E-2</v>
          </cell>
          <cell r="CJ204">
            <v>1.2999999999999999E-2</v>
          </cell>
          <cell r="CK204">
            <v>1.2800000000000001E-2</v>
          </cell>
          <cell r="CL204">
            <v>1.2500000000000001E-2</v>
          </cell>
          <cell r="CM204">
            <v>1.2699999999999999E-2</v>
          </cell>
          <cell r="CN204">
            <v>1.2500000000000001E-2</v>
          </cell>
          <cell r="CO204">
            <v>1.26E-2</v>
          </cell>
          <cell r="CP204">
            <v>1.2500000000000001E-2</v>
          </cell>
          <cell r="CQ204">
            <v>1.24E-2</v>
          </cell>
          <cell r="CR204">
            <v>1.26E-2</v>
          </cell>
          <cell r="CS204">
            <v>1.2800000000000001E-2</v>
          </cell>
          <cell r="CT204">
            <v>1.2699999999999999E-2</v>
          </cell>
          <cell r="CU204">
            <v>1.26E-2</v>
          </cell>
          <cell r="CV204">
            <v>1.23E-2</v>
          </cell>
          <cell r="CW204">
            <v>1.23E-2</v>
          </cell>
          <cell r="CX204">
            <v>1.2200000000000001E-2</v>
          </cell>
          <cell r="CY204">
            <v>1.2200000000000001E-2</v>
          </cell>
          <cell r="CZ204">
            <v>1.21E-2</v>
          </cell>
          <cell r="DA204">
            <v>1.2200000000000001E-2</v>
          </cell>
        </row>
        <row r="205">
          <cell r="A205">
            <v>2103009</v>
          </cell>
          <cell r="B205" t="str">
            <v>Material de pintura</v>
          </cell>
          <cell r="C205">
            <v>0.14399999999999999</v>
          </cell>
          <cell r="D205">
            <v>0.14499999999999999</v>
          </cell>
          <cell r="E205">
            <v>0.14000000000000001</v>
          </cell>
          <cell r="F205">
            <v>0.1303</v>
          </cell>
          <cell r="G205">
            <v>0.1353</v>
          </cell>
          <cell r="H205">
            <v>0.13769999999999999</v>
          </cell>
          <cell r="I205">
            <v>0.13930000000000001</v>
          </cell>
          <cell r="K205">
            <v>0.14030000000000001</v>
          </cell>
          <cell r="L205">
            <v>0.15260000000000001</v>
          </cell>
          <cell r="M205">
            <v>0.16619999999999999</v>
          </cell>
          <cell r="N205">
            <v>0.1804</v>
          </cell>
          <cell r="O205">
            <v>0.1893</v>
          </cell>
          <cell r="P205">
            <v>0.19470000000000001</v>
          </cell>
          <cell r="Q205">
            <v>0.2</v>
          </cell>
          <cell r="R205">
            <v>0.2024</v>
          </cell>
          <cell r="S205">
            <v>0.2024</v>
          </cell>
          <cell r="T205">
            <v>0.18210000000000001</v>
          </cell>
          <cell r="U205">
            <v>0.18529999999999999</v>
          </cell>
          <cell r="V205">
            <v>0.1825</v>
          </cell>
          <cell r="W205">
            <v>0.17660000000000001</v>
          </cell>
          <cell r="X205">
            <v>0.1739</v>
          </cell>
          <cell r="Y205">
            <v>0.1744</v>
          </cell>
          <cell r="Z205">
            <v>0.1799</v>
          </cell>
          <cell r="AA205">
            <v>0.18290000000000001</v>
          </cell>
          <cell r="AB205">
            <v>0.1797</v>
          </cell>
          <cell r="AC205">
            <v>0.18659999999999999</v>
          </cell>
          <cell r="AD205">
            <v>0.18459999999999999</v>
          </cell>
          <cell r="AE205">
            <v>0.18820000000000001</v>
          </cell>
          <cell r="AF205">
            <v>0.1893</v>
          </cell>
          <cell r="AG205">
            <v>0.1835</v>
          </cell>
          <cell r="AH205">
            <v>0.18099999999999999</v>
          </cell>
          <cell r="AI205">
            <v>0.18029999999999999</v>
          </cell>
          <cell r="AJ205">
            <v>0.17879999999999999</v>
          </cell>
          <cell r="AK205">
            <v>0.18190000000000001</v>
          </cell>
          <cell r="AL205">
            <v>0.1845</v>
          </cell>
          <cell r="AM205">
            <v>0.20749999999999999</v>
          </cell>
          <cell r="AN205">
            <v>0.20180000000000001</v>
          </cell>
          <cell r="AO205">
            <v>0.20930000000000001</v>
          </cell>
          <cell r="AP205">
            <v>0.21460000000000001</v>
          </cell>
          <cell r="AQ205">
            <v>0.217</v>
          </cell>
          <cell r="AR205">
            <v>0.22570000000000001</v>
          </cell>
          <cell r="AS205">
            <v>0.22739999999999999</v>
          </cell>
          <cell r="AT205">
            <v>0.22140000000000001</v>
          </cell>
          <cell r="AU205">
            <v>0.21260000000000001</v>
          </cell>
          <cell r="AV205">
            <v>0.21190000000000001</v>
          </cell>
          <cell r="AW205">
            <v>0.20860000000000001</v>
          </cell>
          <cell r="AX205">
            <v>0.2021</v>
          </cell>
          <cell r="AY205">
            <v>0.2014</v>
          </cell>
          <cell r="AZ205">
            <v>0.1991</v>
          </cell>
          <cell r="BA205">
            <v>0.2029</v>
          </cell>
          <cell r="BB205">
            <v>0.20130000000000001</v>
          </cell>
          <cell r="BC205">
            <v>0.20069999999999999</v>
          </cell>
          <cell r="BD205">
            <v>0.1981</v>
          </cell>
          <cell r="BE205">
            <v>0.20050000000000001</v>
          </cell>
          <cell r="BF205">
            <v>0.2011</v>
          </cell>
          <cell r="BG205">
            <v>0.20499999999999999</v>
          </cell>
          <cell r="BH205">
            <v>0.20569999999999999</v>
          </cell>
          <cell r="BI205">
            <v>0.2074</v>
          </cell>
          <cell r="BJ205">
            <v>0.2049</v>
          </cell>
          <cell r="BK205">
            <v>0.2059</v>
          </cell>
          <cell r="BL205">
            <v>0.20480000000000001</v>
          </cell>
          <cell r="BM205">
            <v>0.20549999999999999</v>
          </cell>
          <cell r="BN205">
            <v>0.2056</v>
          </cell>
          <cell r="BO205">
            <v>0.20449999999999999</v>
          </cell>
          <cell r="BP205">
            <v>0.2026</v>
          </cell>
          <cell r="BQ205">
            <v>0.20080000000000001</v>
          </cell>
          <cell r="BR205">
            <v>0.19839999999999999</v>
          </cell>
          <cell r="BS205">
            <v>0.19650000000000001</v>
          </cell>
          <cell r="BT205">
            <v>0.19719999999999999</v>
          </cell>
          <cell r="BU205">
            <v>0.19889999999999999</v>
          </cell>
          <cell r="BV205">
            <v>0.1988</v>
          </cell>
          <cell r="BW205">
            <v>0.1988</v>
          </cell>
          <cell r="BX205">
            <v>0.19889999999999999</v>
          </cell>
          <cell r="BY205">
            <v>0.19589999999999999</v>
          </cell>
          <cell r="BZ205">
            <v>0.1956</v>
          </cell>
          <cell r="CA205">
            <v>0.19220000000000001</v>
          </cell>
          <cell r="CB205">
            <v>0.19400000000000001</v>
          </cell>
          <cell r="CC205">
            <v>0.19409999999999999</v>
          </cell>
          <cell r="CD205">
            <v>0.1938</v>
          </cell>
          <cell r="CE205">
            <v>0.19409999999999999</v>
          </cell>
          <cell r="CF205">
            <v>0.19289999999999999</v>
          </cell>
          <cell r="CG205">
            <v>0.19309999999999999</v>
          </cell>
          <cell r="CH205">
            <v>0.19439999999999999</v>
          </cell>
          <cell r="CI205">
            <v>0.19189999999999999</v>
          </cell>
          <cell r="CJ205">
            <v>0.19339999999999999</v>
          </cell>
          <cell r="CK205">
            <v>0.19520000000000001</v>
          </cell>
          <cell r="CL205">
            <v>0.19570000000000001</v>
          </cell>
          <cell r="CM205">
            <v>0.1966</v>
          </cell>
          <cell r="CN205">
            <v>0.1978</v>
          </cell>
          <cell r="CO205">
            <v>0.1968</v>
          </cell>
          <cell r="CP205">
            <v>0.19889999999999999</v>
          </cell>
          <cell r="CQ205">
            <v>0.19750000000000001</v>
          </cell>
          <cell r="CR205">
            <v>0.19789999999999999</v>
          </cell>
          <cell r="CS205">
            <v>0.1986</v>
          </cell>
          <cell r="CT205">
            <v>0.19869999999999999</v>
          </cell>
          <cell r="CU205">
            <v>0.19819999999999999</v>
          </cell>
          <cell r="CV205">
            <v>0.19850000000000001</v>
          </cell>
          <cell r="CW205">
            <v>0.20100000000000001</v>
          </cell>
          <cell r="CX205">
            <v>0.20349999999999999</v>
          </cell>
          <cell r="CY205">
            <v>0.20330000000000001</v>
          </cell>
          <cell r="CZ205">
            <v>0.20230000000000001</v>
          </cell>
          <cell r="DA205">
            <v>0.20039999999999999</v>
          </cell>
        </row>
        <row r="206">
          <cell r="A206">
            <v>2103012</v>
          </cell>
          <cell r="B206" t="str">
            <v>Material de vidro</v>
          </cell>
          <cell r="C206">
            <v>1.7399999999999999E-2</v>
          </cell>
          <cell r="D206">
            <v>1.89E-2</v>
          </cell>
          <cell r="E206">
            <v>1.6299999999999999E-2</v>
          </cell>
          <cell r="F206">
            <v>1.5800000000000002E-2</v>
          </cell>
          <cell r="G206">
            <v>1.4500000000000001E-2</v>
          </cell>
          <cell r="H206">
            <v>1.5100000000000001E-2</v>
          </cell>
          <cell r="I206">
            <v>1.4500000000000001E-2</v>
          </cell>
          <cell r="K206">
            <v>1.4999999999999999E-2</v>
          </cell>
          <cell r="L206">
            <v>1.78E-2</v>
          </cell>
          <cell r="M206">
            <v>1.9400000000000001E-2</v>
          </cell>
          <cell r="N206">
            <v>1.8700000000000001E-2</v>
          </cell>
          <cell r="O206">
            <v>1.8700000000000001E-2</v>
          </cell>
          <cell r="P206">
            <v>1.9400000000000001E-2</v>
          </cell>
          <cell r="Q206">
            <v>1.9699999999999999E-2</v>
          </cell>
          <cell r="R206">
            <v>2.0199999999999999E-2</v>
          </cell>
          <cell r="S206">
            <v>1.9599999999999999E-2</v>
          </cell>
          <cell r="T206">
            <v>1.8800000000000001E-2</v>
          </cell>
          <cell r="U206">
            <v>1.8800000000000001E-2</v>
          </cell>
          <cell r="V206">
            <v>1.8800000000000001E-2</v>
          </cell>
          <cell r="W206">
            <v>1.7600000000000001E-2</v>
          </cell>
          <cell r="X206">
            <v>1.7399999999999999E-2</v>
          </cell>
          <cell r="Y206">
            <v>1.77E-2</v>
          </cell>
          <cell r="Z206">
            <v>1.8100000000000002E-2</v>
          </cell>
          <cell r="AA206">
            <v>1.77E-2</v>
          </cell>
          <cell r="AB206">
            <v>1.66E-2</v>
          </cell>
          <cell r="AC206">
            <v>1.6500000000000001E-2</v>
          </cell>
          <cell r="AD206">
            <v>1.67E-2</v>
          </cell>
          <cell r="AE206">
            <v>1.6799999999999999E-2</v>
          </cell>
          <cell r="AF206">
            <v>1.6799999999999999E-2</v>
          </cell>
          <cell r="AG206">
            <v>1.6799999999999999E-2</v>
          </cell>
          <cell r="AH206">
            <v>1.67E-2</v>
          </cell>
          <cell r="AI206">
            <v>1.52E-2</v>
          </cell>
          <cell r="AJ206">
            <v>1.49E-2</v>
          </cell>
          <cell r="AK206">
            <v>1.55E-2</v>
          </cell>
          <cell r="AL206">
            <v>1.5699999999999999E-2</v>
          </cell>
          <cell r="AM206">
            <v>1.8800000000000001E-2</v>
          </cell>
          <cell r="AN206">
            <v>1.8100000000000002E-2</v>
          </cell>
          <cell r="AO206">
            <v>1.8800000000000001E-2</v>
          </cell>
          <cell r="AP206">
            <v>1.9900000000000001E-2</v>
          </cell>
          <cell r="AQ206">
            <v>1.9400000000000001E-2</v>
          </cell>
          <cell r="AR206">
            <v>1.89E-2</v>
          </cell>
          <cell r="AS206">
            <v>1.9599999999999999E-2</v>
          </cell>
          <cell r="AT206">
            <v>1.8499999999999999E-2</v>
          </cell>
          <cell r="AU206">
            <v>1.7500000000000002E-2</v>
          </cell>
          <cell r="AV206">
            <v>1.77E-2</v>
          </cell>
          <cell r="AW206">
            <v>1.7100000000000001E-2</v>
          </cell>
          <cell r="AX206">
            <v>1.7299999999999999E-2</v>
          </cell>
          <cell r="AY206">
            <v>1.8499999999999999E-2</v>
          </cell>
          <cell r="AZ206">
            <v>1.9099999999999999E-2</v>
          </cell>
          <cell r="BA206">
            <v>1.9800000000000002E-2</v>
          </cell>
          <cell r="BB206">
            <v>1.9900000000000001E-2</v>
          </cell>
          <cell r="BC206">
            <v>1.8800000000000001E-2</v>
          </cell>
          <cell r="BD206">
            <v>1.8700000000000001E-2</v>
          </cell>
          <cell r="BE206">
            <v>1.8800000000000001E-2</v>
          </cell>
          <cell r="BF206">
            <v>1.9400000000000001E-2</v>
          </cell>
          <cell r="BG206">
            <v>1.89E-2</v>
          </cell>
          <cell r="BH206">
            <v>1.84E-2</v>
          </cell>
          <cell r="BI206">
            <v>1.7999999999999999E-2</v>
          </cell>
          <cell r="BJ206">
            <v>1.6899999999999998E-2</v>
          </cell>
          <cell r="BK206">
            <v>1.67E-2</v>
          </cell>
          <cell r="BL206">
            <v>1.7100000000000001E-2</v>
          </cell>
          <cell r="BM206">
            <v>1.6400000000000001E-2</v>
          </cell>
          <cell r="BN206">
            <v>1.6400000000000001E-2</v>
          </cell>
          <cell r="BO206">
            <v>1.6199999999999999E-2</v>
          </cell>
          <cell r="BP206">
            <v>1.5599999999999999E-2</v>
          </cell>
          <cell r="BQ206">
            <v>1.5100000000000001E-2</v>
          </cell>
          <cell r="BR206">
            <v>1.5100000000000001E-2</v>
          </cell>
          <cell r="BS206">
            <v>1.4999999999999999E-2</v>
          </cell>
          <cell r="BT206">
            <v>1.47E-2</v>
          </cell>
          <cell r="BU206">
            <v>1.5299999999999999E-2</v>
          </cell>
          <cell r="BV206">
            <v>1.54E-2</v>
          </cell>
          <cell r="BW206">
            <v>1.52E-2</v>
          </cell>
          <cell r="BX206">
            <v>1.5599999999999999E-2</v>
          </cell>
          <cell r="BY206">
            <v>1.4999999999999999E-2</v>
          </cell>
          <cell r="BZ206">
            <v>1.47E-2</v>
          </cell>
          <cell r="CA206">
            <v>1.46E-2</v>
          </cell>
          <cell r="CB206">
            <v>1.43E-2</v>
          </cell>
          <cell r="CC206">
            <v>1.44E-2</v>
          </cell>
          <cell r="CD206">
            <v>1.44E-2</v>
          </cell>
          <cell r="CE206">
            <v>1.44E-2</v>
          </cell>
          <cell r="CF206">
            <v>1.4200000000000001E-2</v>
          </cell>
          <cell r="CG206">
            <v>1.4500000000000001E-2</v>
          </cell>
          <cell r="CH206">
            <v>1.44E-2</v>
          </cell>
          <cell r="CI206">
            <v>1.4200000000000001E-2</v>
          </cell>
          <cell r="CJ206">
            <v>1.41E-2</v>
          </cell>
          <cell r="CK206">
            <v>1.44E-2</v>
          </cell>
          <cell r="CL206">
            <v>1.41E-2</v>
          </cell>
          <cell r="CM206">
            <v>1.4200000000000001E-2</v>
          </cell>
          <cell r="CN206">
            <v>1.4500000000000001E-2</v>
          </cell>
          <cell r="CO206">
            <v>1.47E-2</v>
          </cell>
          <cell r="CP206">
            <v>1.4800000000000001E-2</v>
          </cell>
          <cell r="CQ206">
            <v>1.46E-2</v>
          </cell>
          <cell r="CR206">
            <v>1.46E-2</v>
          </cell>
          <cell r="CS206">
            <v>1.47E-2</v>
          </cell>
          <cell r="CT206">
            <v>1.4500000000000001E-2</v>
          </cell>
          <cell r="CU206">
            <v>1.44E-2</v>
          </cell>
          <cell r="CV206">
            <v>1.46E-2</v>
          </cell>
          <cell r="CW206">
            <v>1.5299999999999999E-2</v>
          </cell>
          <cell r="CX206">
            <v>1.55E-2</v>
          </cell>
          <cell r="CY206">
            <v>1.54E-2</v>
          </cell>
          <cell r="CZ206">
            <v>1.5299999999999999E-2</v>
          </cell>
          <cell r="DA206">
            <v>1.52E-2</v>
          </cell>
        </row>
        <row r="207">
          <cell r="A207">
            <v>2103014</v>
          </cell>
          <cell r="B207" t="str">
            <v>Tinta para casa</v>
          </cell>
          <cell r="C207">
            <v>0.2379</v>
          </cell>
          <cell r="D207">
            <v>0.255</v>
          </cell>
          <cell r="E207">
            <v>0.25619999999999998</v>
          </cell>
          <cell r="F207">
            <v>0.23810000000000001</v>
          </cell>
          <cell r="G207">
            <v>0.23250000000000001</v>
          </cell>
          <cell r="H207">
            <v>0.23039999999999999</v>
          </cell>
          <cell r="I207">
            <v>0.2366</v>
          </cell>
          <cell r="K207">
            <v>0.2291</v>
          </cell>
          <cell r="L207">
            <v>0.21879999999999999</v>
          </cell>
          <cell r="M207">
            <v>0.23449999999999999</v>
          </cell>
          <cell r="N207">
            <v>0.28920000000000001</v>
          </cell>
          <cell r="O207">
            <v>0.30470000000000003</v>
          </cell>
          <cell r="P207">
            <v>0.33250000000000002</v>
          </cell>
          <cell r="Q207">
            <v>0.34470000000000001</v>
          </cell>
          <cell r="R207">
            <v>0.34489999999999998</v>
          </cell>
          <cell r="S207">
            <v>0.33289999999999997</v>
          </cell>
          <cell r="T207">
            <v>0.30120000000000002</v>
          </cell>
          <cell r="U207">
            <v>0.2984</v>
          </cell>
          <cell r="V207">
            <v>0.29339999999999999</v>
          </cell>
          <cell r="W207">
            <v>0.29189999999999999</v>
          </cell>
          <cell r="X207">
            <v>0.29270000000000002</v>
          </cell>
          <cell r="Y207">
            <v>0.29210000000000003</v>
          </cell>
          <cell r="Z207">
            <v>0.28749999999999998</v>
          </cell>
          <cell r="AA207">
            <v>0.29580000000000001</v>
          </cell>
          <cell r="AB207">
            <v>0.30070000000000002</v>
          </cell>
          <cell r="AC207">
            <v>0.29509999999999997</v>
          </cell>
          <cell r="AD207">
            <v>0.29099999999999998</v>
          </cell>
          <cell r="AE207">
            <v>0.29849999999999999</v>
          </cell>
          <cell r="AF207">
            <v>0.30180000000000001</v>
          </cell>
          <cell r="AG207">
            <v>0.29039999999999999</v>
          </cell>
          <cell r="AH207">
            <v>0.2661</v>
          </cell>
          <cell r="AI207">
            <v>0.26200000000000001</v>
          </cell>
          <cell r="AJ207">
            <v>0.26879999999999998</v>
          </cell>
          <cell r="AK207">
            <v>0.27500000000000002</v>
          </cell>
          <cell r="AL207">
            <v>0.28179999999999999</v>
          </cell>
          <cell r="AM207">
            <v>0.37959999999999999</v>
          </cell>
          <cell r="AN207">
            <v>0.36770000000000003</v>
          </cell>
          <cell r="AO207">
            <v>0.37430000000000002</v>
          </cell>
          <cell r="AP207">
            <v>0.39019999999999999</v>
          </cell>
          <cell r="AQ207">
            <v>0.39179999999999998</v>
          </cell>
          <cell r="AR207">
            <v>0.39400000000000002</v>
          </cell>
          <cell r="AS207">
            <v>0.38250000000000001</v>
          </cell>
          <cell r="AT207">
            <v>0.37269999999999998</v>
          </cell>
          <cell r="AU207">
            <v>0.35539999999999999</v>
          </cell>
          <cell r="AV207">
            <v>0.35</v>
          </cell>
          <cell r="AW207">
            <v>0.33500000000000002</v>
          </cell>
          <cell r="AX207">
            <v>0.32719999999999999</v>
          </cell>
          <cell r="AY207">
            <v>0.32100000000000001</v>
          </cell>
          <cell r="AZ207">
            <v>0.314</v>
          </cell>
          <cell r="BA207">
            <v>0.317</v>
          </cell>
          <cell r="BB207">
            <v>0.30840000000000001</v>
          </cell>
          <cell r="BC207">
            <v>0.30959999999999999</v>
          </cell>
          <cell r="BD207">
            <v>0.30599999999999999</v>
          </cell>
          <cell r="BE207">
            <v>0.3044</v>
          </cell>
          <cell r="BF207">
            <v>0.30609999999999998</v>
          </cell>
          <cell r="BG207">
            <v>0.31659999999999999</v>
          </cell>
          <cell r="BH207">
            <v>0.32340000000000002</v>
          </cell>
          <cell r="BI207">
            <v>0.32629999999999998</v>
          </cell>
          <cell r="BJ207">
            <v>0.32979999999999998</v>
          </cell>
          <cell r="BK207">
            <v>0.33360000000000001</v>
          </cell>
          <cell r="BL207">
            <v>0.3337</v>
          </cell>
          <cell r="BM207">
            <v>0.33400000000000002</v>
          </cell>
          <cell r="BN207">
            <v>0.33329999999999999</v>
          </cell>
          <cell r="BO207">
            <v>0.3266</v>
          </cell>
          <cell r="BP207">
            <v>0.32450000000000001</v>
          </cell>
          <cell r="BQ207">
            <v>0.31909999999999999</v>
          </cell>
          <cell r="BR207">
            <v>0.31259999999999999</v>
          </cell>
          <cell r="BS207">
            <v>0.31019999999999998</v>
          </cell>
          <cell r="BT207">
            <v>0.30759999999999998</v>
          </cell>
          <cell r="BU207">
            <v>0.30609999999999998</v>
          </cell>
          <cell r="BV207">
            <v>0.30769999999999997</v>
          </cell>
          <cell r="BW207">
            <v>0.31259999999999999</v>
          </cell>
          <cell r="BX207">
            <v>0.30790000000000001</v>
          </cell>
          <cell r="BY207">
            <v>0.30730000000000002</v>
          </cell>
          <cell r="BZ207">
            <v>0.30570000000000003</v>
          </cell>
          <cell r="CA207">
            <v>0.30180000000000001</v>
          </cell>
          <cell r="CB207">
            <v>0.30009999999999998</v>
          </cell>
          <cell r="CC207">
            <v>0.30020000000000002</v>
          </cell>
          <cell r="CD207">
            <v>0.29909999999999998</v>
          </cell>
          <cell r="CE207">
            <v>0.29909999999999998</v>
          </cell>
          <cell r="CF207">
            <v>0.29880000000000001</v>
          </cell>
          <cell r="CG207">
            <v>0.2989</v>
          </cell>
          <cell r="CH207">
            <v>0.29780000000000001</v>
          </cell>
          <cell r="CI207">
            <v>0.2984</v>
          </cell>
          <cell r="CJ207">
            <v>0.29809999999999998</v>
          </cell>
          <cell r="CK207">
            <v>0.30209999999999998</v>
          </cell>
          <cell r="CL207">
            <v>0.30590000000000001</v>
          </cell>
          <cell r="CM207">
            <v>0.30549999999999999</v>
          </cell>
          <cell r="CN207">
            <v>0.30549999999999999</v>
          </cell>
          <cell r="CO207">
            <v>0.30499999999999999</v>
          </cell>
          <cell r="CP207">
            <v>0.30669999999999997</v>
          </cell>
          <cell r="CQ207">
            <v>0.30709999999999998</v>
          </cell>
          <cell r="CR207">
            <v>0.30730000000000002</v>
          </cell>
          <cell r="CS207">
            <v>0.30709999999999998</v>
          </cell>
          <cell r="CT207">
            <v>0.30690000000000001</v>
          </cell>
          <cell r="CU207">
            <v>0.30620000000000003</v>
          </cell>
          <cell r="CV207">
            <v>0.30859999999999999</v>
          </cell>
          <cell r="CW207">
            <v>0.32500000000000001</v>
          </cell>
          <cell r="CX207">
            <v>0.33239999999999997</v>
          </cell>
          <cell r="CY207">
            <v>0.33479999999999999</v>
          </cell>
          <cell r="CZ207">
            <v>0.3347</v>
          </cell>
          <cell r="DA207">
            <v>0.33279999999999998</v>
          </cell>
        </row>
        <row r="208">
          <cell r="A208">
            <v>2104</v>
          </cell>
          <cell r="B208" t="str">
            <v>Artigos de limpeza</v>
          </cell>
          <cell r="C208">
            <v>1.0818000000000001</v>
          </cell>
          <cell r="D208">
            <v>1.1053999999999999</v>
          </cell>
          <cell r="E208">
            <v>1.0543</v>
          </cell>
          <cell r="F208">
            <v>0.9708</v>
          </cell>
          <cell r="G208">
            <v>0.95420000000000005</v>
          </cell>
          <cell r="H208">
            <v>0.91039999999999999</v>
          </cell>
          <cell r="I208">
            <v>0.91210000000000002</v>
          </cell>
          <cell r="K208">
            <v>0.90769999999999995</v>
          </cell>
          <cell r="L208">
            <v>0.99</v>
          </cell>
          <cell r="M208">
            <v>1.0474000000000001</v>
          </cell>
          <cell r="N208">
            <v>1.0602</v>
          </cell>
          <cell r="O208">
            <v>1.1667000000000001</v>
          </cell>
          <cell r="P208">
            <v>1.2459</v>
          </cell>
          <cell r="Q208">
            <v>1.3859999999999999</v>
          </cell>
          <cell r="R208">
            <v>1.4246000000000001</v>
          </cell>
          <cell r="S208">
            <v>1.4419999999999999</v>
          </cell>
          <cell r="T208">
            <v>1.3939999999999999</v>
          </cell>
          <cell r="U208">
            <v>1.3766</v>
          </cell>
          <cell r="V208">
            <v>1.3626</v>
          </cell>
          <cell r="W208">
            <v>1.3131999999999999</v>
          </cell>
          <cell r="X208">
            <v>1.3026</v>
          </cell>
          <cell r="Y208">
            <v>1.3063</v>
          </cell>
          <cell r="Z208">
            <v>1.3184</v>
          </cell>
          <cell r="AA208">
            <v>1.3171999999999999</v>
          </cell>
          <cell r="AB208">
            <v>1.2919</v>
          </cell>
          <cell r="AC208">
            <v>1.2826</v>
          </cell>
          <cell r="AD208">
            <v>1.2730999999999999</v>
          </cell>
          <cell r="AE208">
            <v>1.2916000000000001</v>
          </cell>
          <cell r="AF208">
            <v>1.2809999999999999</v>
          </cell>
          <cell r="AG208">
            <v>1.2861</v>
          </cell>
          <cell r="AH208">
            <v>1.2807999999999999</v>
          </cell>
          <cell r="AI208">
            <v>1.2431000000000001</v>
          </cell>
          <cell r="AJ208">
            <v>1.2202999999999999</v>
          </cell>
          <cell r="AK208">
            <v>1.2108000000000001</v>
          </cell>
          <cell r="AL208">
            <v>1.2143999999999999</v>
          </cell>
          <cell r="AM208">
            <v>1.0469999999999999</v>
          </cell>
          <cell r="AN208">
            <v>1.0628</v>
          </cell>
          <cell r="AO208">
            <v>1.0913999999999999</v>
          </cell>
          <cell r="AP208">
            <v>1.1188</v>
          </cell>
          <cell r="AQ208">
            <v>1.1636</v>
          </cell>
          <cell r="AR208">
            <v>1.1931</v>
          </cell>
          <cell r="AS208">
            <v>1.1997</v>
          </cell>
          <cell r="AT208">
            <v>1.1714</v>
          </cell>
          <cell r="AU208">
            <v>1.119</v>
          </cell>
          <cell r="AV208">
            <v>1.0940000000000001</v>
          </cell>
          <cell r="AW208">
            <v>1.0565</v>
          </cell>
          <cell r="AX208">
            <v>1.0333000000000001</v>
          </cell>
          <cell r="AY208">
            <v>1.0314000000000001</v>
          </cell>
          <cell r="AZ208">
            <v>1.0214000000000001</v>
          </cell>
          <cell r="BA208">
            <v>1.0281</v>
          </cell>
          <cell r="BB208">
            <v>1.012</v>
          </cell>
          <cell r="BC208">
            <v>1.0107999999999999</v>
          </cell>
          <cell r="BD208">
            <v>1.0112000000000001</v>
          </cell>
          <cell r="BE208">
            <v>1.0119</v>
          </cell>
          <cell r="BF208">
            <v>1.0018</v>
          </cell>
          <cell r="BG208">
            <v>1.0071000000000001</v>
          </cell>
          <cell r="BH208">
            <v>1.0117</v>
          </cell>
          <cell r="BI208">
            <v>1.0059</v>
          </cell>
          <cell r="BJ208">
            <v>1.0025999999999999</v>
          </cell>
          <cell r="BK208">
            <v>1.0013000000000001</v>
          </cell>
          <cell r="BL208">
            <v>1.0063</v>
          </cell>
          <cell r="BM208">
            <v>1.0037</v>
          </cell>
          <cell r="BN208">
            <v>1.0165999999999999</v>
          </cell>
          <cell r="BO208">
            <v>1.0007999999999999</v>
          </cell>
          <cell r="BP208">
            <v>0.99109999999999998</v>
          </cell>
          <cell r="BQ208">
            <v>0.98119999999999996</v>
          </cell>
          <cell r="BR208">
            <v>0.96840000000000004</v>
          </cell>
          <cell r="BS208">
            <v>0.96619999999999995</v>
          </cell>
          <cell r="BT208">
            <v>0.9657</v>
          </cell>
          <cell r="BU208">
            <v>0.95820000000000005</v>
          </cell>
          <cell r="BV208">
            <v>0.95709999999999995</v>
          </cell>
          <cell r="BW208">
            <v>0.96050000000000002</v>
          </cell>
          <cell r="BX208">
            <v>0.95420000000000005</v>
          </cell>
          <cell r="BY208">
            <v>0.95469999999999999</v>
          </cell>
          <cell r="BZ208">
            <v>0.95730000000000004</v>
          </cell>
          <cell r="CA208">
            <v>0.95430000000000004</v>
          </cell>
          <cell r="CB208">
            <v>0.95960000000000001</v>
          </cell>
          <cell r="CC208">
            <v>0.95150000000000001</v>
          </cell>
          <cell r="CD208">
            <v>0.95920000000000005</v>
          </cell>
          <cell r="CE208">
            <v>0.95989999999999998</v>
          </cell>
          <cell r="CF208">
            <v>0.96109999999999995</v>
          </cell>
          <cell r="CG208">
            <v>0.96609999999999996</v>
          </cell>
          <cell r="CH208">
            <v>0.96160000000000001</v>
          </cell>
          <cell r="CI208">
            <v>0.95399999999999996</v>
          </cell>
          <cell r="CJ208">
            <v>0.9496</v>
          </cell>
          <cell r="CK208">
            <v>0.95409999999999995</v>
          </cell>
          <cell r="CL208">
            <v>0.95279999999999998</v>
          </cell>
          <cell r="CM208">
            <v>0.95599999999999996</v>
          </cell>
          <cell r="CN208">
            <v>0.95830000000000004</v>
          </cell>
          <cell r="CO208">
            <v>0.96499999999999997</v>
          </cell>
          <cell r="CP208">
            <v>0.96240000000000003</v>
          </cell>
          <cell r="CQ208">
            <v>0.97319999999999995</v>
          </cell>
          <cell r="CR208">
            <v>0.97889999999999999</v>
          </cell>
          <cell r="CS208">
            <v>0.98719999999999997</v>
          </cell>
          <cell r="CT208">
            <v>0.99119999999999997</v>
          </cell>
          <cell r="CU208">
            <v>0.98850000000000005</v>
          </cell>
          <cell r="CV208">
            <v>0.98680000000000001</v>
          </cell>
          <cell r="CW208">
            <v>0.996</v>
          </cell>
          <cell r="CX208">
            <v>1.0384</v>
          </cell>
          <cell r="CY208">
            <v>1.0638000000000001</v>
          </cell>
          <cell r="CZ208">
            <v>1.0754999999999999</v>
          </cell>
          <cell r="DA208">
            <v>1.0699000000000001</v>
          </cell>
        </row>
        <row r="209">
          <cell r="A209">
            <v>2104002</v>
          </cell>
          <cell r="B209" t="str">
            <v>Vassoura, rodo, etc</v>
          </cell>
          <cell r="C209">
            <v>4.1599999999999998E-2</v>
          </cell>
          <cell r="D209">
            <v>3.9E-2</v>
          </cell>
          <cell r="E209">
            <v>3.6999999999999998E-2</v>
          </cell>
          <cell r="F209">
            <v>3.5400000000000001E-2</v>
          </cell>
          <cell r="G209">
            <v>3.44E-2</v>
          </cell>
          <cell r="H209">
            <v>3.4500000000000003E-2</v>
          </cell>
          <cell r="I209">
            <v>3.4700000000000002E-2</v>
          </cell>
          <cell r="K209">
            <v>3.4299999999999997E-2</v>
          </cell>
          <cell r="L209">
            <v>3.73E-2</v>
          </cell>
          <cell r="M209">
            <v>3.6700000000000003E-2</v>
          </cell>
          <cell r="N209">
            <v>3.5999999999999997E-2</v>
          </cell>
          <cell r="O209">
            <v>3.4799999999999998E-2</v>
          </cell>
          <cell r="P209">
            <v>3.7999999999999999E-2</v>
          </cell>
          <cell r="Q209">
            <v>3.8899999999999997E-2</v>
          </cell>
          <cell r="R209">
            <v>4.2799999999999998E-2</v>
          </cell>
          <cell r="S209">
            <v>4.2200000000000001E-2</v>
          </cell>
          <cell r="T209">
            <v>4.0300000000000002E-2</v>
          </cell>
          <cell r="U209">
            <v>4.0300000000000002E-2</v>
          </cell>
          <cell r="V209">
            <v>3.9899999999999998E-2</v>
          </cell>
          <cell r="W209">
            <v>3.7100000000000001E-2</v>
          </cell>
          <cell r="X209">
            <v>3.5499999999999997E-2</v>
          </cell>
          <cell r="Y209">
            <v>3.5000000000000003E-2</v>
          </cell>
          <cell r="Z209">
            <v>3.39E-2</v>
          </cell>
          <cell r="AA209">
            <v>3.5099999999999999E-2</v>
          </cell>
          <cell r="AB209">
            <v>3.5299999999999998E-2</v>
          </cell>
          <cell r="AC209">
            <v>3.6900000000000002E-2</v>
          </cell>
          <cell r="AD209">
            <v>3.6999999999999998E-2</v>
          </cell>
          <cell r="AE209">
            <v>3.8600000000000002E-2</v>
          </cell>
          <cell r="AF209">
            <v>3.8800000000000001E-2</v>
          </cell>
          <cell r="AG209">
            <v>3.9399999999999998E-2</v>
          </cell>
          <cell r="AH209">
            <v>3.9100000000000003E-2</v>
          </cell>
          <cell r="AI209">
            <v>4.1700000000000001E-2</v>
          </cell>
          <cell r="AJ209">
            <v>4.2000000000000003E-2</v>
          </cell>
          <cell r="AK209">
            <v>4.2799999999999998E-2</v>
          </cell>
          <cell r="AL209">
            <v>4.3099999999999999E-2</v>
          </cell>
          <cell r="AM209">
            <v>3.73E-2</v>
          </cell>
          <cell r="AN209">
            <v>3.7999999999999999E-2</v>
          </cell>
          <cell r="AO209">
            <v>3.9399999999999998E-2</v>
          </cell>
          <cell r="AP209">
            <v>4.0800000000000003E-2</v>
          </cell>
          <cell r="AQ209">
            <v>4.1700000000000001E-2</v>
          </cell>
          <cell r="AR209">
            <v>4.2299999999999997E-2</v>
          </cell>
          <cell r="AS209">
            <v>4.2999999999999997E-2</v>
          </cell>
          <cell r="AT209">
            <v>4.2900000000000001E-2</v>
          </cell>
          <cell r="AU209">
            <v>4.2500000000000003E-2</v>
          </cell>
          <cell r="AV209">
            <v>4.3200000000000002E-2</v>
          </cell>
          <cell r="AW209">
            <v>4.2700000000000002E-2</v>
          </cell>
          <cell r="AX209">
            <v>4.1399999999999999E-2</v>
          </cell>
          <cell r="AY209">
            <v>4.1700000000000001E-2</v>
          </cell>
          <cell r="AZ209">
            <v>4.1399999999999999E-2</v>
          </cell>
          <cell r="BA209">
            <v>4.19E-2</v>
          </cell>
          <cell r="BB209">
            <v>4.1200000000000001E-2</v>
          </cell>
          <cell r="BC209">
            <v>4.2700000000000002E-2</v>
          </cell>
          <cell r="BD209">
            <v>4.2999999999999997E-2</v>
          </cell>
          <cell r="BE209">
            <v>4.3999999999999997E-2</v>
          </cell>
          <cell r="BF209">
            <v>4.3200000000000002E-2</v>
          </cell>
          <cell r="BG209">
            <v>4.24E-2</v>
          </cell>
          <cell r="BH209">
            <v>4.2700000000000002E-2</v>
          </cell>
          <cell r="BI209">
            <v>4.2299999999999997E-2</v>
          </cell>
          <cell r="BJ209">
            <v>4.2200000000000001E-2</v>
          </cell>
          <cell r="BK209">
            <v>4.2200000000000001E-2</v>
          </cell>
          <cell r="BL209">
            <v>4.2000000000000003E-2</v>
          </cell>
          <cell r="BM209">
            <v>4.2500000000000003E-2</v>
          </cell>
          <cell r="BN209">
            <v>4.2200000000000001E-2</v>
          </cell>
          <cell r="BO209">
            <v>4.2200000000000001E-2</v>
          </cell>
          <cell r="BP209">
            <v>4.2299999999999997E-2</v>
          </cell>
          <cell r="BQ209">
            <v>4.1799999999999997E-2</v>
          </cell>
          <cell r="BR209">
            <v>4.1399999999999999E-2</v>
          </cell>
          <cell r="BS209">
            <v>4.1500000000000002E-2</v>
          </cell>
          <cell r="BT209">
            <v>4.1300000000000003E-2</v>
          </cell>
          <cell r="BU209">
            <v>4.1000000000000002E-2</v>
          </cell>
          <cell r="BV209">
            <v>4.0800000000000003E-2</v>
          </cell>
          <cell r="BW209">
            <v>4.1500000000000002E-2</v>
          </cell>
          <cell r="BX209">
            <v>4.2799999999999998E-2</v>
          </cell>
          <cell r="BY209">
            <v>4.1200000000000001E-2</v>
          </cell>
          <cell r="BZ209">
            <v>4.0800000000000003E-2</v>
          </cell>
          <cell r="CA209">
            <v>4.0800000000000003E-2</v>
          </cell>
          <cell r="CB209">
            <v>4.0500000000000001E-2</v>
          </cell>
          <cell r="CC209">
            <v>4.0099999999999997E-2</v>
          </cell>
          <cell r="CD209">
            <v>4.0399999999999998E-2</v>
          </cell>
          <cell r="CE209">
            <v>4.0599999999999997E-2</v>
          </cell>
          <cell r="CF209">
            <v>4.0800000000000003E-2</v>
          </cell>
          <cell r="CG209">
            <v>4.1000000000000002E-2</v>
          </cell>
          <cell r="CH209">
            <v>4.0500000000000001E-2</v>
          </cell>
          <cell r="CI209">
            <v>4.0599999999999997E-2</v>
          </cell>
          <cell r="CJ209">
            <v>3.9699999999999999E-2</v>
          </cell>
          <cell r="CK209">
            <v>3.9800000000000002E-2</v>
          </cell>
          <cell r="CL209">
            <v>3.95E-2</v>
          </cell>
          <cell r="CM209">
            <v>3.9899999999999998E-2</v>
          </cell>
          <cell r="CN209">
            <v>3.9600000000000003E-2</v>
          </cell>
          <cell r="CO209">
            <v>4.0500000000000001E-2</v>
          </cell>
          <cell r="CP209">
            <v>4.0300000000000002E-2</v>
          </cell>
          <cell r="CQ209">
            <v>4.02E-2</v>
          </cell>
          <cell r="CR209">
            <v>4.1000000000000002E-2</v>
          </cell>
          <cell r="CS209">
            <v>4.0800000000000003E-2</v>
          </cell>
          <cell r="CT209">
            <v>4.0500000000000001E-2</v>
          </cell>
          <cell r="CU209">
            <v>4.02E-2</v>
          </cell>
          <cell r="CV209">
            <v>4.0800000000000003E-2</v>
          </cell>
          <cell r="CW209">
            <v>4.0599999999999997E-2</v>
          </cell>
          <cell r="CX209">
            <v>4.0300000000000002E-2</v>
          </cell>
          <cell r="CY209">
            <v>3.9600000000000003E-2</v>
          </cell>
          <cell r="CZ209">
            <v>4.0500000000000001E-2</v>
          </cell>
          <cell r="DA209">
            <v>4.0399999999999998E-2</v>
          </cell>
        </row>
        <row r="210">
          <cell r="A210">
            <v>2104005</v>
          </cell>
          <cell r="B210" t="str">
            <v>Água sanitária</v>
          </cell>
          <cell r="C210">
            <v>3.6499999999999998E-2</v>
          </cell>
          <cell r="D210">
            <v>3.7699999999999997E-2</v>
          </cell>
          <cell r="E210">
            <v>3.15E-2</v>
          </cell>
          <cell r="F210">
            <v>2.7799999999999998E-2</v>
          </cell>
          <cell r="G210">
            <v>2.6800000000000001E-2</v>
          </cell>
          <cell r="H210">
            <v>2.4899999999999999E-2</v>
          </cell>
          <cell r="I210">
            <v>2.58E-2</v>
          </cell>
          <cell r="K210">
            <v>2.5000000000000001E-2</v>
          </cell>
          <cell r="L210">
            <v>2.7400000000000001E-2</v>
          </cell>
          <cell r="M210">
            <v>3.09E-2</v>
          </cell>
          <cell r="N210">
            <v>3.2399999999999998E-2</v>
          </cell>
          <cell r="O210">
            <v>3.6200000000000003E-2</v>
          </cell>
          <cell r="P210">
            <v>4.4900000000000002E-2</v>
          </cell>
          <cell r="Q210">
            <v>4.4699999999999997E-2</v>
          </cell>
          <cell r="R210">
            <v>4.6100000000000002E-2</v>
          </cell>
          <cell r="S210">
            <v>4.4699999999999997E-2</v>
          </cell>
          <cell r="T210">
            <v>4.2099999999999999E-2</v>
          </cell>
          <cell r="U210">
            <v>4.1399999999999999E-2</v>
          </cell>
          <cell r="V210">
            <v>4.0300000000000002E-2</v>
          </cell>
          <cell r="W210">
            <v>3.9199999999999999E-2</v>
          </cell>
          <cell r="X210">
            <v>3.8300000000000001E-2</v>
          </cell>
          <cell r="Y210">
            <v>3.6600000000000001E-2</v>
          </cell>
          <cell r="Z210">
            <v>3.6600000000000001E-2</v>
          </cell>
          <cell r="AA210">
            <v>3.7999999999999999E-2</v>
          </cell>
          <cell r="AB210">
            <v>3.95E-2</v>
          </cell>
          <cell r="AC210">
            <v>3.9899999999999998E-2</v>
          </cell>
          <cell r="AD210">
            <v>3.8800000000000001E-2</v>
          </cell>
          <cell r="AE210">
            <v>4.19E-2</v>
          </cell>
          <cell r="AF210">
            <v>4.1599999999999998E-2</v>
          </cell>
          <cell r="AG210">
            <v>3.9199999999999999E-2</v>
          </cell>
          <cell r="AH210">
            <v>3.7100000000000001E-2</v>
          </cell>
          <cell r="AI210">
            <v>3.8100000000000002E-2</v>
          </cell>
          <cell r="AJ210">
            <v>3.5200000000000002E-2</v>
          </cell>
          <cell r="AK210">
            <v>3.7600000000000001E-2</v>
          </cell>
          <cell r="AL210">
            <v>3.7499999999999999E-2</v>
          </cell>
          <cell r="AM210">
            <v>5.0099999999999999E-2</v>
          </cell>
          <cell r="AN210">
            <v>4.9500000000000002E-2</v>
          </cell>
          <cell r="AO210">
            <v>5.2699999999999997E-2</v>
          </cell>
          <cell r="AP210">
            <v>5.3699999999999998E-2</v>
          </cell>
          <cell r="AQ210">
            <v>5.7500000000000002E-2</v>
          </cell>
          <cell r="AR210">
            <v>5.8299999999999998E-2</v>
          </cell>
          <cell r="AS210">
            <v>5.9299999999999999E-2</v>
          </cell>
          <cell r="AT210">
            <v>5.2999999999999999E-2</v>
          </cell>
          <cell r="AU210">
            <v>5.0599999999999999E-2</v>
          </cell>
          <cell r="AV210">
            <v>4.8899999999999999E-2</v>
          </cell>
          <cell r="AW210">
            <v>4.7300000000000002E-2</v>
          </cell>
          <cell r="AX210">
            <v>4.65E-2</v>
          </cell>
          <cell r="AY210">
            <v>4.5600000000000002E-2</v>
          </cell>
          <cell r="AZ210">
            <v>4.5400000000000003E-2</v>
          </cell>
          <cell r="BA210">
            <v>4.53E-2</v>
          </cell>
          <cell r="BB210">
            <v>4.5100000000000001E-2</v>
          </cell>
          <cell r="BC210">
            <v>4.4699999999999997E-2</v>
          </cell>
          <cell r="BD210">
            <v>4.58E-2</v>
          </cell>
          <cell r="BE210">
            <v>4.6399999999999997E-2</v>
          </cell>
          <cell r="BF210">
            <v>4.5900000000000003E-2</v>
          </cell>
          <cell r="BG210">
            <v>4.6300000000000001E-2</v>
          </cell>
          <cell r="BH210">
            <v>4.6600000000000003E-2</v>
          </cell>
          <cell r="BI210">
            <v>4.6699999999999998E-2</v>
          </cell>
          <cell r="BJ210">
            <v>4.7E-2</v>
          </cell>
          <cell r="BK210">
            <v>4.6600000000000003E-2</v>
          </cell>
          <cell r="BL210">
            <v>4.6300000000000001E-2</v>
          </cell>
          <cell r="BM210">
            <v>4.5499999999999999E-2</v>
          </cell>
          <cell r="BN210">
            <v>4.5900000000000003E-2</v>
          </cell>
          <cell r="BO210">
            <v>4.4999999999999998E-2</v>
          </cell>
          <cell r="BP210">
            <v>4.4200000000000003E-2</v>
          </cell>
          <cell r="BQ210">
            <v>4.3400000000000001E-2</v>
          </cell>
          <cell r="BR210">
            <v>4.3200000000000002E-2</v>
          </cell>
          <cell r="BS210">
            <v>4.3200000000000002E-2</v>
          </cell>
          <cell r="BT210">
            <v>4.2700000000000002E-2</v>
          </cell>
          <cell r="BU210">
            <v>4.2999999999999997E-2</v>
          </cell>
          <cell r="BV210">
            <v>4.3700000000000003E-2</v>
          </cell>
          <cell r="BW210">
            <v>4.2500000000000003E-2</v>
          </cell>
          <cell r="BX210">
            <v>4.2799999999999998E-2</v>
          </cell>
          <cell r="BY210">
            <v>4.19E-2</v>
          </cell>
          <cell r="BZ210">
            <v>4.2500000000000003E-2</v>
          </cell>
          <cell r="CA210">
            <v>4.1500000000000002E-2</v>
          </cell>
          <cell r="CB210">
            <v>4.0800000000000003E-2</v>
          </cell>
          <cell r="CC210">
            <v>4.07E-2</v>
          </cell>
          <cell r="CD210">
            <v>4.1000000000000002E-2</v>
          </cell>
          <cell r="CE210">
            <v>4.0300000000000002E-2</v>
          </cell>
          <cell r="CF210">
            <v>4.07E-2</v>
          </cell>
          <cell r="CG210">
            <v>4.0800000000000003E-2</v>
          </cell>
          <cell r="CH210">
            <v>0.04</v>
          </cell>
          <cell r="CI210">
            <v>4.0800000000000003E-2</v>
          </cell>
          <cell r="CJ210">
            <v>0.04</v>
          </cell>
          <cell r="CK210">
            <v>4.0599999999999997E-2</v>
          </cell>
          <cell r="CL210">
            <v>4.0500000000000001E-2</v>
          </cell>
          <cell r="CM210">
            <v>4.0300000000000002E-2</v>
          </cell>
          <cell r="CN210">
            <v>3.9699999999999999E-2</v>
          </cell>
          <cell r="CO210">
            <v>4.0500000000000001E-2</v>
          </cell>
          <cell r="CP210">
            <v>4.0500000000000001E-2</v>
          </cell>
          <cell r="CQ210">
            <v>4.0599999999999997E-2</v>
          </cell>
          <cell r="CR210">
            <v>4.1000000000000002E-2</v>
          </cell>
          <cell r="CS210">
            <v>4.1000000000000002E-2</v>
          </cell>
          <cell r="CT210">
            <v>4.1500000000000002E-2</v>
          </cell>
          <cell r="CU210">
            <v>4.07E-2</v>
          </cell>
          <cell r="CV210">
            <v>4.0599999999999997E-2</v>
          </cell>
          <cell r="CW210">
            <v>4.0500000000000001E-2</v>
          </cell>
          <cell r="CX210">
            <v>4.1099999999999998E-2</v>
          </cell>
          <cell r="CY210">
            <v>4.1200000000000001E-2</v>
          </cell>
          <cell r="CZ210">
            <v>4.19E-2</v>
          </cell>
          <cell r="DA210">
            <v>4.1599999999999998E-2</v>
          </cell>
        </row>
        <row r="211">
          <cell r="A211">
            <v>2104008</v>
          </cell>
          <cell r="B211" t="str">
            <v>Detergente</v>
          </cell>
          <cell r="C211">
            <v>8.1699999999999995E-2</v>
          </cell>
          <cell r="D211">
            <v>8.5800000000000001E-2</v>
          </cell>
          <cell r="E211">
            <v>8.6099999999999996E-2</v>
          </cell>
          <cell r="F211">
            <v>7.8100000000000003E-2</v>
          </cell>
          <cell r="G211">
            <v>7.4200000000000002E-2</v>
          </cell>
          <cell r="H211">
            <v>7.0000000000000007E-2</v>
          </cell>
          <cell r="I211">
            <v>6.7400000000000002E-2</v>
          </cell>
          <cell r="K211">
            <v>6.6600000000000006E-2</v>
          </cell>
          <cell r="L211">
            <v>6.3500000000000001E-2</v>
          </cell>
          <cell r="M211">
            <v>6.5199999999999994E-2</v>
          </cell>
          <cell r="N211">
            <v>6.6199999999999995E-2</v>
          </cell>
          <cell r="O211">
            <v>8.3199999999999996E-2</v>
          </cell>
          <cell r="P211">
            <v>8.2299999999999998E-2</v>
          </cell>
          <cell r="Q211">
            <v>8.6599999999999996E-2</v>
          </cell>
          <cell r="R211">
            <v>8.5400000000000004E-2</v>
          </cell>
          <cell r="S211">
            <v>8.2400000000000001E-2</v>
          </cell>
          <cell r="T211">
            <v>7.9799999999999996E-2</v>
          </cell>
          <cell r="U211">
            <v>7.8200000000000006E-2</v>
          </cell>
          <cell r="V211">
            <v>7.6200000000000004E-2</v>
          </cell>
          <cell r="W211">
            <v>7.2999999999999995E-2</v>
          </cell>
          <cell r="X211">
            <v>7.0900000000000005E-2</v>
          </cell>
          <cell r="Y211">
            <v>7.17E-2</v>
          </cell>
          <cell r="Z211">
            <v>7.5999999999999998E-2</v>
          </cell>
          <cell r="AA211">
            <v>7.6200000000000004E-2</v>
          </cell>
          <cell r="AB211">
            <v>7.5899999999999995E-2</v>
          </cell>
          <cell r="AC211">
            <v>7.5399999999999995E-2</v>
          </cell>
          <cell r="AD211">
            <v>7.3800000000000004E-2</v>
          </cell>
          <cell r="AE211">
            <v>7.2300000000000003E-2</v>
          </cell>
          <cell r="AF211">
            <v>7.17E-2</v>
          </cell>
          <cell r="AG211">
            <v>7.1800000000000003E-2</v>
          </cell>
          <cell r="AH211">
            <v>6.9900000000000004E-2</v>
          </cell>
          <cell r="AI211">
            <v>6.8199999999999997E-2</v>
          </cell>
          <cell r="AJ211">
            <v>6.6699999999999995E-2</v>
          </cell>
          <cell r="AK211">
            <v>6.5699999999999995E-2</v>
          </cell>
          <cell r="AL211">
            <v>6.5000000000000002E-2</v>
          </cell>
          <cell r="AM211">
            <v>0.1273</v>
          </cell>
          <cell r="AN211">
            <v>0.1241</v>
          </cell>
          <cell r="AO211">
            <v>0.12559999999999999</v>
          </cell>
          <cell r="AP211">
            <v>0.13220000000000001</v>
          </cell>
          <cell r="AQ211">
            <v>0.14030000000000001</v>
          </cell>
          <cell r="AR211">
            <v>0.14510000000000001</v>
          </cell>
          <cell r="AS211">
            <v>0.15029999999999999</v>
          </cell>
          <cell r="AT211">
            <v>0.14510000000000001</v>
          </cell>
          <cell r="AU211">
            <v>0.13750000000000001</v>
          </cell>
          <cell r="AV211">
            <v>0.1333</v>
          </cell>
          <cell r="AW211">
            <v>0.12670000000000001</v>
          </cell>
          <cell r="AX211">
            <v>0.1241</v>
          </cell>
          <cell r="AY211">
            <v>0.1226</v>
          </cell>
          <cell r="AZ211">
            <v>0.1217</v>
          </cell>
          <cell r="BA211">
            <v>0.1237</v>
          </cell>
          <cell r="BB211">
            <v>0.1221</v>
          </cell>
          <cell r="BC211">
            <v>0.12189999999999999</v>
          </cell>
          <cell r="BD211">
            <v>0.123</v>
          </cell>
          <cell r="BE211">
            <v>0.1225</v>
          </cell>
          <cell r="BF211">
            <v>0.1229</v>
          </cell>
          <cell r="BG211">
            <v>0.12659999999999999</v>
          </cell>
          <cell r="BH211">
            <v>0.12889999999999999</v>
          </cell>
          <cell r="BI211">
            <v>0.129</v>
          </cell>
          <cell r="BJ211">
            <v>0.13150000000000001</v>
          </cell>
          <cell r="BK211">
            <v>0.13489999999999999</v>
          </cell>
          <cell r="BL211">
            <v>0.1353</v>
          </cell>
          <cell r="BM211">
            <v>0.13689999999999999</v>
          </cell>
          <cell r="BN211">
            <v>0.1381</v>
          </cell>
          <cell r="BO211">
            <v>0.1353</v>
          </cell>
          <cell r="BP211">
            <v>0.13220000000000001</v>
          </cell>
          <cell r="BQ211">
            <v>0.1303</v>
          </cell>
          <cell r="BR211">
            <v>0.12839999999999999</v>
          </cell>
          <cell r="BS211">
            <v>0.1278</v>
          </cell>
          <cell r="BT211">
            <v>0.12690000000000001</v>
          </cell>
          <cell r="BU211">
            <v>0.1239</v>
          </cell>
          <cell r="BV211">
            <v>0.1229</v>
          </cell>
          <cell r="BW211">
            <v>0.12559999999999999</v>
          </cell>
          <cell r="BX211">
            <v>0.1235</v>
          </cell>
          <cell r="BY211">
            <v>0.1242</v>
          </cell>
          <cell r="BZ211">
            <v>0.1231</v>
          </cell>
          <cell r="CA211">
            <v>0.1231</v>
          </cell>
          <cell r="CB211">
            <v>0.1215</v>
          </cell>
          <cell r="CC211">
            <v>0.1211</v>
          </cell>
          <cell r="CD211">
            <v>0.122</v>
          </cell>
          <cell r="CE211">
            <v>0.1216</v>
          </cell>
          <cell r="CF211">
            <v>0.1232</v>
          </cell>
          <cell r="CG211">
            <v>0.12280000000000001</v>
          </cell>
          <cell r="CH211">
            <v>0.12130000000000001</v>
          </cell>
          <cell r="CI211">
            <v>0.1191</v>
          </cell>
          <cell r="CJ211">
            <v>0.1179</v>
          </cell>
          <cell r="CK211">
            <v>0.1174</v>
          </cell>
          <cell r="CL211">
            <v>0.1164</v>
          </cell>
          <cell r="CM211">
            <v>0.1167</v>
          </cell>
          <cell r="CN211">
            <v>0.1177</v>
          </cell>
          <cell r="CO211">
            <v>0.11940000000000001</v>
          </cell>
          <cell r="CP211">
            <v>0.11940000000000001</v>
          </cell>
          <cell r="CQ211">
            <v>0.1207</v>
          </cell>
          <cell r="CR211">
            <v>0.12230000000000001</v>
          </cell>
          <cell r="CS211">
            <v>0.1211</v>
          </cell>
          <cell r="CT211">
            <v>0.12189999999999999</v>
          </cell>
          <cell r="CU211">
            <v>0.1205</v>
          </cell>
          <cell r="CV211">
            <v>0.1207</v>
          </cell>
          <cell r="CW211">
            <v>0.122</v>
          </cell>
          <cell r="CX211">
            <v>0.12379999999999999</v>
          </cell>
          <cell r="CY211">
            <v>0.1278</v>
          </cell>
          <cell r="CZ211">
            <v>0.1283</v>
          </cell>
          <cell r="DA211">
            <v>0.1303</v>
          </cell>
        </row>
        <row r="212">
          <cell r="A212">
            <v>2104009</v>
          </cell>
          <cell r="B212" t="str">
            <v>Sabão(pó e barra)</v>
          </cell>
          <cell r="C212">
            <v>0.62219999999999998</v>
          </cell>
          <cell r="D212">
            <v>0.63759999999999994</v>
          </cell>
          <cell r="E212">
            <v>0.59850000000000003</v>
          </cell>
          <cell r="F212">
            <v>0.53949999999999998</v>
          </cell>
          <cell r="G212">
            <v>0.52859999999999996</v>
          </cell>
          <cell r="H212">
            <v>0.50270000000000004</v>
          </cell>
          <cell r="I212">
            <v>0.50970000000000004</v>
          </cell>
          <cell r="K212">
            <v>0.49719999999999998</v>
          </cell>
          <cell r="L212">
            <v>0.55630000000000002</v>
          </cell>
          <cell r="M212">
            <v>0.60160000000000002</v>
          </cell>
          <cell r="N212">
            <v>0.62139999999999995</v>
          </cell>
          <cell r="O212">
            <v>0.68010000000000004</v>
          </cell>
          <cell r="P212">
            <v>0.72370000000000001</v>
          </cell>
          <cell r="Q212">
            <v>0.83</v>
          </cell>
          <cell r="R212">
            <v>0.86209999999999998</v>
          </cell>
          <cell r="S212">
            <v>0.87619999999999998</v>
          </cell>
          <cell r="T212">
            <v>0.84470000000000001</v>
          </cell>
          <cell r="U212">
            <v>0.83520000000000005</v>
          </cell>
          <cell r="V212">
            <v>0.8266</v>
          </cell>
          <cell r="W212">
            <v>0.79469999999999996</v>
          </cell>
          <cell r="X212">
            <v>0.80759999999999998</v>
          </cell>
          <cell r="Y212">
            <v>0.81130000000000002</v>
          </cell>
          <cell r="Z212">
            <v>0.8085</v>
          </cell>
          <cell r="AA212">
            <v>0.80469999999999997</v>
          </cell>
          <cell r="AB212">
            <v>0.77939999999999998</v>
          </cell>
          <cell r="AC212">
            <v>0.76239999999999997</v>
          </cell>
          <cell r="AD212">
            <v>0.75460000000000005</v>
          </cell>
          <cell r="AE212">
            <v>0.76910000000000001</v>
          </cell>
          <cell r="AF212">
            <v>0.76470000000000005</v>
          </cell>
          <cell r="AG212">
            <v>0.77200000000000002</v>
          </cell>
          <cell r="AH212">
            <v>0.77549999999999997</v>
          </cell>
          <cell r="AI212">
            <v>0.75090000000000001</v>
          </cell>
          <cell r="AJ212">
            <v>0.74560000000000004</v>
          </cell>
          <cell r="AK212">
            <v>0.72729999999999995</v>
          </cell>
          <cell r="AL212">
            <v>0.73570000000000002</v>
          </cell>
          <cell r="AM212">
            <v>0.60680000000000001</v>
          </cell>
          <cell r="AN212">
            <v>0.63019999999999998</v>
          </cell>
          <cell r="AO212">
            <v>0.64710000000000001</v>
          </cell>
          <cell r="AP212">
            <v>0.66390000000000005</v>
          </cell>
          <cell r="AQ212">
            <v>0.68510000000000004</v>
          </cell>
          <cell r="AR212">
            <v>0.69889999999999997</v>
          </cell>
          <cell r="AS212">
            <v>0.69340000000000002</v>
          </cell>
          <cell r="AT212">
            <v>0.68610000000000004</v>
          </cell>
          <cell r="AU212">
            <v>0.65429999999999999</v>
          </cell>
          <cell r="AV212">
            <v>0.63919999999999999</v>
          </cell>
          <cell r="AW212">
            <v>0.6159</v>
          </cell>
          <cell r="AX212">
            <v>0.60140000000000005</v>
          </cell>
          <cell r="AY212">
            <v>0.60409999999999997</v>
          </cell>
          <cell r="AZ212">
            <v>0.59709999999999996</v>
          </cell>
          <cell r="BA212">
            <v>0.60140000000000005</v>
          </cell>
          <cell r="BB212">
            <v>0.58830000000000005</v>
          </cell>
          <cell r="BC212">
            <v>0.58909999999999996</v>
          </cell>
          <cell r="BD212">
            <v>0.58620000000000005</v>
          </cell>
          <cell r="BE212">
            <v>0.5877</v>
          </cell>
          <cell r="BF212">
            <v>0.57930000000000004</v>
          </cell>
          <cell r="BG212">
            <v>0.57820000000000005</v>
          </cell>
          <cell r="BH212">
            <v>0.57750000000000001</v>
          </cell>
          <cell r="BI212">
            <v>0.57299999999999995</v>
          </cell>
          <cell r="BJ212">
            <v>0.56669999999999998</v>
          </cell>
          <cell r="BK212">
            <v>0.56189999999999996</v>
          </cell>
          <cell r="BL212">
            <v>0.56659999999999999</v>
          </cell>
          <cell r="BM212">
            <v>0.56389999999999996</v>
          </cell>
          <cell r="BN212">
            <v>0.57050000000000001</v>
          </cell>
          <cell r="BO212">
            <v>0.56089999999999995</v>
          </cell>
          <cell r="BP212">
            <v>0.55659999999999998</v>
          </cell>
          <cell r="BQ212">
            <v>0.55230000000000001</v>
          </cell>
          <cell r="BR212">
            <v>0.54410000000000003</v>
          </cell>
          <cell r="BS212">
            <v>0.54210000000000003</v>
          </cell>
          <cell r="BT212">
            <v>0.54369999999999996</v>
          </cell>
          <cell r="BU212">
            <v>0.54049999999999998</v>
          </cell>
          <cell r="BV212">
            <v>0.5413</v>
          </cell>
          <cell r="BW212">
            <v>0.54320000000000002</v>
          </cell>
          <cell r="BX212">
            <v>0.53779999999999994</v>
          </cell>
          <cell r="BY212">
            <v>0.54010000000000002</v>
          </cell>
          <cell r="BZ212">
            <v>0.54190000000000005</v>
          </cell>
          <cell r="CA212">
            <v>0.54059999999999997</v>
          </cell>
          <cell r="CB212">
            <v>0.55000000000000004</v>
          </cell>
          <cell r="CC212">
            <v>0.54400000000000004</v>
          </cell>
          <cell r="CD212">
            <v>0.54959999999999998</v>
          </cell>
          <cell r="CE212">
            <v>0.54910000000000003</v>
          </cell>
          <cell r="CF212">
            <v>0.54869999999999997</v>
          </cell>
          <cell r="CG212">
            <v>0.55269999999999997</v>
          </cell>
          <cell r="CH212">
            <v>0.55279999999999996</v>
          </cell>
          <cell r="CI212">
            <v>0.54730000000000001</v>
          </cell>
          <cell r="CJ212">
            <v>0.54749999999999999</v>
          </cell>
          <cell r="CK212">
            <v>0.55169999999999997</v>
          </cell>
          <cell r="CL212">
            <v>0.55130000000000001</v>
          </cell>
          <cell r="CM212">
            <v>0.55289999999999995</v>
          </cell>
          <cell r="CN212">
            <v>0.55559999999999998</v>
          </cell>
          <cell r="CO212">
            <v>0.55879999999999996</v>
          </cell>
          <cell r="CP212">
            <v>0.55569999999999997</v>
          </cell>
          <cell r="CQ212">
            <v>0.5645</v>
          </cell>
          <cell r="CR212">
            <v>0.56640000000000001</v>
          </cell>
          <cell r="CS212">
            <v>0.57420000000000004</v>
          </cell>
          <cell r="CT212">
            <v>0.57740000000000002</v>
          </cell>
          <cell r="CU212">
            <v>0.57689999999999997</v>
          </cell>
          <cell r="CV212">
            <v>0.57540000000000002</v>
          </cell>
          <cell r="CW212">
            <v>0.58189999999999997</v>
          </cell>
          <cell r="CX212">
            <v>0.61629999999999996</v>
          </cell>
          <cell r="CY212">
            <v>0.63419999999999999</v>
          </cell>
          <cell r="CZ212">
            <v>0.6411</v>
          </cell>
          <cell r="DA212">
            <v>0.63370000000000004</v>
          </cell>
        </row>
        <row r="213">
          <cell r="A213">
            <v>2104012</v>
          </cell>
          <cell r="B213" t="str">
            <v>Desinfetante</v>
          </cell>
          <cell r="C213">
            <v>8.6999999999999994E-2</v>
          </cell>
          <cell r="D213">
            <v>8.5000000000000006E-2</v>
          </cell>
          <cell r="E213">
            <v>8.6900000000000005E-2</v>
          </cell>
          <cell r="F213">
            <v>8.7300000000000003E-2</v>
          </cell>
          <cell r="G213">
            <v>8.5800000000000001E-2</v>
          </cell>
          <cell r="H213">
            <v>8.3500000000000005E-2</v>
          </cell>
          <cell r="I213">
            <v>8.2199999999999995E-2</v>
          </cell>
          <cell r="K213">
            <v>8.1900000000000001E-2</v>
          </cell>
          <cell r="L213">
            <v>8.6599999999999996E-2</v>
          </cell>
          <cell r="M213">
            <v>8.4900000000000003E-2</v>
          </cell>
          <cell r="N213">
            <v>8.3099999999999993E-2</v>
          </cell>
          <cell r="O213">
            <v>8.5000000000000006E-2</v>
          </cell>
          <cell r="P213">
            <v>9.5899999999999999E-2</v>
          </cell>
          <cell r="Q213">
            <v>0.1038</v>
          </cell>
          <cell r="R213">
            <v>0.1052</v>
          </cell>
          <cell r="S213">
            <v>0.1043</v>
          </cell>
          <cell r="T213">
            <v>0.1016</v>
          </cell>
          <cell r="U213">
            <v>9.9500000000000005E-2</v>
          </cell>
          <cell r="V213">
            <v>0.1009</v>
          </cell>
          <cell r="W213">
            <v>9.8299999999999998E-2</v>
          </cell>
          <cell r="X213">
            <v>9.4200000000000006E-2</v>
          </cell>
          <cell r="Y213">
            <v>9.6299999999999997E-2</v>
          </cell>
          <cell r="Z213">
            <v>0.1028</v>
          </cell>
          <cell r="AA213">
            <v>0.1047</v>
          </cell>
          <cell r="AB213">
            <v>0.1061</v>
          </cell>
          <cell r="AC213">
            <v>0.1123</v>
          </cell>
          <cell r="AD213">
            <v>0.1144</v>
          </cell>
          <cell r="AE213">
            <v>0.1153</v>
          </cell>
          <cell r="AF213">
            <v>0.1182</v>
          </cell>
          <cell r="AG213">
            <v>0.1142</v>
          </cell>
          <cell r="AH213">
            <v>0.1125</v>
          </cell>
          <cell r="AI213">
            <v>0.1031</v>
          </cell>
          <cell r="AJ213">
            <v>0.10199999999999999</v>
          </cell>
          <cell r="AK213">
            <v>0.1037</v>
          </cell>
          <cell r="AL213">
            <v>0.1009</v>
          </cell>
          <cell r="AM213">
            <v>7.4499999999999997E-2</v>
          </cell>
          <cell r="AN213">
            <v>7.2300000000000003E-2</v>
          </cell>
          <cell r="AO213">
            <v>7.5700000000000003E-2</v>
          </cell>
          <cell r="AP213">
            <v>7.3599999999999999E-2</v>
          </cell>
          <cell r="AQ213">
            <v>7.6600000000000001E-2</v>
          </cell>
          <cell r="AR213">
            <v>8.0100000000000005E-2</v>
          </cell>
          <cell r="AS213">
            <v>8.2600000000000007E-2</v>
          </cell>
          <cell r="AT213">
            <v>7.9600000000000004E-2</v>
          </cell>
          <cell r="AU213">
            <v>7.6899999999999996E-2</v>
          </cell>
          <cell r="AV213">
            <v>7.5300000000000006E-2</v>
          </cell>
          <cell r="AW213">
            <v>7.3599999999999999E-2</v>
          </cell>
          <cell r="AX213">
            <v>7.2300000000000003E-2</v>
          </cell>
          <cell r="AY213">
            <v>7.1199999999999999E-2</v>
          </cell>
          <cell r="AZ213">
            <v>7.1400000000000005E-2</v>
          </cell>
          <cell r="BA213">
            <v>7.0999999999999994E-2</v>
          </cell>
          <cell r="BB213">
            <v>7.0699999999999999E-2</v>
          </cell>
          <cell r="BC213">
            <v>7.0099999999999996E-2</v>
          </cell>
          <cell r="BD213">
            <v>7.0099999999999996E-2</v>
          </cell>
          <cell r="BE213">
            <v>6.9400000000000003E-2</v>
          </cell>
          <cell r="BF213">
            <v>6.9199999999999998E-2</v>
          </cell>
          <cell r="BG213">
            <v>7.0599999999999996E-2</v>
          </cell>
          <cell r="BH213">
            <v>7.2800000000000004E-2</v>
          </cell>
          <cell r="BI213">
            <v>7.22E-2</v>
          </cell>
          <cell r="BJ213">
            <v>7.1900000000000006E-2</v>
          </cell>
          <cell r="BK213">
            <v>7.2800000000000004E-2</v>
          </cell>
          <cell r="BL213">
            <v>7.3200000000000001E-2</v>
          </cell>
          <cell r="BM213">
            <v>7.2300000000000003E-2</v>
          </cell>
          <cell r="BN213">
            <v>7.4399999999999994E-2</v>
          </cell>
          <cell r="BO213">
            <v>7.3099999999999998E-2</v>
          </cell>
          <cell r="BP213">
            <v>7.2099999999999997E-2</v>
          </cell>
          <cell r="BQ213">
            <v>7.1199999999999999E-2</v>
          </cell>
          <cell r="BR213">
            <v>7.0499999999999993E-2</v>
          </cell>
          <cell r="BS213">
            <v>7.1199999999999999E-2</v>
          </cell>
          <cell r="BT213">
            <v>7.0900000000000005E-2</v>
          </cell>
          <cell r="BU213">
            <v>7.0199999999999999E-2</v>
          </cell>
          <cell r="BV213">
            <v>6.9699999999999998E-2</v>
          </cell>
          <cell r="BW213">
            <v>6.9699999999999998E-2</v>
          </cell>
          <cell r="BX213">
            <v>6.9000000000000006E-2</v>
          </cell>
          <cell r="BY213">
            <v>6.8900000000000003E-2</v>
          </cell>
          <cell r="BZ213">
            <v>6.9599999999999995E-2</v>
          </cell>
          <cell r="CA213">
            <v>6.9199999999999998E-2</v>
          </cell>
          <cell r="CB213">
            <v>6.8599999999999994E-2</v>
          </cell>
          <cell r="CC213">
            <v>6.8400000000000002E-2</v>
          </cell>
          <cell r="CD213">
            <v>6.8599999999999994E-2</v>
          </cell>
          <cell r="CE213">
            <v>6.9400000000000003E-2</v>
          </cell>
          <cell r="CF213">
            <v>6.9199999999999998E-2</v>
          </cell>
          <cell r="CG213">
            <v>6.9199999999999998E-2</v>
          </cell>
          <cell r="CH213">
            <v>6.8500000000000005E-2</v>
          </cell>
          <cell r="CI213">
            <v>6.8500000000000005E-2</v>
          </cell>
          <cell r="CJ213">
            <v>6.7100000000000007E-2</v>
          </cell>
          <cell r="CK213">
            <v>6.7400000000000002E-2</v>
          </cell>
          <cell r="CL213">
            <v>6.7799999999999999E-2</v>
          </cell>
          <cell r="CM213">
            <v>6.8500000000000005E-2</v>
          </cell>
          <cell r="CN213">
            <v>6.8699999999999997E-2</v>
          </cell>
          <cell r="CO213">
            <v>6.88E-2</v>
          </cell>
          <cell r="CP213">
            <v>6.8199999999999997E-2</v>
          </cell>
          <cell r="CQ213">
            <v>6.8500000000000005E-2</v>
          </cell>
          <cell r="CR213">
            <v>6.8699999999999997E-2</v>
          </cell>
          <cell r="CS213">
            <v>6.9000000000000006E-2</v>
          </cell>
          <cell r="CT213">
            <v>6.9000000000000006E-2</v>
          </cell>
          <cell r="CU213">
            <v>6.9099999999999995E-2</v>
          </cell>
          <cell r="CV213">
            <v>6.8599999999999994E-2</v>
          </cell>
          <cell r="CW213">
            <v>6.9699999999999998E-2</v>
          </cell>
          <cell r="CX213">
            <v>7.2300000000000003E-2</v>
          </cell>
          <cell r="CY213">
            <v>7.3800000000000004E-2</v>
          </cell>
          <cell r="CZ213">
            <v>7.4899999999999994E-2</v>
          </cell>
          <cell r="DA213">
            <v>7.4800000000000005E-2</v>
          </cell>
        </row>
        <row r="214">
          <cell r="A214">
            <v>2104013</v>
          </cell>
          <cell r="B214" t="str">
            <v>Inseticida e raticida</v>
          </cell>
          <cell r="C214">
            <v>2.4799999999999999E-2</v>
          </cell>
          <cell r="D214">
            <v>2.6499999999999999E-2</v>
          </cell>
          <cell r="E214">
            <v>2.5999999999999999E-2</v>
          </cell>
          <cell r="F214">
            <v>2.6100000000000002E-2</v>
          </cell>
          <cell r="G214">
            <v>2.69E-2</v>
          </cell>
          <cell r="H214">
            <v>2.4400000000000002E-2</v>
          </cell>
          <cell r="I214">
            <v>2.41E-2</v>
          </cell>
          <cell r="K214">
            <v>2.47E-2</v>
          </cell>
          <cell r="L214">
            <v>2.5999999999999999E-2</v>
          </cell>
          <cell r="M214">
            <v>2.6700000000000002E-2</v>
          </cell>
          <cell r="N214">
            <v>2.63E-2</v>
          </cell>
          <cell r="O214">
            <v>2.9700000000000001E-2</v>
          </cell>
          <cell r="P214">
            <v>2.5100000000000001E-2</v>
          </cell>
          <cell r="Q214">
            <v>2.58E-2</v>
          </cell>
          <cell r="R214">
            <v>2.3199999999999998E-2</v>
          </cell>
          <cell r="S214">
            <v>2.2599999999999999E-2</v>
          </cell>
          <cell r="T214">
            <v>2.18E-2</v>
          </cell>
          <cell r="U214">
            <v>2.18E-2</v>
          </cell>
          <cell r="V214">
            <v>2.18E-2</v>
          </cell>
          <cell r="W214">
            <v>2.3E-2</v>
          </cell>
          <cell r="X214">
            <v>2.1999999999999999E-2</v>
          </cell>
          <cell r="Y214">
            <v>2.2599999999999999E-2</v>
          </cell>
          <cell r="Z214">
            <v>2.3699999999999999E-2</v>
          </cell>
          <cell r="AA214">
            <v>2.29E-2</v>
          </cell>
          <cell r="AB214">
            <v>2.35E-2</v>
          </cell>
          <cell r="AC214">
            <v>2.2700000000000001E-2</v>
          </cell>
          <cell r="AD214">
            <v>2.2700000000000001E-2</v>
          </cell>
          <cell r="AE214">
            <v>2.2800000000000001E-2</v>
          </cell>
          <cell r="AF214">
            <v>2.2800000000000001E-2</v>
          </cell>
          <cell r="AG214">
            <v>2.2800000000000001E-2</v>
          </cell>
          <cell r="AH214">
            <v>2.3E-2</v>
          </cell>
          <cell r="AI214">
            <v>2.2800000000000001E-2</v>
          </cell>
          <cell r="AJ214">
            <v>2.23E-2</v>
          </cell>
          <cell r="AK214">
            <v>2.29E-2</v>
          </cell>
          <cell r="AL214">
            <v>2.35E-2</v>
          </cell>
          <cell r="AM214">
            <v>9.1999999999999998E-3</v>
          </cell>
          <cell r="AN214">
            <v>8.9999999999999993E-3</v>
          </cell>
          <cell r="AO214">
            <v>8.6999999999999994E-3</v>
          </cell>
          <cell r="AP214">
            <v>9.4999999999999998E-3</v>
          </cell>
          <cell r="AQ214">
            <v>9.9000000000000008E-3</v>
          </cell>
          <cell r="AR214">
            <v>1.01E-2</v>
          </cell>
          <cell r="AS214">
            <v>1.0200000000000001E-2</v>
          </cell>
          <cell r="AT214">
            <v>8.8999999999999999E-3</v>
          </cell>
          <cell r="AU214">
            <v>8.6E-3</v>
          </cell>
          <cell r="AV214">
            <v>8.6E-3</v>
          </cell>
          <cell r="AW214">
            <v>8.3999999999999995E-3</v>
          </cell>
          <cell r="AX214">
            <v>8.6E-3</v>
          </cell>
          <cell r="AY214">
            <v>8.3000000000000001E-3</v>
          </cell>
          <cell r="AZ214">
            <v>8.0999999999999996E-3</v>
          </cell>
          <cell r="BA214">
            <v>8.0999999999999996E-3</v>
          </cell>
          <cell r="BB214">
            <v>7.7999999999999996E-3</v>
          </cell>
          <cell r="BC214">
            <v>7.7999999999999996E-3</v>
          </cell>
          <cell r="BD214">
            <v>7.7999999999999996E-3</v>
          </cell>
          <cell r="BE214">
            <v>7.6E-3</v>
          </cell>
          <cell r="BF214">
            <v>7.6E-3</v>
          </cell>
          <cell r="BG214">
            <v>7.7999999999999996E-3</v>
          </cell>
          <cell r="BH214">
            <v>7.9000000000000008E-3</v>
          </cell>
          <cell r="BI214">
            <v>7.7000000000000002E-3</v>
          </cell>
          <cell r="BJ214">
            <v>7.4999999999999997E-3</v>
          </cell>
          <cell r="BK214">
            <v>7.4000000000000003E-3</v>
          </cell>
          <cell r="BL214">
            <v>7.4999999999999997E-3</v>
          </cell>
          <cell r="BM214">
            <v>7.4999999999999997E-3</v>
          </cell>
          <cell r="BN214">
            <v>7.7000000000000002E-3</v>
          </cell>
          <cell r="BO214">
            <v>7.6E-3</v>
          </cell>
          <cell r="BP214">
            <v>7.7999999999999996E-3</v>
          </cell>
          <cell r="BQ214">
            <v>7.7999999999999996E-3</v>
          </cell>
          <cell r="BR214">
            <v>7.4999999999999997E-3</v>
          </cell>
          <cell r="BS214">
            <v>7.4000000000000003E-3</v>
          </cell>
          <cell r="BT214">
            <v>7.3000000000000001E-3</v>
          </cell>
          <cell r="BU214">
            <v>7.1000000000000004E-3</v>
          </cell>
          <cell r="BV214">
            <v>7.0000000000000001E-3</v>
          </cell>
          <cell r="BW214">
            <v>6.8999999999999999E-3</v>
          </cell>
          <cell r="BX214">
            <v>6.7000000000000002E-3</v>
          </cell>
          <cell r="BY214">
            <v>6.7000000000000002E-3</v>
          </cell>
          <cell r="BZ214">
            <v>6.4999999999999997E-3</v>
          </cell>
          <cell r="CA214">
            <v>6.4000000000000003E-3</v>
          </cell>
          <cell r="CB214">
            <v>6.4999999999999997E-3</v>
          </cell>
          <cell r="CC214">
            <v>6.7999999999999996E-3</v>
          </cell>
          <cell r="CD214">
            <v>6.8999999999999999E-3</v>
          </cell>
          <cell r="CE214">
            <v>6.8999999999999999E-3</v>
          </cell>
          <cell r="CF214">
            <v>6.6E-3</v>
          </cell>
          <cell r="CG214">
            <v>6.8999999999999999E-3</v>
          </cell>
          <cell r="CH214">
            <v>6.8999999999999999E-3</v>
          </cell>
          <cell r="CI214">
            <v>6.3E-3</v>
          </cell>
          <cell r="CJ214">
            <v>6.1000000000000004E-3</v>
          </cell>
          <cell r="CK214">
            <v>6.7000000000000002E-3</v>
          </cell>
          <cell r="CL214">
            <v>6.6E-3</v>
          </cell>
          <cell r="CM214">
            <v>6.7999999999999996E-3</v>
          </cell>
          <cell r="CN214">
            <v>6.1999999999999998E-3</v>
          </cell>
          <cell r="CO214">
            <v>6.7999999999999996E-3</v>
          </cell>
          <cell r="CP214">
            <v>7.0000000000000001E-3</v>
          </cell>
          <cell r="CQ214">
            <v>7.1999999999999998E-3</v>
          </cell>
          <cell r="CR214">
            <v>7.4000000000000003E-3</v>
          </cell>
          <cell r="CS214">
            <v>7.4000000000000003E-3</v>
          </cell>
          <cell r="CT214">
            <v>7.3000000000000001E-3</v>
          </cell>
          <cell r="CU214">
            <v>6.6E-3</v>
          </cell>
          <cell r="CV214">
            <v>6.4999999999999997E-3</v>
          </cell>
          <cell r="CW214">
            <v>7.1000000000000004E-3</v>
          </cell>
          <cell r="CX214">
            <v>7.1999999999999998E-3</v>
          </cell>
          <cell r="CY214">
            <v>7.3000000000000001E-3</v>
          </cell>
          <cell r="CZ214">
            <v>7.6E-3</v>
          </cell>
          <cell r="DA214">
            <v>7.6E-3</v>
          </cell>
        </row>
        <row r="215">
          <cell r="A215">
            <v>2104014</v>
          </cell>
          <cell r="B215" t="str">
            <v>Cêra e lustra-móveis</v>
          </cell>
          <cell r="C215">
            <v>2.9600000000000001E-2</v>
          </cell>
          <cell r="D215">
            <v>3.1399999999999997E-2</v>
          </cell>
          <cell r="E215">
            <v>3.2300000000000002E-2</v>
          </cell>
          <cell r="F215">
            <v>3.2199999999999999E-2</v>
          </cell>
          <cell r="G215">
            <v>3.2500000000000001E-2</v>
          </cell>
          <cell r="H215">
            <v>3.1399999999999997E-2</v>
          </cell>
          <cell r="I215">
            <v>3.0800000000000001E-2</v>
          </cell>
          <cell r="K215">
            <v>3.1300000000000001E-2</v>
          </cell>
          <cell r="L215">
            <v>3.0200000000000001E-2</v>
          </cell>
          <cell r="M215">
            <v>3.0300000000000001E-2</v>
          </cell>
          <cell r="N215">
            <v>3.0300000000000001E-2</v>
          </cell>
          <cell r="O215">
            <v>3.1199999999999999E-2</v>
          </cell>
          <cell r="P215">
            <v>3.4500000000000003E-2</v>
          </cell>
          <cell r="Q215">
            <v>3.7100000000000001E-2</v>
          </cell>
          <cell r="R215">
            <v>3.8399999999999997E-2</v>
          </cell>
          <cell r="S215">
            <v>3.9300000000000002E-2</v>
          </cell>
          <cell r="T215">
            <v>3.9100000000000003E-2</v>
          </cell>
          <cell r="U215">
            <v>3.9100000000000003E-2</v>
          </cell>
          <cell r="V215">
            <v>3.9300000000000002E-2</v>
          </cell>
          <cell r="W215">
            <v>3.6900000000000002E-2</v>
          </cell>
          <cell r="X215">
            <v>3.4599999999999999E-2</v>
          </cell>
          <cell r="Y215">
            <v>3.4599999999999999E-2</v>
          </cell>
          <cell r="Z215">
            <v>3.5299999999999998E-2</v>
          </cell>
          <cell r="AA215">
            <v>3.5299999999999998E-2</v>
          </cell>
          <cell r="AB215">
            <v>3.3599999999999998E-2</v>
          </cell>
          <cell r="AC215">
            <v>3.4599999999999999E-2</v>
          </cell>
          <cell r="AD215">
            <v>3.56E-2</v>
          </cell>
          <cell r="AE215">
            <v>3.5700000000000003E-2</v>
          </cell>
          <cell r="AF215">
            <v>3.5799999999999998E-2</v>
          </cell>
          <cell r="AG215">
            <v>3.5900000000000001E-2</v>
          </cell>
          <cell r="AH215">
            <v>3.6700000000000003E-2</v>
          </cell>
          <cell r="AI215">
            <v>3.4599999999999999E-2</v>
          </cell>
          <cell r="AJ215">
            <v>3.4700000000000002E-2</v>
          </cell>
          <cell r="AK215">
            <v>3.4799999999999998E-2</v>
          </cell>
          <cell r="AL215">
            <v>3.5299999999999998E-2</v>
          </cell>
          <cell r="AM215">
            <v>6.5699999999999995E-2</v>
          </cell>
          <cell r="AN215">
            <v>6.5199999999999994E-2</v>
          </cell>
          <cell r="AO215">
            <v>6.7100000000000007E-2</v>
          </cell>
          <cell r="AP215">
            <v>6.8599999999999994E-2</v>
          </cell>
          <cell r="AQ215">
            <v>7.22E-2</v>
          </cell>
          <cell r="AR215">
            <v>7.5300000000000006E-2</v>
          </cell>
          <cell r="AS215">
            <v>7.6899999999999996E-2</v>
          </cell>
          <cell r="AT215">
            <v>7.3700000000000002E-2</v>
          </cell>
          <cell r="AU215">
            <v>7.0499999999999993E-2</v>
          </cell>
          <cell r="AV215">
            <v>6.9500000000000006E-2</v>
          </cell>
          <cell r="AW215">
            <v>6.8500000000000005E-2</v>
          </cell>
          <cell r="AX215">
            <v>6.7299999999999999E-2</v>
          </cell>
          <cell r="AY215">
            <v>6.6400000000000001E-2</v>
          </cell>
          <cell r="AZ215">
            <v>6.5199999999999994E-2</v>
          </cell>
          <cell r="BA215">
            <v>6.5600000000000006E-2</v>
          </cell>
          <cell r="BB215">
            <v>6.5699999999999995E-2</v>
          </cell>
          <cell r="BC215">
            <v>6.5500000000000003E-2</v>
          </cell>
          <cell r="BD215">
            <v>6.5199999999999994E-2</v>
          </cell>
          <cell r="BE215">
            <v>6.4600000000000005E-2</v>
          </cell>
          <cell r="BF215">
            <v>6.4100000000000004E-2</v>
          </cell>
          <cell r="BG215">
            <v>6.4699999999999994E-2</v>
          </cell>
          <cell r="BH215">
            <v>6.4799999999999996E-2</v>
          </cell>
          <cell r="BI215">
            <v>6.4899999999999999E-2</v>
          </cell>
          <cell r="BJ215">
            <v>6.5199999999999994E-2</v>
          </cell>
          <cell r="BK215">
            <v>6.4899999999999999E-2</v>
          </cell>
          <cell r="BL215">
            <v>6.4500000000000002E-2</v>
          </cell>
          <cell r="BM215">
            <v>6.4799999999999996E-2</v>
          </cell>
          <cell r="BN215">
            <v>6.6299999999999998E-2</v>
          </cell>
          <cell r="BO215">
            <v>6.6500000000000004E-2</v>
          </cell>
          <cell r="BP215">
            <v>6.6100000000000006E-2</v>
          </cell>
          <cell r="BQ215">
            <v>6.5299999999999997E-2</v>
          </cell>
          <cell r="BR215">
            <v>6.4699999999999994E-2</v>
          </cell>
          <cell r="BS215">
            <v>6.4799999999999996E-2</v>
          </cell>
          <cell r="BT215">
            <v>6.4899999999999999E-2</v>
          </cell>
          <cell r="BU215">
            <v>6.5000000000000002E-2</v>
          </cell>
          <cell r="BV215">
            <v>6.4299999999999996E-2</v>
          </cell>
          <cell r="BW215">
            <v>6.3899999999999998E-2</v>
          </cell>
          <cell r="BX215">
            <v>6.4100000000000004E-2</v>
          </cell>
          <cell r="BY215">
            <v>6.3799999999999996E-2</v>
          </cell>
          <cell r="BZ215">
            <v>6.3799999999999996E-2</v>
          </cell>
          <cell r="CA215">
            <v>6.3799999999999996E-2</v>
          </cell>
          <cell r="CB215">
            <v>6.3100000000000003E-2</v>
          </cell>
          <cell r="CC215">
            <v>6.2799999999999995E-2</v>
          </cell>
          <cell r="CD215">
            <v>6.2899999999999998E-2</v>
          </cell>
          <cell r="CE215">
            <v>6.4100000000000004E-2</v>
          </cell>
          <cell r="CF215">
            <v>6.4100000000000004E-2</v>
          </cell>
          <cell r="CG215">
            <v>6.4399999999999999E-2</v>
          </cell>
          <cell r="CH215">
            <v>6.4299999999999996E-2</v>
          </cell>
          <cell r="CI215">
            <v>6.4299999999999996E-2</v>
          </cell>
          <cell r="CJ215">
            <v>6.3799999999999996E-2</v>
          </cell>
          <cell r="CK215">
            <v>6.3799999999999996E-2</v>
          </cell>
          <cell r="CL215">
            <v>6.3700000000000007E-2</v>
          </cell>
          <cell r="CM215">
            <v>6.4000000000000001E-2</v>
          </cell>
          <cell r="CN215">
            <v>6.3700000000000007E-2</v>
          </cell>
          <cell r="CO215">
            <v>6.3799999999999996E-2</v>
          </cell>
          <cell r="CP215">
            <v>6.4100000000000004E-2</v>
          </cell>
          <cell r="CQ215">
            <v>6.4199999999999993E-2</v>
          </cell>
          <cell r="CR215">
            <v>6.4399999999999999E-2</v>
          </cell>
          <cell r="CS215">
            <v>6.5000000000000002E-2</v>
          </cell>
          <cell r="CT215">
            <v>6.5100000000000005E-2</v>
          </cell>
          <cell r="CU215">
            <v>6.5799999999999997E-2</v>
          </cell>
          <cell r="CV215">
            <v>6.5299999999999997E-2</v>
          </cell>
          <cell r="CW215">
            <v>6.5199999999999994E-2</v>
          </cell>
          <cell r="CX215">
            <v>6.7000000000000004E-2</v>
          </cell>
          <cell r="CY215">
            <v>6.8000000000000005E-2</v>
          </cell>
          <cell r="CZ215">
            <v>6.8500000000000005E-2</v>
          </cell>
          <cell r="DA215">
            <v>6.9199999999999998E-2</v>
          </cell>
        </row>
        <row r="216">
          <cell r="A216">
            <v>2104016</v>
          </cell>
          <cell r="B216" t="str">
            <v>Esponja e bom bril</v>
          </cell>
          <cell r="C216">
            <v>7.8299999999999995E-2</v>
          </cell>
          <cell r="D216">
            <v>8.0100000000000005E-2</v>
          </cell>
          <cell r="E216">
            <v>7.4200000000000002E-2</v>
          </cell>
          <cell r="F216">
            <v>6.8199999999999997E-2</v>
          </cell>
          <cell r="G216">
            <v>6.6900000000000001E-2</v>
          </cell>
          <cell r="H216">
            <v>6.3500000000000001E-2</v>
          </cell>
          <cell r="I216">
            <v>6.3600000000000004E-2</v>
          </cell>
          <cell r="K216">
            <v>6.6400000000000001E-2</v>
          </cell>
          <cell r="L216">
            <v>7.0800000000000002E-2</v>
          </cell>
          <cell r="M216">
            <v>7.6600000000000001E-2</v>
          </cell>
          <cell r="N216">
            <v>7.4399999999999994E-2</v>
          </cell>
          <cell r="O216">
            <v>9.0200000000000002E-2</v>
          </cell>
          <cell r="P216">
            <v>9.8599999999999993E-2</v>
          </cell>
          <cell r="Q216">
            <v>0.1152</v>
          </cell>
          <cell r="R216">
            <v>0.1167</v>
          </cell>
          <cell r="S216">
            <v>0.1186</v>
          </cell>
          <cell r="T216">
            <v>0.1145</v>
          </cell>
          <cell r="U216">
            <v>0.1158</v>
          </cell>
          <cell r="V216">
            <v>0.1144</v>
          </cell>
          <cell r="W216">
            <v>0.11310000000000001</v>
          </cell>
          <cell r="X216">
            <v>0.107</v>
          </cell>
          <cell r="Y216">
            <v>0.1055</v>
          </cell>
          <cell r="Z216">
            <v>0.1052</v>
          </cell>
          <cell r="AA216">
            <v>0.10199999999999999</v>
          </cell>
          <cell r="AB216">
            <v>0.1031</v>
          </cell>
          <cell r="AC216">
            <v>0.1028</v>
          </cell>
          <cell r="AD216">
            <v>0.10150000000000001</v>
          </cell>
          <cell r="AE216">
            <v>0.1014</v>
          </cell>
          <cell r="AF216">
            <v>9.9900000000000003E-2</v>
          </cell>
          <cell r="AG216">
            <v>0.1031</v>
          </cell>
          <cell r="AH216">
            <v>0.1</v>
          </cell>
          <cell r="AI216">
            <v>0.1003</v>
          </cell>
          <cell r="AJ216">
            <v>9.1999999999999998E-2</v>
          </cell>
          <cell r="AK216">
            <v>9.5899999999999999E-2</v>
          </cell>
          <cell r="AL216">
            <v>9.4899999999999998E-2</v>
          </cell>
          <cell r="AM216">
            <v>1.95E-2</v>
          </cell>
          <cell r="AN216">
            <v>1.8800000000000001E-2</v>
          </cell>
          <cell r="AO216">
            <v>1.9099999999999999E-2</v>
          </cell>
          <cell r="AP216">
            <v>2.01E-2</v>
          </cell>
          <cell r="AQ216">
            <v>2.1999999999999999E-2</v>
          </cell>
          <cell r="AR216">
            <v>2.1899999999999999E-2</v>
          </cell>
          <cell r="AS216">
            <v>2.3199999999999998E-2</v>
          </cell>
          <cell r="AT216">
            <v>2.2700000000000001E-2</v>
          </cell>
          <cell r="AU216">
            <v>2.1000000000000001E-2</v>
          </cell>
          <cell r="AV216">
            <v>2.01E-2</v>
          </cell>
          <cell r="AW216">
            <v>1.9599999999999999E-2</v>
          </cell>
          <cell r="AX216">
            <v>1.9199999999999998E-2</v>
          </cell>
          <cell r="AY216">
            <v>1.89E-2</v>
          </cell>
          <cell r="AZ216">
            <v>1.8499999999999999E-2</v>
          </cell>
          <cell r="BA216">
            <v>1.8599999999999998E-2</v>
          </cell>
          <cell r="BB216">
            <v>1.9300000000000001E-2</v>
          </cell>
          <cell r="BC216">
            <v>1.8599999999999998E-2</v>
          </cell>
          <cell r="BD216">
            <v>1.8499999999999999E-2</v>
          </cell>
          <cell r="BE216">
            <v>1.84E-2</v>
          </cell>
          <cell r="BF216">
            <v>1.7999999999999999E-2</v>
          </cell>
          <cell r="BG216">
            <v>1.84E-2</v>
          </cell>
          <cell r="BH216">
            <v>1.7999999999999999E-2</v>
          </cell>
          <cell r="BI216">
            <v>1.8100000000000002E-2</v>
          </cell>
          <cell r="BJ216">
            <v>1.84E-2</v>
          </cell>
          <cell r="BK216">
            <v>1.84E-2</v>
          </cell>
          <cell r="BL216">
            <v>1.8599999999999998E-2</v>
          </cell>
          <cell r="BM216">
            <v>1.8599999999999998E-2</v>
          </cell>
          <cell r="BN216">
            <v>1.8599999999999998E-2</v>
          </cell>
          <cell r="BO216">
            <v>1.83E-2</v>
          </cell>
          <cell r="BP216">
            <v>1.83E-2</v>
          </cell>
          <cell r="BQ216">
            <v>1.83E-2</v>
          </cell>
          <cell r="BR216">
            <v>1.77E-2</v>
          </cell>
          <cell r="BS216">
            <v>1.77E-2</v>
          </cell>
          <cell r="BT216">
            <v>1.7600000000000001E-2</v>
          </cell>
          <cell r="BU216">
            <v>1.7600000000000001E-2</v>
          </cell>
          <cell r="BV216">
            <v>1.7899999999999999E-2</v>
          </cell>
          <cell r="BW216">
            <v>1.78E-2</v>
          </cell>
          <cell r="BX216">
            <v>1.77E-2</v>
          </cell>
          <cell r="BY216">
            <v>1.7999999999999999E-2</v>
          </cell>
          <cell r="BZ216">
            <v>1.7899999999999999E-2</v>
          </cell>
          <cell r="CA216">
            <v>1.8100000000000002E-2</v>
          </cell>
          <cell r="CB216">
            <v>1.83E-2</v>
          </cell>
          <cell r="CC216">
            <v>1.84E-2</v>
          </cell>
          <cell r="CD216">
            <v>1.8700000000000001E-2</v>
          </cell>
          <cell r="CE216">
            <v>1.8800000000000001E-2</v>
          </cell>
          <cell r="CF216">
            <v>1.8800000000000001E-2</v>
          </cell>
          <cell r="CG216">
            <v>1.9E-2</v>
          </cell>
          <cell r="CH216">
            <v>1.8800000000000001E-2</v>
          </cell>
          <cell r="CI216">
            <v>1.8800000000000001E-2</v>
          </cell>
          <cell r="CJ216">
            <v>1.89E-2</v>
          </cell>
          <cell r="CK216">
            <v>1.8700000000000001E-2</v>
          </cell>
          <cell r="CL216">
            <v>1.8599999999999998E-2</v>
          </cell>
          <cell r="CM216">
            <v>1.8700000000000001E-2</v>
          </cell>
          <cell r="CN216">
            <v>1.8700000000000001E-2</v>
          </cell>
          <cell r="CO216">
            <v>1.84E-2</v>
          </cell>
          <cell r="CP216">
            <v>1.8499999999999999E-2</v>
          </cell>
          <cell r="CQ216">
            <v>1.8499999999999999E-2</v>
          </cell>
          <cell r="CR216">
            <v>1.84E-2</v>
          </cell>
          <cell r="CS216">
            <v>1.8700000000000001E-2</v>
          </cell>
          <cell r="CT216">
            <v>1.8700000000000001E-2</v>
          </cell>
          <cell r="CU216">
            <v>1.8499999999999999E-2</v>
          </cell>
          <cell r="CV216">
            <v>1.8499999999999999E-2</v>
          </cell>
          <cell r="CW216">
            <v>1.8499999999999999E-2</v>
          </cell>
          <cell r="CX216">
            <v>1.9099999999999999E-2</v>
          </cell>
          <cell r="CY216">
            <v>1.95E-2</v>
          </cell>
          <cell r="CZ216">
            <v>1.9900000000000001E-2</v>
          </cell>
          <cell r="DA216">
            <v>1.9900000000000001E-2</v>
          </cell>
        </row>
        <row r="217">
          <cell r="A217">
            <v>2104032</v>
          </cell>
          <cell r="B217" t="str">
            <v>Amaciante, alvejante, etc</v>
          </cell>
          <cell r="C217">
            <v>4.3900000000000002E-2</v>
          </cell>
          <cell r="D217">
            <v>4.6899999999999997E-2</v>
          </cell>
          <cell r="E217">
            <v>4.6100000000000002E-2</v>
          </cell>
          <cell r="F217">
            <v>4.1500000000000002E-2</v>
          </cell>
          <cell r="G217">
            <v>4.1200000000000001E-2</v>
          </cell>
          <cell r="H217">
            <v>0.04</v>
          </cell>
          <cell r="I217">
            <v>3.8800000000000001E-2</v>
          </cell>
          <cell r="K217">
            <v>4.2999999999999997E-2</v>
          </cell>
          <cell r="L217">
            <v>0.05</v>
          </cell>
          <cell r="M217">
            <v>5.21E-2</v>
          </cell>
          <cell r="N217">
            <v>4.9599999999999998E-2</v>
          </cell>
          <cell r="O217">
            <v>5.4300000000000001E-2</v>
          </cell>
          <cell r="P217">
            <v>5.8799999999999998E-2</v>
          </cell>
          <cell r="Q217">
            <v>6.08E-2</v>
          </cell>
          <cell r="R217">
            <v>6.0199999999999997E-2</v>
          </cell>
          <cell r="S217">
            <v>6.25E-2</v>
          </cell>
          <cell r="T217">
            <v>6.3E-2</v>
          </cell>
          <cell r="U217">
            <v>6.0699999999999997E-2</v>
          </cell>
          <cell r="V217">
            <v>0.06</v>
          </cell>
          <cell r="W217">
            <v>5.5899999999999998E-2</v>
          </cell>
          <cell r="X217">
            <v>5.2600000000000001E-2</v>
          </cell>
          <cell r="Y217">
            <v>5.3999999999999999E-2</v>
          </cell>
          <cell r="Z217">
            <v>5.5599999999999997E-2</v>
          </cell>
          <cell r="AA217">
            <v>5.5899999999999998E-2</v>
          </cell>
          <cell r="AB217">
            <v>5.3800000000000001E-2</v>
          </cell>
          <cell r="AC217">
            <v>5.3999999999999999E-2</v>
          </cell>
          <cell r="AD217">
            <v>5.3499999999999999E-2</v>
          </cell>
          <cell r="AE217">
            <v>5.3699999999999998E-2</v>
          </cell>
          <cell r="AF217">
            <v>4.8099999999999997E-2</v>
          </cell>
          <cell r="AG217">
            <v>0.05</v>
          </cell>
          <cell r="AH217">
            <v>4.9599999999999998E-2</v>
          </cell>
          <cell r="AI217">
            <v>4.7800000000000002E-2</v>
          </cell>
          <cell r="AJ217">
            <v>4.5400000000000003E-2</v>
          </cell>
          <cell r="AK217">
            <v>4.5199999999999997E-2</v>
          </cell>
          <cell r="AL217">
            <v>4.5900000000000003E-2</v>
          </cell>
          <cell r="AM217">
            <v>5.1499999999999997E-2</v>
          </cell>
          <cell r="AN217">
            <v>5.0900000000000001E-2</v>
          </cell>
          <cell r="AO217">
            <v>5.0900000000000001E-2</v>
          </cell>
          <cell r="AP217">
            <v>5.1499999999999997E-2</v>
          </cell>
          <cell r="AQ217">
            <v>5.33E-2</v>
          </cell>
          <cell r="AR217">
            <v>5.5100000000000003E-2</v>
          </cell>
          <cell r="AS217">
            <v>5.5E-2</v>
          </cell>
          <cell r="AT217">
            <v>5.3800000000000001E-2</v>
          </cell>
          <cell r="AU217">
            <v>5.1700000000000003E-2</v>
          </cell>
          <cell r="AV217">
            <v>5.0700000000000002E-2</v>
          </cell>
          <cell r="AW217">
            <v>4.8500000000000001E-2</v>
          </cell>
          <cell r="AX217">
            <v>4.7699999999999999E-2</v>
          </cell>
          <cell r="AY217">
            <v>4.7800000000000002E-2</v>
          </cell>
          <cell r="AZ217">
            <v>4.7699999999999999E-2</v>
          </cell>
          <cell r="BA217">
            <v>4.7600000000000003E-2</v>
          </cell>
          <cell r="BB217">
            <v>4.7100000000000003E-2</v>
          </cell>
          <cell r="BC217">
            <v>4.5600000000000002E-2</v>
          </cell>
          <cell r="BD217">
            <v>4.6800000000000001E-2</v>
          </cell>
          <cell r="BE217">
            <v>4.6600000000000003E-2</v>
          </cell>
          <cell r="BF217">
            <v>4.6399999999999997E-2</v>
          </cell>
          <cell r="BG217">
            <v>4.6800000000000001E-2</v>
          </cell>
          <cell r="BH217">
            <v>4.7199999999999999E-2</v>
          </cell>
          <cell r="BI217">
            <v>4.6699999999999998E-2</v>
          </cell>
          <cell r="BJ217">
            <v>4.7E-2</v>
          </cell>
          <cell r="BK217">
            <v>4.7100000000000003E-2</v>
          </cell>
          <cell r="BL217">
            <v>4.7199999999999999E-2</v>
          </cell>
          <cell r="BM217">
            <v>4.6600000000000003E-2</v>
          </cell>
          <cell r="BN217">
            <v>4.7800000000000002E-2</v>
          </cell>
          <cell r="BO217">
            <v>4.7E-2</v>
          </cell>
          <cell r="BP217">
            <v>4.6399999999999997E-2</v>
          </cell>
          <cell r="BQ217">
            <v>4.58E-2</v>
          </cell>
          <cell r="BR217">
            <v>4.58E-2</v>
          </cell>
          <cell r="BS217">
            <v>4.5499999999999999E-2</v>
          </cell>
          <cell r="BT217">
            <v>4.5499999999999999E-2</v>
          </cell>
          <cell r="BU217">
            <v>4.4699999999999997E-2</v>
          </cell>
          <cell r="BV217">
            <v>4.4499999999999998E-2</v>
          </cell>
          <cell r="BW217">
            <v>4.4499999999999998E-2</v>
          </cell>
          <cell r="BX217">
            <v>4.48E-2</v>
          </cell>
          <cell r="BY217">
            <v>4.4900000000000002E-2</v>
          </cell>
          <cell r="BZ217">
            <v>4.6300000000000001E-2</v>
          </cell>
          <cell r="CA217">
            <v>4.5999999999999999E-2</v>
          </cell>
          <cell r="CB217">
            <v>4.5499999999999999E-2</v>
          </cell>
          <cell r="CC217">
            <v>4.4499999999999998E-2</v>
          </cell>
          <cell r="CD217">
            <v>4.4400000000000002E-2</v>
          </cell>
          <cell r="CE217">
            <v>4.4400000000000002E-2</v>
          </cell>
          <cell r="CF217">
            <v>4.4400000000000002E-2</v>
          </cell>
          <cell r="CG217">
            <v>4.4600000000000001E-2</v>
          </cell>
          <cell r="CH217">
            <v>4.3799999999999999E-2</v>
          </cell>
          <cell r="CI217">
            <v>4.3499999999999997E-2</v>
          </cell>
          <cell r="CJ217">
            <v>4.3999999999999997E-2</v>
          </cell>
          <cell r="CK217">
            <v>4.3400000000000001E-2</v>
          </cell>
          <cell r="CL217">
            <v>4.3799999999999999E-2</v>
          </cell>
          <cell r="CM217">
            <v>4.3499999999999997E-2</v>
          </cell>
          <cell r="CN217">
            <v>4.3900000000000002E-2</v>
          </cell>
          <cell r="CO217">
            <v>4.3700000000000003E-2</v>
          </cell>
          <cell r="CP217">
            <v>4.4299999999999999E-2</v>
          </cell>
          <cell r="CQ217">
            <v>4.4299999999999999E-2</v>
          </cell>
          <cell r="CR217">
            <v>4.4600000000000001E-2</v>
          </cell>
          <cell r="CS217">
            <v>4.5499999999999999E-2</v>
          </cell>
          <cell r="CT217">
            <v>4.53E-2</v>
          </cell>
          <cell r="CU217">
            <v>4.5600000000000002E-2</v>
          </cell>
          <cell r="CV217">
            <v>4.5699999999999998E-2</v>
          </cell>
          <cell r="CW217">
            <v>4.58E-2</v>
          </cell>
          <cell r="CX217">
            <v>4.65E-2</v>
          </cell>
          <cell r="CY217">
            <v>4.7500000000000001E-2</v>
          </cell>
          <cell r="CZ217">
            <v>4.7800000000000002E-2</v>
          </cell>
          <cell r="DA217">
            <v>4.7399999999999998E-2</v>
          </cell>
        </row>
        <row r="218">
          <cell r="A218">
            <v>2104045</v>
          </cell>
          <cell r="B218" t="str">
            <v>Filtro de papel para café</v>
          </cell>
          <cell r="C218">
            <v>3.6200000000000003E-2</v>
          </cell>
          <cell r="D218">
            <v>3.5499999999999997E-2</v>
          </cell>
          <cell r="E218">
            <v>3.5700000000000003E-2</v>
          </cell>
          <cell r="F218">
            <v>3.4599999999999999E-2</v>
          </cell>
          <cell r="G218">
            <v>3.6799999999999999E-2</v>
          </cell>
          <cell r="H218">
            <v>3.5400000000000001E-2</v>
          </cell>
          <cell r="I218">
            <v>3.49E-2</v>
          </cell>
          <cell r="K218">
            <v>3.7499999999999999E-2</v>
          </cell>
          <cell r="L218">
            <v>4.2000000000000003E-2</v>
          </cell>
          <cell r="M218">
            <v>4.24E-2</v>
          </cell>
          <cell r="N218">
            <v>4.0300000000000002E-2</v>
          </cell>
          <cell r="O218">
            <v>4.2000000000000003E-2</v>
          </cell>
          <cell r="P218">
            <v>4.4200000000000003E-2</v>
          </cell>
          <cell r="Q218">
            <v>4.3099999999999999E-2</v>
          </cell>
          <cell r="R218">
            <v>4.4499999999999998E-2</v>
          </cell>
          <cell r="S218">
            <v>4.9200000000000001E-2</v>
          </cell>
          <cell r="T218">
            <v>4.7100000000000003E-2</v>
          </cell>
          <cell r="U218">
            <v>4.4699999999999997E-2</v>
          </cell>
          <cell r="V218">
            <v>4.2999999999999997E-2</v>
          </cell>
          <cell r="W218">
            <v>4.19E-2</v>
          </cell>
          <cell r="X218">
            <v>3.9600000000000003E-2</v>
          </cell>
          <cell r="Y218">
            <v>3.8699999999999998E-2</v>
          </cell>
          <cell r="Z218">
            <v>4.0899999999999999E-2</v>
          </cell>
          <cell r="AA218">
            <v>4.2500000000000003E-2</v>
          </cell>
          <cell r="AB218">
            <v>4.1599999999999998E-2</v>
          </cell>
          <cell r="AC218">
            <v>4.1599999999999998E-2</v>
          </cell>
          <cell r="AD218">
            <v>4.1200000000000001E-2</v>
          </cell>
          <cell r="AE218">
            <v>4.0899999999999999E-2</v>
          </cell>
          <cell r="AF218">
            <v>3.95E-2</v>
          </cell>
          <cell r="AG218">
            <v>3.7699999999999997E-2</v>
          </cell>
          <cell r="AH218">
            <v>3.7199999999999997E-2</v>
          </cell>
          <cell r="AI218">
            <v>3.5700000000000003E-2</v>
          </cell>
          <cell r="AJ218">
            <v>3.44E-2</v>
          </cell>
          <cell r="AK218">
            <v>3.5000000000000003E-2</v>
          </cell>
          <cell r="AL218">
            <v>3.2500000000000001E-2</v>
          </cell>
          <cell r="AM218">
            <v>5.1000000000000004E-3</v>
          </cell>
          <cell r="AN218">
            <v>4.8999999999999998E-3</v>
          </cell>
          <cell r="AO218">
            <v>5.0000000000000001E-3</v>
          </cell>
          <cell r="AP218">
            <v>4.7999999999999996E-3</v>
          </cell>
          <cell r="AQ218">
            <v>5.1000000000000004E-3</v>
          </cell>
          <cell r="AR218">
            <v>5.8999999999999999E-3</v>
          </cell>
          <cell r="AS218">
            <v>5.7999999999999996E-3</v>
          </cell>
          <cell r="AT218">
            <v>5.5999999999999999E-3</v>
          </cell>
          <cell r="AU218">
            <v>5.4999999999999997E-3</v>
          </cell>
          <cell r="AV218">
            <v>5.1000000000000004E-3</v>
          </cell>
          <cell r="AW218">
            <v>5.1000000000000004E-3</v>
          </cell>
          <cell r="AX218">
            <v>4.7999999999999996E-3</v>
          </cell>
          <cell r="AY218">
            <v>4.8999999999999998E-3</v>
          </cell>
          <cell r="AZ218">
            <v>4.8999999999999998E-3</v>
          </cell>
          <cell r="BA218">
            <v>4.8999999999999998E-3</v>
          </cell>
          <cell r="BB218">
            <v>4.7999999999999996E-3</v>
          </cell>
          <cell r="BC218">
            <v>4.7000000000000002E-3</v>
          </cell>
          <cell r="BD218">
            <v>4.7000000000000002E-3</v>
          </cell>
          <cell r="BE218">
            <v>4.7999999999999996E-3</v>
          </cell>
          <cell r="BF218">
            <v>5.1000000000000004E-3</v>
          </cell>
          <cell r="BG218">
            <v>5.4000000000000003E-3</v>
          </cell>
          <cell r="BH218">
            <v>5.4000000000000003E-3</v>
          </cell>
          <cell r="BI218">
            <v>5.4000000000000003E-3</v>
          </cell>
          <cell r="BJ218">
            <v>5.3E-3</v>
          </cell>
          <cell r="BK218">
            <v>5.1999999999999998E-3</v>
          </cell>
          <cell r="BL218">
            <v>5.1999999999999998E-3</v>
          </cell>
          <cell r="BM218">
            <v>5.1000000000000004E-3</v>
          </cell>
          <cell r="BN218">
            <v>5.1000000000000004E-3</v>
          </cell>
          <cell r="BO218">
            <v>5.0000000000000001E-3</v>
          </cell>
          <cell r="BP218">
            <v>5.0000000000000001E-3</v>
          </cell>
          <cell r="BQ218">
            <v>5.0000000000000001E-3</v>
          </cell>
          <cell r="BR218">
            <v>5.0000000000000001E-3</v>
          </cell>
          <cell r="BS218">
            <v>5.1000000000000004E-3</v>
          </cell>
          <cell r="BT218">
            <v>5.0000000000000001E-3</v>
          </cell>
          <cell r="BU218">
            <v>5.0000000000000001E-3</v>
          </cell>
          <cell r="BV218">
            <v>5.0000000000000001E-3</v>
          </cell>
          <cell r="BW218">
            <v>5.0000000000000001E-3</v>
          </cell>
          <cell r="BX218">
            <v>5.1000000000000004E-3</v>
          </cell>
          <cell r="BY218">
            <v>4.8999999999999998E-3</v>
          </cell>
          <cell r="BZ218">
            <v>5.0000000000000001E-3</v>
          </cell>
          <cell r="CA218">
            <v>4.8999999999999998E-3</v>
          </cell>
          <cell r="CB218">
            <v>4.7999999999999996E-3</v>
          </cell>
          <cell r="CC218">
            <v>4.7000000000000002E-3</v>
          </cell>
          <cell r="CD218">
            <v>4.7000000000000002E-3</v>
          </cell>
          <cell r="CE218">
            <v>4.7000000000000002E-3</v>
          </cell>
          <cell r="CF218">
            <v>4.7000000000000002E-3</v>
          </cell>
          <cell r="CG218">
            <v>4.7999999999999996E-3</v>
          </cell>
          <cell r="CH218">
            <v>4.7000000000000002E-3</v>
          </cell>
          <cell r="CI218">
            <v>4.7000000000000002E-3</v>
          </cell>
          <cell r="CJ218">
            <v>4.7000000000000002E-3</v>
          </cell>
          <cell r="CK218">
            <v>4.7000000000000002E-3</v>
          </cell>
          <cell r="CL218">
            <v>4.7000000000000002E-3</v>
          </cell>
          <cell r="CM218">
            <v>4.7000000000000002E-3</v>
          </cell>
          <cell r="CN218">
            <v>4.4000000000000003E-3</v>
          </cell>
          <cell r="CO218">
            <v>4.3E-3</v>
          </cell>
          <cell r="CP218">
            <v>4.3E-3</v>
          </cell>
          <cell r="CQ218">
            <v>4.4999999999999997E-3</v>
          </cell>
          <cell r="CR218">
            <v>4.5999999999999999E-3</v>
          </cell>
          <cell r="CS218">
            <v>4.5999999999999999E-3</v>
          </cell>
          <cell r="CT218">
            <v>4.5999999999999999E-3</v>
          </cell>
          <cell r="CU218">
            <v>4.5999999999999999E-3</v>
          </cell>
          <cell r="CV218">
            <v>4.5999999999999999E-3</v>
          </cell>
          <cell r="CW218">
            <v>4.7999999999999996E-3</v>
          </cell>
          <cell r="CX218">
            <v>4.7999999999999996E-3</v>
          </cell>
          <cell r="CY218">
            <v>5.0000000000000001E-3</v>
          </cell>
          <cell r="CZ218">
            <v>5.0000000000000001E-3</v>
          </cell>
          <cell r="DA218">
            <v>5.0000000000000001E-3</v>
          </cell>
        </row>
        <row r="219">
          <cell r="A219">
            <v>22</v>
          </cell>
          <cell r="B219" t="str">
            <v>Combustíveis, energia</v>
          </cell>
          <cell r="C219">
            <v>1.9924999999999999</v>
          </cell>
          <cell r="D219">
            <v>1.9556</v>
          </cell>
          <cell r="E219">
            <v>2.6084999999999998</v>
          </cell>
          <cell r="F219">
            <v>2.3321999999999998</v>
          </cell>
          <cell r="G219">
            <v>2.2221000000000002</v>
          </cell>
          <cell r="H219">
            <v>2.0901999999999998</v>
          </cell>
          <cell r="I219">
            <v>2.0720999999999998</v>
          </cell>
          <cell r="K219">
            <v>2.0287000000000002</v>
          </cell>
          <cell r="L219">
            <v>2.0486</v>
          </cell>
          <cell r="M219">
            <v>2.0575000000000001</v>
          </cell>
          <cell r="N219">
            <v>2.2585000000000002</v>
          </cell>
          <cell r="O219">
            <v>2.5726</v>
          </cell>
          <cell r="P219">
            <v>2.6999</v>
          </cell>
          <cell r="Q219">
            <v>2.6892999999999998</v>
          </cell>
          <cell r="R219">
            <v>2.681</v>
          </cell>
          <cell r="S219">
            <v>2.6604999999999999</v>
          </cell>
          <cell r="T219">
            <v>2.5371000000000001</v>
          </cell>
          <cell r="U219">
            <v>2.4944999999999999</v>
          </cell>
          <cell r="V219">
            <v>2.5554999999999999</v>
          </cell>
          <cell r="W219">
            <v>2.7391000000000001</v>
          </cell>
          <cell r="X219">
            <v>2.7191000000000001</v>
          </cell>
          <cell r="Y219">
            <v>2.6151</v>
          </cell>
          <cell r="Z219">
            <v>2.3388</v>
          </cell>
          <cell r="AA219">
            <v>2.3075000000000001</v>
          </cell>
          <cell r="AB219">
            <v>2.3517000000000001</v>
          </cell>
          <cell r="AC219">
            <v>2.2536999999999998</v>
          </cell>
          <cell r="AD219">
            <v>1.9703999999999999</v>
          </cell>
          <cell r="AE219">
            <v>2.0756000000000001</v>
          </cell>
          <cell r="AF219">
            <v>2.2069000000000001</v>
          </cell>
          <cell r="AG219">
            <v>2.2955000000000001</v>
          </cell>
          <cell r="AH219">
            <v>2.6863000000000001</v>
          </cell>
          <cell r="AI219">
            <v>2.8353999999999999</v>
          </cell>
          <cell r="AJ219">
            <v>2.9165000000000001</v>
          </cell>
          <cell r="AK219">
            <v>3.0748000000000002</v>
          </cell>
          <cell r="AL219">
            <v>3.0893999999999999</v>
          </cell>
          <cell r="AM219">
            <v>2.5724999999999998</v>
          </cell>
          <cell r="AN219">
            <v>2.4639000000000002</v>
          </cell>
          <cell r="AO219">
            <v>2.5076000000000001</v>
          </cell>
          <cell r="AP219">
            <v>2.4899</v>
          </cell>
          <cell r="AQ219">
            <v>2.4481000000000002</v>
          </cell>
          <cell r="AR219">
            <v>2.4529999999999998</v>
          </cell>
          <cell r="AS219">
            <v>2.1095999999999999</v>
          </cell>
          <cell r="AT219">
            <v>1.9553</v>
          </cell>
          <cell r="AU219">
            <v>1.9192</v>
          </cell>
          <cell r="AV219">
            <v>1.8895</v>
          </cell>
          <cell r="AW219">
            <v>1.8250999999999999</v>
          </cell>
          <cell r="AX219">
            <v>1.7713000000000001</v>
          </cell>
          <cell r="AY219">
            <v>1.7418</v>
          </cell>
          <cell r="AZ219">
            <v>1.7090000000000001</v>
          </cell>
          <cell r="BA219">
            <v>1.6940999999999999</v>
          </cell>
          <cell r="BB219">
            <v>1.6675</v>
          </cell>
          <cell r="BC219">
            <v>1.6274</v>
          </cell>
          <cell r="BD219">
            <v>1.5851</v>
          </cell>
          <cell r="BE219">
            <v>1.5965</v>
          </cell>
          <cell r="BF219">
            <v>1.6469</v>
          </cell>
          <cell r="BG219">
            <v>1.63</v>
          </cell>
          <cell r="BH219">
            <v>1.6155999999999999</v>
          </cell>
          <cell r="BI219">
            <v>1.5936999999999999</v>
          </cell>
          <cell r="BJ219">
            <v>1.8347</v>
          </cell>
          <cell r="BK219">
            <v>2.1991000000000001</v>
          </cell>
          <cell r="BL219">
            <v>2.1751999999999998</v>
          </cell>
          <cell r="BM219">
            <v>2.1520999999999999</v>
          </cell>
          <cell r="BN219">
            <v>2.1436000000000002</v>
          </cell>
          <cell r="BO219">
            <v>2.1147</v>
          </cell>
          <cell r="BP219">
            <v>2.0905</v>
          </cell>
          <cell r="BQ219">
            <v>2.0678000000000001</v>
          </cell>
          <cell r="BR219">
            <v>2.0461</v>
          </cell>
          <cell r="BS219">
            <v>2.0893000000000002</v>
          </cell>
          <cell r="BT219">
            <v>2.0920000000000001</v>
          </cell>
          <cell r="BU219">
            <v>2.0832999999999999</v>
          </cell>
          <cell r="BV219">
            <v>2.0895000000000001</v>
          </cell>
          <cell r="BW219">
            <v>2.0832999999999999</v>
          </cell>
          <cell r="BX219">
            <v>2.0573999999999999</v>
          </cell>
          <cell r="BY219">
            <v>2.0476000000000001</v>
          </cell>
          <cell r="BZ219">
            <v>2.0562</v>
          </cell>
          <cell r="CA219">
            <v>2.1554000000000002</v>
          </cell>
          <cell r="CB219">
            <v>2.1951999999999998</v>
          </cell>
          <cell r="CC219">
            <v>2.1877</v>
          </cell>
          <cell r="CD219">
            <v>2.1829000000000001</v>
          </cell>
          <cell r="CE219">
            <v>2.1970999999999998</v>
          </cell>
          <cell r="CF219">
            <v>2.1959</v>
          </cell>
          <cell r="CG219">
            <v>2.1898</v>
          </cell>
          <cell r="CH219">
            <v>2.2018</v>
          </cell>
          <cell r="CI219">
            <v>2.2067000000000001</v>
          </cell>
          <cell r="CJ219">
            <v>2.2097000000000002</v>
          </cell>
          <cell r="CK219">
            <v>2.2002999999999999</v>
          </cell>
          <cell r="CL219">
            <v>2.2181000000000002</v>
          </cell>
          <cell r="CM219">
            <v>2.2682000000000002</v>
          </cell>
          <cell r="CN219">
            <v>2.2684000000000002</v>
          </cell>
          <cell r="CO219">
            <v>2.2688000000000001</v>
          </cell>
          <cell r="CP219">
            <v>2.2757000000000001</v>
          </cell>
          <cell r="CQ219">
            <v>2.2841</v>
          </cell>
          <cell r="CR219">
            <v>2.2968999999999999</v>
          </cell>
          <cell r="CS219">
            <v>2.3075000000000001</v>
          </cell>
          <cell r="CT219">
            <v>2.3193999999999999</v>
          </cell>
          <cell r="CU219">
            <v>2.3973</v>
          </cell>
          <cell r="CV219">
            <v>2.4167000000000001</v>
          </cell>
          <cell r="CW219">
            <v>2.41</v>
          </cell>
          <cell r="CX219">
            <v>2.4289000000000001</v>
          </cell>
          <cell r="CY219">
            <v>2.4870999999999999</v>
          </cell>
          <cell r="CZ219">
            <v>2.524</v>
          </cell>
          <cell r="DA219">
            <v>2.6488</v>
          </cell>
        </row>
        <row r="220">
          <cell r="A220">
            <v>2201</v>
          </cell>
          <cell r="B220" t="str">
            <v>Combustível de uso doméstico</v>
          </cell>
          <cell r="C220">
            <v>0.45500000000000002</v>
          </cell>
          <cell r="D220">
            <v>0.4698</v>
          </cell>
          <cell r="E220">
            <v>0.59370000000000001</v>
          </cell>
          <cell r="F220">
            <v>0.53100000000000003</v>
          </cell>
          <cell r="G220">
            <v>0.50590000000000002</v>
          </cell>
          <cell r="H220">
            <v>0.4924</v>
          </cell>
          <cell r="I220">
            <v>0.50449999999999995</v>
          </cell>
          <cell r="K220">
            <v>0.48959999999999998</v>
          </cell>
          <cell r="L220">
            <v>0.51119999999999999</v>
          </cell>
          <cell r="M220">
            <v>0.54259999999999997</v>
          </cell>
          <cell r="N220">
            <v>0.56230000000000002</v>
          </cell>
          <cell r="O220">
            <v>0.60940000000000005</v>
          </cell>
          <cell r="P220">
            <v>0.62709999999999999</v>
          </cell>
          <cell r="Q220">
            <v>0.62490000000000001</v>
          </cell>
          <cell r="R220">
            <v>0.62150000000000005</v>
          </cell>
          <cell r="S220">
            <v>0.60829999999999995</v>
          </cell>
          <cell r="T220">
            <v>0.58819999999999995</v>
          </cell>
          <cell r="U220">
            <v>0.59370000000000001</v>
          </cell>
          <cell r="V220">
            <v>0.60840000000000005</v>
          </cell>
          <cell r="W220">
            <v>0.64439999999999997</v>
          </cell>
          <cell r="X220">
            <v>0.65110000000000001</v>
          </cell>
          <cell r="Y220">
            <v>0.66949999999999998</v>
          </cell>
          <cell r="Z220">
            <v>0.57469999999999999</v>
          </cell>
          <cell r="AA220">
            <v>0.57830000000000004</v>
          </cell>
          <cell r="AB220">
            <v>0.5454</v>
          </cell>
          <cell r="AC220">
            <v>0.56440000000000001</v>
          </cell>
          <cell r="AD220">
            <v>0.54800000000000004</v>
          </cell>
          <cell r="AE220">
            <v>0.62280000000000002</v>
          </cell>
          <cell r="AF220">
            <v>0.64590000000000003</v>
          </cell>
          <cell r="AG220">
            <v>0.64810000000000001</v>
          </cell>
          <cell r="AH220">
            <v>0.70079999999999998</v>
          </cell>
          <cell r="AI220">
            <v>0.69330000000000003</v>
          </cell>
          <cell r="AJ220">
            <v>0.71099999999999997</v>
          </cell>
          <cell r="AK220">
            <v>0.70069999999999999</v>
          </cell>
          <cell r="AL220">
            <v>0.68899999999999995</v>
          </cell>
          <cell r="AM220">
            <v>0.627</v>
          </cell>
          <cell r="AN220">
            <v>0.61470000000000002</v>
          </cell>
          <cell r="AO220">
            <v>0.61599999999999999</v>
          </cell>
          <cell r="AP220">
            <v>0.60780000000000001</v>
          </cell>
          <cell r="AQ220">
            <v>0.60319999999999996</v>
          </cell>
          <cell r="AR220">
            <v>0.62429999999999997</v>
          </cell>
          <cell r="AS220">
            <v>0.62529999999999997</v>
          </cell>
          <cell r="AT220">
            <v>0.59019999999999995</v>
          </cell>
          <cell r="AU220">
            <v>0.57950000000000002</v>
          </cell>
          <cell r="AV220">
            <v>0.57020000000000004</v>
          </cell>
          <cell r="AW220">
            <v>0.53959999999999997</v>
          </cell>
          <cell r="AX220">
            <v>0.52129999999999999</v>
          </cell>
          <cell r="AY220">
            <v>0.51239999999999997</v>
          </cell>
          <cell r="AZ220">
            <v>0.50009999999999999</v>
          </cell>
          <cell r="BA220">
            <v>0.49769999999999998</v>
          </cell>
          <cell r="BB220">
            <v>0.48930000000000001</v>
          </cell>
          <cell r="BC220">
            <v>0.4773</v>
          </cell>
          <cell r="BD220">
            <v>0.4647</v>
          </cell>
          <cell r="BE220">
            <v>0.501</v>
          </cell>
          <cell r="BF220">
            <v>0.57679999999999998</v>
          </cell>
          <cell r="BG220">
            <v>0.57040000000000002</v>
          </cell>
          <cell r="BH220">
            <v>0.5665</v>
          </cell>
          <cell r="BI220">
            <v>0.55930000000000002</v>
          </cell>
          <cell r="BJ220">
            <v>0.55169999999999997</v>
          </cell>
          <cell r="BK220">
            <v>0.54239999999999999</v>
          </cell>
          <cell r="BL220">
            <v>0.5343</v>
          </cell>
          <cell r="BM220">
            <v>0.52780000000000005</v>
          </cell>
          <cell r="BN220">
            <v>0.52510000000000001</v>
          </cell>
          <cell r="BO220">
            <v>0.51659999999999995</v>
          </cell>
          <cell r="BP220">
            <v>0.51149999999999995</v>
          </cell>
          <cell r="BQ220">
            <v>0.50770000000000004</v>
          </cell>
          <cell r="BR220">
            <v>0.50319999999999998</v>
          </cell>
          <cell r="BS220">
            <v>0.55320000000000003</v>
          </cell>
          <cell r="BT220">
            <v>0.55820000000000003</v>
          </cell>
          <cell r="BU220">
            <v>0.55400000000000005</v>
          </cell>
          <cell r="BV220">
            <v>0.55149999999999999</v>
          </cell>
          <cell r="BW220">
            <v>0.54830000000000001</v>
          </cell>
          <cell r="BX220">
            <v>0.54069999999999996</v>
          </cell>
          <cell r="BY220">
            <v>0.53859999999999997</v>
          </cell>
          <cell r="BZ220">
            <v>0.55500000000000005</v>
          </cell>
          <cell r="CA220">
            <v>0.58730000000000004</v>
          </cell>
          <cell r="CB220">
            <v>0.58609999999999995</v>
          </cell>
          <cell r="CC220">
            <v>0.58299999999999996</v>
          </cell>
          <cell r="CD220">
            <v>0.58169999999999999</v>
          </cell>
          <cell r="CE220">
            <v>0.58250000000000002</v>
          </cell>
          <cell r="CF220">
            <v>0.58150000000000002</v>
          </cell>
          <cell r="CG220">
            <v>0.57930000000000004</v>
          </cell>
          <cell r="CH220">
            <v>0.59150000000000003</v>
          </cell>
          <cell r="CI220">
            <v>0.60229999999999995</v>
          </cell>
          <cell r="CJ220">
            <v>0.6008</v>
          </cell>
          <cell r="CK220">
            <v>0.5978</v>
          </cell>
          <cell r="CL220">
            <v>0.621</v>
          </cell>
          <cell r="CM220">
            <v>0.67100000000000004</v>
          </cell>
          <cell r="CN220">
            <v>0.66510000000000002</v>
          </cell>
          <cell r="CO220">
            <v>0.66590000000000005</v>
          </cell>
          <cell r="CP220">
            <v>0.67079999999999995</v>
          </cell>
          <cell r="CQ220">
            <v>0.67100000000000004</v>
          </cell>
          <cell r="CR220">
            <v>0.68030000000000002</v>
          </cell>
          <cell r="CS220">
            <v>0.69099999999999995</v>
          </cell>
          <cell r="CT220">
            <v>0.6956</v>
          </cell>
          <cell r="CU220">
            <v>0.77690000000000003</v>
          </cell>
          <cell r="CV220">
            <v>0.80740000000000001</v>
          </cell>
          <cell r="CW220">
            <v>0.81730000000000003</v>
          </cell>
          <cell r="CX220">
            <v>0.85360000000000003</v>
          </cell>
          <cell r="CY220">
            <v>0.90090000000000003</v>
          </cell>
          <cell r="CZ220">
            <v>0.93030000000000002</v>
          </cell>
          <cell r="DA220">
            <v>0.94720000000000004</v>
          </cell>
        </row>
        <row r="221">
          <cell r="A221">
            <v>2201003</v>
          </cell>
          <cell r="B221" t="str">
            <v>Carvão vegetal</v>
          </cell>
          <cell r="C221">
            <v>6.1999999999999998E-3</v>
          </cell>
          <cell r="D221">
            <v>6.1000000000000004E-3</v>
          </cell>
          <cell r="E221">
            <v>5.3E-3</v>
          </cell>
          <cell r="F221">
            <v>4.7000000000000002E-3</v>
          </cell>
          <cell r="G221">
            <v>4.8999999999999998E-3</v>
          </cell>
          <cell r="H221">
            <v>4.8999999999999998E-3</v>
          </cell>
          <cell r="I221">
            <v>6.0000000000000001E-3</v>
          </cell>
          <cell r="K221">
            <v>5.7999999999999996E-3</v>
          </cell>
          <cell r="L221">
            <v>5.1000000000000004E-3</v>
          </cell>
          <cell r="M221">
            <v>4.8999999999999998E-3</v>
          </cell>
          <cell r="N221">
            <v>4.4000000000000003E-3</v>
          </cell>
          <cell r="O221">
            <v>4.5999999999999999E-3</v>
          </cell>
          <cell r="P221">
            <v>4.0000000000000001E-3</v>
          </cell>
          <cell r="Q221">
            <v>5.0000000000000001E-3</v>
          </cell>
          <cell r="R221">
            <v>5.1000000000000004E-3</v>
          </cell>
          <cell r="S221">
            <v>5.0000000000000001E-3</v>
          </cell>
          <cell r="T221">
            <v>5.4000000000000003E-3</v>
          </cell>
          <cell r="U221">
            <v>5.4000000000000003E-3</v>
          </cell>
          <cell r="V221">
            <v>5.4000000000000003E-3</v>
          </cell>
          <cell r="W221">
            <v>5.5999999999999999E-3</v>
          </cell>
          <cell r="X221">
            <v>5.3E-3</v>
          </cell>
          <cell r="Y221">
            <v>5.1999999999999998E-3</v>
          </cell>
          <cell r="Z221">
            <v>4.8999999999999998E-3</v>
          </cell>
          <cell r="AA221">
            <v>5.1999999999999998E-3</v>
          </cell>
          <cell r="AB221">
            <v>4.7999999999999996E-3</v>
          </cell>
          <cell r="AC221">
            <v>5.3E-3</v>
          </cell>
          <cell r="AD221">
            <v>5.4999999999999997E-3</v>
          </cell>
          <cell r="AE221">
            <v>5.0000000000000001E-3</v>
          </cell>
          <cell r="AF221">
            <v>4.5999999999999999E-3</v>
          </cell>
          <cell r="AG221">
            <v>4.5999999999999999E-3</v>
          </cell>
          <cell r="AH221">
            <v>6.0000000000000001E-3</v>
          </cell>
          <cell r="AI221">
            <v>5.4999999999999997E-3</v>
          </cell>
          <cell r="AJ221">
            <v>5.0000000000000001E-3</v>
          </cell>
          <cell r="AK221">
            <v>4.5999999999999999E-3</v>
          </cell>
          <cell r="AL221">
            <v>4.3E-3</v>
          </cell>
        </row>
        <row r="222">
          <cell r="A222">
            <v>2201004</v>
          </cell>
          <cell r="B222" t="str">
            <v>Gás de bujão</v>
          </cell>
          <cell r="C222">
            <v>0.41959999999999997</v>
          </cell>
          <cell r="D222">
            <v>0.43309999999999998</v>
          </cell>
          <cell r="E222">
            <v>0.55089999999999995</v>
          </cell>
          <cell r="F222">
            <v>0.49349999999999999</v>
          </cell>
          <cell r="G222">
            <v>0.46970000000000001</v>
          </cell>
          <cell r="H222">
            <v>0.45789999999999997</v>
          </cell>
          <cell r="I222">
            <v>0.4667</v>
          </cell>
          <cell r="K222">
            <v>0.45540000000000003</v>
          </cell>
          <cell r="L222">
            <v>0.48180000000000001</v>
          </cell>
          <cell r="M222">
            <v>0.51160000000000005</v>
          </cell>
          <cell r="N222">
            <v>0.53590000000000004</v>
          </cell>
          <cell r="O222">
            <v>0.58069999999999999</v>
          </cell>
          <cell r="P222">
            <v>0.59709999999999996</v>
          </cell>
          <cell r="Q222">
            <v>0.58740000000000003</v>
          </cell>
          <cell r="R222">
            <v>0.57740000000000002</v>
          </cell>
          <cell r="S222">
            <v>0.56659999999999999</v>
          </cell>
          <cell r="T222">
            <v>0.53979999999999995</v>
          </cell>
          <cell r="U222">
            <v>0.54530000000000001</v>
          </cell>
          <cell r="V222">
            <v>0.56000000000000005</v>
          </cell>
          <cell r="W222">
            <v>0.60389999999999999</v>
          </cell>
          <cell r="X222">
            <v>0.60540000000000005</v>
          </cell>
          <cell r="Y222">
            <v>0.62060000000000004</v>
          </cell>
          <cell r="Z222">
            <v>0.53420000000000001</v>
          </cell>
          <cell r="AA222">
            <v>0.53539999999999999</v>
          </cell>
          <cell r="AB222">
            <v>0.50600000000000001</v>
          </cell>
          <cell r="AC222">
            <v>0.52110000000000001</v>
          </cell>
          <cell r="AD222">
            <v>0.50609999999999999</v>
          </cell>
          <cell r="AE222">
            <v>0.57989999999999997</v>
          </cell>
          <cell r="AF222">
            <v>0.60350000000000004</v>
          </cell>
          <cell r="AG222">
            <v>0.60560000000000003</v>
          </cell>
          <cell r="AH222">
            <v>0.64939999999999998</v>
          </cell>
          <cell r="AI222">
            <v>0.64300000000000002</v>
          </cell>
          <cell r="AJ222">
            <v>0.66149999999999998</v>
          </cell>
          <cell r="AK222">
            <v>0.65110000000000001</v>
          </cell>
          <cell r="AL222">
            <v>0.64249999999999996</v>
          </cell>
          <cell r="AM222">
            <v>0.58099999999999996</v>
          </cell>
          <cell r="AN222">
            <v>0.57069999999999999</v>
          </cell>
          <cell r="AO222">
            <v>0.57030000000000003</v>
          </cell>
          <cell r="AP222">
            <v>0.56459999999999999</v>
          </cell>
          <cell r="AQ222">
            <v>0.56000000000000005</v>
          </cell>
          <cell r="AR222">
            <v>0.58340000000000003</v>
          </cell>
          <cell r="AS222">
            <v>0.58789999999999998</v>
          </cell>
          <cell r="AT222">
            <v>0.55410000000000004</v>
          </cell>
          <cell r="AU222">
            <v>0.54400000000000004</v>
          </cell>
          <cell r="AV222">
            <v>0.53510000000000002</v>
          </cell>
          <cell r="AW222">
            <v>0.50529999999999997</v>
          </cell>
          <cell r="AX222">
            <v>0.48820000000000002</v>
          </cell>
          <cell r="AY222">
            <v>0.47989999999999999</v>
          </cell>
          <cell r="AZ222">
            <v>0.46820000000000001</v>
          </cell>
          <cell r="BA222">
            <v>0.46360000000000001</v>
          </cell>
          <cell r="BB222">
            <v>0.45689999999999997</v>
          </cell>
          <cell r="BC222">
            <v>0.44669999999999999</v>
          </cell>
          <cell r="BD222">
            <v>0.43490000000000001</v>
          </cell>
          <cell r="BE222">
            <v>0.46800000000000003</v>
          </cell>
          <cell r="BF222">
            <v>0.54039999999999999</v>
          </cell>
          <cell r="BG222">
            <v>0.5343</v>
          </cell>
          <cell r="BH222">
            <v>0.53090000000000004</v>
          </cell>
          <cell r="BI222">
            <v>0.52339999999999998</v>
          </cell>
          <cell r="BJ222">
            <v>0.51629999999999998</v>
          </cell>
          <cell r="BK222">
            <v>0.50760000000000005</v>
          </cell>
          <cell r="BL222">
            <v>0.50009999999999999</v>
          </cell>
          <cell r="BM222">
            <v>0.4929</v>
          </cell>
          <cell r="BN222">
            <v>0.49009999999999998</v>
          </cell>
          <cell r="BO222">
            <v>0.4824</v>
          </cell>
          <cell r="BP222">
            <v>0.47799999999999998</v>
          </cell>
          <cell r="BQ222">
            <v>0.47449999999999998</v>
          </cell>
          <cell r="BR222">
            <v>0.47039999999999998</v>
          </cell>
          <cell r="BS222">
            <v>0.52039999999999997</v>
          </cell>
          <cell r="BT222">
            <v>0.52539999999999998</v>
          </cell>
          <cell r="BU222">
            <v>0.5212</v>
          </cell>
          <cell r="BV222">
            <v>0.51880000000000004</v>
          </cell>
          <cell r="BW222">
            <v>0.51590000000000003</v>
          </cell>
          <cell r="BX222">
            <v>0.50890000000000002</v>
          </cell>
          <cell r="BY222">
            <v>0.50690000000000002</v>
          </cell>
          <cell r="BZ222">
            <v>0.52349999999999997</v>
          </cell>
          <cell r="CA222">
            <v>0.55610000000000004</v>
          </cell>
          <cell r="CB222">
            <v>0.55349999999999999</v>
          </cell>
          <cell r="CC222">
            <v>0.54949999999999999</v>
          </cell>
          <cell r="CD222">
            <v>0.54820000000000002</v>
          </cell>
          <cell r="CE222">
            <v>0.54900000000000004</v>
          </cell>
          <cell r="CF222">
            <v>0.54810000000000003</v>
          </cell>
          <cell r="CG222">
            <v>0.54600000000000004</v>
          </cell>
          <cell r="CH222">
            <v>0.55840000000000001</v>
          </cell>
          <cell r="CI222">
            <v>0.56930000000000003</v>
          </cell>
          <cell r="CJ222">
            <v>0.56840000000000002</v>
          </cell>
          <cell r="CK222">
            <v>0.5655</v>
          </cell>
          <cell r="CL222">
            <v>0.58889999999999998</v>
          </cell>
          <cell r="CM222">
            <v>0.6391</v>
          </cell>
          <cell r="CN222">
            <v>0.63319999999999999</v>
          </cell>
          <cell r="CO222">
            <v>0.63400000000000001</v>
          </cell>
          <cell r="CP222">
            <v>0.63900000000000001</v>
          </cell>
          <cell r="CQ222">
            <v>0.63890000000000002</v>
          </cell>
          <cell r="CR222">
            <v>0.6482</v>
          </cell>
          <cell r="CS222">
            <v>0.65880000000000005</v>
          </cell>
          <cell r="CT222">
            <v>0.66349999999999998</v>
          </cell>
          <cell r="CU222">
            <v>0.74319999999999997</v>
          </cell>
          <cell r="CV222">
            <v>0.77370000000000005</v>
          </cell>
          <cell r="CW222">
            <v>0.78359999999999996</v>
          </cell>
          <cell r="CX222">
            <v>0.82030000000000003</v>
          </cell>
          <cell r="CY222">
            <v>0.86750000000000005</v>
          </cell>
          <cell r="CZ222">
            <v>0.89700000000000002</v>
          </cell>
          <cell r="DA222">
            <v>0.91390000000000005</v>
          </cell>
        </row>
        <row r="223">
          <cell r="A223">
            <v>2201005</v>
          </cell>
          <cell r="B223" t="str">
            <v>Gás encanado</v>
          </cell>
          <cell r="C223">
            <v>2.9100000000000001E-2</v>
          </cell>
          <cell r="D223">
            <v>3.0599999999999999E-2</v>
          </cell>
          <cell r="E223">
            <v>3.7499999999999999E-2</v>
          </cell>
          <cell r="F223">
            <v>3.2800000000000003E-2</v>
          </cell>
          <cell r="G223">
            <v>3.1399999999999997E-2</v>
          </cell>
          <cell r="H223">
            <v>2.9600000000000001E-2</v>
          </cell>
          <cell r="I223">
            <v>3.1699999999999999E-2</v>
          </cell>
          <cell r="K223">
            <v>2.8400000000000002E-2</v>
          </cell>
          <cell r="L223">
            <v>2.4299999999999999E-2</v>
          </cell>
          <cell r="M223">
            <v>2.6100000000000002E-2</v>
          </cell>
          <cell r="N223">
            <v>2.1999999999999999E-2</v>
          </cell>
          <cell r="O223">
            <v>2.41E-2</v>
          </cell>
          <cell r="P223">
            <v>2.6100000000000002E-2</v>
          </cell>
          <cell r="Q223">
            <v>3.2500000000000001E-2</v>
          </cell>
          <cell r="R223">
            <v>3.9E-2</v>
          </cell>
          <cell r="S223">
            <v>3.6700000000000003E-2</v>
          </cell>
          <cell r="T223">
            <v>4.2999999999999997E-2</v>
          </cell>
          <cell r="U223">
            <v>4.2999999999999997E-2</v>
          </cell>
          <cell r="V223">
            <v>4.2999999999999997E-2</v>
          </cell>
          <cell r="W223">
            <v>3.49E-2</v>
          </cell>
          <cell r="X223">
            <v>4.0500000000000001E-2</v>
          </cell>
          <cell r="Y223">
            <v>4.3700000000000003E-2</v>
          </cell>
          <cell r="Z223">
            <v>3.5499999999999997E-2</v>
          </cell>
          <cell r="AA223">
            <v>3.7699999999999997E-2</v>
          </cell>
          <cell r="AB223">
            <v>3.4599999999999999E-2</v>
          </cell>
          <cell r="AC223">
            <v>3.8100000000000002E-2</v>
          </cell>
          <cell r="AD223">
            <v>3.6499999999999998E-2</v>
          </cell>
          <cell r="AE223">
            <v>3.7900000000000003E-2</v>
          </cell>
          <cell r="AF223">
            <v>3.7900000000000003E-2</v>
          </cell>
          <cell r="AG223">
            <v>3.7900000000000003E-2</v>
          </cell>
          <cell r="AH223">
            <v>4.5400000000000003E-2</v>
          </cell>
          <cell r="AI223">
            <v>4.48E-2</v>
          </cell>
          <cell r="AJ223">
            <v>4.4400000000000002E-2</v>
          </cell>
          <cell r="AK223">
            <v>4.4999999999999998E-2</v>
          </cell>
          <cell r="AL223">
            <v>4.2200000000000001E-2</v>
          </cell>
          <cell r="AM223">
            <v>4.5999999999999999E-2</v>
          </cell>
          <cell r="AN223">
            <v>4.3900000000000002E-2</v>
          </cell>
          <cell r="AO223">
            <v>4.5699999999999998E-2</v>
          </cell>
          <cell r="AP223">
            <v>4.3200000000000002E-2</v>
          </cell>
          <cell r="AQ223">
            <v>4.3200000000000002E-2</v>
          </cell>
          <cell r="AR223">
            <v>4.0899999999999999E-2</v>
          </cell>
          <cell r="AS223">
            <v>3.7400000000000003E-2</v>
          </cell>
          <cell r="AT223">
            <v>3.5999999999999997E-2</v>
          </cell>
          <cell r="AU223">
            <v>3.5499999999999997E-2</v>
          </cell>
          <cell r="AV223">
            <v>3.5099999999999999E-2</v>
          </cell>
          <cell r="AW223">
            <v>3.4200000000000001E-2</v>
          </cell>
          <cell r="AX223">
            <v>3.3000000000000002E-2</v>
          </cell>
          <cell r="AY223">
            <v>3.2500000000000001E-2</v>
          </cell>
          <cell r="AZ223">
            <v>3.1899999999999998E-2</v>
          </cell>
          <cell r="BA223">
            <v>3.4099999999999998E-2</v>
          </cell>
          <cell r="BB223">
            <v>3.2399999999999998E-2</v>
          </cell>
          <cell r="BC223">
            <v>3.0499999999999999E-2</v>
          </cell>
          <cell r="BD223">
            <v>2.98E-2</v>
          </cell>
          <cell r="BE223">
            <v>3.3000000000000002E-2</v>
          </cell>
          <cell r="BF223">
            <v>3.6400000000000002E-2</v>
          </cell>
          <cell r="BG223">
            <v>3.5999999999999997E-2</v>
          </cell>
          <cell r="BH223">
            <v>3.56E-2</v>
          </cell>
          <cell r="BI223">
            <v>3.5900000000000001E-2</v>
          </cell>
          <cell r="BJ223">
            <v>3.5400000000000001E-2</v>
          </cell>
          <cell r="BK223">
            <v>3.49E-2</v>
          </cell>
          <cell r="BL223">
            <v>3.4200000000000001E-2</v>
          </cell>
          <cell r="BM223">
            <v>3.49E-2</v>
          </cell>
          <cell r="BN223">
            <v>3.49E-2</v>
          </cell>
          <cell r="BO223">
            <v>3.4200000000000001E-2</v>
          </cell>
          <cell r="BP223">
            <v>3.3599999999999998E-2</v>
          </cell>
          <cell r="BQ223">
            <v>3.32E-2</v>
          </cell>
          <cell r="BR223">
            <v>3.2800000000000003E-2</v>
          </cell>
          <cell r="BS223">
            <v>3.2800000000000003E-2</v>
          </cell>
          <cell r="BT223">
            <v>3.2800000000000003E-2</v>
          </cell>
          <cell r="BU223">
            <v>3.2800000000000003E-2</v>
          </cell>
          <cell r="BV223">
            <v>3.27E-2</v>
          </cell>
          <cell r="BW223">
            <v>3.2300000000000002E-2</v>
          </cell>
          <cell r="BX223">
            <v>3.1899999999999998E-2</v>
          </cell>
          <cell r="BY223">
            <v>3.1699999999999999E-2</v>
          </cell>
          <cell r="BZ223">
            <v>3.15E-2</v>
          </cell>
          <cell r="CA223">
            <v>3.1199999999999999E-2</v>
          </cell>
          <cell r="CB223">
            <v>3.27E-2</v>
          </cell>
          <cell r="CC223">
            <v>3.3599999999999998E-2</v>
          </cell>
          <cell r="CD223">
            <v>3.3500000000000002E-2</v>
          </cell>
          <cell r="CE223">
            <v>3.3500000000000002E-2</v>
          </cell>
          <cell r="CF223">
            <v>3.3399999999999999E-2</v>
          </cell>
          <cell r="CG223">
            <v>3.3300000000000003E-2</v>
          </cell>
          <cell r="CH223">
            <v>3.32E-2</v>
          </cell>
          <cell r="CI223">
            <v>3.3000000000000002E-2</v>
          </cell>
          <cell r="CJ223">
            <v>3.2399999999999998E-2</v>
          </cell>
          <cell r="CK223">
            <v>3.2300000000000002E-2</v>
          </cell>
          <cell r="CL223">
            <v>3.2099999999999997E-2</v>
          </cell>
          <cell r="CM223">
            <v>3.1899999999999998E-2</v>
          </cell>
          <cell r="CN223">
            <v>3.1899999999999998E-2</v>
          </cell>
          <cell r="CO223">
            <v>3.1800000000000002E-2</v>
          </cell>
          <cell r="CP223">
            <v>3.1800000000000002E-2</v>
          </cell>
          <cell r="CQ223">
            <v>3.2099999999999997E-2</v>
          </cell>
          <cell r="CR223">
            <v>3.2099999999999997E-2</v>
          </cell>
          <cell r="CS223">
            <v>3.2099999999999997E-2</v>
          </cell>
          <cell r="CT223">
            <v>3.2099999999999997E-2</v>
          </cell>
          <cell r="CU223">
            <v>3.3700000000000001E-2</v>
          </cell>
          <cell r="CV223">
            <v>3.3599999999999998E-2</v>
          </cell>
          <cell r="CW223">
            <v>3.3700000000000001E-2</v>
          </cell>
          <cell r="CX223">
            <v>3.3300000000000003E-2</v>
          </cell>
          <cell r="CY223">
            <v>3.3399999999999999E-2</v>
          </cell>
          <cell r="CZ223">
            <v>3.3300000000000003E-2</v>
          </cell>
          <cell r="DA223">
            <v>3.3300000000000003E-2</v>
          </cell>
        </row>
        <row r="224">
          <cell r="A224">
            <v>2202</v>
          </cell>
          <cell r="B224" t="str">
            <v>Energia elétrica</v>
          </cell>
          <cell r="C224">
            <v>1.5375000000000001</v>
          </cell>
          <cell r="D224">
            <v>1.4858</v>
          </cell>
          <cell r="E224">
            <v>2.0148000000000001</v>
          </cell>
          <cell r="F224">
            <v>1.8011999999999999</v>
          </cell>
          <cell r="G224">
            <v>1.7161</v>
          </cell>
          <cell r="H224">
            <v>1.5978000000000001</v>
          </cell>
          <cell r="I224">
            <v>1.5676000000000001</v>
          </cell>
          <cell r="K224">
            <v>1.5390999999999999</v>
          </cell>
          <cell r="L224">
            <v>1.5374000000000001</v>
          </cell>
          <cell r="M224">
            <v>1.5148999999999999</v>
          </cell>
          <cell r="N224">
            <v>1.6961999999999999</v>
          </cell>
          <cell r="O224">
            <v>1.9631000000000001</v>
          </cell>
          <cell r="P224">
            <v>2.0728</v>
          </cell>
          <cell r="Q224">
            <v>2.0644</v>
          </cell>
          <cell r="R224">
            <v>2.0594000000000001</v>
          </cell>
          <cell r="S224">
            <v>2.0522</v>
          </cell>
          <cell r="T224">
            <v>1.9489000000000001</v>
          </cell>
          <cell r="U224">
            <v>1.9009</v>
          </cell>
          <cell r="V224">
            <v>1.9471000000000001</v>
          </cell>
          <cell r="W224">
            <v>2.0947</v>
          </cell>
          <cell r="X224">
            <v>2.0680000000000001</v>
          </cell>
          <cell r="Y224">
            <v>1.9456</v>
          </cell>
          <cell r="Z224">
            <v>1.7641</v>
          </cell>
          <cell r="AA224">
            <v>1.7292000000000001</v>
          </cell>
          <cell r="AB224">
            <v>1.8063</v>
          </cell>
          <cell r="AC224">
            <v>1.6893</v>
          </cell>
          <cell r="AD224">
            <v>1.4224000000000001</v>
          </cell>
          <cell r="AE224">
            <v>1.4528000000000001</v>
          </cell>
          <cell r="AF224">
            <v>1.5609999999999999</v>
          </cell>
          <cell r="AG224">
            <v>1.6474</v>
          </cell>
          <cell r="AH224">
            <v>1.9855</v>
          </cell>
          <cell r="AI224">
            <v>2.1421000000000001</v>
          </cell>
          <cell r="AJ224">
            <v>2.2054999999999998</v>
          </cell>
          <cell r="AK224">
            <v>2.3740999999999999</v>
          </cell>
          <cell r="AL224">
            <v>2.4003999999999999</v>
          </cell>
          <cell r="AM224">
            <v>1.9455</v>
          </cell>
          <cell r="AN224">
            <v>1.8492</v>
          </cell>
          <cell r="AO224">
            <v>1.8915999999999999</v>
          </cell>
          <cell r="AP224">
            <v>1.8821000000000001</v>
          </cell>
          <cell r="AQ224">
            <v>1.8449</v>
          </cell>
          <cell r="AR224">
            <v>1.8287</v>
          </cell>
          <cell r="AS224">
            <v>1.4843</v>
          </cell>
          <cell r="AT224">
            <v>1.3652</v>
          </cell>
          <cell r="AU224">
            <v>1.3396999999999999</v>
          </cell>
          <cell r="AV224">
            <v>1.3192999999999999</v>
          </cell>
          <cell r="AW224">
            <v>1.2856000000000001</v>
          </cell>
          <cell r="AX224">
            <v>1.25</v>
          </cell>
          <cell r="AY224">
            <v>1.2293000000000001</v>
          </cell>
          <cell r="AZ224">
            <v>1.2089000000000001</v>
          </cell>
          <cell r="BA224">
            <v>1.1962999999999999</v>
          </cell>
          <cell r="BB224">
            <v>1.1781999999999999</v>
          </cell>
          <cell r="BC224">
            <v>1.1500999999999999</v>
          </cell>
          <cell r="BD224">
            <v>1.1205000000000001</v>
          </cell>
          <cell r="BE224">
            <v>1.0954999999999999</v>
          </cell>
          <cell r="BF224">
            <v>1.0701000000000001</v>
          </cell>
          <cell r="BG224">
            <v>1.0597000000000001</v>
          </cell>
          <cell r="BH224">
            <v>1.0490999999999999</v>
          </cell>
          <cell r="BI224">
            <v>1.0344</v>
          </cell>
          <cell r="BJ224">
            <v>1.2829999999999999</v>
          </cell>
          <cell r="BK224">
            <v>1.6567000000000001</v>
          </cell>
          <cell r="BL224">
            <v>1.6409</v>
          </cell>
          <cell r="BM224">
            <v>1.6243000000000001</v>
          </cell>
          <cell r="BN224">
            <v>1.6185</v>
          </cell>
          <cell r="BO224">
            <v>1.5981000000000001</v>
          </cell>
          <cell r="BP224">
            <v>1.579</v>
          </cell>
          <cell r="BQ224">
            <v>1.5601</v>
          </cell>
          <cell r="BR224">
            <v>1.5428999999999999</v>
          </cell>
          <cell r="BS224">
            <v>1.5362</v>
          </cell>
          <cell r="BT224">
            <v>1.5338000000000001</v>
          </cell>
          <cell r="BU224">
            <v>1.5291999999999999</v>
          </cell>
          <cell r="BV224">
            <v>1.538</v>
          </cell>
          <cell r="BW224">
            <v>1.5349999999999999</v>
          </cell>
          <cell r="BX224">
            <v>1.5166999999999999</v>
          </cell>
          <cell r="BY224">
            <v>1.5091000000000001</v>
          </cell>
          <cell r="BZ224">
            <v>1.5012000000000001</v>
          </cell>
          <cell r="CA224">
            <v>1.5681</v>
          </cell>
          <cell r="CB224">
            <v>1.6091</v>
          </cell>
          <cell r="CC224">
            <v>1.6046</v>
          </cell>
          <cell r="CD224">
            <v>1.6011</v>
          </cell>
          <cell r="CE224">
            <v>1.6147</v>
          </cell>
          <cell r="CF224">
            <v>1.6144000000000001</v>
          </cell>
          <cell r="CG224">
            <v>1.6105</v>
          </cell>
          <cell r="CH224">
            <v>1.6102000000000001</v>
          </cell>
          <cell r="CI224">
            <v>1.6044</v>
          </cell>
          <cell r="CJ224">
            <v>1.6089</v>
          </cell>
          <cell r="CK224">
            <v>1.6025</v>
          </cell>
          <cell r="CL224">
            <v>1.5971</v>
          </cell>
          <cell r="CM224">
            <v>1.5972</v>
          </cell>
          <cell r="CN224">
            <v>1.6032999999999999</v>
          </cell>
          <cell r="CO224">
            <v>1.603</v>
          </cell>
          <cell r="CP224">
            <v>1.6049</v>
          </cell>
          <cell r="CQ224">
            <v>1.6131</v>
          </cell>
          <cell r="CR224">
            <v>1.6166</v>
          </cell>
          <cell r="CS224">
            <v>1.6165</v>
          </cell>
          <cell r="CT224">
            <v>1.6236999999999999</v>
          </cell>
          <cell r="CU224">
            <v>1.6204000000000001</v>
          </cell>
          <cell r="CV224">
            <v>1.6093</v>
          </cell>
          <cell r="CW224">
            <v>1.5927</v>
          </cell>
          <cell r="CX224">
            <v>1.5752999999999999</v>
          </cell>
          <cell r="CY224">
            <v>1.5861000000000001</v>
          </cell>
          <cell r="CZ224">
            <v>1.5935999999999999</v>
          </cell>
          <cell r="DA224">
            <v>1.7016</v>
          </cell>
        </row>
        <row r="225">
          <cell r="A225">
            <v>2202003</v>
          </cell>
          <cell r="B225" t="str">
            <v>Energia elétrica</v>
          </cell>
          <cell r="C225">
            <v>1.5375000000000001</v>
          </cell>
          <cell r="D225">
            <v>1.4858</v>
          </cell>
          <cell r="E225">
            <v>2.0148000000000001</v>
          </cell>
          <cell r="F225">
            <v>1.8011999999999999</v>
          </cell>
          <cell r="G225">
            <v>1.7161</v>
          </cell>
          <cell r="H225">
            <v>1.5978000000000001</v>
          </cell>
          <cell r="I225">
            <v>1.5676000000000001</v>
          </cell>
          <cell r="K225">
            <v>1.5390999999999999</v>
          </cell>
          <cell r="L225">
            <v>1.5374000000000001</v>
          </cell>
          <cell r="M225">
            <v>1.5148999999999999</v>
          </cell>
          <cell r="N225">
            <v>1.6961999999999999</v>
          </cell>
          <cell r="O225">
            <v>1.9631000000000001</v>
          </cell>
          <cell r="P225">
            <v>2.0728</v>
          </cell>
          <cell r="Q225">
            <v>2.0644</v>
          </cell>
          <cell r="R225">
            <v>2.0594000000000001</v>
          </cell>
          <cell r="S225">
            <v>2.0522</v>
          </cell>
          <cell r="T225">
            <v>1.9489000000000001</v>
          </cell>
          <cell r="U225">
            <v>1.9009</v>
          </cell>
          <cell r="V225">
            <v>1.9471000000000001</v>
          </cell>
          <cell r="W225">
            <v>2.0947</v>
          </cell>
          <cell r="X225">
            <v>2.0680000000000001</v>
          </cell>
          <cell r="Y225">
            <v>1.9456</v>
          </cell>
          <cell r="Z225">
            <v>1.7641</v>
          </cell>
          <cell r="AA225">
            <v>1.7292000000000001</v>
          </cell>
          <cell r="AB225">
            <v>1.8063</v>
          </cell>
          <cell r="AC225">
            <v>1.6893</v>
          </cell>
          <cell r="AD225">
            <v>1.4224000000000001</v>
          </cell>
          <cell r="AE225">
            <v>1.4528000000000001</v>
          </cell>
          <cell r="AF225">
            <v>1.5609999999999999</v>
          </cell>
          <cell r="AG225">
            <v>1.6474</v>
          </cell>
          <cell r="AH225">
            <v>1.9855</v>
          </cell>
          <cell r="AI225">
            <v>2.1421000000000001</v>
          </cell>
          <cell r="AJ225">
            <v>2.2054999999999998</v>
          </cell>
          <cell r="AK225">
            <v>2.3740999999999999</v>
          </cell>
          <cell r="AL225">
            <v>2.4003999999999999</v>
          </cell>
          <cell r="AM225">
            <v>1.9455</v>
          </cell>
          <cell r="AN225">
            <v>1.8492</v>
          </cell>
          <cell r="AO225">
            <v>1.8915999999999999</v>
          </cell>
          <cell r="AP225">
            <v>1.8821000000000001</v>
          </cell>
          <cell r="AQ225">
            <v>1.8449</v>
          </cell>
          <cell r="AR225">
            <v>1.8287</v>
          </cell>
          <cell r="AS225">
            <v>1.4843</v>
          </cell>
          <cell r="AT225">
            <v>1.3652</v>
          </cell>
          <cell r="AU225">
            <v>1.3396999999999999</v>
          </cell>
          <cell r="AV225">
            <v>1.3192999999999999</v>
          </cell>
          <cell r="AW225">
            <v>1.2856000000000001</v>
          </cell>
          <cell r="AX225">
            <v>1.25</v>
          </cell>
          <cell r="AY225">
            <v>1.2293000000000001</v>
          </cell>
          <cell r="AZ225">
            <v>1.2089000000000001</v>
          </cell>
          <cell r="BA225">
            <v>1.1962999999999999</v>
          </cell>
          <cell r="BB225">
            <v>1.1781999999999999</v>
          </cell>
          <cell r="BC225">
            <v>1.1500999999999999</v>
          </cell>
          <cell r="BD225">
            <v>1.1205000000000001</v>
          </cell>
          <cell r="BE225">
            <v>1.0954999999999999</v>
          </cell>
          <cell r="BF225">
            <v>1.0701000000000001</v>
          </cell>
          <cell r="BG225">
            <v>1.0597000000000001</v>
          </cell>
          <cell r="BH225">
            <v>1.0490999999999999</v>
          </cell>
          <cell r="BI225">
            <v>1.0344</v>
          </cell>
          <cell r="BJ225">
            <v>1.2829999999999999</v>
          </cell>
          <cell r="BK225">
            <v>1.6567000000000001</v>
          </cell>
          <cell r="BL225">
            <v>1.6409</v>
          </cell>
          <cell r="BM225">
            <v>1.6243000000000001</v>
          </cell>
          <cell r="BN225">
            <v>1.6185</v>
          </cell>
          <cell r="BO225">
            <v>1.5981000000000001</v>
          </cell>
          <cell r="BP225">
            <v>1.579</v>
          </cell>
          <cell r="BQ225">
            <v>1.5601</v>
          </cell>
          <cell r="BR225">
            <v>1.5428999999999999</v>
          </cell>
          <cell r="BS225">
            <v>1.5362</v>
          </cell>
          <cell r="BT225">
            <v>1.5338000000000001</v>
          </cell>
          <cell r="BU225">
            <v>1.5291999999999999</v>
          </cell>
          <cell r="BV225">
            <v>1.538</v>
          </cell>
          <cell r="BW225">
            <v>1.5349999999999999</v>
          </cell>
          <cell r="BX225">
            <v>1.5166999999999999</v>
          </cell>
          <cell r="BY225">
            <v>1.5091000000000001</v>
          </cell>
          <cell r="BZ225">
            <v>1.5012000000000001</v>
          </cell>
          <cell r="CA225">
            <v>1.5681</v>
          </cell>
          <cell r="CB225">
            <v>1.6091</v>
          </cell>
          <cell r="CC225">
            <v>1.6046</v>
          </cell>
          <cell r="CD225">
            <v>1.6011</v>
          </cell>
          <cell r="CE225">
            <v>1.6147</v>
          </cell>
          <cell r="CF225">
            <v>1.6144000000000001</v>
          </cell>
          <cell r="CG225">
            <v>1.6105</v>
          </cell>
          <cell r="CH225">
            <v>1.6102000000000001</v>
          </cell>
          <cell r="CI225">
            <v>1.6044</v>
          </cell>
          <cell r="CJ225">
            <v>1.6089</v>
          </cell>
          <cell r="CK225">
            <v>1.6025</v>
          </cell>
          <cell r="CL225">
            <v>1.5971</v>
          </cell>
          <cell r="CM225">
            <v>1.5972</v>
          </cell>
          <cell r="CN225">
            <v>1.6032999999999999</v>
          </cell>
          <cell r="CO225">
            <v>1.603</v>
          </cell>
          <cell r="CP225">
            <v>1.6049</v>
          </cell>
          <cell r="CQ225">
            <v>1.6131</v>
          </cell>
          <cell r="CR225">
            <v>1.6166</v>
          </cell>
          <cell r="CS225">
            <v>1.6165</v>
          </cell>
          <cell r="CT225">
            <v>1.6236999999999999</v>
          </cell>
          <cell r="CU225">
            <v>1.6204000000000001</v>
          </cell>
          <cell r="CV225">
            <v>1.6093</v>
          </cell>
          <cell r="CW225">
            <v>1.5927</v>
          </cell>
          <cell r="CX225">
            <v>1.5752999999999999</v>
          </cell>
          <cell r="CY225">
            <v>1.5861000000000001</v>
          </cell>
          <cell r="CZ225">
            <v>1.5935999999999999</v>
          </cell>
          <cell r="DA225">
            <v>1.7016</v>
          </cell>
        </row>
        <row r="226">
          <cell r="A226">
            <v>3</v>
          </cell>
          <cell r="B226" t="str">
            <v>Artigos de residência</v>
          </cell>
          <cell r="C226">
            <v>5.7203999999999997</v>
          </cell>
          <cell r="D226">
            <v>5.3460999999999999</v>
          </cell>
          <cell r="E226">
            <v>5.0327000000000002</v>
          </cell>
          <cell r="F226">
            <v>4.8982000000000001</v>
          </cell>
          <cell r="G226">
            <v>5.1086999999999998</v>
          </cell>
          <cell r="H226">
            <v>5.2416</v>
          </cell>
          <cell r="I226">
            <v>5.2759</v>
          </cell>
          <cell r="K226">
            <v>5.2557</v>
          </cell>
          <cell r="L226">
            <v>5.1685999999999996</v>
          </cell>
          <cell r="M226">
            <v>4.9611000000000001</v>
          </cell>
          <cell r="N226">
            <v>4.7968000000000002</v>
          </cell>
          <cell r="O226">
            <v>4.7815000000000003</v>
          </cell>
          <cell r="P226">
            <v>4.6319999999999997</v>
          </cell>
          <cell r="Q226">
            <v>4.7386999999999997</v>
          </cell>
          <cell r="R226">
            <v>4.7697000000000003</v>
          </cell>
          <cell r="S226">
            <v>4.8872</v>
          </cell>
          <cell r="T226">
            <v>4.7912999999999997</v>
          </cell>
          <cell r="U226">
            <v>4.8379000000000003</v>
          </cell>
          <cell r="V226">
            <v>4.8548999999999998</v>
          </cell>
          <cell r="W226">
            <v>4.8735999999999997</v>
          </cell>
          <cell r="X226">
            <v>4.8071000000000002</v>
          </cell>
          <cell r="Y226">
            <v>4.8804999999999996</v>
          </cell>
          <cell r="Z226">
            <v>4.9824000000000002</v>
          </cell>
          <cell r="AA226">
            <v>5.1196999999999999</v>
          </cell>
          <cell r="AB226">
            <v>5.0785999999999998</v>
          </cell>
          <cell r="AC226">
            <v>5.1658999999999997</v>
          </cell>
          <cell r="AD226">
            <v>5.1527000000000003</v>
          </cell>
          <cell r="AE226">
            <v>5.1436999999999999</v>
          </cell>
          <cell r="AF226">
            <v>5.0460000000000003</v>
          </cell>
          <cell r="AG226">
            <v>5.0750999999999999</v>
          </cell>
          <cell r="AH226">
            <v>4.9268999999999998</v>
          </cell>
          <cell r="AI226">
            <v>4.8670999999999998</v>
          </cell>
          <cell r="AJ226">
            <v>4.6707999999999998</v>
          </cell>
          <cell r="AK226">
            <v>4.6631</v>
          </cell>
          <cell r="AL226">
            <v>4.5896999999999997</v>
          </cell>
          <cell r="AM226">
            <v>8.2975999999999992</v>
          </cell>
          <cell r="AN226">
            <v>8.0699000000000005</v>
          </cell>
          <cell r="AO226">
            <v>8.1382999999999992</v>
          </cell>
          <cell r="AP226">
            <v>8.0276999999999994</v>
          </cell>
          <cell r="AQ226">
            <v>8.0284999999999993</v>
          </cell>
          <cell r="AR226">
            <v>8.0815000000000001</v>
          </cell>
          <cell r="AS226">
            <v>7.9646999999999997</v>
          </cell>
          <cell r="AT226">
            <v>7.8072999999999997</v>
          </cell>
          <cell r="AU226">
            <v>7.8989000000000003</v>
          </cell>
          <cell r="AV226">
            <v>7.8533999999999997</v>
          </cell>
          <cell r="AW226">
            <v>7.8452000000000002</v>
          </cell>
          <cell r="AX226">
            <v>7.8704000000000001</v>
          </cell>
          <cell r="AY226">
            <v>7.9378000000000002</v>
          </cell>
          <cell r="AZ226">
            <v>8.0503</v>
          </cell>
          <cell r="BA226">
            <v>8.2081</v>
          </cell>
          <cell r="BB226">
            <v>8.2149999999999999</v>
          </cell>
          <cell r="BC226">
            <v>8.2091999999999992</v>
          </cell>
          <cell r="BD226">
            <v>8.1611999999999991</v>
          </cell>
          <cell r="BE226">
            <v>8.1054999999999993</v>
          </cell>
          <cell r="BF226">
            <v>7.9617000000000004</v>
          </cell>
          <cell r="BG226">
            <v>7.8383000000000003</v>
          </cell>
          <cell r="BH226">
            <v>7.7445000000000004</v>
          </cell>
          <cell r="BI226">
            <v>7.6090999999999998</v>
          </cell>
          <cell r="BJ226">
            <v>7.4889999999999999</v>
          </cell>
          <cell r="BK226">
            <v>7.4427000000000003</v>
          </cell>
          <cell r="BL226">
            <v>7.3895999999999997</v>
          </cell>
          <cell r="BM226">
            <v>7.3353000000000002</v>
          </cell>
          <cell r="BN226">
            <v>7.31</v>
          </cell>
          <cell r="BO226">
            <v>7.2374000000000001</v>
          </cell>
          <cell r="BP226">
            <v>7.1520999999999999</v>
          </cell>
          <cell r="BQ226">
            <v>7.0492999999999997</v>
          </cell>
          <cell r="BR226">
            <v>6.9709000000000003</v>
          </cell>
          <cell r="BS226">
            <v>6.9375</v>
          </cell>
          <cell r="BT226">
            <v>6.9181999999999997</v>
          </cell>
          <cell r="BU226">
            <v>6.8917000000000002</v>
          </cell>
          <cell r="BV226">
            <v>6.8986000000000001</v>
          </cell>
          <cell r="BW226">
            <v>6.9267000000000003</v>
          </cell>
          <cell r="BX226">
            <v>6.8964999999999996</v>
          </cell>
          <cell r="BY226">
            <v>6.8757000000000001</v>
          </cell>
          <cell r="BZ226">
            <v>6.7929000000000004</v>
          </cell>
          <cell r="CA226">
            <v>6.7070999999999996</v>
          </cell>
          <cell r="CB226">
            <v>6.6222000000000003</v>
          </cell>
          <cell r="CC226">
            <v>6.5603999999999996</v>
          </cell>
          <cell r="CD226">
            <v>6.5204000000000004</v>
          </cell>
          <cell r="CE226">
            <v>6.5087999999999999</v>
          </cell>
          <cell r="CF226">
            <v>6.4771000000000001</v>
          </cell>
          <cell r="CG226">
            <v>6.4286000000000003</v>
          </cell>
          <cell r="CH226">
            <v>6.3997000000000002</v>
          </cell>
          <cell r="CI226">
            <v>6.3940000000000001</v>
          </cell>
          <cell r="CJ226">
            <v>6.3723000000000001</v>
          </cell>
          <cell r="CK226">
            <v>6.3662000000000001</v>
          </cell>
          <cell r="CL226">
            <v>6.4166999999999996</v>
          </cell>
          <cell r="CM226">
            <v>6.3887</v>
          </cell>
          <cell r="CN226">
            <v>6.3531000000000004</v>
          </cell>
          <cell r="CO226">
            <v>6.3749000000000002</v>
          </cell>
          <cell r="CP226">
            <v>6.3498000000000001</v>
          </cell>
          <cell r="CQ226">
            <v>6.3586999999999998</v>
          </cell>
          <cell r="CR226">
            <v>6.3493000000000004</v>
          </cell>
          <cell r="CS226">
            <v>6.3510999999999997</v>
          </cell>
          <cell r="CT226">
            <v>6.3242000000000003</v>
          </cell>
          <cell r="CU226">
            <v>6.2472000000000003</v>
          </cell>
          <cell r="CV226">
            <v>6.2198000000000002</v>
          </cell>
          <cell r="CW226">
            <v>6.2476000000000003</v>
          </cell>
          <cell r="CX226">
            <v>6.2801999999999998</v>
          </cell>
          <cell r="CY226">
            <v>6.3152999999999997</v>
          </cell>
          <cell r="CZ226">
            <v>6.3383000000000003</v>
          </cell>
          <cell r="DA226">
            <v>6.3544999999999998</v>
          </cell>
        </row>
        <row r="227">
          <cell r="A227">
            <v>31</v>
          </cell>
          <cell r="B227" t="str">
            <v>Móveis e utensílios</v>
          </cell>
          <cell r="C227">
            <v>3.8412000000000002</v>
          </cell>
          <cell r="D227">
            <v>3.5413000000000001</v>
          </cell>
          <cell r="E227">
            <v>3.2747000000000002</v>
          </cell>
          <cell r="F227">
            <v>3.1444999999999999</v>
          </cell>
          <cell r="G227">
            <v>3.2658999999999998</v>
          </cell>
          <cell r="H227">
            <v>3.3302</v>
          </cell>
          <cell r="I227">
            <v>3.3576999999999999</v>
          </cell>
          <cell r="K227">
            <v>3.3818000000000001</v>
          </cell>
          <cell r="L227">
            <v>3.4333999999999998</v>
          </cell>
          <cell r="M227">
            <v>3.2867000000000002</v>
          </cell>
          <cell r="N227">
            <v>3.1478000000000002</v>
          </cell>
          <cell r="O227">
            <v>3.1335999999999999</v>
          </cell>
          <cell r="P227">
            <v>2.9649000000000001</v>
          </cell>
          <cell r="Q227">
            <v>2.9998999999999998</v>
          </cell>
          <cell r="R227">
            <v>3.0186000000000002</v>
          </cell>
          <cell r="S227">
            <v>3.1200999999999999</v>
          </cell>
          <cell r="T227">
            <v>3.0472999999999999</v>
          </cell>
          <cell r="U227">
            <v>3.0514000000000001</v>
          </cell>
          <cell r="V227">
            <v>3.0482999999999998</v>
          </cell>
          <cell r="W227">
            <v>2.9788000000000001</v>
          </cell>
          <cell r="X227">
            <v>2.9405999999999999</v>
          </cell>
          <cell r="Y227">
            <v>3.0123000000000002</v>
          </cell>
          <cell r="Z227">
            <v>3.0649999999999999</v>
          </cell>
          <cell r="AA227">
            <v>3.145</v>
          </cell>
          <cell r="AB227">
            <v>3.1181000000000001</v>
          </cell>
          <cell r="AC227">
            <v>3.1638999999999999</v>
          </cell>
          <cell r="AD227">
            <v>3.1619000000000002</v>
          </cell>
          <cell r="AE227">
            <v>3.1756000000000002</v>
          </cell>
          <cell r="AF227">
            <v>3.1206</v>
          </cell>
          <cell r="AG227">
            <v>3.1593</v>
          </cell>
          <cell r="AH227">
            <v>3.1040999999999999</v>
          </cell>
          <cell r="AI227">
            <v>3.0975999999999999</v>
          </cell>
          <cell r="AJ227">
            <v>2.9716999999999998</v>
          </cell>
          <cell r="AK227">
            <v>2.9866000000000001</v>
          </cell>
          <cell r="AL227">
            <v>2.9363000000000001</v>
          </cell>
          <cell r="AM227">
            <v>4.8323999999999998</v>
          </cell>
          <cell r="AN227">
            <v>4.6288</v>
          </cell>
          <cell r="AO227">
            <v>4.6879999999999997</v>
          </cell>
          <cell r="AP227">
            <v>4.6123000000000003</v>
          </cell>
          <cell r="AQ227">
            <v>4.6105</v>
          </cell>
          <cell r="AR227">
            <v>4.6120000000000001</v>
          </cell>
          <cell r="AS227">
            <v>4.5275999999999996</v>
          </cell>
          <cell r="AT227">
            <v>4.4702999999999999</v>
          </cell>
          <cell r="AU227">
            <v>4.5415999999999999</v>
          </cell>
          <cell r="AV227">
            <v>4.5072000000000001</v>
          </cell>
          <cell r="AW227">
            <v>4.4867999999999997</v>
          </cell>
          <cell r="AX227">
            <v>4.532</v>
          </cell>
          <cell r="AY227">
            <v>4.5594999999999999</v>
          </cell>
          <cell r="AZ227">
            <v>4.6543000000000001</v>
          </cell>
          <cell r="BA227">
            <v>4.7683</v>
          </cell>
          <cell r="BB227">
            <v>4.7831000000000001</v>
          </cell>
          <cell r="BC227">
            <v>4.8030999999999997</v>
          </cell>
          <cell r="BD227">
            <v>4.7960000000000003</v>
          </cell>
          <cell r="BE227">
            <v>4.8250000000000002</v>
          </cell>
          <cell r="BF227">
            <v>4.7948000000000004</v>
          </cell>
          <cell r="BG227">
            <v>4.7636000000000003</v>
          </cell>
          <cell r="BH227">
            <v>4.7230999999999996</v>
          </cell>
          <cell r="BI227">
            <v>4.6512000000000002</v>
          </cell>
          <cell r="BJ227">
            <v>4.5814000000000004</v>
          </cell>
          <cell r="BK227">
            <v>4.5739999999999998</v>
          </cell>
          <cell r="BL227">
            <v>4.5351999999999997</v>
          </cell>
          <cell r="BM227">
            <v>4.5010000000000003</v>
          </cell>
          <cell r="BN227">
            <v>4.4641000000000002</v>
          </cell>
          <cell r="BO227">
            <v>4.4333</v>
          </cell>
          <cell r="BP227">
            <v>4.3861999999999997</v>
          </cell>
          <cell r="BQ227">
            <v>4.3189000000000002</v>
          </cell>
          <cell r="BR227">
            <v>4.2729999999999997</v>
          </cell>
          <cell r="BS227">
            <v>4.2602000000000002</v>
          </cell>
          <cell r="BT227">
            <v>4.2546999999999997</v>
          </cell>
          <cell r="BU227">
            <v>4.2359</v>
          </cell>
          <cell r="BV227">
            <v>4.2356999999999996</v>
          </cell>
          <cell r="BW227">
            <v>4.2534000000000001</v>
          </cell>
          <cell r="BX227">
            <v>4.2179000000000002</v>
          </cell>
          <cell r="BY227">
            <v>4.2035999999999998</v>
          </cell>
          <cell r="BZ227">
            <v>4.1444999999999999</v>
          </cell>
          <cell r="CA227">
            <v>4.1074999999999999</v>
          </cell>
          <cell r="CB227">
            <v>4.0805999999999996</v>
          </cell>
          <cell r="CC227">
            <v>4.0621</v>
          </cell>
          <cell r="CD227">
            <v>4.0561999999999996</v>
          </cell>
          <cell r="CE227">
            <v>4.0603999999999996</v>
          </cell>
          <cell r="CF227">
            <v>4.0430000000000001</v>
          </cell>
          <cell r="CG227">
            <v>4.0208000000000004</v>
          </cell>
          <cell r="CH227">
            <v>4.0031999999999996</v>
          </cell>
          <cell r="CI227">
            <v>4.0162000000000004</v>
          </cell>
          <cell r="CJ227">
            <v>4.0038999999999998</v>
          </cell>
          <cell r="CK227">
            <v>3.9821</v>
          </cell>
          <cell r="CL227">
            <v>3.9969999999999999</v>
          </cell>
          <cell r="CM227">
            <v>3.9702000000000002</v>
          </cell>
          <cell r="CN227">
            <v>3.9382999999999999</v>
          </cell>
          <cell r="CO227">
            <v>3.9066000000000001</v>
          </cell>
          <cell r="CP227">
            <v>3.8965999999999998</v>
          </cell>
          <cell r="CQ227">
            <v>3.9003999999999999</v>
          </cell>
          <cell r="CR227">
            <v>3.8978000000000002</v>
          </cell>
          <cell r="CS227">
            <v>3.9152999999999998</v>
          </cell>
          <cell r="CT227">
            <v>3.9138000000000002</v>
          </cell>
          <cell r="CU227">
            <v>3.8851</v>
          </cell>
          <cell r="CV227">
            <v>3.8521999999999998</v>
          </cell>
          <cell r="CW227">
            <v>3.8477999999999999</v>
          </cell>
          <cell r="CX227">
            <v>3.8412999999999999</v>
          </cell>
          <cell r="CY227">
            <v>3.8441000000000001</v>
          </cell>
          <cell r="CZ227">
            <v>3.8454000000000002</v>
          </cell>
          <cell r="DA227">
            <v>3.8506999999999998</v>
          </cell>
        </row>
        <row r="228">
          <cell r="A228">
            <v>3101</v>
          </cell>
          <cell r="B228" t="str">
            <v>Mobiliário</v>
          </cell>
          <cell r="C228">
            <v>1.3374999999999999</v>
          </cell>
          <cell r="D228">
            <v>1.1912</v>
          </cell>
          <cell r="E228">
            <v>1.0834999999999999</v>
          </cell>
          <cell r="F228">
            <v>1.0447</v>
          </cell>
          <cell r="G228">
            <v>1.1013999999999999</v>
          </cell>
          <cell r="H228">
            <v>1.1080000000000001</v>
          </cell>
          <cell r="I228">
            <v>1.1153</v>
          </cell>
          <cell r="K228">
            <v>1.0996999999999999</v>
          </cell>
          <cell r="L228">
            <v>1.0669</v>
          </cell>
          <cell r="M228">
            <v>0.98929999999999996</v>
          </cell>
          <cell r="N228">
            <v>0.91620000000000001</v>
          </cell>
          <cell r="O228">
            <v>0.89739999999999998</v>
          </cell>
          <cell r="P228">
            <v>0.81269999999999998</v>
          </cell>
          <cell r="Q228">
            <v>0.79349999999999998</v>
          </cell>
          <cell r="R228">
            <v>0.77859999999999996</v>
          </cell>
          <cell r="S228">
            <v>0.8014</v>
          </cell>
          <cell r="T228">
            <v>0.77659999999999996</v>
          </cell>
          <cell r="U228">
            <v>0.78320000000000001</v>
          </cell>
          <cell r="V228">
            <v>0.78049999999999997</v>
          </cell>
          <cell r="W228">
            <v>0.76400000000000001</v>
          </cell>
          <cell r="X228">
            <v>0.77029999999999998</v>
          </cell>
          <cell r="Y228">
            <v>0.80230000000000001</v>
          </cell>
          <cell r="Z228">
            <v>0.83979999999999999</v>
          </cell>
          <cell r="AA228">
            <v>0.86450000000000005</v>
          </cell>
          <cell r="AB228">
            <v>0.83020000000000005</v>
          </cell>
          <cell r="AC228">
            <v>0.84230000000000005</v>
          </cell>
          <cell r="AD228">
            <v>0.8034</v>
          </cell>
          <cell r="AE228">
            <v>0.76770000000000005</v>
          </cell>
          <cell r="AF228">
            <v>0.75180000000000002</v>
          </cell>
          <cell r="AG228">
            <v>0.74</v>
          </cell>
          <cell r="AH228">
            <v>0.70189999999999997</v>
          </cell>
          <cell r="AI228">
            <v>0.72899999999999998</v>
          </cell>
          <cell r="AJ228">
            <v>0.66249999999999998</v>
          </cell>
          <cell r="AK228">
            <v>0.64649999999999996</v>
          </cell>
          <cell r="AL228">
            <v>0.63029999999999997</v>
          </cell>
          <cell r="AM228">
            <v>1.9692000000000001</v>
          </cell>
          <cell r="AN228">
            <v>1.8593999999999999</v>
          </cell>
          <cell r="AO228">
            <v>1.9282999999999999</v>
          </cell>
          <cell r="AP228">
            <v>1.8748</v>
          </cell>
          <cell r="AQ228">
            <v>1.8573999999999999</v>
          </cell>
          <cell r="AR228">
            <v>1.8543000000000001</v>
          </cell>
          <cell r="AS228">
            <v>1.8102</v>
          </cell>
          <cell r="AT228">
            <v>1.7788999999999999</v>
          </cell>
          <cell r="AU228">
            <v>1.8047</v>
          </cell>
          <cell r="AV228">
            <v>1.8042</v>
          </cell>
          <cell r="AW228">
            <v>1.8017000000000001</v>
          </cell>
          <cell r="AX228">
            <v>1.8376999999999999</v>
          </cell>
          <cell r="AY228">
            <v>1.8364</v>
          </cell>
          <cell r="AZ228">
            <v>1.8754</v>
          </cell>
          <cell r="BA228">
            <v>1.9145000000000001</v>
          </cell>
          <cell r="BB228">
            <v>1.9037999999999999</v>
          </cell>
          <cell r="BC228">
            <v>1.8943000000000001</v>
          </cell>
          <cell r="BD228">
            <v>1.8896999999999999</v>
          </cell>
          <cell r="BE228">
            <v>1.8756999999999999</v>
          </cell>
          <cell r="BF228">
            <v>1.8503000000000001</v>
          </cell>
          <cell r="BG228">
            <v>1.8592</v>
          </cell>
          <cell r="BH228">
            <v>1.8392999999999999</v>
          </cell>
          <cell r="BI228">
            <v>1.8165</v>
          </cell>
          <cell r="BJ228">
            <v>1.7949999999999999</v>
          </cell>
          <cell r="BK228">
            <v>1.8038000000000001</v>
          </cell>
          <cell r="BL228">
            <v>1.7926</v>
          </cell>
          <cell r="BM228">
            <v>1.7758</v>
          </cell>
          <cell r="BN228">
            <v>1.7665</v>
          </cell>
          <cell r="BO228">
            <v>1.7524999999999999</v>
          </cell>
          <cell r="BP228">
            <v>1.7329000000000001</v>
          </cell>
          <cell r="BQ228">
            <v>1.7103999999999999</v>
          </cell>
          <cell r="BR228">
            <v>1.7067000000000001</v>
          </cell>
          <cell r="BS228">
            <v>1.7049000000000001</v>
          </cell>
          <cell r="BT228">
            <v>1.7085999999999999</v>
          </cell>
          <cell r="BU228">
            <v>1.6957</v>
          </cell>
          <cell r="BV228">
            <v>1.7045999999999999</v>
          </cell>
          <cell r="BW228">
            <v>1.6971000000000001</v>
          </cell>
          <cell r="BX228">
            <v>1.6866000000000001</v>
          </cell>
          <cell r="BY228">
            <v>1.6857</v>
          </cell>
          <cell r="BZ228">
            <v>1.6656</v>
          </cell>
          <cell r="CA228">
            <v>1.6464000000000001</v>
          </cell>
          <cell r="CB228">
            <v>1.6344000000000001</v>
          </cell>
          <cell r="CC228">
            <v>1.6318999999999999</v>
          </cell>
          <cell r="CD228">
            <v>1.6387</v>
          </cell>
          <cell r="CE228">
            <v>1.6476</v>
          </cell>
          <cell r="CF228">
            <v>1.6418999999999999</v>
          </cell>
          <cell r="CG228">
            <v>1.6293</v>
          </cell>
          <cell r="CH228">
            <v>1.6332</v>
          </cell>
          <cell r="CI228">
            <v>1.6335999999999999</v>
          </cell>
          <cell r="CJ228">
            <v>1.621</v>
          </cell>
          <cell r="CK228">
            <v>1.6172</v>
          </cell>
          <cell r="CL228">
            <v>1.6234</v>
          </cell>
          <cell r="CM228">
            <v>1.6107</v>
          </cell>
          <cell r="CN228">
            <v>1.5924</v>
          </cell>
          <cell r="CO228">
            <v>1.5881000000000001</v>
          </cell>
          <cell r="CP228">
            <v>1.5707</v>
          </cell>
          <cell r="CQ228">
            <v>1.5750999999999999</v>
          </cell>
          <cell r="CR228">
            <v>1.5833999999999999</v>
          </cell>
          <cell r="CS228">
            <v>1.5931</v>
          </cell>
          <cell r="CT228">
            <v>1.5925</v>
          </cell>
          <cell r="CU228">
            <v>1.5769</v>
          </cell>
          <cell r="CV228">
            <v>1.5685</v>
          </cell>
          <cell r="CW228">
            <v>1.5716000000000001</v>
          </cell>
          <cell r="CX228">
            <v>1.5640000000000001</v>
          </cell>
          <cell r="CY228">
            <v>1.5667</v>
          </cell>
          <cell r="CZ228">
            <v>1.5676000000000001</v>
          </cell>
          <cell r="DA228">
            <v>1.5713999999999999</v>
          </cell>
        </row>
        <row r="229">
          <cell r="A229">
            <v>3101002</v>
          </cell>
          <cell r="B229" t="str">
            <v>Móveis para sala</v>
          </cell>
          <cell r="C229">
            <v>0.62109999999999999</v>
          </cell>
          <cell r="D229">
            <v>0.55020000000000002</v>
          </cell>
          <cell r="E229">
            <v>0.50349999999999995</v>
          </cell>
          <cell r="F229">
            <v>0.48080000000000001</v>
          </cell>
          <cell r="G229">
            <v>0.50790000000000002</v>
          </cell>
          <cell r="H229">
            <v>0.50470000000000004</v>
          </cell>
          <cell r="I229">
            <v>0.50960000000000005</v>
          </cell>
          <cell r="K229">
            <v>0.5101</v>
          </cell>
          <cell r="L229">
            <v>0.48430000000000001</v>
          </cell>
          <cell r="M229">
            <v>0.44779999999999998</v>
          </cell>
          <cell r="N229">
            <v>0.40789999999999998</v>
          </cell>
          <cell r="O229">
            <v>0.39779999999999999</v>
          </cell>
          <cell r="P229">
            <v>0.3569</v>
          </cell>
          <cell r="Q229">
            <v>0.3528</v>
          </cell>
          <cell r="R229">
            <v>0.34649999999999997</v>
          </cell>
          <cell r="S229">
            <v>0.35659999999999997</v>
          </cell>
          <cell r="T229">
            <v>0.34410000000000002</v>
          </cell>
          <cell r="U229">
            <v>0.34789999999999999</v>
          </cell>
          <cell r="V229">
            <v>0.34960000000000002</v>
          </cell>
          <cell r="W229">
            <v>0.33829999999999999</v>
          </cell>
          <cell r="X229">
            <v>0.33129999999999998</v>
          </cell>
          <cell r="Y229">
            <v>0.34639999999999999</v>
          </cell>
          <cell r="Z229">
            <v>0.36249999999999999</v>
          </cell>
          <cell r="AA229">
            <v>0.3846</v>
          </cell>
          <cell r="AB229">
            <v>0.36959999999999998</v>
          </cell>
          <cell r="AC229">
            <v>0.37219999999999998</v>
          </cell>
          <cell r="AD229">
            <v>0.3483</v>
          </cell>
          <cell r="AE229">
            <v>0.33069999999999999</v>
          </cell>
          <cell r="AF229">
            <v>0.3246</v>
          </cell>
          <cell r="AG229">
            <v>0.32090000000000002</v>
          </cell>
          <cell r="AH229">
            <v>0.30430000000000001</v>
          </cell>
          <cell r="AI229">
            <v>0.30780000000000002</v>
          </cell>
          <cell r="AJ229">
            <v>0.28070000000000001</v>
          </cell>
          <cell r="AK229">
            <v>0.27650000000000002</v>
          </cell>
          <cell r="AL229">
            <v>0.26900000000000002</v>
          </cell>
          <cell r="AM229">
            <v>0.72409999999999997</v>
          </cell>
          <cell r="AN229">
            <v>0.68640000000000001</v>
          </cell>
          <cell r="AO229">
            <v>0.71399999999999997</v>
          </cell>
          <cell r="AP229">
            <v>0.68630000000000002</v>
          </cell>
          <cell r="AQ229">
            <v>0.68469999999999998</v>
          </cell>
          <cell r="AR229">
            <v>0.7036</v>
          </cell>
          <cell r="AS229">
            <v>0.68600000000000005</v>
          </cell>
          <cell r="AT229">
            <v>0.67500000000000004</v>
          </cell>
          <cell r="AU229">
            <v>0.68810000000000004</v>
          </cell>
          <cell r="AV229">
            <v>0.68620000000000003</v>
          </cell>
          <cell r="AW229">
            <v>0.69169999999999998</v>
          </cell>
          <cell r="AX229">
            <v>0.70940000000000003</v>
          </cell>
          <cell r="AY229">
            <v>0.71450000000000002</v>
          </cell>
          <cell r="AZ229">
            <v>0.72850000000000004</v>
          </cell>
          <cell r="BA229">
            <v>0.74539999999999995</v>
          </cell>
          <cell r="BB229">
            <v>0.74129999999999996</v>
          </cell>
          <cell r="BC229">
            <v>0.73870000000000002</v>
          </cell>
          <cell r="BD229">
            <v>0.73560000000000003</v>
          </cell>
          <cell r="BE229">
            <v>0.72970000000000002</v>
          </cell>
          <cell r="BF229">
            <v>0.72189999999999999</v>
          </cell>
          <cell r="BG229">
            <v>0.72629999999999995</v>
          </cell>
          <cell r="BH229">
            <v>0.71309999999999996</v>
          </cell>
          <cell r="BI229">
            <v>0.70599999999999996</v>
          </cell>
          <cell r="BJ229">
            <v>0.6905</v>
          </cell>
          <cell r="BK229">
            <v>0.69769999999999999</v>
          </cell>
          <cell r="BL229">
            <v>0.70189999999999997</v>
          </cell>
          <cell r="BM229">
            <v>0.69199999999999995</v>
          </cell>
          <cell r="BN229">
            <v>0.68269999999999997</v>
          </cell>
          <cell r="BO229">
            <v>0.67420000000000002</v>
          </cell>
          <cell r="BP229">
            <v>0.66369999999999996</v>
          </cell>
          <cell r="BQ229">
            <v>0.65459999999999996</v>
          </cell>
          <cell r="BR229">
            <v>0.64980000000000004</v>
          </cell>
          <cell r="BS229">
            <v>0.6502</v>
          </cell>
          <cell r="BT229">
            <v>0.64690000000000003</v>
          </cell>
          <cell r="BU229">
            <v>0.64059999999999995</v>
          </cell>
          <cell r="BV229">
            <v>0.64349999999999996</v>
          </cell>
          <cell r="BW229">
            <v>0.63770000000000004</v>
          </cell>
          <cell r="BX229">
            <v>0.63360000000000005</v>
          </cell>
          <cell r="BY229">
            <v>0.63500000000000001</v>
          </cell>
          <cell r="BZ229">
            <v>0.62419999999999998</v>
          </cell>
          <cell r="CA229">
            <v>0.6119</v>
          </cell>
          <cell r="CB229">
            <v>0.61</v>
          </cell>
          <cell r="CC229">
            <v>0.61260000000000003</v>
          </cell>
          <cell r="CD229">
            <v>0.62060000000000004</v>
          </cell>
          <cell r="CE229">
            <v>0.61809999999999998</v>
          </cell>
          <cell r="CF229">
            <v>0.61209999999999998</v>
          </cell>
          <cell r="CG229">
            <v>0.60660000000000003</v>
          </cell>
          <cell r="CH229">
            <v>0.6028</v>
          </cell>
          <cell r="CI229">
            <v>0.5968</v>
          </cell>
          <cell r="CJ229">
            <v>0.58679999999999999</v>
          </cell>
          <cell r="CK229">
            <v>0.57950000000000002</v>
          </cell>
          <cell r="CL229">
            <v>0.58189999999999997</v>
          </cell>
          <cell r="CM229">
            <v>0.57889999999999997</v>
          </cell>
          <cell r="CN229">
            <v>0.57479999999999998</v>
          </cell>
          <cell r="CO229">
            <v>0.56869999999999998</v>
          </cell>
          <cell r="CP229">
            <v>0.56169999999999998</v>
          </cell>
          <cell r="CQ229">
            <v>0.56169999999999998</v>
          </cell>
          <cell r="CR229">
            <v>0.5706</v>
          </cell>
          <cell r="CS229">
            <v>0.57369999999999999</v>
          </cell>
          <cell r="CT229">
            <v>0.57150000000000001</v>
          </cell>
          <cell r="CU229">
            <v>0.56489999999999996</v>
          </cell>
          <cell r="CV229">
            <v>0.56910000000000005</v>
          </cell>
          <cell r="CW229">
            <v>0.56859999999999999</v>
          </cell>
          <cell r="CX229">
            <v>0.56830000000000003</v>
          </cell>
          <cell r="CY229">
            <v>0.56310000000000004</v>
          </cell>
          <cell r="CZ229">
            <v>0.56389999999999996</v>
          </cell>
          <cell r="DA229">
            <v>0.56810000000000005</v>
          </cell>
        </row>
        <row r="230">
          <cell r="A230">
            <v>3101003</v>
          </cell>
          <cell r="B230" t="str">
            <v>Móveis para quarto</v>
          </cell>
          <cell r="C230">
            <v>0.44359999999999999</v>
          </cell>
          <cell r="D230">
            <v>0.3947</v>
          </cell>
          <cell r="E230">
            <v>0.35859999999999997</v>
          </cell>
          <cell r="F230">
            <v>0.34910000000000002</v>
          </cell>
          <cell r="G230">
            <v>0.36830000000000002</v>
          </cell>
          <cell r="H230">
            <v>0.37359999999999999</v>
          </cell>
          <cell r="I230">
            <v>0.37530000000000002</v>
          </cell>
          <cell r="K230">
            <v>0.3679</v>
          </cell>
          <cell r="L230">
            <v>0.35499999999999998</v>
          </cell>
          <cell r="M230">
            <v>0.33110000000000001</v>
          </cell>
          <cell r="N230">
            <v>0.30940000000000001</v>
          </cell>
          <cell r="O230">
            <v>0.30030000000000001</v>
          </cell>
          <cell r="P230">
            <v>0.27689999999999998</v>
          </cell>
          <cell r="Q230">
            <v>0.27029999999999998</v>
          </cell>
          <cell r="R230">
            <v>0.26450000000000001</v>
          </cell>
          <cell r="S230">
            <v>0.27410000000000001</v>
          </cell>
          <cell r="T230">
            <v>0.26079999999999998</v>
          </cell>
          <cell r="U230">
            <v>0.26750000000000002</v>
          </cell>
          <cell r="V230">
            <v>0.26340000000000002</v>
          </cell>
          <cell r="W230">
            <v>0.26450000000000001</v>
          </cell>
          <cell r="X230">
            <v>0.26600000000000001</v>
          </cell>
          <cell r="Y230">
            <v>0.27279999999999999</v>
          </cell>
          <cell r="Z230">
            <v>0.28599999999999998</v>
          </cell>
          <cell r="AA230">
            <v>0.29809999999999998</v>
          </cell>
          <cell r="AB230">
            <v>0.28539999999999999</v>
          </cell>
          <cell r="AC230">
            <v>0.28760000000000002</v>
          </cell>
          <cell r="AD230">
            <v>0.27939999999999998</v>
          </cell>
          <cell r="AE230">
            <v>0.26989999999999997</v>
          </cell>
          <cell r="AF230">
            <v>0.26769999999999999</v>
          </cell>
          <cell r="AG230">
            <v>0.25719999999999998</v>
          </cell>
          <cell r="AH230">
            <v>0.24360000000000001</v>
          </cell>
          <cell r="AI230">
            <v>0.25619999999999998</v>
          </cell>
          <cell r="AJ230">
            <v>0.2346</v>
          </cell>
          <cell r="AK230">
            <v>0.22670000000000001</v>
          </cell>
          <cell r="AL230">
            <v>0.22220000000000001</v>
          </cell>
          <cell r="AM230">
            <v>0.70720000000000005</v>
          </cell>
          <cell r="AN230">
            <v>0.6623</v>
          </cell>
          <cell r="AO230">
            <v>0.67669999999999997</v>
          </cell>
          <cell r="AP230">
            <v>0.6694</v>
          </cell>
          <cell r="AQ230">
            <v>0.66220000000000001</v>
          </cell>
          <cell r="AR230">
            <v>0.65010000000000001</v>
          </cell>
          <cell r="AS230">
            <v>0.63700000000000001</v>
          </cell>
          <cell r="AT230">
            <v>0.62280000000000002</v>
          </cell>
          <cell r="AU230">
            <v>0.6331</v>
          </cell>
          <cell r="AV230">
            <v>0.63290000000000002</v>
          </cell>
          <cell r="AW230">
            <v>0.62990000000000002</v>
          </cell>
          <cell r="AX230">
            <v>0.63800000000000001</v>
          </cell>
          <cell r="AY230">
            <v>0.63829999999999998</v>
          </cell>
          <cell r="AZ230">
            <v>0.6532</v>
          </cell>
          <cell r="BA230">
            <v>0.66090000000000004</v>
          </cell>
          <cell r="BB230">
            <v>0.6623</v>
          </cell>
          <cell r="BC230">
            <v>0.65990000000000004</v>
          </cell>
          <cell r="BD230">
            <v>0.6653</v>
          </cell>
          <cell r="BE230">
            <v>0.66159999999999997</v>
          </cell>
          <cell r="BF230">
            <v>0.65239999999999998</v>
          </cell>
          <cell r="BG230">
            <v>0.65390000000000004</v>
          </cell>
          <cell r="BH230">
            <v>0.65190000000000003</v>
          </cell>
          <cell r="BI230">
            <v>0.63729999999999998</v>
          </cell>
          <cell r="BJ230">
            <v>0.63590000000000002</v>
          </cell>
          <cell r="BK230">
            <v>0.63519999999999999</v>
          </cell>
          <cell r="BL230">
            <v>0.62270000000000003</v>
          </cell>
          <cell r="BM230">
            <v>0.61929999999999996</v>
          </cell>
          <cell r="BN230">
            <v>0.621</v>
          </cell>
          <cell r="BO230">
            <v>0.61299999999999999</v>
          </cell>
          <cell r="BP230">
            <v>0.60340000000000005</v>
          </cell>
          <cell r="BQ230">
            <v>0.59440000000000004</v>
          </cell>
          <cell r="BR230">
            <v>0.59489999999999998</v>
          </cell>
          <cell r="BS230">
            <v>0.59660000000000002</v>
          </cell>
          <cell r="BT230">
            <v>0.60150000000000003</v>
          </cell>
          <cell r="BU230">
            <v>0.59870000000000001</v>
          </cell>
          <cell r="BV230">
            <v>0.60109999999999997</v>
          </cell>
          <cell r="BW230">
            <v>0.59819999999999995</v>
          </cell>
          <cell r="BX230">
            <v>0.59730000000000005</v>
          </cell>
          <cell r="BY230">
            <v>0.59840000000000004</v>
          </cell>
          <cell r="BZ230">
            <v>0.59509999999999996</v>
          </cell>
          <cell r="CA230">
            <v>0.58789999999999998</v>
          </cell>
          <cell r="CB230">
            <v>0.58479999999999999</v>
          </cell>
          <cell r="CC230">
            <v>0.58150000000000002</v>
          </cell>
          <cell r="CD230">
            <v>0.57979999999999998</v>
          </cell>
          <cell r="CE230">
            <v>0.58089999999999997</v>
          </cell>
          <cell r="CF230">
            <v>0.57950000000000002</v>
          </cell>
          <cell r="CG230">
            <v>0.57540000000000002</v>
          </cell>
          <cell r="CH230">
            <v>0.57189999999999996</v>
          </cell>
          <cell r="CI230">
            <v>0.57279999999999998</v>
          </cell>
          <cell r="CJ230">
            <v>0.56669999999999998</v>
          </cell>
          <cell r="CK230">
            <v>0.57199999999999995</v>
          </cell>
          <cell r="CL230">
            <v>0.56999999999999995</v>
          </cell>
          <cell r="CM230">
            <v>0.57130000000000003</v>
          </cell>
          <cell r="CN230">
            <v>0.5645</v>
          </cell>
          <cell r="CO230">
            <v>0.56169999999999998</v>
          </cell>
          <cell r="CP230">
            <v>0.55930000000000002</v>
          </cell>
          <cell r="CQ230">
            <v>0.55869999999999997</v>
          </cell>
          <cell r="CR230">
            <v>0.55640000000000001</v>
          </cell>
          <cell r="CS230">
            <v>0.55959999999999999</v>
          </cell>
          <cell r="CT230">
            <v>0.55689999999999995</v>
          </cell>
          <cell r="CU230">
            <v>0.55220000000000002</v>
          </cell>
          <cell r="CV230">
            <v>0.54520000000000002</v>
          </cell>
          <cell r="CW230">
            <v>0.54510000000000003</v>
          </cell>
          <cell r="CX230">
            <v>0.53890000000000005</v>
          </cell>
          <cell r="CY230">
            <v>0.53920000000000001</v>
          </cell>
          <cell r="CZ230">
            <v>0.53979999999999995</v>
          </cell>
          <cell r="DA230">
            <v>0.53779999999999994</v>
          </cell>
        </row>
        <row r="231">
          <cell r="A231">
            <v>3101015</v>
          </cell>
          <cell r="B231" t="str">
            <v>Móveis para copa e cozinha</v>
          </cell>
          <cell r="C231">
            <v>0.23130000000000001</v>
          </cell>
          <cell r="D231">
            <v>0.20580000000000001</v>
          </cell>
          <cell r="E231">
            <v>0.183</v>
          </cell>
          <cell r="F231">
            <v>0.1762</v>
          </cell>
          <cell r="G231">
            <v>0.18540000000000001</v>
          </cell>
          <cell r="H231">
            <v>0.18859999999999999</v>
          </cell>
          <cell r="I231">
            <v>0.18909999999999999</v>
          </cell>
          <cell r="K231">
            <v>0.18090000000000001</v>
          </cell>
          <cell r="L231">
            <v>0.18870000000000001</v>
          </cell>
          <cell r="M231">
            <v>0.17269999999999999</v>
          </cell>
          <cell r="N231">
            <v>0.1613</v>
          </cell>
          <cell r="O231">
            <v>0.1613</v>
          </cell>
          <cell r="P231">
            <v>0.1431</v>
          </cell>
          <cell r="Q231">
            <v>0.13519999999999999</v>
          </cell>
          <cell r="R231">
            <v>0.1305</v>
          </cell>
          <cell r="S231">
            <v>0.1333</v>
          </cell>
          <cell r="T231">
            <v>0.1351</v>
          </cell>
          <cell r="U231">
            <v>0.13220000000000001</v>
          </cell>
          <cell r="V231">
            <v>0.1305</v>
          </cell>
          <cell r="W231">
            <v>0.12529999999999999</v>
          </cell>
          <cell r="X231">
            <v>0.1389</v>
          </cell>
          <cell r="Y231">
            <v>0.14699999999999999</v>
          </cell>
          <cell r="Z231">
            <v>0.15529999999999999</v>
          </cell>
          <cell r="AA231">
            <v>0.14510000000000001</v>
          </cell>
          <cell r="AB231">
            <v>0.13880000000000001</v>
          </cell>
          <cell r="AC231">
            <v>0.14460000000000001</v>
          </cell>
          <cell r="AD231">
            <v>0.13830000000000001</v>
          </cell>
          <cell r="AE231">
            <v>0.12920000000000001</v>
          </cell>
          <cell r="AF231">
            <v>0.1227</v>
          </cell>
          <cell r="AG231">
            <v>0.124</v>
          </cell>
          <cell r="AH231">
            <v>0.1173</v>
          </cell>
          <cell r="AI231">
            <v>0.12809999999999999</v>
          </cell>
          <cell r="AJ231">
            <v>0.1114</v>
          </cell>
          <cell r="AK231">
            <v>0.1066</v>
          </cell>
          <cell r="AL231">
            <v>0.1008</v>
          </cell>
          <cell r="AM231">
            <v>0.37869999999999998</v>
          </cell>
          <cell r="AN231">
            <v>0.36049999999999999</v>
          </cell>
          <cell r="AO231">
            <v>0.38090000000000002</v>
          </cell>
          <cell r="AP231">
            <v>0.36580000000000001</v>
          </cell>
          <cell r="AQ231">
            <v>0.35670000000000002</v>
          </cell>
          <cell r="AR231">
            <v>0.34320000000000001</v>
          </cell>
          <cell r="AS231">
            <v>0.3352</v>
          </cell>
          <cell r="AT231">
            <v>0.33289999999999997</v>
          </cell>
          <cell r="AU231">
            <v>0.33629999999999999</v>
          </cell>
          <cell r="AV231">
            <v>0.33610000000000001</v>
          </cell>
          <cell r="AW231">
            <v>0.33400000000000002</v>
          </cell>
          <cell r="AX231">
            <v>0.34410000000000002</v>
          </cell>
          <cell r="AY231">
            <v>0.33700000000000002</v>
          </cell>
          <cell r="AZ231">
            <v>0.34449999999999997</v>
          </cell>
          <cell r="BA231">
            <v>0.3584</v>
          </cell>
          <cell r="BB231">
            <v>0.35039999999999999</v>
          </cell>
          <cell r="BC231">
            <v>0.3458</v>
          </cell>
          <cell r="BD231">
            <v>0.3392</v>
          </cell>
          <cell r="BE231">
            <v>0.33479999999999999</v>
          </cell>
          <cell r="BF231">
            <v>0.32879999999999998</v>
          </cell>
          <cell r="BG231">
            <v>0.32950000000000002</v>
          </cell>
          <cell r="BH231">
            <v>0.32700000000000001</v>
          </cell>
          <cell r="BI231">
            <v>0.32540000000000002</v>
          </cell>
          <cell r="BJ231">
            <v>0.32190000000000002</v>
          </cell>
          <cell r="BK231">
            <v>0.32519999999999999</v>
          </cell>
          <cell r="BL231">
            <v>0.32369999999999999</v>
          </cell>
          <cell r="BM231">
            <v>0.3211</v>
          </cell>
          <cell r="BN231">
            <v>0.31769999999999998</v>
          </cell>
          <cell r="BO231">
            <v>0.31940000000000002</v>
          </cell>
          <cell r="BP231">
            <v>0.32179999999999997</v>
          </cell>
          <cell r="BQ231">
            <v>0.31900000000000001</v>
          </cell>
          <cell r="BR231">
            <v>0.31850000000000001</v>
          </cell>
          <cell r="BS231">
            <v>0.314</v>
          </cell>
          <cell r="BT231">
            <v>0.31530000000000002</v>
          </cell>
          <cell r="BU231">
            <v>0.31390000000000001</v>
          </cell>
          <cell r="BV231">
            <v>0.31740000000000002</v>
          </cell>
          <cell r="BW231">
            <v>0.31490000000000001</v>
          </cell>
          <cell r="BX231">
            <v>0.31380000000000002</v>
          </cell>
          <cell r="BY231">
            <v>0.31319999999999998</v>
          </cell>
          <cell r="BZ231">
            <v>0.3085</v>
          </cell>
          <cell r="CA231">
            <v>0.30940000000000001</v>
          </cell>
          <cell r="CB231">
            <v>0.30380000000000001</v>
          </cell>
          <cell r="CC231">
            <v>0.3019</v>
          </cell>
          <cell r="CD231">
            <v>0.30030000000000001</v>
          </cell>
          <cell r="CE231">
            <v>0.30890000000000001</v>
          </cell>
          <cell r="CF231">
            <v>0.31059999999999999</v>
          </cell>
          <cell r="CG231">
            <v>0.30880000000000002</v>
          </cell>
          <cell r="CH231">
            <v>0.31590000000000001</v>
          </cell>
          <cell r="CI231">
            <v>0.31969999999999998</v>
          </cell>
          <cell r="CJ231">
            <v>0.32469999999999999</v>
          </cell>
          <cell r="CK231">
            <v>0.32140000000000002</v>
          </cell>
          <cell r="CL231">
            <v>0.3241</v>
          </cell>
          <cell r="CM231">
            <v>0.31569999999999998</v>
          </cell>
          <cell r="CN231">
            <v>0.30690000000000001</v>
          </cell>
          <cell r="CO231">
            <v>0.30890000000000001</v>
          </cell>
          <cell r="CP231">
            <v>0.30230000000000001</v>
          </cell>
          <cell r="CQ231">
            <v>0.30640000000000001</v>
          </cell>
          <cell r="CR231">
            <v>0.30530000000000002</v>
          </cell>
          <cell r="CS231">
            <v>0.30819999999999997</v>
          </cell>
          <cell r="CT231">
            <v>0.31390000000000001</v>
          </cell>
          <cell r="CU231">
            <v>0.31259999999999999</v>
          </cell>
          <cell r="CV231">
            <v>0.30740000000000001</v>
          </cell>
          <cell r="CW231">
            <v>0.30890000000000001</v>
          </cell>
          <cell r="CX231">
            <v>0.3054</v>
          </cell>
          <cell r="CY231">
            <v>0.31009999999999999</v>
          </cell>
          <cell r="CZ231">
            <v>0.30909999999999999</v>
          </cell>
          <cell r="DA231">
            <v>0.31009999999999999</v>
          </cell>
        </row>
        <row r="232">
          <cell r="A232">
            <v>3101017</v>
          </cell>
          <cell r="B232" t="str">
            <v>Colchão</v>
          </cell>
          <cell r="C232">
            <v>3.7499999999999999E-2</v>
          </cell>
          <cell r="D232">
            <v>3.6499999999999998E-2</v>
          </cell>
          <cell r="E232">
            <v>3.49E-2</v>
          </cell>
          <cell r="F232">
            <v>3.4799999999999998E-2</v>
          </cell>
          <cell r="G232">
            <v>3.5799999999999998E-2</v>
          </cell>
          <cell r="H232">
            <v>3.6299999999999999E-2</v>
          </cell>
          <cell r="I232">
            <v>3.6600000000000001E-2</v>
          </cell>
          <cell r="K232">
            <v>3.6499999999999998E-2</v>
          </cell>
          <cell r="L232">
            <v>3.44E-2</v>
          </cell>
          <cell r="M232">
            <v>3.3799999999999997E-2</v>
          </cell>
          <cell r="N232">
            <v>3.3599999999999998E-2</v>
          </cell>
          <cell r="O232">
            <v>3.4799999999999998E-2</v>
          </cell>
          <cell r="P232">
            <v>3.2599999999999997E-2</v>
          </cell>
          <cell r="Q232">
            <v>3.2000000000000001E-2</v>
          </cell>
          <cell r="R232">
            <v>3.3700000000000001E-2</v>
          </cell>
          <cell r="S232">
            <v>3.4200000000000001E-2</v>
          </cell>
          <cell r="T232">
            <v>3.3500000000000002E-2</v>
          </cell>
          <cell r="U232">
            <v>3.27E-2</v>
          </cell>
          <cell r="V232">
            <v>3.3799999999999997E-2</v>
          </cell>
          <cell r="W232">
            <v>3.2800000000000003E-2</v>
          </cell>
          <cell r="X232">
            <v>3.1E-2</v>
          </cell>
          <cell r="Y232">
            <v>3.2500000000000001E-2</v>
          </cell>
          <cell r="Z232">
            <v>3.2899999999999999E-2</v>
          </cell>
          <cell r="AA232">
            <v>3.32E-2</v>
          </cell>
          <cell r="AB232">
            <v>3.3000000000000002E-2</v>
          </cell>
          <cell r="AC232">
            <v>3.4200000000000001E-2</v>
          </cell>
          <cell r="AD232">
            <v>3.39E-2</v>
          </cell>
          <cell r="AE232">
            <v>3.44E-2</v>
          </cell>
          <cell r="AF232">
            <v>3.3300000000000003E-2</v>
          </cell>
          <cell r="AG232">
            <v>3.4299999999999997E-2</v>
          </cell>
          <cell r="AH232">
            <v>3.2899999999999999E-2</v>
          </cell>
          <cell r="AI232">
            <v>3.3099999999999997E-2</v>
          </cell>
          <cell r="AJ232">
            <v>3.2099999999999997E-2</v>
          </cell>
          <cell r="AK232">
            <v>3.2500000000000001E-2</v>
          </cell>
          <cell r="AL232">
            <v>3.4700000000000002E-2</v>
          </cell>
          <cell r="AM232">
            <v>0.1522</v>
          </cell>
          <cell r="AN232">
            <v>0.1434</v>
          </cell>
          <cell r="AO232">
            <v>0.1492</v>
          </cell>
          <cell r="AP232">
            <v>0.1457</v>
          </cell>
          <cell r="AQ232">
            <v>0.1459</v>
          </cell>
          <cell r="AR232">
            <v>0.14949999999999999</v>
          </cell>
          <cell r="AS232">
            <v>0.1449</v>
          </cell>
          <cell r="AT232">
            <v>0.1411</v>
          </cell>
          <cell r="AU232">
            <v>0.1401</v>
          </cell>
          <cell r="AV232">
            <v>0.1416</v>
          </cell>
          <cell r="AW232">
            <v>0.13869999999999999</v>
          </cell>
          <cell r="AX232">
            <v>0.13830000000000001</v>
          </cell>
          <cell r="AY232">
            <v>0.1381</v>
          </cell>
          <cell r="AZ232">
            <v>0.1401</v>
          </cell>
          <cell r="BA232">
            <v>0.14030000000000001</v>
          </cell>
          <cell r="BB232">
            <v>0.14019999999999999</v>
          </cell>
          <cell r="BC232">
            <v>0.14000000000000001</v>
          </cell>
          <cell r="BD232">
            <v>0.1401</v>
          </cell>
          <cell r="BE232">
            <v>0.14019999999999999</v>
          </cell>
          <cell r="BF232">
            <v>0.13769999999999999</v>
          </cell>
          <cell r="BG232">
            <v>0.1401</v>
          </cell>
          <cell r="BH232">
            <v>0.13789999999999999</v>
          </cell>
          <cell r="BI232">
            <v>0.13819999999999999</v>
          </cell>
          <cell r="BJ232">
            <v>0.13789999999999999</v>
          </cell>
          <cell r="BK232">
            <v>0.13689999999999999</v>
          </cell>
          <cell r="BL232">
            <v>0.13550000000000001</v>
          </cell>
          <cell r="BM232">
            <v>0.13489999999999999</v>
          </cell>
          <cell r="BN232">
            <v>0.13689999999999999</v>
          </cell>
          <cell r="BO232">
            <v>0.13750000000000001</v>
          </cell>
          <cell r="BP232">
            <v>0.13589999999999999</v>
          </cell>
          <cell r="BQ232">
            <v>0.13450000000000001</v>
          </cell>
          <cell r="BR232">
            <v>0.13539999999999999</v>
          </cell>
          <cell r="BS232">
            <v>0.13589999999999999</v>
          </cell>
          <cell r="BT232">
            <v>0.13719999999999999</v>
          </cell>
          <cell r="BU232">
            <v>0.1348</v>
          </cell>
          <cell r="BV232">
            <v>0.13489999999999999</v>
          </cell>
          <cell r="BW232">
            <v>0.13869999999999999</v>
          </cell>
          <cell r="BX232">
            <v>0.13469999999999999</v>
          </cell>
          <cell r="BY232">
            <v>0.13189999999999999</v>
          </cell>
          <cell r="BZ232">
            <v>0.13089999999999999</v>
          </cell>
          <cell r="CA232">
            <v>0.13</v>
          </cell>
          <cell r="CB232">
            <v>0.12859999999999999</v>
          </cell>
          <cell r="CC232">
            <v>0.12859999999999999</v>
          </cell>
          <cell r="CD232">
            <v>0.1305</v>
          </cell>
          <cell r="CE232">
            <v>0.1323</v>
          </cell>
          <cell r="CF232">
            <v>0.13220000000000001</v>
          </cell>
          <cell r="CG232">
            <v>0.1313</v>
          </cell>
          <cell r="CH232">
            <v>0.13539999999999999</v>
          </cell>
          <cell r="CI232">
            <v>0.13719999999999999</v>
          </cell>
          <cell r="CJ232">
            <v>0.13600000000000001</v>
          </cell>
          <cell r="CK232">
            <v>0.13719999999999999</v>
          </cell>
          <cell r="CL232">
            <v>0.14050000000000001</v>
          </cell>
          <cell r="CM232">
            <v>0.13780000000000001</v>
          </cell>
          <cell r="CN232">
            <v>0.13930000000000001</v>
          </cell>
          <cell r="CO232">
            <v>0.1421</v>
          </cell>
          <cell r="CP232">
            <v>0.1406</v>
          </cell>
          <cell r="CQ232">
            <v>0.14149999999999999</v>
          </cell>
          <cell r="CR232">
            <v>0.14419999999999999</v>
          </cell>
          <cell r="CS232">
            <v>0.14460000000000001</v>
          </cell>
          <cell r="CT232">
            <v>0.14330000000000001</v>
          </cell>
          <cell r="CU232">
            <v>0.14019999999999999</v>
          </cell>
          <cell r="CV232">
            <v>0.14000000000000001</v>
          </cell>
          <cell r="CW232">
            <v>0.14230000000000001</v>
          </cell>
          <cell r="CX232">
            <v>0.14480000000000001</v>
          </cell>
          <cell r="CY232">
            <v>0.14779999999999999</v>
          </cell>
          <cell r="CZ232">
            <v>0.14799999999999999</v>
          </cell>
          <cell r="DA232">
            <v>0.1487</v>
          </cell>
        </row>
        <row r="233">
          <cell r="A233">
            <v>3101060</v>
          </cell>
          <cell r="B233" t="str">
            <v>Rede</v>
          </cell>
          <cell r="C233">
            <v>3.8999999999999998E-3</v>
          </cell>
          <cell r="D233">
            <v>3.8999999999999998E-3</v>
          </cell>
          <cell r="E233">
            <v>3.5000000000000001E-3</v>
          </cell>
          <cell r="F233">
            <v>3.7000000000000002E-3</v>
          </cell>
          <cell r="G233">
            <v>3.8999999999999998E-3</v>
          </cell>
          <cell r="H233">
            <v>4.7999999999999996E-3</v>
          </cell>
          <cell r="I233">
            <v>4.7000000000000002E-3</v>
          </cell>
          <cell r="K233">
            <v>4.3E-3</v>
          </cell>
          <cell r="L233">
            <v>4.4999999999999997E-3</v>
          </cell>
          <cell r="M233">
            <v>3.8999999999999998E-3</v>
          </cell>
          <cell r="N233">
            <v>3.8999999999999998E-3</v>
          </cell>
          <cell r="O233">
            <v>3.2000000000000002E-3</v>
          </cell>
          <cell r="P233">
            <v>3.2000000000000002E-3</v>
          </cell>
          <cell r="Q233">
            <v>3.3E-3</v>
          </cell>
          <cell r="R233">
            <v>3.3E-3</v>
          </cell>
          <cell r="S233">
            <v>3.2000000000000002E-3</v>
          </cell>
          <cell r="T233">
            <v>3.0000000000000001E-3</v>
          </cell>
          <cell r="U233">
            <v>2.8E-3</v>
          </cell>
          <cell r="V233">
            <v>3.2000000000000002E-3</v>
          </cell>
          <cell r="W233">
            <v>3.0999999999999999E-3</v>
          </cell>
          <cell r="X233">
            <v>3.2000000000000002E-3</v>
          </cell>
          <cell r="Y233">
            <v>3.5999999999999999E-3</v>
          </cell>
          <cell r="Z233">
            <v>3.0999999999999999E-3</v>
          </cell>
          <cell r="AA233">
            <v>3.3999999999999998E-3</v>
          </cell>
          <cell r="AB233">
            <v>3.5000000000000001E-3</v>
          </cell>
          <cell r="AC233">
            <v>3.7000000000000002E-3</v>
          </cell>
          <cell r="AD233">
            <v>3.5000000000000001E-3</v>
          </cell>
          <cell r="AE233">
            <v>3.5000000000000001E-3</v>
          </cell>
          <cell r="AF233">
            <v>3.5000000000000001E-3</v>
          </cell>
          <cell r="AG233">
            <v>3.5999999999999999E-3</v>
          </cell>
          <cell r="AH233">
            <v>3.8999999999999998E-3</v>
          </cell>
          <cell r="AI233">
            <v>3.8E-3</v>
          </cell>
          <cell r="AJ233">
            <v>3.7000000000000002E-3</v>
          </cell>
          <cell r="AK233">
            <v>4.1000000000000003E-3</v>
          </cell>
          <cell r="AL233">
            <v>3.5999999999999999E-3</v>
          </cell>
          <cell r="AM233">
            <v>6.8999999999999999E-3</v>
          </cell>
          <cell r="AN233">
            <v>6.7999999999999996E-3</v>
          </cell>
          <cell r="AO233">
            <v>7.4000000000000003E-3</v>
          </cell>
          <cell r="AP233">
            <v>7.7000000000000002E-3</v>
          </cell>
          <cell r="AQ233">
            <v>7.7999999999999996E-3</v>
          </cell>
          <cell r="AR233">
            <v>7.7999999999999996E-3</v>
          </cell>
          <cell r="AS233">
            <v>7.1999999999999998E-3</v>
          </cell>
          <cell r="AT233">
            <v>7.1000000000000004E-3</v>
          </cell>
          <cell r="AU233">
            <v>7.1999999999999998E-3</v>
          </cell>
          <cell r="AV233">
            <v>7.4000000000000003E-3</v>
          </cell>
          <cell r="AW233">
            <v>7.3000000000000001E-3</v>
          </cell>
          <cell r="AX233">
            <v>7.9000000000000008E-3</v>
          </cell>
          <cell r="AY233">
            <v>8.3999999999999995E-3</v>
          </cell>
          <cell r="AZ233">
            <v>9.1999999999999998E-3</v>
          </cell>
          <cell r="BA233">
            <v>9.4000000000000004E-3</v>
          </cell>
          <cell r="BB233">
            <v>9.7000000000000003E-3</v>
          </cell>
          <cell r="BC233">
            <v>9.7999999999999997E-3</v>
          </cell>
          <cell r="BD233">
            <v>9.4000000000000004E-3</v>
          </cell>
          <cell r="BE233">
            <v>9.4000000000000004E-3</v>
          </cell>
          <cell r="BF233">
            <v>9.4000000000000004E-3</v>
          </cell>
          <cell r="BG233">
            <v>9.4000000000000004E-3</v>
          </cell>
          <cell r="BH233">
            <v>9.4999999999999998E-3</v>
          </cell>
          <cell r="BI233">
            <v>9.4000000000000004E-3</v>
          </cell>
          <cell r="BJ233">
            <v>8.8999999999999999E-3</v>
          </cell>
          <cell r="BK233">
            <v>8.8999999999999999E-3</v>
          </cell>
          <cell r="BL233">
            <v>8.8000000000000005E-3</v>
          </cell>
          <cell r="BM233">
            <v>8.6E-3</v>
          </cell>
          <cell r="BN233">
            <v>8.2000000000000007E-3</v>
          </cell>
          <cell r="BO233">
            <v>8.3000000000000001E-3</v>
          </cell>
          <cell r="BP233">
            <v>8.0999999999999996E-3</v>
          </cell>
          <cell r="BQ233">
            <v>7.7999999999999996E-3</v>
          </cell>
          <cell r="BR233">
            <v>8.2000000000000007E-3</v>
          </cell>
          <cell r="BS233">
            <v>8.0999999999999996E-3</v>
          </cell>
          <cell r="BT233">
            <v>7.7000000000000002E-3</v>
          </cell>
          <cell r="BU233">
            <v>7.6E-3</v>
          </cell>
          <cell r="BV233">
            <v>7.7000000000000002E-3</v>
          </cell>
          <cell r="BW233">
            <v>7.6E-3</v>
          </cell>
          <cell r="BX233">
            <v>7.3000000000000001E-3</v>
          </cell>
          <cell r="BY233">
            <v>7.1999999999999998E-3</v>
          </cell>
          <cell r="BZ233">
            <v>6.7999999999999996E-3</v>
          </cell>
          <cell r="CA233">
            <v>7.1999999999999998E-3</v>
          </cell>
          <cell r="CB233">
            <v>7.1999999999999998E-3</v>
          </cell>
          <cell r="CC233">
            <v>7.3000000000000001E-3</v>
          </cell>
          <cell r="CD233">
            <v>7.4000000000000003E-3</v>
          </cell>
          <cell r="CE233">
            <v>7.4999999999999997E-3</v>
          </cell>
          <cell r="CF233">
            <v>7.4999999999999997E-3</v>
          </cell>
          <cell r="CG233">
            <v>7.3000000000000001E-3</v>
          </cell>
          <cell r="CH233">
            <v>7.1999999999999998E-3</v>
          </cell>
          <cell r="CI233">
            <v>7.0000000000000001E-3</v>
          </cell>
          <cell r="CJ233">
            <v>6.8999999999999999E-3</v>
          </cell>
          <cell r="CK233">
            <v>7.1000000000000004E-3</v>
          </cell>
          <cell r="CL233">
            <v>6.8999999999999999E-3</v>
          </cell>
          <cell r="CM233">
            <v>7.0000000000000001E-3</v>
          </cell>
          <cell r="CN233">
            <v>6.8999999999999999E-3</v>
          </cell>
          <cell r="CO233">
            <v>6.7999999999999996E-3</v>
          </cell>
          <cell r="CP233">
            <v>6.7999999999999996E-3</v>
          </cell>
          <cell r="CQ233">
            <v>6.7000000000000002E-3</v>
          </cell>
          <cell r="CR233">
            <v>6.8999999999999999E-3</v>
          </cell>
          <cell r="CS233">
            <v>6.8999999999999999E-3</v>
          </cell>
          <cell r="CT233">
            <v>6.8999999999999999E-3</v>
          </cell>
          <cell r="CU233">
            <v>7.0000000000000001E-3</v>
          </cell>
          <cell r="CV233">
            <v>6.8999999999999999E-3</v>
          </cell>
          <cell r="CW233">
            <v>6.7000000000000002E-3</v>
          </cell>
          <cell r="CX233">
            <v>6.6E-3</v>
          </cell>
          <cell r="CY233">
            <v>6.6E-3</v>
          </cell>
          <cell r="CZ233">
            <v>6.7999999999999996E-3</v>
          </cell>
          <cell r="DA233">
            <v>6.6E-3</v>
          </cell>
        </row>
        <row r="234">
          <cell r="A234">
            <v>3102</v>
          </cell>
          <cell r="B234" t="str">
            <v>Utensílios e enfeites</v>
          </cell>
          <cell r="C234">
            <v>1.9225000000000001</v>
          </cell>
          <cell r="D234">
            <v>1.8224</v>
          </cell>
          <cell r="E234">
            <v>1.6936</v>
          </cell>
          <cell r="F234">
            <v>1.6164000000000001</v>
          </cell>
          <cell r="G234">
            <v>1.6242000000000001</v>
          </cell>
          <cell r="H234">
            <v>1.6483000000000001</v>
          </cell>
          <cell r="I234">
            <v>1.6516</v>
          </cell>
          <cell r="K234">
            <v>1.6792</v>
          </cell>
          <cell r="L234">
            <v>1.7910999999999999</v>
          </cell>
          <cell r="M234">
            <v>1.7699</v>
          </cell>
          <cell r="N234">
            <v>1.7336</v>
          </cell>
          <cell r="O234">
            <v>1.7379</v>
          </cell>
          <cell r="P234">
            <v>1.7</v>
          </cell>
          <cell r="Q234">
            <v>1.7462</v>
          </cell>
          <cell r="R234">
            <v>1.7479</v>
          </cell>
          <cell r="S234">
            <v>1.8136000000000001</v>
          </cell>
          <cell r="T234">
            <v>1.7759</v>
          </cell>
          <cell r="U234">
            <v>1.7728999999999999</v>
          </cell>
          <cell r="V234">
            <v>1.7867999999999999</v>
          </cell>
          <cell r="W234">
            <v>1.7650999999999999</v>
          </cell>
          <cell r="X234">
            <v>1.7444999999999999</v>
          </cell>
          <cell r="Y234">
            <v>1.7803</v>
          </cell>
          <cell r="Z234">
            <v>1.7707999999999999</v>
          </cell>
          <cell r="AA234">
            <v>1.8088</v>
          </cell>
          <cell r="AB234">
            <v>1.8325</v>
          </cell>
          <cell r="AC234">
            <v>1.8629</v>
          </cell>
          <cell r="AD234">
            <v>1.8952</v>
          </cell>
          <cell r="AE234">
            <v>1.9320999999999999</v>
          </cell>
          <cell r="AF234">
            <v>1.8967000000000001</v>
          </cell>
          <cell r="AG234">
            <v>1.9384999999999999</v>
          </cell>
          <cell r="AH234">
            <v>1.9246000000000001</v>
          </cell>
          <cell r="AI234">
            <v>1.8992</v>
          </cell>
          <cell r="AJ234">
            <v>1.8721000000000001</v>
          </cell>
          <cell r="AK234">
            <v>1.9128000000000001</v>
          </cell>
          <cell r="AL234">
            <v>1.8797999999999999</v>
          </cell>
          <cell r="AM234">
            <v>2.1183999999999998</v>
          </cell>
          <cell r="AN234">
            <v>2.0508999999999999</v>
          </cell>
          <cell r="AO234">
            <v>2.0396000000000001</v>
          </cell>
          <cell r="AP234">
            <v>2.0158999999999998</v>
          </cell>
          <cell r="AQ234">
            <v>2.0219999999999998</v>
          </cell>
          <cell r="AR234">
            <v>2.0135999999999998</v>
          </cell>
          <cell r="AS234">
            <v>1.9476</v>
          </cell>
          <cell r="AT234">
            <v>1.9363999999999999</v>
          </cell>
          <cell r="AU234">
            <v>1.9883</v>
          </cell>
          <cell r="AV234">
            <v>1.9540999999999999</v>
          </cell>
          <cell r="AW234">
            <v>1.9336</v>
          </cell>
          <cell r="AX234">
            <v>1.9459</v>
          </cell>
          <cell r="AY234">
            <v>1.9703999999999999</v>
          </cell>
          <cell r="AZ234">
            <v>2.0169999999999999</v>
          </cell>
          <cell r="BA234">
            <v>2.0741999999999998</v>
          </cell>
          <cell r="BB234">
            <v>2.1057999999999999</v>
          </cell>
          <cell r="BC234">
            <v>2.1185</v>
          </cell>
          <cell r="BD234">
            <v>2.1093000000000002</v>
          </cell>
          <cell r="BE234">
            <v>2.1543999999999999</v>
          </cell>
          <cell r="BF234">
            <v>2.1657999999999999</v>
          </cell>
          <cell r="BG234">
            <v>2.1435</v>
          </cell>
          <cell r="BH234">
            <v>2.1358000000000001</v>
          </cell>
          <cell r="BI234">
            <v>2.0969000000000002</v>
          </cell>
          <cell r="BJ234">
            <v>2.0760000000000001</v>
          </cell>
          <cell r="BK234">
            <v>2.0564</v>
          </cell>
          <cell r="BL234">
            <v>2.0478000000000001</v>
          </cell>
          <cell r="BM234">
            <v>2.0522</v>
          </cell>
          <cell r="BN234">
            <v>2.0583999999999998</v>
          </cell>
          <cell r="BO234">
            <v>2.0438999999999998</v>
          </cell>
          <cell r="BP234">
            <v>2.0301999999999998</v>
          </cell>
          <cell r="BQ234">
            <v>1.9956</v>
          </cell>
          <cell r="BR234">
            <v>1.9617</v>
          </cell>
          <cell r="BS234">
            <v>1.9684999999999999</v>
          </cell>
          <cell r="BT234">
            <v>1.9560999999999999</v>
          </cell>
          <cell r="BU234">
            <v>1.9509000000000001</v>
          </cell>
          <cell r="BV234">
            <v>1.9420999999999999</v>
          </cell>
          <cell r="BW234">
            <v>1.9611000000000001</v>
          </cell>
          <cell r="BX234">
            <v>1.9401999999999999</v>
          </cell>
          <cell r="BY234">
            <v>1.93</v>
          </cell>
          <cell r="BZ234">
            <v>1.9049</v>
          </cell>
          <cell r="CA234">
            <v>1.89</v>
          </cell>
          <cell r="CB234">
            <v>1.873</v>
          </cell>
          <cell r="CC234">
            <v>1.8728</v>
          </cell>
          <cell r="CD234">
            <v>1.8562000000000001</v>
          </cell>
          <cell r="CE234">
            <v>1.8608</v>
          </cell>
          <cell r="CF234">
            <v>1.8527</v>
          </cell>
          <cell r="CG234">
            <v>1.8411999999999999</v>
          </cell>
          <cell r="CH234">
            <v>1.8363</v>
          </cell>
          <cell r="CI234">
            <v>1.8411999999999999</v>
          </cell>
          <cell r="CJ234">
            <v>1.8460000000000001</v>
          </cell>
          <cell r="CK234">
            <v>1.8287</v>
          </cell>
          <cell r="CL234">
            <v>1.8237000000000001</v>
          </cell>
          <cell r="CM234">
            <v>1.8185</v>
          </cell>
          <cell r="CN234">
            <v>1.8102</v>
          </cell>
          <cell r="CO234">
            <v>1.7971999999999999</v>
          </cell>
          <cell r="CP234">
            <v>1.8011999999999999</v>
          </cell>
          <cell r="CQ234">
            <v>1.8008999999999999</v>
          </cell>
          <cell r="CR234">
            <v>1.7961</v>
          </cell>
          <cell r="CS234">
            <v>1.8015000000000001</v>
          </cell>
          <cell r="CT234">
            <v>1.7965</v>
          </cell>
          <cell r="CU234">
            <v>1.7901</v>
          </cell>
          <cell r="CV234">
            <v>1.7656000000000001</v>
          </cell>
          <cell r="CW234">
            <v>1.7553000000000001</v>
          </cell>
          <cell r="CX234">
            <v>1.7522</v>
          </cell>
          <cell r="CY234">
            <v>1.7506999999999999</v>
          </cell>
          <cell r="CZ234">
            <v>1.7466999999999999</v>
          </cell>
          <cell r="DA234">
            <v>1.7467999999999999</v>
          </cell>
        </row>
        <row r="235">
          <cell r="A235">
            <v>3102005</v>
          </cell>
          <cell r="B235" t="str">
            <v>Tapetes</v>
          </cell>
          <cell r="C235">
            <v>4.5499999999999999E-2</v>
          </cell>
          <cell r="D235">
            <v>4.24E-2</v>
          </cell>
          <cell r="E235">
            <v>4.1500000000000002E-2</v>
          </cell>
          <cell r="F235">
            <v>4.2200000000000001E-2</v>
          </cell>
          <cell r="G235">
            <v>4.2599999999999999E-2</v>
          </cell>
          <cell r="H235">
            <v>4.5100000000000001E-2</v>
          </cell>
          <cell r="I235">
            <v>4.5100000000000001E-2</v>
          </cell>
          <cell r="K235">
            <v>4.82E-2</v>
          </cell>
          <cell r="L235">
            <v>5.3800000000000001E-2</v>
          </cell>
          <cell r="M235">
            <v>5.5199999999999999E-2</v>
          </cell>
          <cell r="N235">
            <v>5.74E-2</v>
          </cell>
          <cell r="O235">
            <v>5.3199999999999997E-2</v>
          </cell>
          <cell r="P235">
            <v>4.82E-2</v>
          </cell>
          <cell r="Q235">
            <v>4.8300000000000003E-2</v>
          </cell>
          <cell r="R235">
            <v>5.1200000000000002E-2</v>
          </cell>
          <cell r="S235">
            <v>4.8000000000000001E-2</v>
          </cell>
          <cell r="T235">
            <v>4.6899999999999997E-2</v>
          </cell>
          <cell r="U235">
            <v>4.7100000000000003E-2</v>
          </cell>
          <cell r="V235">
            <v>4.7199999999999999E-2</v>
          </cell>
          <cell r="W235">
            <v>4.6100000000000002E-2</v>
          </cell>
          <cell r="X235">
            <v>4.9799999999999997E-2</v>
          </cell>
          <cell r="Y235">
            <v>4.9099999999999998E-2</v>
          </cell>
          <cell r="Z235">
            <v>4.9099999999999998E-2</v>
          </cell>
          <cell r="AA235">
            <v>5.21E-2</v>
          </cell>
          <cell r="AB235">
            <v>5.4899999999999997E-2</v>
          </cell>
          <cell r="AC235">
            <v>5.6500000000000002E-2</v>
          </cell>
          <cell r="AD235">
            <v>5.8500000000000003E-2</v>
          </cell>
          <cell r="AE235">
            <v>5.6800000000000003E-2</v>
          </cell>
          <cell r="AF235">
            <v>5.5300000000000002E-2</v>
          </cell>
          <cell r="AG235">
            <v>5.5E-2</v>
          </cell>
          <cell r="AH235">
            <v>4.9799999999999997E-2</v>
          </cell>
          <cell r="AI235">
            <v>4.9700000000000001E-2</v>
          </cell>
          <cell r="AJ235">
            <v>4.7699999999999999E-2</v>
          </cell>
          <cell r="AK235">
            <v>4.4699999999999997E-2</v>
          </cell>
          <cell r="AL235">
            <v>4.6600000000000003E-2</v>
          </cell>
          <cell r="AM235">
            <v>0.1459</v>
          </cell>
          <cell r="AN235">
            <v>0.1429</v>
          </cell>
          <cell r="AO235">
            <v>0.14380000000000001</v>
          </cell>
          <cell r="AP235">
            <v>0.14419999999999999</v>
          </cell>
          <cell r="AQ235">
            <v>0.1474</v>
          </cell>
          <cell r="AR235">
            <v>0.1492</v>
          </cell>
          <cell r="AS235">
            <v>0.14710000000000001</v>
          </cell>
          <cell r="AT235">
            <v>0.1416</v>
          </cell>
          <cell r="AU235">
            <v>0.13750000000000001</v>
          </cell>
          <cell r="AV235">
            <v>0.1356</v>
          </cell>
          <cell r="AW235">
            <v>0.1305</v>
          </cell>
          <cell r="AX235">
            <v>0.1283</v>
          </cell>
          <cell r="AY235">
            <v>0.13220000000000001</v>
          </cell>
          <cell r="AZ235">
            <v>0.1361</v>
          </cell>
          <cell r="BA235">
            <v>0.13450000000000001</v>
          </cell>
          <cell r="BB235">
            <v>0.1356</v>
          </cell>
          <cell r="BC235">
            <v>0.13469999999999999</v>
          </cell>
          <cell r="BD235">
            <v>0.13059999999999999</v>
          </cell>
          <cell r="BE235">
            <v>0.13139999999999999</v>
          </cell>
          <cell r="BF235">
            <v>0.12740000000000001</v>
          </cell>
          <cell r="BG235">
            <v>0.12470000000000001</v>
          </cell>
          <cell r="BH235">
            <v>0.1227</v>
          </cell>
          <cell r="BI235">
            <v>0.1203</v>
          </cell>
          <cell r="BJ235">
            <v>0.1203</v>
          </cell>
          <cell r="BK235">
            <v>0.11990000000000001</v>
          </cell>
          <cell r="BL235">
            <v>0.1234</v>
          </cell>
          <cell r="BM235">
            <v>0.1255</v>
          </cell>
          <cell r="BN235">
            <v>0.1242</v>
          </cell>
          <cell r="BO235">
            <v>0.1234</v>
          </cell>
          <cell r="BP235">
            <v>0.1237</v>
          </cell>
          <cell r="BQ235">
            <v>0.1211</v>
          </cell>
          <cell r="BR235">
            <v>0.11940000000000001</v>
          </cell>
          <cell r="BS235">
            <v>0.1203</v>
          </cell>
          <cell r="BT235">
            <v>0.11890000000000001</v>
          </cell>
          <cell r="BU235">
            <v>0.11990000000000001</v>
          </cell>
          <cell r="BV235">
            <v>0.11940000000000001</v>
          </cell>
          <cell r="BW235">
            <v>0.1206</v>
          </cell>
          <cell r="BX235">
            <v>0.1203</v>
          </cell>
          <cell r="BY235">
            <v>0.11840000000000001</v>
          </cell>
          <cell r="BZ235">
            <v>0.11700000000000001</v>
          </cell>
          <cell r="CA235">
            <v>0.11559999999999999</v>
          </cell>
          <cell r="CB235">
            <v>0.11459999999999999</v>
          </cell>
          <cell r="CC235">
            <v>0.1172</v>
          </cell>
          <cell r="CD235">
            <v>0.1135</v>
          </cell>
          <cell r="CE235">
            <v>0.11360000000000001</v>
          </cell>
          <cell r="CF235">
            <v>0.114</v>
          </cell>
          <cell r="CG235">
            <v>0.1139</v>
          </cell>
          <cell r="CH235">
            <v>0.1132</v>
          </cell>
          <cell r="CI235">
            <v>0.11310000000000001</v>
          </cell>
          <cell r="CJ235">
            <v>0.1147</v>
          </cell>
          <cell r="CK235">
            <v>0.1116</v>
          </cell>
          <cell r="CL235">
            <v>0.1094</v>
          </cell>
          <cell r="CM235">
            <v>0.1101</v>
          </cell>
          <cell r="CN235">
            <v>0.10929999999999999</v>
          </cell>
          <cell r="CO235">
            <v>0.10730000000000001</v>
          </cell>
          <cell r="CP235">
            <v>0.1074</v>
          </cell>
          <cell r="CQ235">
            <v>0.1045</v>
          </cell>
          <cell r="CR235">
            <v>0.10539999999999999</v>
          </cell>
          <cell r="CS235">
            <v>0.1076</v>
          </cell>
          <cell r="CT235">
            <v>0.1051</v>
          </cell>
          <cell r="CU235">
            <v>0.10639999999999999</v>
          </cell>
          <cell r="CV235">
            <v>0.1036</v>
          </cell>
          <cell r="CW235">
            <v>0.1042</v>
          </cell>
          <cell r="CX235">
            <v>0.1087</v>
          </cell>
          <cell r="CY235">
            <v>0.1082</v>
          </cell>
          <cell r="CZ235">
            <v>0.10879999999999999</v>
          </cell>
          <cell r="DA235">
            <v>0.109</v>
          </cell>
        </row>
        <row r="236">
          <cell r="A236">
            <v>3102006</v>
          </cell>
          <cell r="B236" t="str">
            <v>Cortinas</v>
          </cell>
          <cell r="C236">
            <v>0.13200000000000001</v>
          </cell>
          <cell r="D236">
            <v>0.1067</v>
          </cell>
          <cell r="E236">
            <v>9.8400000000000001E-2</v>
          </cell>
          <cell r="F236">
            <v>0.1045</v>
          </cell>
          <cell r="G236">
            <v>0.11360000000000001</v>
          </cell>
          <cell r="H236">
            <v>0.1183</v>
          </cell>
          <cell r="I236">
            <v>0.11609999999999999</v>
          </cell>
          <cell r="K236">
            <v>0.12429999999999999</v>
          </cell>
          <cell r="L236">
            <v>0.12609999999999999</v>
          </cell>
          <cell r="M236">
            <v>0.12570000000000001</v>
          </cell>
          <cell r="N236">
            <v>0.12790000000000001</v>
          </cell>
          <cell r="O236">
            <v>0.1172</v>
          </cell>
          <cell r="P236">
            <v>0.1246</v>
          </cell>
          <cell r="Q236">
            <v>0.1283</v>
          </cell>
          <cell r="R236">
            <v>0.1207</v>
          </cell>
          <cell r="S236">
            <v>0.13200000000000001</v>
          </cell>
          <cell r="T236">
            <v>0.1263</v>
          </cell>
          <cell r="U236">
            <v>0.12139999999999999</v>
          </cell>
          <cell r="V236">
            <v>0.1245</v>
          </cell>
          <cell r="W236">
            <v>0.11799999999999999</v>
          </cell>
          <cell r="X236">
            <v>0.12509999999999999</v>
          </cell>
          <cell r="Y236">
            <v>0.12509999999999999</v>
          </cell>
          <cell r="Z236">
            <v>0.12839999999999999</v>
          </cell>
          <cell r="AA236">
            <v>0.14019999999999999</v>
          </cell>
          <cell r="AB236">
            <v>0.13400000000000001</v>
          </cell>
          <cell r="AC236">
            <v>0.13639999999999999</v>
          </cell>
          <cell r="AD236">
            <v>0.1343</v>
          </cell>
          <cell r="AE236">
            <v>0.14419999999999999</v>
          </cell>
          <cell r="AF236">
            <v>0.1507</v>
          </cell>
          <cell r="AG236">
            <v>0.1615</v>
          </cell>
          <cell r="AH236">
            <v>0.16839999999999999</v>
          </cell>
          <cell r="AI236">
            <v>0.16189999999999999</v>
          </cell>
          <cell r="AJ236">
            <v>0.15190000000000001</v>
          </cell>
          <cell r="AK236">
            <v>0.1487</v>
          </cell>
          <cell r="AL236">
            <v>0.15210000000000001</v>
          </cell>
          <cell r="AM236">
            <v>0.1434</v>
          </cell>
          <cell r="AN236">
            <v>0.1351</v>
          </cell>
          <cell r="AO236">
            <v>0.13089999999999999</v>
          </cell>
          <cell r="AP236">
            <v>0.12429999999999999</v>
          </cell>
          <cell r="AQ236">
            <v>0.1245</v>
          </cell>
          <cell r="AR236">
            <v>0.1305</v>
          </cell>
          <cell r="AS236">
            <v>0.12720000000000001</v>
          </cell>
          <cell r="AT236">
            <v>0.1341</v>
          </cell>
          <cell r="AU236">
            <v>0.13300000000000001</v>
          </cell>
          <cell r="AV236">
            <v>0.13039999999999999</v>
          </cell>
          <cell r="AW236">
            <v>0.13200000000000001</v>
          </cell>
          <cell r="AX236">
            <v>0.13170000000000001</v>
          </cell>
          <cell r="AY236">
            <v>0.13719999999999999</v>
          </cell>
          <cell r="AZ236">
            <v>0.1429</v>
          </cell>
          <cell r="BA236">
            <v>0.1479</v>
          </cell>
          <cell r="BB236">
            <v>0.14749999999999999</v>
          </cell>
          <cell r="BC236">
            <v>0.14330000000000001</v>
          </cell>
          <cell r="BD236">
            <v>0.14050000000000001</v>
          </cell>
          <cell r="BE236">
            <v>0.14460000000000001</v>
          </cell>
          <cell r="BF236">
            <v>0.14760000000000001</v>
          </cell>
          <cell r="BG236">
            <v>0.1396</v>
          </cell>
          <cell r="BH236">
            <v>0.14080000000000001</v>
          </cell>
          <cell r="BI236">
            <v>0.1336</v>
          </cell>
          <cell r="BJ236">
            <v>0.1386</v>
          </cell>
          <cell r="BK236">
            <v>0.13900000000000001</v>
          </cell>
          <cell r="BL236">
            <v>0.14080000000000001</v>
          </cell>
          <cell r="BM236">
            <v>0.14069999999999999</v>
          </cell>
          <cell r="BN236">
            <v>0.14180000000000001</v>
          </cell>
          <cell r="BO236">
            <v>0.1404</v>
          </cell>
          <cell r="BP236">
            <v>0.1391</v>
          </cell>
          <cell r="BQ236">
            <v>0.13009999999999999</v>
          </cell>
          <cell r="BR236">
            <v>0.12740000000000001</v>
          </cell>
          <cell r="BS236">
            <v>0.1268</v>
          </cell>
          <cell r="BT236">
            <v>0.1293</v>
          </cell>
          <cell r="BU236">
            <v>0.13039999999999999</v>
          </cell>
          <cell r="BV236">
            <v>0.1283</v>
          </cell>
          <cell r="BW236">
            <v>0.13189999999999999</v>
          </cell>
          <cell r="BX236">
            <v>0.13109999999999999</v>
          </cell>
          <cell r="BY236">
            <v>0.1313</v>
          </cell>
          <cell r="BZ236">
            <v>0.12909999999999999</v>
          </cell>
          <cell r="CA236">
            <v>0.129</v>
          </cell>
          <cell r="CB236">
            <v>0.13089999999999999</v>
          </cell>
          <cell r="CC236">
            <v>0.12920000000000001</v>
          </cell>
          <cell r="CD236">
            <v>0.12620000000000001</v>
          </cell>
          <cell r="CE236">
            <v>0.12770000000000001</v>
          </cell>
          <cell r="CF236">
            <v>0.12709999999999999</v>
          </cell>
          <cell r="CG236">
            <v>0.12670000000000001</v>
          </cell>
          <cell r="CH236">
            <v>0.12609999999999999</v>
          </cell>
          <cell r="CI236">
            <v>0.1331</v>
          </cell>
          <cell r="CJ236">
            <v>0.13109999999999999</v>
          </cell>
          <cell r="CK236">
            <v>0.1336</v>
          </cell>
          <cell r="CL236">
            <v>0.13070000000000001</v>
          </cell>
          <cell r="CM236">
            <v>0.12989999999999999</v>
          </cell>
          <cell r="CN236">
            <v>0.1226</v>
          </cell>
          <cell r="CO236">
            <v>0.1232</v>
          </cell>
          <cell r="CP236">
            <v>0.1225</v>
          </cell>
          <cell r="CQ236">
            <v>0.12089999999999999</v>
          </cell>
          <cell r="CR236">
            <v>0.12130000000000001</v>
          </cell>
          <cell r="CS236">
            <v>0.12130000000000001</v>
          </cell>
          <cell r="CT236">
            <v>0.12</v>
          </cell>
          <cell r="CU236">
            <v>0.11749999999999999</v>
          </cell>
          <cell r="CV236">
            <v>0.1158</v>
          </cell>
          <cell r="CW236">
            <v>0.111</v>
          </cell>
          <cell r="CX236">
            <v>0.1086</v>
          </cell>
          <cell r="CY236">
            <v>0.1085</v>
          </cell>
          <cell r="CZ236">
            <v>0.10639999999999999</v>
          </cell>
          <cell r="DA236">
            <v>0.1007</v>
          </cell>
        </row>
        <row r="237">
          <cell r="A237">
            <v>3102007</v>
          </cell>
          <cell r="B237" t="str">
            <v>Utensílios de copa e cozinha de metal</v>
          </cell>
          <cell r="C237">
            <v>5.74E-2</v>
          </cell>
          <cell r="D237">
            <v>5.1299999999999998E-2</v>
          </cell>
          <cell r="E237">
            <v>4.87E-2</v>
          </cell>
          <cell r="F237">
            <v>4.9200000000000001E-2</v>
          </cell>
          <cell r="G237">
            <v>5.2699999999999997E-2</v>
          </cell>
          <cell r="H237">
            <v>5.45E-2</v>
          </cell>
          <cell r="I237">
            <v>4.8300000000000003E-2</v>
          </cell>
          <cell r="K237">
            <v>4.7E-2</v>
          </cell>
          <cell r="L237">
            <v>5.4899999999999997E-2</v>
          </cell>
          <cell r="M237">
            <v>5.8200000000000002E-2</v>
          </cell>
          <cell r="N237">
            <v>5.6000000000000001E-2</v>
          </cell>
          <cell r="O237">
            <v>5.2200000000000003E-2</v>
          </cell>
          <cell r="P237">
            <v>5.6800000000000003E-2</v>
          </cell>
          <cell r="Q237">
            <v>6.1699999999999998E-2</v>
          </cell>
          <cell r="R237">
            <v>5.74E-2</v>
          </cell>
          <cell r="S237">
            <v>6.3E-2</v>
          </cell>
          <cell r="T237">
            <v>5.9400000000000001E-2</v>
          </cell>
          <cell r="U237">
            <v>5.9200000000000003E-2</v>
          </cell>
          <cell r="V237">
            <v>5.8900000000000001E-2</v>
          </cell>
          <cell r="W237">
            <v>6.0100000000000001E-2</v>
          </cell>
          <cell r="X237">
            <v>5.8799999999999998E-2</v>
          </cell>
          <cell r="Y237">
            <v>6.0999999999999999E-2</v>
          </cell>
          <cell r="Z237">
            <v>6.1899999999999997E-2</v>
          </cell>
          <cell r="AA237">
            <v>6.0400000000000002E-2</v>
          </cell>
          <cell r="AB237">
            <v>6.2300000000000001E-2</v>
          </cell>
          <cell r="AC237">
            <v>6.3E-2</v>
          </cell>
          <cell r="AD237">
            <v>6.4199999999999993E-2</v>
          </cell>
          <cell r="AE237">
            <v>7.0800000000000002E-2</v>
          </cell>
          <cell r="AF237">
            <v>7.0999999999999994E-2</v>
          </cell>
          <cell r="AG237">
            <v>7.1499999999999994E-2</v>
          </cell>
          <cell r="AH237">
            <v>6.5100000000000005E-2</v>
          </cell>
          <cell r="AI237">
            <v>6.6100000000000006E-2</v>
          </cell>
          <cell r="AJ237">
            <v>6.6100000000000006E-2</v>
          </cell>
          <cell r="AK237">
            <v>6.6000000000000003E-2</v>
          </cell>
          <cell r="AL237">
            <v>6.4600000000000005E-2</v>
          </cell>
          <cell r="AM237">
            <v>5.7299999999999997E-2</v>
          </cell>
          <cell r="AN237">
            <v>5.6000000000000001E-2</v>
          </cell>
          <cell r="AO237">
            <v>5.3900000000000003E-2</v>
          </cell>
          <cell r="AP237">
            <v>5.5399999999999998E-2</v>
          </cell>
          <cell r="AQ237">
            <v>5.5500000000000001E-2</v>
          </cell>
          <cell r="AR237">
            <v>5.5300000000000002E-2</v>
          </cell>
          <cell r="AS237">
            <v>5.6300000000000003E-2</v>
          </cell>
          <cell r="AT237">
            <v>5.9299999999999999E-2</v>
          </cell>
          <cell r="AU237">
            <v>5.91E-2</v>
          </cell>
          <cell r="AV237">
            <v>5.9200000000000003E-2</v>
          </cell>
          <cell r="AW237">
            <v>5.67E-2</v>
          </cell>
          <cell r="AX237">
            <v>5.57E-2</v>
          </cell>
          <cell r="AY237">
            <v>5.6599999999999998E-2</v>
          </cell>
          <cell r="AZ237">
            <v>5.8299999999999998E-2</v>
          </cell>
          <cell r="BA237">
            <v>5.8400000000000001E-2</v>
          </cell>
          <cell r="BB237">
            <v>5.8099999999999999E-2</v>
          </cell>
          <cell r="BC237">
            <v>5.8400000000000001E-2</v>
          </cell>
          <cell r="BD237">
            <v>5.6300000000000003E-2</v>
          </cell>
          <cell r="BE237">
            <v>5.67E-2</v>
          </cell>
          <cell r="BF237">
            <v>5.7200000000000001E-2</v>
          </cell>
          <cell r="BG237">
            <v>5.6399999999999999E-2</v>
          </cell>
          <cell r="BH237">
            <v>5.7599999999999998E-2</v>
          </cell>
          <cell r="BI237">
            <v>5.5599999999999997E-2</v>
          </cell>
          <cell r="BJ237">
            <v>5.5E-2</v>
          </cell>
          <cell r="BK237">
            <v>5.3900000000000003E-2</v>
          </cell>
          <cell r="BL237">
            <v>5.4399999999999997E-2</v>
          </cell>
          <cell r="BM237">
            <v>5.5800000000000002E-2</v>
          </cell>
          <cell r="BN237">
            <v>5.6300000000000003E-2</v>
          </cell>
          <cell r="BO237">
            <v>5.6399999999999999E-2</v>
          </cell>
          <cell r="BP237">
            <v>5.7099999999999998E-2</v>
          </cell>
          <cell r="BQ237">
            <v>5.4699999999999999E-2</v>
          </cell>
          <cell r="BR237">
            <v>5.4699999999999999E-2</v>
          </cell>
          <cell r="BS237">
            <v>5.4600000000000003E-2</v>
          </cell>
          <cell r="BT237">
            <v>5.4699999999999999E-2</v>
          </cell>
          <cell r="BU237">
            <v>5.3999999999999999E-2</v>
          </cell>
          <cell r="BV237">
            <v>5.5100000000000003E-2</v>
          </cell>
          <cell r="BW237">
            <v>5.4300000000000001E-2</v>
          </cell>
          <cell r="BX237">
            <v>5.4300000000000001E-2</v>
          </cell>
          <cell r="BY237">
            <v>5.4199999999999998E-2</v>
          </cell>
          <cell r="BZ237">
            <v>5.3800000000000001E-2</v>
          </cell>
          <cell r="CA237">
            <v>5.3900000000000003E-2</v>
          </cell>
          <cell r="CB237">
            <v>5.3800000000000001E-2</v>
          </cell>
          <cell r="CC237">
            <v>5.2400000000000002E-2</v>
          </cell>
          <cell r="CD237">
            <v>5.2299999999999999E-2</v>
          </cell>
          <cell r="CE237">
            <v>5.3600000000000002E-2</v>
          </cell>
          <cell r="CF237">
            <v>5.28E-2</v>
          </cell>
          <cell r="CG237">
            <v>5.28E-2</v>
          </cell>
          <cell r="CH237">
            <v>5.3900000000000003E-2</v>
          </cell>
          <cell r="CI237">
            <v>5.28E-2</v>
          </cell>
          <cell r="CJ237">
            <v>5.3900000000000003E-2</v>
          </cell>
          <cell r="CK237">
            <v>5.3400000000000003E-2</v>
          </cell>
          <cell r="CL237">
            <v>5.4300000000000001E-2</v>
          </cell>
          <cell r="CM237">
            <v>5.3699999999999998E-2</v>
          </cell>
          <cell r="CN237">
            <v>5.2900000000000003E-2</v>
          </cell>
          <cell r="CO237">
            <v>5.21E-2</v>
          </cell>
          <cell r="CP237">
            <v>5.1499999999999997E-2</v>
          </cell>
          <cell r="CQ237">
            <v>5.16E-2</v>
          </cell>
          <cell r="CR237">
            <v>5.1700000000000003E-2</v>
          </cell>
          <cell r="CS237">
            <v>5.1700000000000003E-2</v>
          </cell>
          <cell r="CT237">
            <v>5.16E-2</v>
          </cell>
          <cell r="CU237">
            <v>5.1999999999999998E-2</v>
          </cell>
          <cell r="CV237">
            <v>5.1900000000000002E-2</v>
          </cell>
          <cell r="CW237">
            <v>5.3400000000000003E-2</v>
          </cell>
          <cell r="CX237">
            <v>5.3800000000000001E-2</v>
          </cell>
          <cell r="CY237">
            <v>5.4300000000000001E-2</v>
          </cell>
          <cell r="CZ237">
            <v>5.4899999999999997E-2</v>
          </cell>
          <cell r="DA237">
            <v>5.4399999999999997E-2</v>
          </cell>
        </row>
        <row r="238">
          <cell r="A238">
            <v>3102009</v>
          </cell>
          <cell r="B238" t="str">
            <v>Utensílios de copa e cozinha de louça</v>
          </cell>
          <cell r="C238">
            <v>1.43E-2</v>
          </cell>
          <cell r="D238">
            <v>1.38E-2</v>
          </cell>
          <cell r="E238">
            <v>1.47E-2</v>
          </cell>
          <cell r="F238">
            <v>1.44E-2</v>
          </cell>
          <cell r="G238">
            <v>1.3899999999999999E-2</v>
          </cell>
          <cell r="H238">
            <v>1.37E-2</v>
          </cell>
          <cell r="I238">
            <v>1.43E-2</v>
          </cell>
          <cell r="K238">
            <v>1.49E-2</v>
          </cell>
          <cell r="L238">
            <v>1.5900000000000001E-2</v>
          </cell>
          <cell r="M238">
            <v>1.5699999999999999E-2</v>
          </cell>
          <cell r="N238">
            <v>1.5900000000000001E-2</v>
          </cell>
          <cell r="O238">
            <v>1.5299999999999999E-2</v>
          </cell>
          <cell r="P238">
            <v>1.54E-2</v>
          </cell>
          <cell r="Q238">
            <v>1.61E-2</v>
          </cell>
          <cell r="R238">
            <v>1.6400000000000001E-2</v>
          </cell>
          <cell r="S238">
            <v>1.7500000000000002E-2</v>
          </cell>
          <cell r="T238">
            <v>1.7600000000000001E-2</v>
          </cell>
          <cell r="U238">
            <v>1.78E-2</v>
          </cell>
          <cell r="V238">
            <v>1.7999999999999999E-2</v>
          </cell>
          <cell r="W238">
            <v>1.67E-2</v>
          </cell>
          <cell r="X238">
            <v>1.7399999999999999E-2</v>
          </cell>
          <cell r="Y238">
            <v>1.6799999999999999E-2</v>
          </cell>
          <cell r="Z238">
            <v>1.7399999999999999E-2</v>
          </cell>
          <cell r="AA238">
            <v>1.89E-2</v>
          </cell>
          <cell r="AB238">
            <v>1.9900000000000001E-2</v>
          </cell>
          <cell r="AC238">
            <v>2.07E-2</v>
          </cell>
          <cell r="AD238">
            <v>0.02</v>
          </cell>
          <cell r="AE238">
            <v>2.0199999999999999E-2</v>
          </cell>
          <cell r="AF238">
            <v>1.9699999999999999E-2</v>
          </cell>
          <cell r="AG238">
            <v>1.9900000000000001E-2</v>
          </cell>
          <cell r="AH238">
            <v>1.8700000000000001E-2</v>
          </cell>
          <cell r="AI238">
            <v>1.7899999999999999E-2</v>
          </cell>
          <cell r="AJ238">
            <v>1.6799999999999999E-2</v>
          </cell>
          <cell r="AK238">
            <v>1.7100000000000001E-2</v>
          </cell>
          <cell r="AL238">
            <v>1.7600000000000001E-2</v>
          </cell>
          <cell r="AM238">
            <v>3.3399999999999999E-2</v>
          </cell>
          <cell r="AN238">
            <v>3.2899999999999999E-2</v>
          </cell>
          <cell r="AO238">
            <v>3.32E-2</v>
          </cell>
          <cell r="AP238">
            <v>3.3000000000000002E-2</v>
          </cell>
          <cell r="AQ238">
            <v>3.3300000000000003E-2</v>
          </cell>
          <cell r="AR238">
            <v>3.4500000000000003E-2</v>
          </cell>
          <cell r="AS238">
            <v>3.49E-2</v>
          </cell>
          <cell r="AT238">
            <v>3.4299999999999997E-2</v>
          </cell>
          <cell r="AU238">
            <v>3.2300000000000002E-2</v>
          </cell>
          <cell r="AV238">
            <v>3.2000000000000001E-2</v>
          </cell>
          <cell r="AW238">
            <v>3.1099999999999999E-2</v>
          </cell>
          <cell r="AX238">
            <v>3.15E-2</v>
          </cell>
          <cell r="AY238">
            <v>3.1600000000000003E-2</v>
          </cell>
          <cell r="AZ238">
            <v>3.1399999999999997E-2</v>
          </cell>
          <cell r="BA238">
            <v>3.1800000000000002E-2</v>
          </cell>
          <cell r="BB238">
            <v>3.2399999999999998E-2</v>
          </cell>
          <cell r="BC238">
            <v>3.1899999999999998E-2</v>
          </cell>
          <cell r="BD238">
            <v>3.1300000000000001E-2</v>
          </cell>
          <cell r="BE238">
            <v>3.0700000000000002E-2</v>
          </cell>
          <cell r="BF238">
            <v>3.0499999999999999E-2</v>
          </cell>
          <cell r="BG238">
            <v>3.04E-2</v>
          </cell>
          <cell r="BH238">
            <v>3.0599999999999999E-2</v>
          </cell>
          <cell r="BI238">
            <v>3.0700000000000002E-2</v>
          </cell>
          <cell r="BJ238">
            <v>2.9600000000000001E-2</v>
          </cell>
          <cell r="BK238">
            <v>2.8899999999999999E-2</v>
          </cell>
          <cell r="BL238">
            <v>2.8899999999999999E-2</v>
          </cell>
          <cell r="BM238">
            <v>2.92E-2</v>
          </cell>
          <cell r="BN238">
            <v>2.9100000000000001E-2</v>
          </cell>
          <cell r="BO238">
            <v>2.8500000000000001E-2</v>
          </cell>
          <cell r="BP238">
            <v>2.8000000000000001E-2</v>
          </cell>
          <cell r="BQ238">
            <v>2.69E-2</v>
          </cell>
          <cell r="BR238">
            <v>2.64E-2</v>
          </cell>
          <cell r="BS238">
            <v>2.6100000000000002E-2</v>
          </cell>
          <cell r="BT238">
            <v>2.5899999999999999E-2</v>
          </cell>
          <cell r="BU238">
            <v>2.5399999999999999E-2</v>
          </cell>
          <cell r="BV238">
            <v>2.5499999999999998E-2</v>
          </cell>
          <cell r="BW238">
            <v>2.5399999999999999E-2</v>
          </cell>
          <cell r="BX238">
            <v>2.47E-2</v>
          </cell>
          <cell r="BY238">
            <v>2.4500000000000001E-2</v>
          </cell>
          <cell r="BZ238">
            <v>2.4199999999999999E-2</v>
          </cell>
          <cell r="CA238">
            <v>2.4E-2</v>
          </cell>
          <cell r="CB238">
            <v>2.3599999999999999E-2</v>
          </cell>
          <cell r="CC238">
            <v>2.3800000000000002E-2</v>
          </cell>
          <cell r="CD238">
            <v>2.35E-2</v>
          </cell>
          <cell r="CE238">
            <v>2.3199999999999998E-2</v>
          </cell>
          <cell r="CF238">
            <v>2.3E-2</v>
          </cell>
          <cell r="CG238">
            <v>2.2599999999999999E-2</v>
          </cell>
          <cell r="CH238">
            <v>2.2599999999999999E-2</v>
          </cell>
          <cell r="CI238">
            <v>2.23E-2</v>
          </cell>
          <cell r="CJ238">
            <v>2.2499999999999999E-2</v>
          </cell>
          <cell r="CK238">
            <v>2.23E-2</v>
          </cell>
          <cell r="CL238">
            <v>2.1999999999999999E-2</v>
          </cell>
          <cell r="CM238">
            <v>2.1700000000000001E-2</v>
          </cell>
          <cell r="CN238">
            <v>2.1399999999999999E-2</v>
          </cell>
          <cell r="CO238">
            <v>2.1700000000000001E-2</v>
          </cell>
          <cell r="CP238">
            <v>2.1299999999999999E-2</v>
          </cell>
          <cell r="CQ238">
            <v>2.1499999999999998E-2</v>
          </cell>
          <cell r="CR238">
            <v>2.1399999999999999E-2</v>
          </cell>
          <cell r="CS238">
            <v>2.1399999999999999E-2</v>
          </cell>
          <cell r="CT238">
            <v>2.1399999999999999E-2</v>
          </cell>
          <cell r="CU238">
            <v>2.1399999999999999E-2</v>
          </cell>
          <cell r="CV238">
            <v>2.1499999999999998E-2</v>
          </cell>
          <cell r="CW238">
            <v>2.1399999999999999E-2</v>
          </cell>
          <cell r="CX238">
            <v>2.1100000000000001E-2</v>
          </cell>
          <cell r="CY238">
            <v>2.1000000000000001E-2</v>
          </cell>
          <cell r="CZ238">
            <v>2.1000000000000001E-2</v>
          </cell>
          <cell r="DA238">
            <v>2.0400000000000001E-2</v>
          </cell>
        </row>
        <row r="239">
          <cell r="A239">
            <v>3102010</v>
          </cell>
          <cell r="B239" t="str">
            <v>Artigos de plástico</v>
          </cell>
          <cell r="C239">
            <v>8.0999999999999996E-3</v>
          </cell>
          <cell r="D239">
            <v>7.7999999999999996E-3</v>
          </cell>
          <cell r="E239">
            <v>7.3000000000000001E-3</v>
          </cell>
          <cell r="F239">
            <v>7.1999999999999998E-3</v>
          </cell>
          <cell r="G239">
            <v>7.6E-3</v>
          </cell>
          <cell r="H239">
            <v>8.6E-3</v>
          </cell>
          <cell r="I239">
            <v>7.6E-3</v>
          </cell>
          <cell r="K239">
            <v>7.3000000000000001E-3</v>
          </cell>
          <cell r="L239">
            <v>8.2000000000000007E-3</v>
          </cell>
          <cell r="M239">
            <v>8.8999999999999999E-3</v>
          </cell>
          <cell r="N239">
            <v>8.9999999999999993E-3</v>
          </cell>
          <cell r="O239">
            <v>0.01</v>
          </cell>
          <cell r="P239">
            <v>8.9999999999999993E-3</v>
          </cell>
          <cell r="Q239">
            <v>9.4000000000000004E-3</v>
          </cell>
          <cell r="R239">
            <v>1.12E-2</v>
          </cell>
          <cell r="S239">
            <v>1.0500000000000001E-2</v>
          </cell>
          <cell r="T239">
            <v>1.0500000000000001E-2</v>
          </cell>
          <cell r="U239">
            <v>1.11E-2</v>
          </cell>
          <cell r="V239">
            <v>1.04E-2</v>
          </cell>
          <cell r="W239">
            <v>1.01E-2</v>
          </cell>
          <cell r="X239">
            <v>9.7000000000000003E-3</v>
          </cell>
          <cell r="Y239">
            <v>9.4999999999999998E-3</v>
          </cell>
          <cell r="Z239">
            <v>8.8999999999999999E-3</v>
          </cell>
          <cell r="AA239">
            <v>8.6999999999999994E-3</v>
          </cell>
          <cell r="AB239">
            <v>8.8000000000000005E-3</v>
          </cell>
          <cell r="AC239">
            <v>9.5999999999999992E-3</v>
          </cell>
          <cell r="AD239">
            <v>9.5999999999999992E-3</v>
          </cell>
          <cell r="AE239">
            <v>9.7999999999999997E-3</v>
          </cell>
          <cell r="AF239">
            <v>9.5999999999999992E-3</v>
          </cell>
          <cell r="AG239">
            <v>9.5999999999999992E-3</v>
          </cell>
          <cell r="AH239">
            <v>9.4999999999999998E-3</v>
          </cell>
          <cell r="AI239">
            <v>1.0500000000000001E-2</v>
          </cell>
          <cell r="AJ239">
            <v>0.01</v>
          </cell>
          <cell r="AK239">
            <v>1.0500000000000001E-2</v>
          </cell>
          <cell r="AL239">
            <v>1.01E-2</v>
          </cell>
          <cell r="AM239">
            <v>2.46E-2</v>
          </cell>
          <cell r="AN239">
            <v>2.3300000000000001E-2</v>
          </cell>
          <cell r="AO239">
            <v>2.3E-2</v>
          </cell>
          <cell r="AP239">
            <v>2.2800000000000001E-2</v>
          </cell>
          <cell r="AQ239">
            <v>2.29E-2</v>
          </cell>
          <cell r="AR239">
            <v>2.3E-2</v>
          </cell>
          <cell r="AS239">
            <v>2.4299999999999999E-2</v>
          </cell>
          <cell r="AT239">
            <v>2.4E-2</v>
          </cell>
          <cell r="AU239">
            <v>2.46E-2</v>
          </cell>
          <cell r="AV239">
            <v>2.46E-2</v>
          </cell>
          <cell r="AW239">
            <v>2.4299999999999999E-2</v>
          </cell>
          <cell r="AX239">
            <v>2.4299999999999999E-2</v>
          </cell>
          <cell r="AY239">
            <v>2.53E-2</v>
          </cell>
          <cell r="AZ239">
            <v>2.6599999999999999E-2</v>
          </cell>
          <cell r="BA239">
            <v>2.64E-2</v>
          </cell>
          <cell r="BB239">
            <v>2.75E-2</v>
          </cell>
          <cell r="BC239">
            <v>2.76E-2</v>
          </cell>
          <cell r="BD239">
            <v>2.7400000000000001E-2</v>
          </cell>
          <cell r="BE239">
            <v>2.75E-2</v>
          </cell>
          <cell r="BF239">
            <v>2.8000000000000001E-2</v>
          </cell>
          <cell r="BG239">
            <v>2.69E-2</v>
          </cell>
          <cell r="BH239">
            <v>2.63E-2</v>
          </cell>
          <cell r="BI239">
            <v>2.6800000000000001E-2</v>
          </cell>
          <cell r="BJ239">
            <v>2.7199999999999998E-2</v>
          </cell>
          <cell r="BK239">
            <v>2.7900000000000001E-2</v>
          </cell>
          <cell r="BL239">
            <v>2.69E-2</v>
          </cell>
          <cell r="BM239">
            <v>2.5899999999999999E-2</v>
          </cell>
          <cell r="BN239">
            <v>2.63E-2</v>
          </cell>
          <cell r="BO239">
            <v>2.6499999999999999E-2</v>
          </cell>
          <cell r="BP239">
            <v>2.7300000000000001E-2</v>
          </cell>
          <cell r="BQ239">
            <v>2.69E-2</v>
          </cell>
          <cell r="BR239">
            <v>2.7199999999999998E-2</v>
          </cell>
          <cell r="BS239">
            <v>2.7099999999999999E-2</v>
          </cell>
          <cell r="BT239">
            <v>2.7E-2</v>
          </cell>
          <cell r="BU239">
            <v>2.7E-2</v>
          </cell>
          <cell r="BV239">
            <v>2.7300000000000001E-2</v>
          </cell>
          <cell r="BW239">
            <v>2.7799999999999998E-2</v>
          </cell>
          <cell r="BX239">
            <v>2.7799999999999998E-2</v>
          </cell>
          <cell r="BY239">
            <v>2.75E-2</v>
          </cell>
          <cell r="BZ239">
            <v>2.75E-2</v>
          </cell>
          <cell r="CA239">
            <v>2.6700000000000002E-2</v>
          </cell>
          <cell r="CB239">
            <v>2.63E-2</v>
          </cell>
          <cell r="CC239">
            <v>2.6200000000000001E-2</v>
          </cell>
          <cell r="CD239">
            <v>2.5600000000000001E-2</v>
          </cell>
          <cell r="CE239">
            <v>2.58E-2</v>
          </cell>
          <cell r="CF239">
            <v>2.5100000000000001E-2</v>
          </cell>
          <cell r="CG239">
            <v>2.5399999999999999E-2</v>
          </cell>
          <cell r="CH239">
            <v>2.5100000000000001E-2</v>
          </cell>
          <cell r="CI239">
            <v>2.5100000000000001E-2</v>
          </cell>
          <cell r="CJ239">
            <v>2.4799999999999999E-2</v>
          </cell>
          <cell r="CK239">
            <v>2.5000000000000001E-2</v>
          </cell>
          <cell r="CL239">
            <v>2.5399999999999999E-2</v>
          </cell>
          <cell r="CM239">
            <v>2.4899999999999999E-2</v>
          </cell>
          <cell r="CN239">
            <v>2.4500000000000001E-2</v>
          </cell>
          <cell r="CO239">
            <v>2.4299999999999999E-2</v>
          </cell>
          <cell r="CP239">
            <v>2.3199999999999998E-2</v>
          </cell>
          <cell r="CQ239">
            <v>2.3400000000000001E-2</v>
          </cell>
          <cell r="CR239">
            <v>2.3199999999999998E-2</v>
          </cell>
          <cell r="CS239">
            <v>2.2700000000000001E-2</v>
          </cell>
          <cell r="CT239">
            <v>2.2800000000000001E-2</v>
          </cell>
          <cell r="CU239">
            <v>2.3099999999999999E-2</v>
          </cell>
          <cell r="CV239">
            <v>2.2700000000000001E-2</v>
          </cell>
          <cell r="CW239">
            <v>2.3E-2</v>
          </cell>
          <cell r="CX239">
            <v>2.23E-2</v>
          </cell>
          <cell r="CY239">
            <v>2.24E-2</v>
          </cell>
          <cell r="CZ239">
            <v>2.23E-2</v>
          </cell>
          <cell r="DA239">
            <v>2.1999999999999999E-2</v>
          </cell>
        </row>
        <row r="240">
          <cell r="A240">
            <v>3102012</v>
          </cell>
          <cell r="B240" t="str">
            <v>Mamadeira, garrafa térmica</v>
          </cell>
          <cell r="C240">
            <v>8.8999999999999999E-3</v>
          </cell>
          <cell r="D240">
            <v>8.0000000000000002E-3</v>
          </cell>
          <cell r="E240">
            <v>8.2000000000000007E-3</v>
          </cell>
          <cell r="F240">
            <v>8.0000000000000002E-3</v>
          </cell>
          <cell r="G240">
            <v>8.3000000000000001E-3</v>
          </cell>
          <cell r="H240">
            <v>8.2000000000000007E-3</v>
          </cell>
          <cell r="I240">
            <v>8.3999999999999995E-3</v>
          </cell>
          <cell r="K240">
            <v>8.6E-3</v>
          </cell>
          <cell r="L240">
            <v>8.6E-3</v>
          </cell>
          <cell r="M240">
            <v>8.8000000000000005E-3</v>
          </cell>
          <cell r="N240">
            <v>8.8999999999999999E-3</v>
          </cell>
          <cell r="O240">
            <v>8.8000000000000005E-3</v>
          </cell>
          <cell r="P240">
            <v>8.0999999999999996E-3</v>
          </cell>
          <cell r="Q240">
            <v>9.9000000000000008E-3</v>
          </cell>
          <cell r="R240">
            <v>1.01E-2</v>
          </cell>
          <cell r="S240">
            <v>9.2999999999999992E-3</v>
          </cell>
          <cell r="T240">
            <v>1.06E-2</v>
          </cell>
          <cell r="U240">
            <v>9.5999999999999992E-3</v>
          </cell>
          <cell r="V240">
            <v>9.4000000000000004E-3</v>
          </cell>
          <cell r="W240">
            <v>9.4000000000000004E-3</v>
          </cell>
          <cell r="X240">
            <v>8.2000000000000007E-3</v>
          </cell>
          <cell r="Y240">
            <v>8.5000000000000006E-3</v>
          </cell>
          <cell r="Z240">
            <v>8.0000000000000002E-3</v>
          </cell>
          <cell r="AA240">
            <v>9.7999999999999997E-3</v>
          </cell>
          <cell r="AB240">
            <v>9.2999999999999992E-3</v>
          </cell>
          <cell r="AC240">
            <v>9.5999999999999992E-3</v>
          </cell>
          <cell r="AD240">
            <v>8.9999999999999993E-3</v>
          </cell>
          <cell r="AE240">
            <v>9.4999999999999998E-3</v>
          </cell>
          <cell r="AF240">
            <v>8.9999999999999993E-3</v>
          </cell>
          <cell r="AG240">
            <v>9.9000000000000008E-3</v>
          </cell>
          <cell r="AH240">
            <v>9.7999999999999997E-3</v>
          </cell>
          <cell r="AI240">
            <v>9.7999999999999997E-3</v>
          </cell>
          <cell r="AJ240">
            <v>9.5999999999999992E-3</v>
          </cell>
          <cell r="AK240">
            <v>8.8999999999999999E-3</v>
          </cell>
          <cell r="AL240">
            <v>9.2999999999999992E-3</v>
          </cell>
          <cell r="AM240">
            <v>1.1299999999999999E-2</v>
          </cell>
          <cell r="AN240">
            <v>1.0999999999999999E-2</v>
          </cell>
          <cell r="AO240">
            <v>1.0800000000000001E-2</v>
          </cell>
          <cell r="AP240">
            <v>1.0699999999999999E-2</v>
          </cell>
          <cell r="AQ240">
            <v>1.11E-2</v>
          </cell>
          <cell r="AR240">
            <v>1.17E-2</v>
          </cell>
          <cell r="AS240">
            <v>1.1299999999999999E-2</v>
          </cell>
          <cell r="AT240">
            <v>1.2200000000000001E-2</v>
          </cell>
          <cell r="AU240">
            <v>1.23E-2</v>
          </cell>
          <cell r="AV240">
            <v>1.2200000000000001E-2</v>
          </cell>
          <cell r="AW240">
            <v>1.1299999999999999E-2</v>
          </cell>
          <cell r="AX240">
            <v>1.09E-2</v>
          </cell>
          <cell r="AY240">
            <v>1.0999999999999999E-2</v>
          </cell>
          <cell r="AZ240">
            <v>1.09E-2</v>
          </cell>
          <cell r="BA240">
            <v>1.12E-2</v>
          </cell>
          <cell r="BB240">
            <v>1.0999999999999999E-2</v>
          </cell>
          <cell r="BC240">
            <v>1.11E-2</v>
          </cell>
          <cell r="BD240">
            <v>1.0800000000000001E-2</v>
          </cell>
          <cell r="BE240">
            <v>1.0800000000000001E-2</v>
          </cell>
          <cell r="BF240">
            <v>1.0500000000000001E-2</v>
          </cell>
          <cell r="BG240">
            <v>1.04E-2</v>
          </cell>
          <cell r="BH240">
            <v>1.0699999999999999E-2</v>
          </cell>
          <cell r="BI240">
            <v>1.0500000000000001E-2</v>
          </cell>
          <cell r="BJ240">
            <v>1.01E-2</v>
          </cell>
          <cell r="BK240">
            <v>1.01E-2</v>
          </cell>
          <cell r="BL240">
            <v>1.0500000000000001E-2</v>
          </cell>
          <cell r="BM240">
            <v>1.0500000000000001E-2</v>
          </cell>
          <cell r="BN240">
            <v>1.0500000000000001E-2</v>
          </cell>
          <cell r="BO240">
            <v>1.01E-2</v>
          </cell>
          <cell r="BP240">
            <v>0.01</v>
          </cell>
          <cell r="BQ240">
            <v>9.5999999999999992E-3</v>
          </cell>
          <cell r="BR240">
            <v>9.1999999999999998E-3</v>
          </cell>
          <cell r="BS240">
            <v>9.2999999999999992E-3</v>
          </cell>
          <cell r="BT240">
            <v>9.5999999999999992E-3</v>
          </cell>
          <cell r="BU240">
            <v>9.4000000000000004E-3</v>
          </cell>
          <cell r="BV240">
            <v>9.1999999999999998E-3</v>
          </cell>
          <cell r="BW240">
            <v>9.1999999999999998E-3</v>
          </cell>
          <cell r="BX240">
            <v>9.4999999999999998E-3</v>
          </cell>
          <cell r="BY240">
            <v>9.2999999999999992E-3</v>
          </cell>
          <cell r="BZ240">
            <v>9.4000000000000004E-3</v>
          </cell>
          <cell r="CA240">
            <v>9.2999999999999992E-3</v>
          </cell>
          <cell r="CB240">
            <v>9.1000000000000004E-3</v>
          </cell>
          <cell r="CC240">
            <v>9.1000000000000004E-3</v>
          </cell>
          <cell r="CD240">
            <v>9.1000000000000004E-3</v>
          </cell>
          <cell r="CE240">
            <v>9.1000000000000004E-3</v>
          </cell>
          <cell r="CF240">
            <v>9.1000000000000004E-3</v>
          </cell>
          <cell r="CG240">
            <v>9.2999999999999992E-3</v>
          </cell>
          <cell r="CH240">
            <v>9.1000000000000004E-3</v>
          </cell>
          <cell r="CI240">
            <v>8.9999999999999993E-3</v>
          </cell>
          <cell r="CJ240">
            <v>8.8999999999999999E-3</v>
          </cell>
          <cell r="CK240">
            <v>8.9999999999999993E-3</v>
          </cell>
          <cell r="CL240">
            <v>8.6E-3</v>
          </cell>
          <cell r="CM240">
            <v>8.5000000000000006E-3</v>
          </cell>
          <cell r="CN240">
            <v>8.6E-3</v>
          </cell>
          <cell r="CO240">
            <v>8.3000000000000001E-3</v>
          </cell>
          <cell r="CP240">
            <v>8.3000000000000001E-3</v>
          </cell>
          <cell r="CQ240">
            <v>8.3999999999999995E-3</v>
          </cell>
          <cell r="CR240">
            <v>8.8000000000000005E-3</v>
          </cell>
          <cell r="CS240">
            <v>8.6E-3</v>
          </cell>
          <cell r="CT240">
            <v>8.3000000000000001E-3</v>
          </cell>
          <cell r="CU240">
            <v>8.3000000000000001E-3</v>
          </cell>
          <cell r="CV240">
            <v>8.0999999999999996E-3</v>
          </cell>
          <cell r="CW240">
            <v>8.0000000000000002E-3</v>
          </cell>
          <cell r="CX240">
            <v>8.2000000000000007E-3</v>
          </cell>
          <cell r="CY240">
            <v>8.0000000000000002E-3</v>
          </cell>
          <cell r="CZ240">
            <v>8.0999999999999996E-3</v>
          </cell>
          <cell r="DA240">
            <v>8.0999999999999996E-3</v>
          </cell>
        </row>
        <row r="241">
          <cell r="A241">
            <v>3102038</v>
          </cell>
          <cell r="B241" t="str">
            <v>Conserto de utensílio e aparelho doméstico</v>
          </cell>
          <cell r="C241">
            <v>1.6563000000000001</v>
          </cell>
          <cell r="D241">
            <v>1.5924</v>
          </cell>
          <cell r="E241">
            <v>1.4748000000000001</v>
          </cell>
          <cell r="F241">
            <v>1.3909</v>
          </cell>
          <cell r="G241">
            <v>1.3855</v>
          </cell>
          <cell r="H241">
            <v>1.3998999999999999</v>
          </cell>
          <cell r="I241">
            <v>1.4117999999999999</v>
          </cell>
          <cell r="K241">
            <v>1.429</v>
          </cell>
          <cell r="L241">
            <v>1.5237000000000001</v>
          </cell>
          <cell r="M241">
            <v>1.4974000000000001</v>
          </cell>
          <cell r="N241">
            <v>1.4585999999999999</v>
          </cell>
          <cell r="O241">
            <v>1.4812000000000001</v>
          </cell>
          <cell r="P241">
            <v>1.4378</v>
          </cell>
          <cell r="Q241">
            <v>1.4724999999999999</v>
          </cell>
          <cell r="R241">
            <v>1.4809000000000001</v>
          </cell>
          <cell r="S241">
            <v>1.5331999999999999</v>
          </cell>
          <cell r="T241">
            <v>1.5046999999999999</v>
          </cell>
          <cell r="U241">
            <v>1.5067999999999999</v>
          </cell>
          <cell r="V241">
            <v>1.5182</v>
          </cell>
          <cell r="W241">
            <v>1.5046999999999999</v>
          </cell>
          <cell r="X241">
            <v>1.4756</v>
          </cell>
          <cell r="Y241">
            <v>1.5102</v>
          </cell>
          <cell r="Z241">
            <v>1.4971000000000001</v>
          </cell>
          <cell r="AA241">
            <v>1.5185999999999999</v>
          </cell>
          <cell r="AB241">
            <v>1.5434000000000001</v>
          </cell>
          <cell r="AC241">
            <v>1.5669999999999999</v>
          </cell>
          <cell r="AD241">
            <v>1.5996999999999999</v>
          </cell>
          <cell r="AE241">
            <v>1.6207</v>
          </cell>
          <cell r="AF241">
            <v>1.5814999999999999</v>
          </cell>
          <cell r="AG241">
            <v>1.6111</v>
          </cell>
          <cell r="AH241">
            <v>1.6033999999999999</v>
          </cell>
          <cell r="AI241">
            <v>1.5833999999999999</v>
          </cell>
          <cell r="AJ241">
            <v>1.57</v>
          </cell>
          <cell r="AK241">
            <v>1.6169</v>
          </cell>
          <cell r="AL241">
            <v>1.5794999999999999</v>
          </cell>
          <cell r="AM241">
            <v>1.7024999999999999</v>
          </cell>
          <cell r="AN241">
            <v>1.6495</v>
          </cell>
          <cell r="AO241">
            <v>1.6439999999999999</v>
          </cell>
          <cell r="AP241">
            <v>1.6254999999999999</v>
          </cell>
          <cell r="AQ241">
            <v>1.6273</v>
          </cell>
          <cell r="AR241">
            <v>1.6093999999999999</v>
          </cell>
          <cell r="AS241">
            <v>1.5465</v>
          </cell>
          <cell r="AT241">
            <v>1.5309999999999999</v>
          </cell>
          <cell r="AU241">
            <v>1.5893999999999999</v>
          </cell>
          <cell r="AV241">
            <v>1.5603</v>
          </cell>
          <cell r="AW241">
            <v>1.5478000000000001</v>
          </cell>
          <cell r="AX241">
            <v>1.5634999999999999</v>
          </cell>
          <cell r="AY241">
            <v>1.5765</v>
          </cell>
          <cell r="AZ241">
            <v>1.6108</v>
          </cell>
          <cell r="BA241">
            <v>1.6639999999999999</v>
          </cell>
          <cell r="BB241">
            <v>1.6937</v>
          </cell>
          <cell r="BC241">
            <v>1.7116</v>
          </cell>
          <cell r="BD241">
            <v>1.7123999999999999</v>
          </cell>
          <cell r="BE241">
            <v>1.7526999999999999</v>
          </cell>
          <cell r="BF241">
            <v>1.7645999999999999</v>
          </cell>
          <cell r="BG241">
            <v>1.7548999999999999</v>
          </cell>
          <cell r="BH241">
            <v>1.7471000000000001</v>
          </cell>
          <cell r="BI241">
            <v>1.7193000000000001</v>
          </cell>
          <cell r="BJ241">
            <v>1.6954</v>
          </cell>
          <cell r="BK241">
            <v>1.6768000000000001</v>
          </cell>
          <cell r="BL241">
            <v>1.6629</v>
          </cell>
          <cell r="BM241">
            <v>1.6646000000000001</v>
          </cell>
          <cell r="BN241">
            <v>1.6700999999999999</v>
          </cell>
          <cell r="BO241">
            <v>1.6585000000000001</v>
          </cell>
          <cell r="BP241">
            <v>1.6449</v>
          </cell>
          <cell r="BQ241">
            <v>1.6263000000000001</v>
          </cell>
          <cell r="BR241">
            <v>1.5974999999999999</v>
          </cell>
          <cell r="BS241">
            <v>1.6044</v>
          </cell>
          <cell r="BT241">
            <v>1.5907</v>
          </cell>
          <cell r="BU241">
            <v>1.5848</v>
          </cell>
          <cell r="BV241">
            <v>1.5773999999999999</v>
          </cell>
          <cell r="BW241">
            <v>1.5918000000000001</v>
          </cell>
          <cell r="BX241">
            <v>1.5724</v>
          </cell>
          <cell r="BY241">
            <v>1.5648</v>
          </cell>
          <cell r="BZ241">
            <v>1.5439000000000001</v>
          </cell>
          <cell r="CA241">
            <v>1.5315000000000001</v>
          </cell>
          <cell r="CB241">
            <v>1.5146999999999999</v>
          </cell>
          <cell r="CC241">
            <v>1.5150999999999999</v>
          </cell>
          <cell r="CD241">
            <v>1.506</v>
          </cell>
          <cell r="CE241">
            <v>1.508</v>
          </cell>
          <cell r="CF241">
            <v>1.5016</v>
          </cell>
          <cell r="CG241">
            <v>1.4905999999999999</v>
          </cell>
          <cell r="CH241">
            <v>1.4862</v>
          </cell>
          <cell r="CI241">
            <v>1.4858</v>
          </cell>
          <cell r="CJ241">
            <v>1.4901</v>
          </cell>
          <cell r="CK241">
            <v>1.4739</v>
          </cell>
          <cell r="CL241">
            <v>1.4733000000000001</v>
          </cell>
          <cell r="CM241">
            <v>1.4697</v>
          </cell>
          <cell r="CN241">
            <v>1.4710000000000001</v>
          </cell>
          <cell r="CO241">
            <v>1.4604999999999999</v>
          </cell>
          <cell r="CP241">
            <v>1.4670000000000001</v>
          </cell>
          <cell r="CQ241">
            <v>1.4705999999999999</v>
          </cell>
          <cell r="CR241">
            <v>1.4642999999999999</v>
          </cell>
          <cell r="CS241">
            <v>1.4681</v>
          </cell>
          <cell r="CT241">
            <v>1.4673</v>
          </cell>
          <cell r="CU241">
            <v>1.4614</v>
          </cell>
          <cell r="CV241">
            <v>1.4418</v>
          </cell>
          <cell r="CW241">
            <v>1.4342999999999999</v>
          </cell>
          <cell r="CX241">
            <v>1.4296</v>
          </cell>
          <cell r="CY241">
            <v>1.4281999999999999</v>
          </cell>
          <cell r="CZ241">
            <v>1.4252</v>
          </cell>
          <cell r="DA241">
            <v>1.4320999999999999</v>
          </cell>
        </row>
        <row r="242">
          <cell r="A242">
            <v>3103</v>
          </cell>
          <cell r="B242" t="str">
            <v>Cama, mesa e banho</v>
          </cell>
          <cell r="C242">
            <v>0.58109999999999995</v>
          </cell>
          <cell r="D242">
            <v>0.52769999999999995</v>
          </cell>
          <cell r="E242">
            <v>0.4975</v>
          </cell>
          <cell r="F242">
            <v>0.4834</v>
          </cell>
          <cell r="G242">
            <v>0.5403</v>
          </cell>
          <cell r="H242">
            <v>0.57389999999999997</v>
          </cell>
          <cell r="I242">
            <v>0.59079999999999999</v>
          </cell>
          <cell r="K242">
            <v>0.60289999999999999</v>
          </cell>
          <cell r="L242">
            <v>0.57550000000000001</v>
          </cell>
          <cell r="M242">
            <v>0.52749999999999997</v>
          </cell>
          <cell r="N242">
            <v>0.498</v>
          </cell>
          <cell r="O242">
            <v>0.49830000000000002</v>
          </cell>
          <cell r="P242">
            <v>0.45219999999999999</v>
          </cell>
          <cell r="Q242">
            <v>0.4602</v>
          </cell>
          <cell r="R242">
            <v>0.49209999999999998</v>
          </cell>
          <cell r="S242">
            <v>0.50509999999999999</v>
          </cell>
          <cell r="T242">
            <v>0.49480000000000002</v>
          </cell>
          <cell r="U242">
            <v>0.49530000000000002</v>
          </cell>
          <cell r="V242">
            <v>0.48099999999999998</v>
          </cell>
          <cell r="W242">
            <v>0.44969999999999999</v>
          </cell>
          <cell r="X242">
            <v>0.4259</v>
          </cell>
          <cell r="Y242">
            <v>0.42970000000000003</v>
          </cell>
          <cell r="Z242">
            <v>0.45429999999999998</v>
          </cell>
          <cell r="AA242">
            <v>0.4718</v>
          </cell>
          <cell r="AB242">
            <v>0.45540000000000003</v>
          </cell>
          <cell r="AC242">
            <v>0.4587</v>
          </cell>
          <cell r="AD242">
            <v>0.46329999999999999</v>
          </cell>
          <cell r="AE242">
            <v>0.4758</v>
          </cell>
          <cell r="AF242">
            <v>0.47210000000000002</v>
          </cell>
          <cell r="AG242">
            <v>0.48070000000000002</v>
          </cell>
          <cell r="AH242">
            <v>0.47760000000000002</v>
          </cell>
          <cell r="AI242">
            <v>0.46929999999999999</v>
          </cell>
          <cell r="AJ242">
            <v>0.437</v>
          </cell>
          <cell r="AK242">
            <v>0.42730000000000001</v>
          </cell>
          <cell r="AL242">
            <v>0.42620000000000002</v>
          </cell>
          <cell r="AM242">
            <v>0.74490000000000001</v>
          </cell>
          <cell r="AN242">
            <v>0.71850000000000003</v>
          </cell>
          <cell r="AO242">
            <v>0.72009999999999996</v>
          </cell>
          <cell r="AP242">
            <v>0.72150000000000003</v>
          </cell>
          <cell r="AQ242">
            <v>0.73109999999999997</v>
          </cell>
          <cell r="AR242">
            <v>0.74419999999999997</v>
          </cell>
          <cell r="AS242">
            <v>0.76970000000000005</v>
          </cell>
          <cell r="AT242">
            <v>0.755</v>
          </cell>
          <cell r="AU242">
            <v>0.74870000000000003</v>
          </cell>
          <cell r="AV242">
            <v>0.74890000000000001</v>
          </cell>
          <cell r="AW242">
            <v>0.75149999999999995</v>
          </cell>
          <cell r="AX242">
            <v>0.74839999999999995</v>
          </cell>
          <cell r="AY242">
            <v>0.75270000000000004</v>
          </cell>
          <cell r="AZ242">
            <v>0.76190000000000002</v>
          </cell>
          <cell r="BA242">
            <v>0.77959999999999996</v>
          </cell>
          <cell r="BB242">
            <v>0.77349999999999997</v>
          </cell>
          <cell r="BC242">
            <v>0.79020000000000001</v>
          </cell>
          <cell r="BD242">
            <v>0.79710000000000003</v>
          </cell>
          <cell r="BE242">
            <v>0.79479999999999995</v>
          </cell>
          <cell r="BF242">
            <v>0.77869999999999995</v>
          </cell>
          <cell r="BG242">
            <v>0.76090000000000002</v>
          </cell>
          <cell r="BH242">
            <v>0.74809999999999999</v>
          </cell>
          <cell r="BI242">
            <v>0.73780000000000001</v>
          </cell>
          <cell r="BJ242">
            <v>0.71040000000000003</v>
          </cell>
          <cell r="BK242">
            <v>0.7137</v>
          </cell>
          <cell r="BL242">
            <v>0.69489999999999996</v>
          </cell>
          <cell r="BM242">
            <v>0.67290000000000005</v>
          </cell>
          <cell r="BN242">
            <v>0.63919999999999999</v>
          </cell>
          <cell r="BO242">
            <v>0.63690000000000002</v>
          </cell>
          <cell r="BP242">
            <v>0.62319999999999998</v>
          </cell>
          <cell r="BQ242">
            <v>0.61299999999999999</v>
          </cell>
          <cell r="BR242">
            <v>0.60460000000000003</v>
          </cell>
          <cell r="BS242">
            <v>0.58689999999999998</v>
          </cell>
          <cell r="BT242">
            <v>0.59</v>
          </cell>
          <cell r="BU242">
            <v>0.58930000000000005</v>
          </cell>
          <cell r="BV242">
            <v>0.58889999999999998</v>
          </cell>
          <cell r="BW242">
            <v>0.59519999999999995</v>
          </cell>
          <cell r="BX242">
            <v>0.59099999999999997</v>
          </cell>
          <cell r="BY242">
            <v>0.58789999999999998</v>
          </cell>
          <cell r="BZ242">
            <v>0.57399999999999995</v>
          </cell>
          <cell r="CA242">
            <v>0.57110000000000005</v>
          </cell>
          <cell r="CB242">
            <v>0.57320000000000004</v>
          </cell>
          <cell r="CC242">
            <v>0.55740000000000001</v>
          </cell>
          <cell r="CD242">
            <v>0.56130000000000002</v>
          </cell>
          <cell r="CE242">
            <v>0.55189999999999995</v>
          </cell>
          <cell r="CF242">
            <v>0.5484</v>
          </cell>
          <cell r="CG242">
            <v>0.55030000000000001</v>
          </cell>
          <cell r="CH242">
            <v>0.53369999999999995</v>
          </cell>
          <cell r="CI242">
            <v>0.54139999999999999</v>
          </cell>
          <cell r="CJ242">
            <v>0.53690000000000004</v>
          </cell>
          <cell r="CK242">
            <v>0.53620000000000001</v>
          </cell>
          <cell r="CL242">
            <v>0.54990000000000006</v>
          </cell>
          <cell r="CM242">
            <v>0.54100000000000004</v>
          </cell>
          <cell r="CN242">
            <v>0.53569999999999995</v>
          </cell>
          <cell r="CO242">
            <v>0.5212</v>
          </cell>
          <cell r="CP242">
            <v>0.52459999999999996</v>
          </cell>
          <cell r="CQ242">
            <v>0.52439999999999998</v>
          </cell>
          <cell r="CR242">
            <v>0.51829999999999998</v>
          </cell>
          <cell r="CS242">
            <v>0.52059999999999995</v>
          </cell>
          <cell r="CT242">
            <v>0.52480000000000004</v>
          </cell>
          <cell r="CU242">
            <v>0.51800000000000002</v>
          </cell>
          <cell r="CV242">
            <v>0.51800000000000002</v>
          </cell>
          <cell r="CW242">
            <v>0.52090000000000003</v>
          </cell>
          <cell r="CX242">
            <v>0.52500000000000002</v>
          </cell>
          <cell r="CY242">
            <v>0.52669999999999995</v>
          </cell>
          <cell r="CZ242">
            <v>0.53100000000000003</v>
          </cell>
          <cell r="DA242">
            <v>0.53249999999999997</v>
          </cell>
        </row>
        <row r="243">
          <cell r="A243">
            <v>3103001</v>
          </cell>
          <cell r="B243" t="str">
            <v>Roupas de cama</v>
          </cell>
          <cell r="C243">
            <v>0.4708</v>
          </cell>
          <cell r="D243">
            <v>0.42449999999999999</v>
          </cell>
          <cell r="E243">
            <v>0.3977</v>
          </cell>
          <cell r="F243">
            <v>0.38740000000000002</v>
          </cell>
          <cell r="G243">
            <v>0.43819999999999998</v>
          </cell>
          <cell r="H243">
            <v>0.46600000000000003</v>
          </cell>
          <cell r="I243">
            <v>0.48170000000000002</v>
          </cell>
          <cell r="K243">
            <v>0.4904</v>
          </cell>
          <cell r="L243">
            <v>0.46160000000000001</v>
          </cell>
          <cell r="M243">
            <v>0.4224</v>
          </cell>
          <cell r="N243">
            <v>0.40039999999999998</v>
          </cell>
          <cell r="O243">
            <v>0.39939999999999998</v>
          </cell>
          <cell r="P243">
            <v>0.36099999999999999</v>
          </cell>
          <cell r="Q243">
            <v>0.3679</v>
          </cell>
          <cell r="R243">
            <v>0.4</v>
          </cell>
          <cell r="S243">
            <v>0.40739999999999998</v>
          </cell>
          <cell r="T243">
            <v>0.40050000000000002</v>
          </cell>
          <cell r="U243">
            <v>0.3982</v>
          </cell>
          <cell r="V243">
            <v>0.38590000000000002</v>
          </cell>
          <cell r="W243">
            <v>0.36009999999999998</v>
          </cell>
          <cell r="X243">
            <v>0.33739999999999998</v>
          </cell>
          <cell r="Y243">
            <v>0.33710000000000001</v>
          </cell>
          <cell r="Z243">
            <v>0.35959999999999998</v>
          </cell>
          <cell r="AA243">
            <v>0.36969999999999997</v>
          </cell>
          <cell r="AB243">
            <v>0.35599999999999998</v>
          </cell>
          <cell r="AC243">
            <v>0.35549999999999998</v>
          </cell>
          <cell r="AD243">
            <v>0.36049999999999999</v>
          </cell>
          <cell r="AE243">
            <v>0.3745</v>
          </cell>
          <cell r="AF243">
            <v>0.37059999999999998</v>
          </cell>
          <cell r="AG243">
            <v>0.38129999999999997</v>
          </cell>
          <cell r="AH243">
            <v>0.37559999999999999</v>
          </cell>
          <cell r="AI243">
            <v>0.37019999999999997</v>
          </cell>
          <cell r="AJ243">
            <v>0.34310000000000002</v>
          </cell>
          <cell r="AK243">
            <v>0.33510000000000001</v>
          </cell>
          <cell r="AL243">
            <v>0.33079999999999998</v>
          </cell>
          <cell r="AM243">
            <v>0.56710000000000005</v>
          </cell>
          <cell r="AN243">
            <v>0.54359999999999997</v>
          </cell>
          <cell r="AO243">
            <v>0.55079999999999996</v>
          </cell>
          <cell r="AP243">
            <v>0.56179999999999997</v>
          </cell>
          <cell r="AQ243">
            <v>0.56920000000000004</v>
          </cell>
          <cell r="AR243">
            <v>0.58109999999999995</v>
          </cell>
          <cell r="AS243">
            <v>0.59550000000000003</v>
          </cell>
          <cell r="AT243">
            <v>0.5796</v>
          </cell>
          <cell r="AU243">
            <v>0.57099999999999995</v>
          </cell>
          <cell r="AV243">
            <v>0.57240000000000002</v>
          </cell>
          <cell r="AW243">
            <v>0.57299999999999995</v>
          </cell>
          <cell r="AX243">
            <v>0.56910000000000005</v>
          </cell>
          <cell r="AY243">
            <v>0.56899999999999995</v>
          </cell>
          <cell r="AZ243">
            <v>0.57809999999999995</v>
          </cell>
          <cell r="BA243">
            <v>0.59009999999999996</v>
          </cell>
          <cell r="BB243">
            <v>0.58730000000000004</v>
          </cell>
          <cell r="BC243">
            <v>0.60419999999999996</v>
          </cell>
          <cell r="BD243">
            <v>0.60919999999999996</v>
          </cell>
          <cell r="BE243">
            <v>0.61060000000000003</v>
          </cell>
          <cell r="BF243">
            <v>0.59530000000000005</v>
          </cell>
          <cell r="BG243">
            <v>0.58079999999999998</v>
          </cell>
          <cell r="BH243">
            <v>0.57330000000000003</v>
          </cell>
          <cell r="BI243">
            <v>0.56489999999999996</v>
          </cell>
          <cell r="BJ243">
            <v>0.53879999999999995</v>
          </cell>
          <cell r="BK243">
            <v>0.54190000000000005</v>
          </cell>
          <cell r="BL243">
            <v>0.52749999999999997</v>
          </cell>
          <cell r="BM243">
            <v>0.51170000000000004</v>
          </cell>
          <cell r="BN243">
            <v>0.48039999999999999</v>
          </cell>
          <cell r="BO243">
            <v>0.4793</v>
          </cell>
          <cell r="BP243">
            <v>0.46610000000000001</v>
          </cell>
          <cell r="BQ243">
            <v>0.46</v>
          </cell>
          <cell r="BR243">
            <v>0.45200000000000001</v>
          </cell>
          <cell r="BS243">
            <v>0.43759999999999999</v>
          </cell>
          <cell r="BT243">
            <v>0.43930000000000002</v>
          </cell>
          <cell r="BU243">
            <v>0.44209999999999999</v>
          </cell>
          <cell r="BV243">
            <v>0.44419999999999998</v>
          </cell>
          <cell r="BW243">
            <v>0.4491</v>
          </cell>
          <cell r="BX243">
            <v>0.44590000000000002</v>
          </cell>
          <cell r="BY243">
            <v>0.44550000000000001</v>
          </cell>
          <cell r="BZ243">
            <v>0.43240000000000001</v>
          </cell>
          <cell r="CA243">
            <v>0.4299</v>
          </cell>
          <cell r="CB243">
            <v>0.43369999999999997</v>
          </cell>
          <cell r="CC243">
            <v>0.42070000000000002</v>
          </cell>
          <cell r="CD243">
            <v>0.42509999999999998</v>
          </cell>
          <cell r="CE243">
            <v>0.41549999999999998</v>
          </cell>
          <cell r="CF243">
            <v>0.41399999999999998</v>
          </cell>
          <cell r="CG243">
            <v>0.41620000000000001</v>
          </cell>
          <cell r="CH243">
            <v>0.40210000000000001</v>
          </cell>
          <cell r="CI243">
            <v>0.40699999999999997</v>
          </cell>
          <cell r="CJ243">
            <v>0.40329999999999999</v>
          </cell>
          <cell r="CK243">
            <v>0.40300000000000002</v>
          </cell>
          <cell r="CL243">
            <v>0.4158</v>
          </cell>
          <cell r="CM243">
            <v>0.40789999999999998</v>
          </cell>
          <cell r="CN243">
            <v>0.40329999999999999</v>
          </cell>
          <cell r="CO243">
            <v>0.3891</v>
          </cell>
          <cell r="CP243">
            <v>0.39410000000000001</v>
          </cell>
          <cell r="CQ243">
            <v>0.39290000000000003</v>
          </cell>
          <cell r="CR243">
            <v>0.3881</v>
          </cell>
          <cell r="CS243">
            <v>0.39119999999999999</v>
          </cell>
          <cell r="CT243">
            <v>0.39529999999999998</v>
          </cell>
          <cell r="CU243">
            <v>0.39079999999999998</v>
          </cell>
          <cell r="CV243">
            <v>0.39019999999999999</v>
          </cell>
          <cell r="CW243">
            <v>0.39240000000000003</v>
          </cell>
          <cell r="CX243">
            <v>0.3967</v>
          </cell>
          <cell r="CY243">
            <v>0.39789999999999998</v>
          </cell>
          <cell r="CZ243">
            <v>0.40010000000000001</v>
          </cell>
          <cell r="DA243">
            <v>0.40229999999999999</v>
          </cell>
        </row>
        <row r="244">
          <cell r="A244">
            <v>3103002</v>
          </cell>
          <cell r="B244" t="str">
            <v>Roupas de mesa</v>
          </cell>
          <cell r="C244">
            <v>3.7000000000000002E-3</v>
          </cell>
          <cell r="D244">
            <v>3.3E-3</v>
          </cell>
          <cell r="E244">
            <v>3.0000000000000001E-3</v>
          </cell>
          <cell r="F244">
            <v>3.0999999999999999E-3</v>
          </cell>
          <cell r="G244">
            <v>3.5000000000000001E-3</v>
          </cell>
          <cell r="H244">
            <v>3.8E-3</v>
          </cell>
          <cell r="I244">
            <v>4.0000000000000001E-3</v>
          </cell>
          <cell r="K244">
            <v>4.4999999999999997E-3</v>
          </cell>
          <cell r="L244">
            <v>4.3E-3</v>
          </cell>
          <cell r="M244">
            <v>3.7000000000000002E-3</v>
          </cell>
          <cell r="N244">
            <v>3.3999999999999998E-3</v>
          </cell>
          <cell r="O244">
            <v>3.3999999999999998E-3</v>
          </cell>
          <cell r="P244">
            <v>3.0999999999999999E-3</v>
          </cell>
          <cell r="Q244">
            <v>3.2000000000000002E-3</v>
          </cell>
          <cell r="R244">
            <v>3.3999999999999998E-3</v>
          </cell>
          <cell r="S244">
            <v>3.3999999999999998E-3</v>
          </cell>
          <cell r="T244">
            <v>3.3E-3</v>
          </cell>
          <cell r="U244">
            <v>3.3E-3</v>
          </cell>
          <cell r="V244">
            <v>3.3E-3</v>
          </cell>
          <cell r="W244">
            <v>3.0000000000000001E-3</v>
          </cell>
          <cell r="X244">
            <v>3.2000000000000002E-3</v>
          </cell>
          <cell r="Y244">
            <v>3.3E-3</v>
          </cell>
          <cell r="Z244">
            <v>3.7000000000000002E-3</v>
          </cell>
          <cell r="AA244">
            <v>3.8999999999999998E-3</v>
          </cell>
          <cell r="AB244">
            <v>3.8E-3</v>
          </cell>
          <cell r="AC244">
            <v>4.0000000000000001E-3</v>
          </cell>
          <cell r="AD244">
            <v>4.4999999999999997E-3</v>
          </cell>
          <cell r="AE244">
            <v>3.8999999999999998E-3</v>
          </cell>
          <cell r="AF244">
            <v>3.8999999999999998E-3</v>
          </cell>
          <cell r="AG244">
            <v>3.8999999999999998E-3</v>
          </cell>
          <cell r="AH244">
            <v>3.8E-3</v>
          </cell>
          <cell r="AI244">
            <v>3.8E-3</v>
          </cell>
          <cell r="AJ244">
            <v>4.5999999999999999E-3</v>
          </cell>
          <cell r="AK244">
            <v>4.1999999999999997E-3</v>
          </cell>
          <cell r="AL244">
            <v>4.1000000000000003E-3</v>
          </cell>
          <cell r="AM244">
            <v>5.8999999999999999E-3</v>
          </cell>
          <cell r="AN244">
            <v>5.3E-3</v>
          </cell>
          <cell r="AO244">
            <v>4.8999999999999998E-3</v>
          </cell>
          <cell r="AP244">
            <v>4.4999999999999997E-3</v>
          </cell>
          <cell r="AQ244">
            <v>5.4000000000000003E-3</v>
          </cell>
          <cell r="AR244">
            <v>5.7999999999999996E-3</v>
          </cell>
          <cell r="AS244">
            <v>5.0000000000000001E-3</v>
          </cell>
          <cell r="AT244">
            <v>5.1000000000000004E-3</v>
          </cell>
          <cell r="AU244">
            <v>5.1999999999999998E-3</v>
          </cell>
          <cell r="AV244">
            <v>5.4999999999999997E-3</v>
          </cell>
          <cell r="AW244">
            <v>5.7000000000000002E-3</v>
          </cell>
          <cell r="AX244">
            <v>5.4999999999999997E-3</v>
          </cell>
          <cell r="AY244">
            <v>5.5999999999999999E-3</v>
          </cell>
          <cell r="AZ244">
            <v>5.7000000000000002E-3</v>
          </cell>
          <cell r="BA244">
            <v>5.3E-3</v>
          </cell>
          <cell r="BB244">
            <v>5.5999999999999999E-3</v>
          </cell>
          <cell r="BC244">
            <v>5.5999999999999999E-3</v>
          </cell>
          <cell r="BD244">
            <v>5.4000000000000003E-3</v>
          </cell>
          <cell r="BE244">
            <v>5.0000000000000001E-3</v>
          </cell>
          <cell r="BF244">
            <v>5.1999999999999998E-3</v>
          </cell>
          <cell r="BG244">
            <v>5.1999999999999998E-3</v>
          </cell>
          <cell r="BH244">
            <v>5.3E-3</v>
          </cell>
          <cell r="BI244">
            <v>5.1000000000000004E-3</v>
          </cell>
          <cell r="BJ244">
            <v>4.7999999999999996E-3</v>
          </cell>
          <cell r="BK244">
            <v>4.8999999999999998E-3</v>
          </cell>
          <cell r="BL244">
            <v>4.5999999999999999E-3</v>
          </cell>
          <cell r="BM244">
            <v>4.5999999999999999E-3</v>
          </cell>
          <cell r="BN244">
            <v>4.4999999999999997E-3</v>
          </cell>
          <cell r="BO244">
            <v>4.1000000000000003E-3</v>
          </cell>
          <cell r="BP244">
            <v>4.0000000000000001E-3</v>
          </cell>
          <cell r="BQ244">
            <v>4.1000000000000003E-3</v>
          </cell>
          <cell r="BR244">
            <v>4.1999999999999997E-3</v>
          </cell>
          <cell r="BS244">
            <v>4.1000000000000003E-3</v>
          </cell>
          <cell r="BT244">
            <v>4.1000000000000003E-3</v>
          </cell>
          <cell r="BU244">
            <v>4.0000000000000001E-3</v>
          </cell>
          <cell r="BV244">
            <v>4.0000000000000001E-3</v>
          </cell>
          <cell r="BW244">
            <v>3.8999999999999998E-3</v>
          </cell>
          <cell r="BX244">
            <v>3.8999999999999998E-3</v>
          </cell>
          <cell r="BY244">
            <v>3.8999999999999998E-3</v>
          </cell>
          <cell r="BZ244">
            <v>3.8999999999999998E-3</v>
          </cell>
          <cell r="CA244">
            <v>4.1000000000000003E-3</v>
          </cell>
          <cell r="CB244">
            <v>4.1999999999999997E-3</v>
          </cell>
          <cell r="CC244">
            <v>4.1000000000000003E-3</v>
          </cell>
          <cell r="CD244">
            <v>4.0000000000000001E-3</v>
          </cell>
          <cell r="CE244">
            <v>4.0000000000000001E-3</v>
          </cell>
          <cell r="CF244">
            <v>3.8999999999999998E-3</v>
          </cell>
          <cell r="CG244">
            <v>3.8E-3</v>
          </cell>
          <cell r="CH244">
            <v>3.8E-3</v>
          </cell>
          <cell r="CI244">
            <v>3.8E-3</v>
          </cell>
          <cell r="CJ244">
            <v>3.5999999999999999E-3</v>
          </cell>
          <cell r="CK244">
            <v>3.5000000000000001E-3</v>
          </cell>
          <cell r="CL244">
            <v>3.5999999999999999E-3</v>
          </cell>
          <cell r="CM244">
            <v>3.5000000000000001E-3</v>
          </cell>
          <cell r="CN244">
            <v>3.7000000000000002E-3</v>
          </cell>
          <cell r="CO244">
            <v>3.5999999999999999E-3</v>
          </cell>
          <cell r="CP244">
            <v>3.5999999999999999E-3</v>
          </cell>
          <cell r="CQ244">
            <v>3.8E-3</v>
          </cell>
          <cell r="CR244">
            <v>3.7000000000000002E-3</v>
          </cell>
          <cell r="CS244">
            <v>3.7000000000000002E-3</v>
          </cell>
          <cell r="CT244">
            <v>3.5999999999999999E-3</v>
          </cell>
          <cell r="CU244">
            <v>3.3E-3</v>
          </cell>
          <cell r="CV244">
            <v>3.5000000000000001E-3</v>
          </cell>
          <cell r="CW244">
            <v>3.5000000000000001E-3</v>
          </cell>
          <cell r="CX244">
            <v>3.5000000000000001E-3</v>
          </cell>
          <cell r="CY244">
            <v>3.5000000000000001E-3</v>
          </cell>
          <cell r="CZ244">
            <v>3.5000000000000001E-3</v>
          </cell>
          <cell r="DA244">
            <v>3.5000000000000001E-3</v>
          </cell>
        </row>
        <row r="245">
          <cell r="A245">
            <v>3103003</v>
          </cell>
          <cell r="B245" t="str">
            <v>Roupas de banho</v>
          </cell>
          <cell r="C245">
            <v>0.1066</v>
          </cell>
          <cell r="D245">
            <v>0.1</v>
          </cell>
          <cell r="E245">
            <v>9.6799999999999997E-2</v>
          </cell>
          <cell r="F245">
            <v>9.2999999999999999E-2</v>
          </cell>
          <cell r="G245">
            <v>9.8599999999999993E-2</v>
          </cell>
          <cell r="H245">
            <v>0.1041</v>
          </cell>
          <cell r="I245">
            <v>0.1051</v>
          </cell>
          <cell r="K245">
            <v>0.108</v>
          </cell>
          <cell r="L245">
            <v>0.1096</v>
          </cell>
          <cell r="M245">
            <v>0.1014</v>
          </cell>
          <cell r="N245">
            <v>9.4299999999999995E-2</v>
          </cell>
          <cell r="O245">
            <v>9.5399999999999999E-2</v>
          </cell>
          <cell r="P245">
            <v>8.7999999999999995E-2</v>
          </cell>
          <cell r="Q245">
            <v>8.9099999999999999E-2</v>
          </cell>
          <cell r="R245">
            <v>8.8700000000000001E-2</v>
          </cell>
          <cell r="S245">
            <v>9.4299999999999995E-2</v>
          </cell>
          <cell r="T245">
            <v>9.0999999999999998E-2</v>
          </cell>
          <cell r="U245">
            <v>9.3799999999999994E-2</v>
          </cell>
          <cell r="V245">
            <v>9.1800000000000007E-2</v>
          </cell>
          <cell r="W245">
            <v>8.6699999999999999E-2</v>
          </cell>
          <cell r="X245">
            <v>8.5300000000000001E-2</v>
          </cell>
          <cell r="Y245">
            <v>8.9300000000000004E-2</v>
          </cell>
          <cell r="Z245">
            <v>9.11E-2</v>
          </cell>
          <cell r="AA245">
            <v>9.8100000000000007E-2</v>
          </cell>
          <cell r="AB245">
            <v>9.5600000000000004E-2</v>
          </cell>
          <cell r="AC245">
            <v>9.9199999999999997E-2</v>
          </cell>
          <cell r="AD245">
            <v>9.8400000000000001E-2</v>
          </cell>
          <cell r="AE245">
            <v>9.7500000000000003E-2</v>
          </cell>
          <cell r="AF245">
            <v>9.7600000000000006E-2</v>
          </cell>
          <cell r="AG245">
            <v>9.5600000000000004E-2</v>
          </cell>
          <cell r="AH245">
            <v>9.8199999999999996E-2</v>
          </cell>
          <cell r="AI245">
            <v>9.5299999999999996E-2</v>
          </cell>
          <cell r="AJ245">
            <v>8.9300000000000004E-2</v>
          </cell>
          <cell r="AK245">
            <v>8.8099999999999998E-2</v>
          </cell>
          <cell r="AL245">
            <v>9.1399999999999995E-2</v>
          </cell>
          <cell r="AM245">
            <v>0.17180000000000001</v>
          </cell>
          <cell r="AN245">
            <v>0.1696</v>
          </cell>
          <cell r="AO245">
            <v>0.16439999999999999</v>
          </cell>
          <cell r="AP245">
            <v>0.15529999999999999</v>
          </cell>
          <cell r="AQ245">
            <v>0.15640000000000001</v>
          </cell>
          <cell r="AR245">
            <v>0.1573</v>
          </cell>
          <cell r="AS245">
            <v>0.16919999999999999</v>
          </cell>
          <cell r="AT245">
            <v>0.1704</v>
          </cell>
          <cell r="AU245">
            <v>0.17249999999999999</v>
          </cell>
          <cell r="AV245">
            <v>0.17100000000000001</v>
          </cell>
          <cell r="AW245">
            <v>0.17269999999999999</v>
          </cell>
          <cell r="AX245">
            <v>0.17369999999999999</v>
          </cell>
          <cell r="AY245">
            <v>0.17810000000000001</v>
          </cell>
          <cell r="AZ245">
            <v>0.17799999999999999</v>
          </cell>
          <cell r="BA245">
            <v>0.1842</v>
          </cell>
          <cell r="BB245">
            <v>0.18060000000000001</v>
          </cell>
          <cell r="BC245">
            <v>0.18049999999999999</v>
          </cell>
          <cell r="BD245">
            <v>0.1825</v>
          </cell>
          <cell r="BE245">
            <v>0.17910000000000001</v>
          </cell>
          <cell r="BF245">
            <v>0.17810000000000001</v>
          </cell>
          <cell r="BG245">
            <v>0.1749</v>
          </cell>
          <cell r="BH245">
            <v>0.16950000000000001</v>
          </cell>
          <cell r="BI245">
            <v>0.16769999999999999</v>
          </cell>
          <cell r="BJ245">
            <v>0.16689999999999999</v>
          </cell>
          <cell r="BK245">
            <v>0.16700000000000001</v>
          </cell>
          <cell r="BL245">
            <v>0.16270000000000001</v>
          </cell>
          <cell r="BM245">
            <v>0.15670000000000001</v>
          </cell>
          <cell r="BN245">
            <v>0.15440000000000001</v>
          </cell>
          <cell r="BO245">
            <v>0.1535</v>
          </cell>
          <cell r="BP245">
            <v>0.153</v>
          </cell>
          <cell r="BQ245">
            <v>0.14879999999999999</v>
          </cell>
          <cell r="BR245">
            <v>0.1484</v>
          </cell>
          <cell r="BS245">
            <v>0.14510000000000001</v>
          </cell>
          <cell r="BT245">
            <v>0.14660000000000001</v>
          </cell>
          <cell r="BU245">
            <v>0.14319999999999999</v>
          </cell>
          <cell r="BV245">
            <v>0.14069999999999999</v>
          </cell>
          <cell r="BW245">
            <v>0.14219999999999999</v>
          </cell>
          <cell r="BX245">
            <v>0.14130000000000001</v>
          </cell>
          <cell r="BY245">
            <v>0.1384</v>
          </cell>
          <cell r="BZ245">
            <v>0.13769999999999999</v>
          </cell>
          <cell r="CA245">
            <v>0.1371</v>
          </cell>
          <cell r="CB245">
            <v>0.13539999999999999</v>
          </cell>
          <cell r="CC245">
            <v>0.13250000000000001</v>
          </cell>
          <cell r="CD245">
            <v>0.13220000000000001</v>
          </cell>
          <cell r="CE245">
            <v>0.13239999999999999</v>
          </cell>
          <cell r="CF245">
            <v>0.13059999999999999</v>
          </cell>
          <cell r="CG245">
            <v>0.13020000000000001</v>
          </cell>
          <cell r="CH245">
            <v>0.1278</v>
          </cell>
          <cell r="CI245">
            <v>0.1305</v>
          </cell>
          <cell r="CJ245">
            <v>0.13</v>
          </cell>
          <cell r="CK245">
            <v>0.1298</v>
          </cell>
          <cell r="CL245">
            <v>0.1305</v>
          </cell>
          <cell r="CM245">
            <v>0.1295</v>
          </cell>
          <cell r="CN245">
            <v>0.1288</v>
          </cell>
          <cell r="CO245">
            <v>0.1285</v>
          </cell>
          <cell r="CP245">
            <v>0.12690000000000001</v>
          </cell>
          <cell r="CQ245">
            <v>0.1278</v>
          </cell>
          <cell r="CR245">
            <v>0.12659999999999999</v>
          </cell>
          <cell r="CS245">
            <v>0.1258</v>
          </cell>
          <cell r="CT245">
            <v>0.12590000000000001</v>
          </cell>
          <cell r="CU245">
            <v>0.1239</v>
          </cell>
          <cell r="CV245">
            <v>0.12429999999999999</v>
          </cell>
          <cell r="CW245">
            <v>0.1249</v>
          </cell>
          <cell r="CX245">
            <v>0.1249</v>
          </cell>
          <cell r="CY245">
            <v>0.12529999999999999</v>
          </cell>
          <cell r="CZ245">
            <v>0.12740000000000001</v>
          </cell>
          <cell r="DA245">
            <v>0.12659999999999999</v>
          </cell>
        </row>
        <row r="246">
          <cell r="A246">
            <v>32</v>
          </cell>
          <cell r="B246" t="str">
            <v>Aparelhos elétricos</v>
          </cell>
          <cell r="C246">
            <v>1.8792</v>
          </cell>
          <cell r="D246">
            <v>1.8048</v>
          </cell>
          <cell r="E246">
            <v>1.7581</v>
          </cell>
          <cell r="F246">
            <v>1.7537</v>
          </cell>
          <cell r="G246">
            <v>1.8427</v>
          </cell>
          <cell r="H246">
            <v>1.9115</v>
          </cell>
          <cell r="I246">
            <v>1.9181999999999999</v>
          </cell>
          <cell r="K246">
            <v>1.8738999999999999</v>
          </cell>
          <cell r="L246">
            <v>1.7352000000000001</v>
          </cell>
          <cell r="M246">
            <v>1.6744000000000001</v>
          </cell>
          <cell r="N246">
            <v>1.649</v>
          </cell>
          <cell r="O246">
            <v>1.6478999999999999</v>
          </cell>
          <cell r="P246">
            <v>1.6671</v>
          </cell>
          <cell r="Q246">
            <v>1.7387999999999999</v>
          </cell>
          <cell r="R246">
            <v>1.7511000000000001</v>
          </cell>
          <cell r="S246">
            <v>1.7670999999999999</v>
          </cell>
          <cell r="T246">
            <v>1.7441</v>
          </cell>
          <cell r="U246">
            <v>1.7865</v>
          </cell>
          <cell r="V246">
            <v>1.8067</v>
          </cell>
          <cell r="W246">
            <v>1.8948</v>
          </cell>
          <cell r="X246">
            <v>1.8664000000000001</v>
          </cell>
          <cell r="Y246">
            <v>1.8682000000000001</v>
          </cell>
          <cell r="Z246">
            <v>1.9174</v>
          </cell>
          <cell r="AA246">
            <v>1.9746999999999999</v>
          </cell>
          <cell r="AB246">
            <v>1.9604999999999999</v>
          </cell>
          <cell r="AC246">
            <v>2.0019999999999998</v>
          </cell>
          <cell r="AD246">
            <v>1.9908999999999999</v>
          </cell>
          <cell r="AE246">
            <v>1.9681</v>
          </cell>
          <cell r="AF246">
            <v>1.9254</v>
          </cell>
          <cell r="AG246">
            <v>1.9158999999999999</v>
          </cell>
          <cell r="AH246">
            <v>1.8228</v>
          </cell>
          <cell r="AI246">
            <v>1.7695000000000001</v>
          </cell>
          <cell r="AJ246">
            <v>1.6992</v>
          </cell>
          <cell r="AK246">
            <v>1.6765000000000001</v>
          </cell>
          <cell r="AL246">
            <v>1.6533</v>
          </cell>
          <cell r="AM246">
            <v>3.4651999999999998</v>
          </cell>
          <cell r="AN246">
            <v>3.4411</v>
          </cell>
          <cell r="AO246">
            <v>3.4502000000000002</v>
          </cell>
          <cell r="AP246">
            <v>3.4155000000000002</v>
          </cell>
          <cell r="AQ246">
            <v>3.4180000000000001</v>
          </cell>
          <cell r="AR246">
            <v>3.4693999999999998</v>
          </cell>
          <cell r="AS246">
            <v>3.4371</v>
          </cell>
          <cell r="AT246">
            <v>3.3370000000000002</v>
          </cell>
          <cell r="AU246">
            <v>3.3572000000000002</v>
          </cell>
          <cell r="AV246">
            <v>3.3460999999999999</v>
          </cell>
          <cell r="AW246">
            <v>3.3584000000000001</v>
          </cell>
          <cell r="AX246">
            <v>3.3384</v>
          </cell>
          <cell r="AY246">
            <v>3.3782999999999999</v>
          </cell>
          <cell r="AZ246">
            <v>3.3959999999999999</v>
          </cell>
          <cell r="BA246">
            <v>3.4398</v>
          </cell>
          <cell r="BB246">
            <v>3.4318</v>
          </cell>
          <cell r="BC246">
            <v>3.4062000000000001</v>
          </cell>
          <cell r="BD246">
            <v>3.3652000000000002</v>
          </cell>
          <cell r="BE246">
            <v>3.2805</v>
          </cell>
          <cell r="BF246">
            <v>3.1669</v>
          </cell>
          <cell r="BG246">
            <v>3.0746000000000002</v>
          </cell>
          <cell r="BH246">
            <v>3.0213999999999999</v>
          </cell>
          <cell r="BI246">
            <v>2.9579</v>
          </cell>
          <cell r="BJ246">
            <v>2.9076</v>
          </cell>
          <cell r="BK246">
            <v>2.8687999999999998</v>
          </cell>
          <cell r="BL246">
            <v>2.8542999999999998</v>
          </cell>
          <cell r="BM246">
            <v>2.8342999999999998</v>
          </cell>
          <cell r="BN246">
            <v>2.8458999999999999</v>
          </cell>
          <cell r="BO246">
            <v>2.8041</v>
          </cell>
          <cell r="BP246">
            <v>2.7658</v>
          </cell>
          <cell r="BQ246">
            <v>2.7303999999999999</v>
          </cell>
          <cell r="BR246">
            <v>2.6979000000000002</v>
          </cell>
          <cell r="BS246">
            <v>2.6772999999999998</v>
          </cell>
          <cell r="BT246">
            <v>2.6635</v>
          </cell>
          <cell r="BU246">
            <v>2.6558999999999999</v>
          </cell>
          <cell r="BV246">
            <v>2.6629</v>
          </cell>
          <cell r="BW246">
            <v>2.6732999999999998</v>
          </cell>
          <cell r="BX246">
            <v>2.6785999999999999</v>
          </cell>
          <cell r="BY246">
            <v>2.6720999999999999</v>
          </cell>
          <cell r="BZ246">
            <v>2.6484000000000001</v>
          </cell>
          <cell r="CA246">
            <v>2.5996000000000001</v>
          </cell>
          <cell r="CB246">
            <v>2.5415999999999999</v>
          </cell>
          <cell r="CC246">
            <v>2.4983</v>
          </cell>
          <cell r="CD246">
            <v>2.4643000000000002</v>
          </cell>
          <cell r="CE246">
            <v>2.4485000000000001</v>
          </cell>
          <cell r="CF246">
            <v>2.4340999999999999</v>
          </cell>
          <cell r="CG246">
            <v>2.4077999999999999</v>
          </cell>
          <cell r="CH246">
            <v>2.3965000000000001</v>
          </cell>
          <cell r="CI246">
            <v>2.3778000000000001</v>
          </cell>
          <cell r="CJ246">
            <v>2.3683999999999998</v>
          </cell>
          <cell r="CK246">
            <v>2.3841000000000001</v>
          </cell>
          <cell r="CL246">
            <v>2.4197000000000002</v>
          </cell>
          <cell r="CM246">
            <v>2.4184999999999999</v>
          </cell>
          <cell r="CN246">
            <v>2.4148000000000001</v>
          </cell>
          <cell r="CO246">
            <v>2.4683999999999999</v>
          </cell>
          <cell r="CP246">
            <v>2.4531999999999998</v>
          </cell>
          <cell r="CQ246">
            <v>2.4582999999999999</v>
          </cell>
          <cell r="CR246">
            <v>2.4514</v>
          </cell>
          <cell r="CS246">
            <v>2.4359000000000002</v>
          </cell>
          <cell r="CT246">
            <v>2.4104000000000001</v>
          </cell>
          <cell r="CU246">
            <v>2.3620999999999999</v>
          </cell>
          <cell r="CV246">
            <v>2.3677000000000001</v>
          </cell>
          <cell r="CW246">
            <v>2.3997999999999999</v>
          </cell>
          <cell r="CX246">
            <v>2.4388999999999998</v>
          </cell>
          <cell r="CY246">
            <v>2.4710999999999999</v>
          </cell>
          <cell r="CZ246">
            <v>2.4929000000000001</v>
          </cell>
          <cell r="DA246">
            <v>2.5038</v>
          </cell>
        </row>
        <row r="247">
          <cell r="A247">
            <v>3201</v>
          </cell>
          <cell r="B247" t="str">
            <v>Eletrodomésticos e equipamentos</v>
          </cell>
          <cell r="C247">
            <v>1.0924</v>
          </cell>
          <cell r="D247">
            <v>1.0839000000000001</v>
          </cell>
          <cell r="E247">
            <v>1.0658000000000001</v>
          </cell>
          <cell r="F247">
            <v>1.0428999999999999</v>
          </cell>
          <cell r="G247">
            <v>1.0734999999999999</v>
          </cell>
          <cell r="H247">
            <v>1.1138999999999999</v>
          </cell>
          <cell r="I247">
            <v>1.1274999999999999</v>
          </cell>
          <cell r="K247">
            <v>1.1088</v>
          </cell>
          <cell r="L247">
            <v>1.0085999999999999</v>
          </cell>
          <cell r="M247">
            <v>1.0037</v>
          </cell>
          <cell r="N247">
            <v>1.0206</v>
          </cell>
          <cell r="O247">
            <v>1.0438000000000001</v>
          </cell>
          <cell r="P247">
            <v>1.0591999999999999</v>
          </cell>
          <cell r="Q247">
            <v>1.1193</v>
          </cell>
          <cell r="R247">
            <v>1.1294</v>
          </cell>
          <cell r="S247">
            <v>1.133</v>
          </cell>
          <cell r="T247">
            <v>1.1102000000000001</v>
          </cell>
          <cell r="U247">
            <v>1.1326000000000001</v>
          </cell>
          <cell r="V247">
            <v>1.1557999999999999</v>
          </cell>
          <cell r="W247">
            <v>1.1880999999999999</v>
          </cell>
          <cell r="X247">
            <v>1.1675</v>
          </cell>
          <cell r="Y247">
            <v>1.1769000000000001</v>
          </cell>
          <cell r="Z247">
            <v>1.2136</v>
          </cell>
          <cell r="AA247">
            <v>1.2750999999999999</v>
          </cell>
          <cell r="AB247">
            <v>1.2841</v>
          </cell>
          <cell r="AC247">
            <v>1.3294999999999999</v>
          </cell>
          <cell r="AD247">
            <v>1.3271999999999999</v>
          </cell>
          <cell r="AE247">
            <v>1.3180000000000001</v>
          </cell>
          <cell r="AF247">
            <v>1.2914000000000001</v>
          </cell>
          <cell r="AG247">
            <v>1.2816000000000001</v>
          </cell>
          <cell r="AH247">
            <v>1.2212000000000001</v>
          </cell>
          <cell r="AI247">
            <v>1.1883999999999999</v>
          </cell>
          <cell r="AJ247">
            <v>1.1445000000000001</v>
          </cell>
          <cell r="AK247">
            <v>1.1261000000000001</v>
          </cell>
          <cell r="AL247">
            <v>1.1086</v>
          </cell>
          <cell r="AM247">
            <v>1.7324999999999999</v>
          </cell>
          <cell r="AN247">
            <v>1.7365999999999999</v>
          </cell>
          <cell r="AO247">
            <v>1.7464999999999999</v>
          </cell>
          <cell r="AP247">
            <v>1.7270000000000001</v>
          </cell>
          <cell r="AQ247">
            <v>1.7201</v>
          </cell>
          <cell r="AR247">
            <v>1.77</v>
          </cell>
          <cell r="AS247">
            <v>1.7586999999999999</v>
          </cell>
          <cell r="AT247">
            <v>1.7022999999999999</v>
          </cell>
          <cell r="AU247">
            <v>1.6926000000000001</v>
          </cell>
          <cell r="AV247">
            <v>1.6919</v>
          </cell>
          <cell r="AW247">
            <v>1.7024999999999999</v>
          </cell>
          <cell r="AX247">
            <v>1.7031000000000001</v>
          </cell>
          <cell r="AY247">
            <v>1.734</v>
          </cell>
          <cell r="AZ247">
            <v>1.7521</v>
          </cell>
          <cell r="BA247">
            <v>1.7823</v>
          </cell>
          <cell r="BB247">
            <v>1.7999000000000001</v>
          </cell>
          <cell r="BC247">
            <v>1.7974000000000001</v>
          </cell>
          <cell r="BD247">
            <v>1.7902</v>
          </cell>
          <cell r="BE247">
            <v>1.7514000000000001</v>
          </cell>
          <cell r="BF247">
            <v>1.6999</v>
          </cell>
          <cell r="BG247">
            <v>1.6596</v>
          </cell>
          <cell r="BH247">
            <v>1.6404000000000001</v>
          </cell>
          <cell r="BI247">
            <v>1.6146</v>
          </cell>
          <cell r="BJ247">
            <v>1.6003000000000001</v>
          </cell>
          <cell r="BK247">
            <v>1.5946</v>
          </cell>
          <cell r="BL247">
            <v>1.5992</v>
          </cell>
          <cell r="BM247">
            <v>1.5981000000000001</v>
          </cell>
          <cell r="BN247">
            <v>1.6137999999999999</v>
          </cell>
          <cell r="BO247">
            <v>1.6001000000000001</v>
          </cell>
          <cell r="BP247">
            <v>1.587</v>
          </cell>
          <cell r="BQ247">
            <v>1.57</v>
          </cell>
          <cell r="BR247">
            <v>1.552</v>
          </cell>
          <cell r="BS247">
            <v>1.5394000000000001</v>
          </cell>
          <cell r="BT247">
            <v>1.5229999999999999</v>
          </cell>
          <cell r="BU247">
            <v>1.5177</v>
          </cell>
          <cell r="BV247">
            <v>1.5271999999999999</v>
          </cell>
          <cell r="BW247">
            <v>1.5362</v>
          </cell>
          <cell r="BX247">
            <v>1.5366</v>
          </cell>
          <cell r="BY247">
            <v>1.5301</v>
          </cell>
          <cell r="BZ247">
            <v>1.5193000000000001</v>
          </cell>
          <cell r="CA247">
            <v>1.4943</v>
          </cell>
          <cell r="CB247">
            <v>1.4733000000000001</v>
          </cell>
          <cell r="CC247">
            <v>1.4530000000000001</v>
          </cell>
          <cell r="CD247">
            <v>1.4374</v>
          </cell>
          <cell r="CE247">
            <v>1.4286000000000001</v>
          </cell>
          <cell r="CF247">
            <v>1.4221999999999999</v>
          </cell>
          <cell r="CG247">
            <v>1.4192</v>
          </cell>
          <cell r="CH247">
            <v>1.4260999999999999</v>
          </cell>
          <cell r="CI247">
            <v>1.4256</v>
          </cell>
          <cell r="CJ247">
            <v>1.4240999999999999</v>
          </cell>
          <cell r="CK247">
            <v>1.4380999999999999</v>
          </cell>
          <cell r="CL247">
            <v>1.4533</v>
          </cell>
          <cell r="CM247">
            <v>1.4458</v>
          </cell>
          <cell r="CN247">
            <v>1.4458</v>
          </cell>
          <cell r="CO247">
            <v>1.4877</v>
          </cell>
          <cell r="CP247">
            <v>1.4799</v>
          </cell>
          <cell r="CQ247">
            <v>1.4845999999999999</v>
          </cell>
          <cell r="CR247">
            <v>1.4887999999999999</v>
          </cell>
          <cell r="CS247">
            <v>1.4824999999999999</v>
          </cell>
          <cell r="CT247">
            <v>1.4762999999999999</v>
          </cell>
          <cell r="CU247">
            <v>1.4634</v>
          </cell>
          <cell r="CV247">
            <v>1.4674</v>
          </cell>
          <cell r="CW247">
            <v>1.4787999999999999</v>
          </cell>
          <cell r="CX247">
            <v>1.4863</v>
          </cell>
          <cell r="CY247">
            <v>1.4943</v>
          </cell>
          <cell r="CZ247">
            <v>1.5009999999999999</v>
          </cell>
          <cell r="DA247">
            <v>1.5106999999999999</v>
          </cell>
        </row>
        <row r="248">
          <cell r="A248">
            <v>3201001</v>
          </cell>
          <cell r="B248" t="str">
            <v>Refrigerador</v>
          </cell>
          <cell r="C248">
            <v>0.3896</v>
          </cell>
          <cell r="D248">
            <v>0.41</v>
          </cell>
          <cell r="E248">
            <v>0.4078</v>
          </cell>
          <cell r="F248">
            <v>0.39579999999999999</v>
          </cell>
          <cell r="G248">
            <v>0.4093</v>
          </cell>
          <cell r="H248">
            <v>0.41410000000000002</v>
          </cell>
          <cell r="I248">
            <v>0.40820000000000001</v>
          </cell>
          <cell r="K248">
            <v>0.38940000000000002</v>
          </cell>
          <cell r="L248">
            <v>0.34699999999999998</v>
          </cell>
          <cell r="M248">
            <v>0.35639999999999999</v>
          </cell>
          <cell r="N248">
            <v>0.37790000000000001</v>
          </cell>
          <cell r="O248">
            <v>0.40660000000000002</v>
          </cell>
          <cell r="P248">
            <v>0.41149999999999998</v>
          </cell>
          <cell r="Q248">
            <v>0.43030000000000002</v>
          </cell>
          <cell r="R248">
            <v>0.42509999999999998</v>
          </cell>
          <cell r="S248">
            <v>0.41899999999999998</v>
          </cell>
          <cell r="T248">
            <v>0.4249</v>
          </cell>
          <cell r="U248">
            <v>0.43530000000000002</v>
          </cell>
          <cell r="V248">
            <v>0.44359999999999999</v>
          </cell>
          <cell r="W248">
            <v>0.4577</v>
          </cell>
          <cell r="X248">
            <v>0.4486</v>
          </cell>
          <cell r="Y248">
            <v>0.44469999999999998</v>
          </cell>
          <cell r="Z248">
            <v>0.46360000000000001</v>
          </cell>
          <cell r="AA248">
            <v>0.49880000000000002</v>
          </cell>
          <cell r="AB248">
            <v>0.51590000000000003</v>
          </cell>
          <cell r="AC248">
            <v>0.5353</v>
          </cell>
          <cell r="AD248">
            <v>0.53849999999999998</v>
          </cell>
          <cell r="AE248">
            <v>0.53669999999999995</v>
          </cell>
          <cell r="AF248">
            <v>0.5202</v>
          </cell>
          <cell r="AG248">
            <v>0.51829999999999998</v>
          </cell>
          <cell r="AH248">
            <v>0.48870000000000002</v>
          </cell>
          <cell r="AI248">
            <v>0.48170000000000002</v>
          </cell>
          <cell r="AJ248">
            <v>0.46010000000000001</v>
          </cell>
          <cell r="AK248">
            <v>0.45090000000000002</v>
          </cell>
          <cell r="AL248">
            <v>0.43919999999999998</v>
          </cell>
          <cell r="AM248">
            <v>0.57450000000000001</v>
          </cell>
          <cell r="AN248">
            <v>0.57589999999999997</v>
          </cell>
          <cell r="AO248">
            <v>0.57489999999999997</v>
          </cell>
          <cell r="AP248">
            <v>0.56620000000000004</v>
          </cell>
          <cell r="AQ248">
            <v>0.56410000000000005</v>
          </cell>
          <cell r="AR248">
            <v>0.58840000000000003</v>
          </cell>
          <cell r="AS248">
            <v>0.58679999999999999</v>
          </cell>
          <cell r="AT248">
            <v>0.57340000000000002</v>
          </cell>
          <cell r="AU248">
            <v>0.56889999999999996</v>
          </cell>
          <cell r="AV248">
            <v>0.56920000000000004</v>
          </cell>
          <cell r="AW248">
            <v>0.56559999999999999</v>
          </cell>
          <cell r="AX248">
            <v>0.56420000000000003</v>
          </cell>
          <cell r="AY248">
            <v>0.58720000000000006</v>
          </cell>
          <cell r="AZ248">
            <v>0.60619999999999996</v>
          </cell>
          <cell r="BA248">
            <v>0.62949999999999995</v>
          </cell>
          <cell r="BB248">
            <v>0.63829999999999998</v>
          </cell>
          <cell r="BC248">
            <v>0.63790000000000002</v>
          </cell>
          <cell r="BD248">
            <v>0.63500000000000001</v>
          </cell>
          <cell r="BE248">
            <v>0.61409999999999998</v>
          </cell>
          <cell r="BF248">
            <v>0.58809999999999996</v>
          </cell>
          <cell r="BG248">
            <v>0.5675</v>
          </cell>
          <cell r="BH248">
            <v>0.55979999999999996</v>
          </cell>
          <cell r="BI248">
            <v>0.5504</v>
          </cell>
          <cell r="BJ248">
            <v>0.54910000000000003</v>
          </cell>
          <cell r="BK248">
            <v>0.54859999999999998</v>
          </cell>
          <cell r="BL248">
            <v>0.55459999999999998</v>
          </cell>
          <cell r="BM248">
            <v>0.55459999999999998</v>
          </cell>
          <cell r="BN248">
            <v>0.56159999999999999</v>
          </cell>
          <cell r="BO248">
            <v>0.56030000000000002</v>
          </cell>
          <cell r="BP248">
            <v>0.55459999999999998</v>
          </cell>
          <cell r="BQ248">
            <v>0.54690000000000005</v>
          </cell>
          <cell r="BR248">
            <v>0.53990000000000005</v>
          </cell>
          <cell r="BS248">
            <v>0.53220000000000001</v>
          </cell>
          <cell r="BT248">
            <v>0.52580000000000005</v>
          </cell>
          <cell r="BU248">
            <v>0.52339999999999998</v>
          </cell>
          <cell r="BV248">
            <v>0.52859999999999996</v>
          </cell>
          <cell r="BW248">
            <v>0.53220000000000001</v>
          </cell>
          <cell r="BX248">
            <v>0.53300000000000003</v>
          </cell>
          <cell r="BY248">
            <v>0.52969999999999995</v>
          </cell>
          <cell r="BZ248">
            <v>0.52449999999999997</v>
          </cell>
          <cell r="CA248">
            <v>0.51429999999999998</v>
          </cell>
          <cell r="CB248">
            <v>0.50490000000000002</v>
          </cell>
          <cell r="CC248">
            <v>0.49769999999999998</v>
          </cell>
          <cell r="CD248">
            <v>0.4945</v>
          </cell>
          <cell r="CE248">
            <v>0.48799999999999999</v>
          </cell>
          <cell r="CF248">
            <v>0.4884</v>
          </cell>
          <cell r="CG248">
            <v>0.4909</v>
          </cell>
          <cell r="CH248">
            <v>0.49469999999999997</v>
          </cell>
          <cell r="CI248">
            <v>0.49359999999999998</v>
          </cell>
          <cell r="CJ248">
            <v>0.49320000000000003</v>
          </cell>
          <cell r="CK248">
            <v>0.49990000000000001</v>
          </cell>
          <cell r="CL248">
            <v>0.50609999999999999</v>
          </cell>
          <cell r="CM248">
            <v>0.50470000000000004</v>
          </cell>
          <cell r="CN248">
            <v>0.50449999999999995</v>
          </cell>
          <cell r="CO248">
            <v>0.52600000000000002</v>
          </cell>
          <cell r="CP248">
            <v>0.51900000000000002</v>
          </cell>
          <cell r="CQ248">
            <v>0.51890000000000003</v>
          </cell>
          <cell r="CR248">
            <v>0.52170000000000005</v>
          </cell>
          <cell r="CS248">
            <v>0.5181</v>
          </cell>
          <cell r="CT248">
            <v>0.51649999999999996</v>
          </cell>
          <cell r="CU248">
            <v>0.50939999999999996</v>
          </cell>
          <cell r="CV248">
            <v>0.50770000000000004</v>
          </cell>
          <cell r="CW248">
            <v>0.51170000000000004</v>
          </cell>
          <cell r="CX248">
            <v>0.51429999999999998</v>
          </cell>
          <cell r="CY248">
            <v>0.51800000000000002</v>
          </cell>
          <cell r="CZ248">
            <v>0.51870000000000005</v>
          </cell>
          <cell r="DA248">
            <v>0.52080000000000004</v>
          </cell>
        </row>
        <row r="249">
          <cell r="A249">
            <v>3201002</v>
          </cell>
          <cell r="B249" t="str">
            <v>Condicionador de ar</v>
          </cell>
          <cell r="C249">
            <v>2.64E-2</v>
          </cell>
          <cell r="D249">
            <v>2.47E-2</v>
          </cell>
          <cell r="E249">
            <v>2.64E-2</v>
          </cell>
          <cell r="F249">
            <v>2.46E-2</v>
          </cell>
          <cell r="G249">
            <v>2.3699999999999999E-2</v>
          </cell>
          <cell r="H249">
            <v>2.41E-2</v>
          </cell>
          <cell r="I249">
            <v>2.4899999999999999E-2</v>
          </cell>
          <cell r="K249">
            <v>2.4500000000000001E-2</v>
          </cell>
          <cell r="L249">
            <v>2.2800000000000001E-2</v>
          </cell>
          <cell r="M249">
            <v>2.2200000000000001E-2</v>
          </cell>
          <cell r="N249">
            <v>2.35E-2</v>
          </cell>
          <cell r="O249">
            <v>2.3099999999999999E-2</v>
          </cell>
          <cell r="P249">
            <v>2.8199999999999999E-2</v>
          </cell>
          <cell r="Q249">
            <v>3.0499999999999999E-2</v>
          </cell>
          <cell r="R249">
            <v>3.0499999999999999E-2</v>
          </cell>
          <cell r="S249">
            <v>3.09E-2</v>
          </cell>
          <cell r="T249">
            <v>2.6599999999999999E-2</v>
          </cell>
          <cell r="U249">
            <v>2.7E-2</v>
          </cell>
          <cell r="V249">
            <v>2.7E-2</v>
          </cell>
          <cell r="W249">
            <v>3.1300000000000001E-2</v>
          </cell>
          <cell r="X249">
            <v>2.9399999999999999E-2</v>
          </cell>
          <cell r="Y249">
            <v>2.8500000000000001E-2</v>
          </cell>
          <cell r="Z249">
            <v>2.9700000000000001E-2</v>
          </cell>
          <cell r="AA249">
            <v>2.9600000000000001E-2</v>
          </cell>
          <cell r="AB249">
            <v>3.1300000000000001E-2</v>
          </cell>
          <cell r="AC249">
            <v>3.3000000000000002E-2</v>
          </cell>
          <cell r="AD249">
            <v>3.2599999999999997E-2</v>
          </cell>
          <cell r="AE249">
            <v>3.2800000000000003E-2</v>
          </cell>
          <cell r="AF249">
            <v>3.2399999999999998E-2</v>
          </cell>
          <cell r="AG249">
            <v>3.2399999999999998E-2</v>
          </cell>
          <cell r="AH249">
            <v>3.1899999999999998E-2</v>
          </cell>
          <cell r="AI249">
            <v>3.0700000000000002E-2</v>
          </cell>
          <cell r="AJ249">
            <v>2.7699999999999999E-2</v>
          </cell>
          <cell r="AK249">
            <v>2.81E-2</v>
          </cell>
          <cell r="AL249">
            <v>2.7699999999999999E-2</v>
          </cell>
          <cell r="AM249">
            <v>5.1700000000000003E-2</v>
          </cell>
          <cell r="AN249">
            <v>4.6699999999999998E-2</v>
          </cell>
          <cell r="AO249">
            <v>4.6699999999999998E-2</v>
          </cell>
          <cell r="AP249">
            <v>4.4299999999999999E-2</v>
          </cell>
          <cell r="AQ249">
            <v>4.3299999999999998E-2</v>
          </cell>
          <cell r="AR249">
            <v>4.6600000000000003E-2</v>
          </cell>
          <cell r="AS249">
            <v>4.6399999999999997E-2</v>
          </cell>
          <cell r="AT249">
            <v>4.3099999999999999E-2</v>
          </cell>
          <cell r="AU249">
            <v>4.2099999999999999E-2</v>
          </cell>
          <cell r="AV249">
            <v>4.1599999999999998E-2</v>
          </cell>
          <cell r="AW249">
            <v>0.04</v>
          </cell>
          <cell r="AX249">
            <v>4.0800000000000003E-2</v>
          </cell>
          <cell r="AY249">
            <v>4.2299999999999997E-2</v>
          </cell>
          <cell r="AZ249">
            <v>4.3200000000000002E-2</v>
          </cell>
          <cell r="BA249">
            <v>4.4499999999999998E-2</v>
          </cell>
          <cell r="BB249">
            <v>4.5499999999999999E-2</v>
          </cell>
          <cell r="BC249">
            <v>4.6699999999999998E-2</v>
          </cell>
          <cell r="BD249">
            <v>4.53E-2</v>
          </cell>
          <cell r="BE249">
            <v>4.3999999999999997E-2</v>
          </cell>
          <cell r="BF249">
            <v>4.3099999999999999E-2</v>
          </cell>
          <cell r="BG249">
            <v>4.2500000000000003E-2</v>
          </cell>
          <cell r="BH249">
            <v>4.1399999999999999E-2</v>
          </cell>
          <cell r="BI249">
            <v>4.0800000000000003E-2</v>
          </cell>
          <cell r="BJ249">
            <v>4.0399999999999998E-2</v>
          </cell>
          <cell r="BK249">
            <v>4.0599999999999997E-2</v>
          </cell>
          <cell r="BL249">
            <v>4.0300000000000002E-2</v>
          </cell>
          <cell r="BM249">
            <v>4.0500000000000001E-2</v>
          </cell>
          <cell r="BN249">
            <v>4.1000000000000002E-2</v>
          </cell>
          <cell r="BO249">
            <v>4.02E-2</v>
          </cell>
          <cell r="BP249">
            <v>3.9300000000000002E-2</v>
          </cell>
          <cell r="BQ249">
            <v>3.9100000000000003E-2</v>
          </cell>
          <cell r="BR249">
            <v>3.8199999999999998E-2</v>
          </cell>
          <cell r="BS249">
            <v>3.7600000000000001E-2</v>
          </cell>
          <cell r="BT249">
            <v>3.7499999999999999E-2</v>
          </cell>
          <cell r="BU249">
            <v>3.7499999999999999E-2</v>
          </cell>
          <cell r="BV249">
            <v>3.7400000000000003E-2</v>
          </cell>
          <cell r="BW249">
            <v>3.7699999999999997E-2</v>
          </cell>
          <cell r="BX249">
            <v>3.7499999999999999E-2</v>
          </cell>
          <cell r="BY249">
            <v>3.7699999999999997E-2</v>
          </cell>
          <cell r="BZ249">
            <v>3.7199999999999997E-2</v>
          </cell>
          <cell r="CA249">
            <v>3.5799999999999998E-2</v>
          </cell>
          <cell r="CB249">
            <v>3.5900000000000001E-2</v>
          </cell>
          <cell r="CC249">
            <v>3.5400000000000001E-2</v>
          </cell>
          <cell r="CD249">
            <v>3.4700000000000002E-2</v>
          </cell>
          <cell r="CE249">
            <v>3.44E-2</v>
          </cell>
          <cell r="CF249">
            <v>3.3799999999999997E-2</v>
          </cell>
          <cell r="CG249">
            <v>3.32E-2</v>
          </cell>
          <cell r="CH249">
            <v>3.3399999999999999E-2</v>
          </cell>
          <cell r="CI249">
            <v>3.39E-2</v>
          </cell>
          <cell r="CJ249">
            <v>3.5299999999999998E-2</v>
          </cell>
          <cell r="CK249">
            <v>3.6499999999999998E-2</v>
          </cell>
          <cell r="CL249">
            <v>3.6900000000000002E-2</v>
          </cell>
          <cell r="CM249">
            <v>3.6400000000000002E-2</v>
          </cell>
          <cell r="CN249">
            <v>3.6400000000000002E-2</v>
          </cell>
          <cell r="CO249">
            <v>3.7100000000000001E-2</v>
          </cell>
          <cell r="CP249">
            <v>3.6999999999999998E-2</v>
          </cell>
          <cell r="CQ249">
            <v>3.6999999999999998E-2</v>
          </cell>
          <cell r="CR249">
            <v>3.7100000000000001E-2</v>
          </cell>
          <cell r="CS249">
            <v>3.7499999999999999E-2</v>
          </cell>
          <cell r="CT249">
            <v>3.7400000000000003E-2</v>
          </cell>
          <cell r="CU249">
            <v>3.6799999999999999E-2</v>
          </cell>
          <cell r="CV249">
            <v>3.6600000000000001E-2</v>
          </cell>
          <cell r="CW249">
            <v>3.6299999999999999E-2</v>
          </cell>
          <cell r="CX249">
            <v>3.5400000000000001E-2</v>
          </cell>
          <cell r="CY249">
            <v>3.5000000000000003E-2</v>
          </cell>
          <cell r="CZ249">
            <v>3.5200000000000002E-2</v>
          </cell>
          <cell r="DA249">
            <v>3.4700000000000002E-2</v>
          </cell>
        </row>
        <row r="250">
          <cell r="A250">
            <v>3201003</v>
          </cell>
          <cell r="B250" t="str">
            <v>Máquina de costura</v>
          </cell>
          <cell r="C250">
            <v>4.3499999999999997E-2</v>
          </cell>
          <cell r="D250">
            <v>4.4299999999999999E-2</v>
          </cell>
          <cell r="E250">
            <v>4.1500000000000002E-2</v>
          </cell>
          <cell r="F250">
            <v>4.1300000000000003E-2</v>
          </cell>
          <cell r="G250">
            <v>4.6199999999999998E-2</v>
          </cell>
          <cell r="H250">
            <v>5.1999999999999998E-2</v>
          </cell>
          <cell r="I250">
            <v>5.5899999999999998E-2</v>
          </cell>
          <cell r="K250">
            <v>4.8800000000000003E-2</v>
          </cell>
          <cell r="L250">
            <v>4.9099999999999998E-2</v>
          </cell>
          <cell r="M250">
            <v>4.5499999999999999E-2</v>
          </cell>
          <cell r="N250">
            <v>4.4900000000000002E-2</v>
          </cell>
          <cell r="O250">
            <v>4.3799999999999999E-2</v>
          </cell>
          <cell r="P250">
            <v>4.0899999999999999E-2</v>
          </cell>
          <cell r="Q250">
            <v>4.5400000000000003E-2</v>
          </cell>
          <cell r="R250">
            <v>4.82E-2</v>
          </cell>
          <cell r="S250">
            <v>5.1200000000000002E-2</v>
          </cell>
          <cell r="T250">
            <v>4.7100000000000003E-2</v>
          </cell>
          <cell r="U250">
            <v>4.6800000000000001E-2</v>
          </cell>
          <cell r="V250">
            <v>4.6800000000000001E-2</v>
          </cell>
          <cell r="W250">
            <v>4.1399999999999999E-2</v>
          </cell>
          <cell r="X250">
            <v>4.4600000000000001E-2</v>
          </cell>
          <cell r="Y250">
            <v>4.3099999999999999E-2</v>
          </cell>
          <cell r="Z250">
            <v>4.4499999999999998E-2</v>
          </cell>
          <cell r="AA250">
            <v>4.2000000000000003E-2</v>
          </cell>
          <cell r="AB250">
            <v>4.4299999999999999E-2</v>
          </cell>
          <cell r="AC250">
            <v>4.7E-2</v>
          </cell>
          <cell r="AD250">
            <v>4.3400000000000001E-2</v>
          </cell>
          <cell r="AE250">
            <v>4.8000000000000001E-2</v>
          </cell>
          <cell r="AF250">
            <v>4.7399999999999998E-2</v>
          </cell>
          <cell r="AG250">
            <v>4.7899999999999998E-2</v>
          </cell>
          <cell r="AH250">
            <v>4.4999999999999998E-2</v>
          </cell>
          <cell r="AI250">
            <v>4.2799999999999998E-2</v>
          </cell>
          <cell r="AJ250">
            <v>4.4200000000000003E-2</v>
          </cell>
          <cell r="AK250">
            <v>4.1799999999999997E-2</v>
          </cell>
          <cell r="AL250">
            <v>4.1000000000000002E-2</v>
          </cell>
          <cell r="AM250">
            <v>8.9899999999999994E-2</v>
          </cell>
          <cell r="AN250">
            <v>8.9300000000000004E-2</v>
          </cell>
          <cell r="AO250">
            <v>8.9399999999999993E-2</v>
          </cell>
          <cell r="AP250">
            <v>9.2700000000000005E-2</v>
          </cell>
          <cell r="AQ250">
            <v>9.2799999999999994E-2</v>
          </cell>
          <cell r="AR250">
            <v>9.4299999999999995E-2</v>
          </cell>
          <cell r="AS250">
            <v>8.8700000000000001E-2</v>
          </cell>
          <cell r="AT250">
            <v>8.5400000000000004E-2</v>
          </cell>
          <cell r="AU250">
            <v>8.3500000000000005E-2</v>
          </cell>
          <cell r="AV250">
            <v>8.2699999999999996E-2</v>
          </cell>
          <cell r="AW250">
            <v>8.6699999999999999E-2</v>
          </cell>
          <cell r="AX250">
            <v>8.5800000000000001E-2</v>
          </cell>
          <cell r="AY250">
            <v>8.5999999999999993E-2</v>
          </cell>
          <cell r="AZ250">
            <v>8.5500000000000007E-2</v>
          </cell>
          <cell r="BA250">
            <v>8.6400000000000005E-2</v>
          </cell>
          <cell r="BB250">
            <v>8.6400000000000005E-2</v>
          </cell>
          <cell r="BC250">
            <v>8.43E-2</v>
          </cell>
          <cell r="BD250">
            <v>8.3000000000000004E-2</v>
          </cell>
          <cell r="BE250">
            <v>8.1900000000000001E-2</v>
          </cell>
          <cell r="BF250">
            <v>8.0600000000000005E-2</v>
          </cell>
          <cell r="BG250">
            <v>7.9500000000000001E-2</v>
          </cell>
          <cell r="BH250">
            <v>7.8100000000000003E-2</v>
          </cell>
          <cell r="BI250">
            <v>7.6600000000000001E-2</v>
          </cell>
          <cell r="BJ250">
            <v>7.5399999999999995E-2</v>
          </cell>
          <cell r="BK250">
            <v>7.5600000000000001E-2</v>
          </cell>
          <cell r="BL250">
            <v>7.5899999999999995E-2</v>
          </cell>
          <cell r="BM250">
            <v>7.4200000000000002E-2</v>
          </cell>
          <cell r="BN250">
            <v>7.6700000000000004E-2</v>
          </cell>
          <cell r="BO250">
            <v>7.6100000000000001E-2</v>
          </cell>
          <cell r="BP250">
            <v>7.5499999999999998E-2</v>
          </cell>
          <cell r="BQ250">
            <v>7.4499999999999997E-2</v>
          </cell>
          <cell r="BR250">
            <v>7.4499999999999997E-2</v>
          </cell>
          <cell r="BS250">
            <v>7.4499999999999997E-2</v>
          </cell>
          <cell r="BT250">
            <v>7.4300000000000005E-2</v>
          </cell>
          <cell r="BU250">
            <v>7.4399999999999994E-2</v>
          </cell>
          <cell r="BV250">
            <v>7.5300000000000006E-2</v>
          </cell>
          <cell r="BW250">
            <v>7.5499999999999998E-2</v>
          </cell>
          <cell r="BX250">
            <v>7.5700000000000003E-2</v>
          </cell>
          <cell r="BY250">
            <v>7.6300000000000007E-2</v>
          </cell>
          <cell r="BZ250">
            <v>7.6200000000000004E-2</v>
          </cell>
          <cell r="CA250">
            <v>7.5499999999999998E-2</v>
          </cell>
          <cell r="CB250">
            <v>7.4800000000000005E-2</v>
          </cell>
          <cell r="CC250">
            <v>7.4300000000000005E-2</v>
          </cell>
          <cell r="CD250">
            <v>7.2700000000000001E-2</v>
          </cell>
          <cell r="CE250">
            <v>7.3300000000000004E-2</v>
          </cell>
          <cell r="CF250">
            <v>7.3599999999999999E-2</v>
          </cell>
          <cell r="CG250">
            <v>7.1999999999999995E-2</v>
          </cell>
          <cell r="CH250">
            <v>7.3599999999999999E-2</v>
          </cell>
          <cell r="CI250">
            <v>7.4399999999999994E-2</v>
          </cell>
          <cell r="CJ250">
            <v>7.5700000000000003E-2</v>
          </cell>
          <cell r="CK250">
            <v>7.7200000000000005E-2</v>
          </cell>
          <cell r="CL250">
            <v>7.6499999999999999E-2</v>
          </cell>
          <cell r="CM250">
            <v>7.6899999999999996E-2</v>
          </cell>
          <cell r="CN250">
            <v>7.7799999999999994E-2</v>
          </cell>
          <cell r="CO250">
            <v>7.85E-2</v>
          </cell>
          <cell r="CP250">
            <v>7.85E-2</v>
          </cell>
          <cell r="CQ250">
            <v>7.8100000000000003E-2</v>
          </cell>
          <cell r="CR250">
            <v>7.8100000000000003E-2</v>
          </cell>
          <cell r="CS250">
            <v>7.6899999999999996E-2</v>
          </cell>
          <cell r="CT250">
            <v>7.7200000000000005E-2</v>
          </cell>
          <cell r="CU250">
            <v>7.7799999999999994E-2</v>
          </cell>
          <cell r="CV250">
            <v>7.8299999999999995E-2</v>
          </cell>
          <cell r="CW250">
            <v>7.8399999999999997E-2</v>
          </cell>
          <cell r="CX250">
            <v>7.85E-2</v>
          </cell>
          <cell r="CY250">
            <v>7.85E-2</v>
          </cell>
          <cell r="CZ250">
            <v>7.9200000000000007E-2</v>
          </cell>
          <cell r="DA250">
            <v>7.9000000000000001E-2</v>
          </cell>
        </row>
        <row r="251">
          <cell r="A251">
            <v>3201005</v>
          </cell>
          <cell r="B251" t="str">
            <v>Enceradeira</v>
          </cell>
          <cell r="C251">
            <v>2.2000000000000001E-3</v>
          </cell>
          <cell r="D251">
            <v>2E-3</v>
          </cell>
          <cell r="E251">
            <v>1.8E-3</v>
          </cell>
          <cell r="F251">
            <v>1.8E-3</v>
          </cell>
          <cell r="G251">
            <v>1.8E-3</v>
          </cell>
          <cell r="H251">
            <v>1.6999999999999999E-3</v>
          </cell>
          <cell r="I251">
            <v>1.6999999999999999E-3</v>
          </cell>
          <cell r="K251">
            <v>1.6999999999999999E-3</v>
          </cell>
          <cell r="L251">
            <v>1.2999999999999999E-3</v>
          </cell>
          <cell r="M251">
            <v>1.1000000000000001E-3</v>
          </cell>
          <cell r="N251">
            <v>1.1000000000000001E-3</v>
          </cell>
          <cell r="O251">
            <v>1.1000000000000001E-3</v>
          </cell>
          <cell r="P251">
            <v>1.2999999999999999E-3</v>
          </cell>
          <cell r="Q251">
            <v>1.1999999999999999E-3</v>
          </cell>
          <cell r="R251">
            <v>1.4E-3</v>
          </cell>
          <cell r="S251">
            <v>1.1999999999999999E-3</v>
          </cell>
          <cell r="T251">
            <v>1.2999999999999999E-3</v>
          </cell>
          <cell r="U251">
            <v>1.2999999999999999E-3</v>
          </cell>
          <cell r="V251">
            <v>1.2999999999999999E-3</v>
          </cell>
          <cell r="W251">
            <v>1.5E-3</v>
          </cell>
          <cell r="X251">
            <v>1.6000000000000001E-3</v>
          </cell>
          <cell r="Y251">
            <v>1.6000000000000001E-3</v>
          </cell>
          <cell r="Z251">
            <v>1.5E-3</v>
          </cell>
          <cell r="AA251">
            <v>1.6000000000000001E-3</v>
          </cell>
          <cell r="AB251">
            <v>1.6999999999999999E-3</v>
          </cell>
          <cell r="AC251">
            <v>1.6000000000000001E-3</v>
          </cell>
          <cell r="AD251">
            <v>1.6000000000000001E-3</v>
          </cell>
          <cell r="AE251">
            <v>1.4E-3</v>
          </cell>
          <cell r="AF251">
            <v>1.4E-3</v>
          </cell>
          <cell r="AG251">
            <v>1.4E-3</v>
          </cell>
          <cell r="AH251">
            <v>1.4E-3</v>
          </cell>
          <cell r="AI251">
            <v>1.4E-3</v>
          </cell>
          <cell r="AJ251">
            <v>1.4E-3</v>
          </cell>
          <cell r="AK251">
            <v>1.2999999999999999E-3</v>
          </cell>
          <cell r="AL251">
            <v>1.5E-3</v>
          </cell>
        </row>
        <row r="252">
          <cell r="A252">
            <v>3201006</v>
          </cell>
          <cell r="B252" t="str">
            <v>Máquina de lavar e secar</v>
          </cell>
          <cell r="C252">
            <v>0.21249999999999999</v>
          </cell>
          <cell r="D252">
            <v>0.20230000000000001</v>
          </cell>
          <cell r="E252">
            <v>0.2077</v>
          </cell>
          <cell r="F252">
            <v>0.20649999999999999</v>
          </cell>
          <cell r="G252">
            <v>0.2112</v>
          </cell>
          <cell r="H252">
            <v>0.23319999999999999</v>
          </cell>
          <cell r="I252">
            <v>0.23319999999999999</v>
          </cell>
          <cell r="K252">
            <v>0.23219999999999999</v>
          </cell>
          <cell r="L252">
            <v>0.20169999999999999</v>
          </cell>
          <cell r="M252">
            <v>0.20369999999999999</v>
          </cell>
          <cell r="N252">
            <v>0.21049999999999999</v>
          </cell>
          <cell r="O252">
            <v>0.2132</v>
          </cell>
          <cell r="P252">
            <v>0.21179999999999999</v>
          </cell>
          <cell r="Q252">
            <v>0.22500000000000001</v>
          </cell>
          <cell r="R252">
            <v>0.22570000000000001</v>
          </cell>
          <cell r="S252">
            <v>0.22650000000000001</v>
          </cell>
          <cell r="T252">
            <v>0.22309999999999999</v>
          </cell>
          <cell r="U252">
            <v>0.22739999999999999</v>
          </cell>
          <cell r="V252">
            <v>0.23719999999999999</v>
          </cell>
          <cell r="W252">
            <v>0.25040000000000001</v>
          </cell>
          <cell r="X252">
            <v>0.24560000000000001</v>
          </cell>
          <cell r="Y252">
            <v>0.25059999999999999</v>
          </cell>
          <cell r="Z252">
            <v>0.25280000000000002</v>
          </cell>
          <cell r="AA252">
            <v>0.25969999999999999</v>
          </cell>
          <cell r="AB252">
            <v>0.25419999999999998</v>
          </cell>
          <cell r="AC252">
            <v>0.25640000000000002</v>
          </cell>
          <cell r="AD252">
            <v>0.26369999999999999</v>
          </cell>
          <cell r="AE252">
            <v>0.25879999999999997</v>
          </cell>
          <cell r="AF252">
            <v>0.25879999999999997</v>
          </cell>
          <cell r="AG252">
            <v>0.25290000000000001</v>
          </cell>
          <cell r="AH252">
            <v>0.2452</v>
          </cell>
          <cell r="AI252">
            <v>0.23350000000000001</v>
          </cell>
          <cell r="AJ252">
            <v>0.22700000000000001</v>
          </cell>
          <cell r="AK252">
            <v>0.22259999999999999</v>
          </cell>
          <cell r="AL252">
            <v>0.222</v>
          </cell>
          <cell r="AM252">
            <v>0.33600000000000002</v>
          </cell>
          <cell r="AN252">
            <v>0.34039999999999998</v>
          </cell>
          <cell r="AO252">
            <v>0.34320000000000001</v>
          </cell>
          <cell r="AP252">
            <v>0.33850000000000002</v>
          </cell>
          <cell r="AQ252">
            <v>0.33439999999999998</v>
          </cell>
          <cell r="AR252">
            <v>0.34989999999999999</v>
          </cell>
          <cell r="AS252">
            <v>0.34699999999999998</v>
          </cell>
          <cell r="AT252">
            <v>0.32840000000000003</v>
          </cell>
          <cell r="AU252">
            <v>0.3216</v>
          </cell>
          <cell r="AV252">
            <v>0.31819999999999998</v>
          </cell>
          <cell r="AW252">
            <v>0.33</v>
          </cell>
          <cell r="AX252">
            <v>0.33169999999999999</v>
          </cell>
          <cell r="AY252">
            <v>0.32800000000000001</v>
          </cell>
          <cell r="AZ252">
            <v>0.32079999999999997</v>
          </cell>
          <cell r="BA252">
            <v>0.32050000000000001</v>
          </cell>
          <cell r="BB252">
            <v>0.32400000000000001</v>
          </cell>
          <cell r="BC252">
            <v>0.32119999999999999</v>
          </cell>
          <cell r="BD252">
            <v>0.32079999999999997</v>
          </cell>
          <cell r="BE252">
            <v>0.31640000000000001</v>
          </cell>
          <cell r="BF252">
            <v>0.30659999999999998</v>
          </cell>
          <cell r="BG252">
            <v>0.30049999999999999</v>
          </cell>
          <cell r="BH252">
            <v>0.29870000000000002</v>
          </cell>
          <cell r="BI252">
            <v>0.2944</v>
          </cell>
          <cell r="BJ252">
            <v>0.28989999999999999</v>
          </cell>
          <cell r="BK252">
            <v>0.2868</v>
          </cell>
          <cell r="BL252">
            <v>0.28799999999999998</v>
          </cell>
          <cell r="BM252">
            <v>0.2838</v>
          </cell>
          <cell r="BN252">
            <v>0.28470000000000001</v>
          </cell>
          <cell r="BO252">
            <v>0.2797</v>
          </cell>
          <cell r="BP252">
            <v>0.27789999999999998</v>
          </cell>
          <cell r="BQ252">
            <v>0.27579999999999999</v>
          </cell>
          <cell r="BR252">
            <v>0.2727</v>
          </cell>
          <cell r="BS252">
            <v>0.27300000000000002</v>
          </cell>
          <cell r="BT252">
            <v>0.27189999999999998</v>
          </cell>
          <cell r="BU252">
            <v>0.2717</v>
          </cell>
          <cell r="BV252">
            <v>0.27210000000000001</v>
          </cell>
          <cell r="BW252">
            <v>0.27129999999999999</v>
          </cell>
          <cell r="BX252">
            <v>0.26919999999999999</v>
          </cell>
          <cell r="BY252">
            <v>0.26590000000000003</v>
          </cell>
          <cell r="BZ252">
            <v>0.26200000000000001</v>
          </cell>
          <cell r="CA252">
            <v>0.25669999999999998</v>
          </cell>
          <cell r="CB252">
            <v>0.252</v>
          </cell>
          <cell r="CC252">
            <v>0.25030000000000002</v>
          </cell>
          <cell r="CD252">
            <v>0.249</v>
          </cell>
          <cell r="CE252">
            <v>0.249</v>
          </cell>
          <cell r="CF252">
            <v>0.2492</v>
          </cell>
          <cell r="CG252">
            <v>0.2465</v>
          </cell>
          <cell r="CH252">
            <v>0.2482</v>
          </cell>
          <cell r="CI252">
            <v>0.24759999999999999</v>
          </cell>
          <cell r="CJ252">
            <v>0.24429999999999999</v>
          </cell>
          <cell r="CK252">
            <v>0.24529999999999999</v>
          </cell>
          <cell r="CL252">
            <v>0.24879999999999999</v>
          </cell>
          <cell r="CM252">
            <v>0.24859999999999999</v>
          </cell>
          <cell r="CN252">
            <v>0.24840000000000001</v>
          </cell>
          <cell r="CO252">
            <v>0.25700000000000001</v>
          </cell>
          <cell r="CP252">
            <v>0.25640000000000002</v>
          </cell>
          <cell r="CQ252">
            <v>0.25929999999999997</v>
          </cell>
          <cell r="CR252">
            <v>0.26300000000000001</v>
          </cell>
          <cell r="CS252">
            <v>0.2631</v>
          </cell>
          <cell r="CT252">
            <v>0.26129999999999998</v>
          </cell>
          <cell r="CU252">
            <v>0.26</v>
          </cell>
          <cell r="CV252">
            <v>0.26150000000000001</v>
          </cell>
          <cell r="CW252">
            <v>0.26350000000000001</v>
          </cell>
          <cell r="CX252">
            <v>0.26300000000000001</v>
          </cell>
          <cell r="CY252">
            <v>0.26379999999999998</v>
          </cell>
          <cell r="CZ252">
            <v>0.26569999999999999</v>
          </cell>
          <cell r="DA252">
            <v>0.27</v>
          </cell>
        </row>
        <row r="253">
          <cell r="A253">
            <v>3201007</v>
          </cell>
          <cell r="B253" t="str">
            <v>Ferro elétrico</v>
          </cell>
          <cell r="C253">
            <v>3.8699999999999998E-2</v>
          </cell>
          <cell r="D253">
            <v>3.5200000000000002E-2</v>
          </cell>
          <cell r="E253">
            <v>3.6299999999999999E-2</v>
          </cell>
          <cell r="F253">
            <v>3.5700000000000003E-2</v>
          </cell>
          <cell r="G253">
            <v>3.7199999999999997E-2</v>
          </cell>
          <cell r="H253">
            <v>3.85E-2</v>
          </cell>
          <cell r="I253">
            <v>4.7E-2</v>
          </cell>
          <cell r="K253">
            <v>4.5900000000000003E-2</v>
          </cell>
          <cell r="L253">
            <v>4.5600000000000002E-2</v>
          </cell>
          <cell r="M253">
            <v>4.0899999999999999E-2</v>
          </cell>
          <cell r="N253">
            <v>3.8699999999999998E-2</v>
          </cell>
          <cell r="O253">
            <v>3.7699999999999997E-2</v>
          </cell>
          <cell r="P253">
            <v>3.7100000000000001E-2</v>
          </cell>
          <cell r="Q253">
            <v>3.5999999999999997E-2</v>
          </cell>
          <cell r="R253">
            <v>4.0599999999999997E-2</v>
          </cell>
          <cell r="S253">
            <v>0.04</v>
          </cell>
          <cell r="T253">
            <v>3.5999999999999997E-2</v>
          </cell>
          <cell r="U253">
            <v>3.6499999999999998E-2</v>
          </cell>
          <cell r="V253">
            <v>3.6400000000000002E-2</v>
          </cell>
          <cell r="W253">
            <v>3.5099999999999999E-2</v>
          </cell>
          <cell r="X253">
            <v>3.6299999999999999E-2</v>
          </cell>
          <cell r="Y253">
            <v>3.5900000000000001E-2</v>
          </cell>
          <cell r="Z253">
            <v>3.8800000000000001E-2</v>
          </cell>
          <cell r="AA253">
            <v>3.9300000000000002E-2</v>
          </cell>
          <cell r="AB253">
            <v>3.61E-2</v>
          </cell>
          <cell r="AC253">
            <v>3.6299999999999999E-2</v>
          </cell>
          <cell r="AD253">
            <v>3.6900000000000002E-2</v>
          </cell>
          <cell r="AE253">
            <v>3.6499999999999998E-2</v>
          </cell>
          <cell r="AF253">
            <v>3.73E-2</v>
          </cell>
          <cell r="AG253">
            <v>3.6299999999999999E-2</v>
          </cell>
          <cell r="AH253">
            <v>3.5299999999999998E-2</v>
          </cell>
          <cell r="AI253">
            <v>3.2500000000000001E-2</v>
          </cell>
          <cell r="AJ253">
            <v>3.2099999999999997E-2</v>
          </cell>
          <cell r="AK253">
            <v>3.1600000000000003E-2</v>
          </cell>
          <cell r="AL253">
            <v>3.0300000000000001E-2</v>
          </cell>
        </row>
        <row r="254">
          <cell r="A254">
            <v>3201012</v>
          </cell>
          <cell r="B254" t="str">
            <v>Liquidificador</v>
          </cell>
          <cell r="C254">
            <v>2.06E-2</v>
          </cell>
          <cell r="D254">
            <v>1.9599999999999999E-2</v>
          </cell>
          <cell r="E254">
            <v>1.78E-2</v>
          </cell>
          <cell r="F254">
            <v>1.78E-2</v>
          </cell>
          <cell r="G254">
            <v>0.02</v>
          </cell>
          <cell r="H254">
            <v>2.2100000000000002E-2</v>
          </cell>
          <cell r="I254">
            <v>2.53E-2</v>
          </cell>
          <cell r="K254">
            <v>2.4799999999999999E-2</v>
          </cell>
          <cell r="L254">
            <v>2.2100000000000002E-2</v>
          </cell>
          <cell r="M254">
            <v>2.0299999999999999E-2</v>
          </cell>
          <cell r="N254">
            <v>1.84E-2</v>
          </cell>
          <cell r="O254">
            <v>1.67E-2</v>
          </cell>
          <cell r="P254">
            <v>1.83E-2</v>
          </cell>
          <cell r="Q254">
            <v>0.02</v>
          </cell>
          <cell r="R254">
            <v>2.1399999999999999E-2</v>
          </cell>
          <cell r="S254">
            <v>2.1499999999999998E-2</v>
          </cell>
          <cell r="T254">
            <v>2.0500000000000001E-2</v>
          </cell>
          <cell r="U254">
            <v>2.1700000000000001E-2</v>
          </cell>
          <cell r="V254">
            <v>2.1600000000000001E-2</v>
          </cell>
          <cell r="W254">
            <v>2.3800000000000002E-2</v>
          </cell>
          <cell r="X254">
            <v>2.52E-2</v>
          </cell>
          <cell r="Y254">
            <v>2.5999999999999999E-2</v>
          </cell>
          <cell r="Z254">
            <v>2.53E-2</v>
          </cell>
          <cell r="AA254">
            <v>2.5499999999999998E-2</v>
          </cell>
          <cell r="AB254">
            <v>2.4400000000000002E-2</v>
          </cell>
          <cell r="AC254">
            <v>2.5499999999999998E-2</v>
          </cell>
          <cell r="AD254">
            <v>2.6700000000000002E-2</v>
          </cell>
          <cell r="AE254">
            <v>2.6599999999999999E-2</v>
          </cell>
          <cell r="AF254">
            <v>2.6700000000000002E-2</v>
          </cell>
          <cell r="AG254">
            <v>2.6599999999999999E-2</v>
          </cell>
          <cell r="AH254">
            <v>2.5000000000000001E-2</v>
          </cell>
          <cell r="AI254">
            <v>2.5499999999999998E-2</v>
          </cell>
          <cell r="AJ254">
            <v>2.4899999999999999E-2</v>
          </cell>
          <cell r="AK254">
            <v>2.4799999999999999E-2</v>
          </cell>
          <cell r="AL254">
            <v>2.4500000000000001E-2</v>
          </cell>
          <cell r="AM254">
            <v>3.0999999999999999E-3</v>
          </cell>
          <cell r="AN254">
            <v>3.0000000000000001E-3</v>
          </cell>
          <cell r="AO254">
            <v>3.0999999999999999E-3</v>
          </cell>
          <cell r="AP254">
            <v>2.8999999999999998E-3</v>
          </cell>
          <cell r="AQ254">
            <v>3.0000000000000001E-3</v>
          </cell>
          <cell r="AR254">
            <v>2.8999999999999998E-3</v>
          </cell>
          <cell r="AS254">
            <v>3.0000000000000001E-3</v>
          </cell>
          <cell r="AT254">
            <v>3.0999999999999999E-3</v>
          </cell>
          <cell r="AU254">
            <v>3.2000000000000002E-3</v>
          </cell>
          <cell r="AV254">
            <v>3.0999999999999999E-3</v>
          </cell>
          <cell r="AW254">
            <v>3.0000000000000001E-3</v>
          </cell>
          <cell r="AX254">
            <v>3.0000000000000001E-3</v>
          </cell>
          <cell r="AY254">
            <v>2.8999999999999998E-3</v>
          </cell>
          <cell r="AZ254">
            <v>2.8999999999999998E-3</v>
          </cell>
          <cell r="BA254">
            <v>2.8999999999999998E-3</v>
          </cell>
          <cell r="BB254">
            <v>3.0000000000000001E-3</v>
          </cell>
          <cell r="BC254">
            <v>2.8E-3</v>
          </cell>
          <cell r="BD254">
            <v>2.8E-3</v>
          </cell>
          <cell r="BE254">
            <v>2.8999999999999998E-3</v>
          </cell>
          <cell r="BF254">
            <v>2.8999999999999998E-3</v>
          </cell>
          <cell r="BG254">
            <v>2.8999999999999998E-3</v>
          </cell>
          <cell r="BH254">
            <v>2.8999999999999998E-3</v>
          </cell>
          <cell r="BI254">
            <v>2.8999999999999998E-3</v>
          </cell>
          <cell r="BJ254">
            <v>2.8999999999999998E-3</v>
          </cell>
          <cell r="BK254">
            <v>2.8999999999999998E-3</v>
          </cell>
          <cell r="BL254">
            <v>2.8999999999999998E-3</v>
          </cell>
          <cell r="BM254">
            <v>2.8999999999999998E-3</v>
          </cell>
          <cell r="BN254">
            <v>3.0000000000000001E-3</v>
          </cell>
          <cell r="BO254">
            <v>2.8999999999999998E-3</v>
          </cell>
          <cell r="BP254">
            <v>2.8E-3</v>
          </cell>
          <cell r="BQ254">
            <v>2.8E-3</v>
          </cell>
          <cell r="BR254">
            <v>2.8E-3</v>
          </cell>
          <cell r="BS254">
            <v>2.8E-3</v>
          </cell>
          <cell r="BT254">
            <v>2.8E-3</v>
          </cell>
          <cell r="BU254">
            <v>2.8999999999999998E-3</v>
          </cell>
          <cell r="BV254">
            <v>2.7000000000000001E-3</v>
          </cell>
          <cell r="BW254">
            <v>2.8E-3</v>
          </cell>
          <cell r="BX254">
            <v>2.8E-3</v>
          </cell>
          <cell r="BY254">
            <v>2.8E-3</v>
          </cell>
          <cell r="BZ254">
            <v>2.7000000000000001E-3</v>
          </cell>
          <cell r="CA254">
            <v>2.7000000000000001E-3</v>
          </cell>
          <cell r="CB254">
            <v>2.5999999999999999E-3</v>
          </cell>
          <cell r="CC254">
            <v>2.5999999999999999E-3</v>
          </cell>
          <cell r="CD254">
            <v>2.5999999999999999E-3</v>
          </cell>
          <cell r="CE254">
            <v>2.5999999999999999E-3</v>
          </cell>
          <cell r="CF254">
            <v>2.7000000000000001E-3</v>
          </cell>
          <cell r="CG254">
            <v>2.5999999999999999E-3</v>
          </cell>
          <cell r="CH254">
            <v>2.7000000000000001E-3</v>
          </cell>
          <cell r="CI254">
            <v>2.5999999999999999E-3</v>
          </cell>
          <cell r="CJ254">
            <v>2.5999999999999999E-3</v>
          </cell>
          <cell r="CK254">
            <v>2.5999999999999999E-3</v>
          </cell>
          <cell r="CL254">
            <v>2.5999999999999999E-3</v>
          </cell>
          <cell r="CM254">
            <v>2.5000000000000001E-3</v>
          </cell>
          <cell r="CN254">
            <v>2.5999999999999999E-3</v>
          </cell>
          <cell r="CO254">
            <v>2.5999999999999999E-3</v>
          </cell>
          <cell r="CP254">
            <v>2.5999999999999999E-3</v>
          </cell>
          <cell r="CQ254">
            <v>2.5000000000000001E-3</v>
          </cell>
          <cell r="CR254">
            <v>2.5999999999999999E-3</v>
          </cell>
          <cell r="CS254">
            <v>2.5999999999999999E-3</v>
          </cell>
          <cell r="CT254">
            <v>2.5999999999999999E-3</v>
          </cell>
          <cell r="CU254">
            <v>2.5000000000000001E-3</v>
          </cell>
          <cell r="CV254">
            <v>2.5999999999999999E-3</v>
          </cell>
          <cell r="CW254">
            <v>2.5999999999999999E-3</v>
          </cell>
          <cell r="CX254">
            <v>2.7000000000000001E-3</v>
          </cell>
          <cell r="CY254">
            <v>2.7000000000000001E-3</v>
          </cell>
          <cell r="CZ254">
            <v>2.8E-3</v>
          </cell>
          <cell r="DA254">
            <v>2.8E-3</v>
          </cell>
        </row>
        <row r="255">
          <cell r="A255">
            <v>3201013</v>
          </cell>
          <cell r="B255" t="str">
            <v>Ventilador e exaustor</v>
          </cell>
          <cell r="C255">
            <v>6.88E-2</v>
          </cell>
          <cell r="D255">
            <v>6.59E-2</v>
          </cell>
          <cell r="E255">
            <v>5.8000000000000003E-2</v>
          </cell>
          <cell r="F255">
            <v>5.5800000000000002E-2</v>
          </cell>
          <cell r="G255">
            <v>5.67E-2</v>
          </cell>
          <cell r="H255">
            <v>5.9200000000000003E-2</v>
          </cell>
          <cell r="I255">
            <v>6.25E-2</v>
          </cell>
          <cell r="K255">
            <v>6.6299999999999998E-2</v>
          </cell>
          <cell r="L255">
            <v>6.0299999999999999E-2</v>
          </cell>
          <cell r="M255">
            <v>5.9299999999999999E-2</v>
          </cell>
          <cell r="N255">
            <v>5.21E-2</v>
          </cell>
          <cell r="O255">
            <v>5.2999999999999999E-2</v>
          </cell>
          <cell r="P255">
            <v>5.4699999999999999E-2</v>
          </cell>
          <cell r="Q255">
            <v>5.8799999999999998E-2</v>
          </cell>
          <cell r="R255">
            <v>5.8000000000000003E-2</v>
          </cell>
          <cell r="S255">
            <v>5.8900000000000001E-2</v>
          </cell>
          <cell r="T255">
            <v>5.4800000000000001E-2</v>
          </cell>
          <cell r="U255">
            <v>5.6800000000000003E-2</v>
          </cell>
          <cell r="V255">
            <v>5.7299999999999997E-2</v>
          </cell>
          <cell r="W255">
            <v>6.2399999999999997E-2</v>
          </cell>
          <cell r="X255">
            <v>6.1699999999999998E-2</v>
          </cell>
          <cell r="Y255">
            <v>6.7599999999999993E-2</v>
          </cell>
          <cell r="Z255">
            <v>7.51E-2</v>
          </cell>
          <cell r="AA255">
            <v>7.7399999999999997E-2</v>
          </cell>
          <cell r="AB255">
            <v>7.1900000000000006E-2</v>
          </cell>
          <cell r="AC255">
            <v>7.2499999999999995E-2</v>
          </cell>
          <cell r="AD255">
            <v>7.0900000000000005E-2</v>
          </cell>
          <cell r="AE255">
            <v>6.88E-2</v>
          </cell>
          <cell r="AF255">
            <v>6.9900000000000004E-2</v>
          </cell>
          <cell r="AG255">
            <v>6.9800000000000001E-2</v>
          </cell>
          <cell r="AH255">
            <v>6.7599999999999993E-2</v>
          </cell>
          <cell r="AI255">
            <v>6.7900000000000002E-2</v>
          </cell>
          <cell r="AJ255">
            <v>6.0900000000000003E-2</v>
          </cell>
          <cell r="AK255">
            <v>6.0199999999999997E-2</v>
          </cell>
          <cell r="AL255">
            <v>5.8400000000000001E-2</v>
          </cell>
          <cell r="AM255">
            <v>0.1333</v>
          </cell>
          <cell r="AN255">
            <v>0.13420000000000001</v>
          </cell>
          <cell r="AO255">
            <v>0.13619999999999999</v>
          </cell>
          <cell r="AP255">
            <v>0.13220000000000001</v>
          </cell>
          <cell r="AQ255">
            <v>0.13150000000000001</v>
          </cell>
          <cell r="AR255">
            <v>0.1265</v>
          </cell>
          <cell r="AS255">
            <v>0.12909999999999999</v>
          </cell>
          <cell r="AT255">
            <v>0.12909999999999999</v>
          </cell>
          <cell r="AU255">
            <v>0.1298</v>
          </cell>
          <cell r="AV255">
            <v>0.1295</v>
          </cell>
          <cell r="AW255">
            <v>0.12889999999999999</v>
          </cell>
          <cell r="AX255">
            <v>0.12609999999999999</v>
          </cell>
          <cell r="AY255">
            <v>0.1265</v>
          </cell>
          <cell r="AZ255">
            <v>0.12690000000000001</v>
          </cell>
          <cell r="BA255">
            <v>0.12820000000000001</v>
          </cell>
          <cell r="BB255">
            <v>0.12429999999999999</v>
          </cell>
          <cell r="BC255">
            <v>0.1207</v>
          </cell>
          <cell r="BD255">
            <v>0.1195</v>
          </cell>
          <cell r="BE255">
            <v>0.11840000000000001</v>
          </cell>
          <cell r="BF255">
            <v>0.1157</v>
          </cell>
          <cell r="BG255">
            <v>0.11269999999999999</v>
          </cell>
          <cell r="BH255">
            <v>0.1113</v>
          </cell>
          <cell r="BI255">
            <v>0.1099</v>
          </cell>
          <cell r="BJ255">
            <v>0.1079</v>
          </cell>
          <cell r="BK255">
            <v>0.1072</v>
          </cell>
          <cell r="BL255">
            <v>0.1056</v>
          </cell>
          <cell r="BM255">
            <v>0.1047</v>
          </cell>
          <cell r="BN255">
            <v>0.1045</v>
          </cell>
          <cell r="BO255">
            <v>0.1018</v>
          </cell>
          <cell r="BP255">
            <v>0.1012</v>
          </cell>
          <cell r="BQ255">
            <v>0.10009999999999999</v>
          </cell>
          <cell r="BR255">
            <v>9.9000000000000005E-2</v>
          </cell>
          <cell r="BS255">
            <v>9.8900000000000002E-2</v>
          </cell>
          <cell r="BT255">
            <v>9.8100000000000007E-2</v>
          </cell>
          <cell r="BU255">
            <v>9.7799999999999998E-2</v>
          </cell>
          <cell r="BV255">
            <v>9.6500000000000002E-2</v>
          </cell>
          <cell r="BW255">
            <v>9.64E-2</v>
          </cell>
          <cell r="BX255">
            <v>9.5600000000000004E-2</v>
          </cell>
          <cell r="BY255">
            <v>9.5100000000000004E-2</v>
          </cell>
          <cell r="BZ255">
            <v>9.3700000000000006E-2</v>
          </cell>
          <cell r="CA255">
            <v>9.2899999999999996E-2</v>
          </cell>
          <cell r="CB255">
            <v>9.1899999999999996E-2</v>
          </cell>
          <cell r="CC255">
            <v>9.06E-2</v>
          </cell>
          <cell r="CD255">
            <v>9.0399999999999994E-2</v>
          </cell>
          <cell r="CE255">
            <v>9.1300000000000006E-2</v>
          </cell>
          <cell r="CF255">
            <v>9.0300000000000005E-2</v>
          </cell>
          <cell r="CG255">
            <v>8.8300000000000003E-2</v>
          </cell>
          <cell r="CH255">
            <v>8.6499999999999994E-2</v>
          </cell>
          <cell r="CI255">
            <v>8.6199999999999999E-2</v>
          </cell>
          <cell r="CJ255">
            <v>8.6999999999999994E-2</v>
          </cell>
          <cell r="CK255">
            <v>8.8200000000000001E-2</v>
          </cell>
          <cell r="CL255">
            <v>8.7900000000000006E-2</v>
          </cell>
          <cell r="CM255">
            <v>8.7400000000000005E-2</v>
          </cell>
          <cell r="CN255">
            <v>8.5999999999999993E-2</v>
          </cell>
          <cell r="CO255">
            <v>8.6300000000000002E-2</v>
          </cell>
          <cell r="CP255">
            <v>8.6999999999999994E-2</v>
          </cell>
          <cell r="CQ255">
            <v>8.7499999999999994E-2</v>
          </cell>
          <cell r="CR255">
            <v>8.7400000000000005E-2</v>
          </cell>
          <cell r="CS255">
            <v>8.7900000000000006E-2</v>
          </cell>
          <cell r="CT255">
            <v>8.72E-2</v>
          </cell>
          <cell r="CU255">
            <v>8.6900000000000005E-2</v>
          </cell>
          <cell r="CV255">
            <v>8.7599999999999997E-2</v>
          </cell>
          <cell r="CW255">
            <v>8.8499999999999995E-2</v>
          </cell>
          <cell r="CX255">
            <v>8.8900000000000007E-2</v>
          </cell>
          <cell r="CY255">
            <v>9.0899999999999995E-2</v>
          </cell>
          <cell r="CZ255">
            <v>9.0200000000000002E-2</v>
          </cell>
          <cell r="DA255">
            <v>9.0200000000000002E-2</v>
          </cell>
        </row>
        <row r="256">
          <cell r="A256">
            <v>3201021</v>
          </cell>
          <cell r="B256" t="str">
            <v>Fogão</v>
          </cell>
          <cell r="C256">
            <v>0.19919999999999999</v>
          </cell>
          <cell r="D256">
            <v>0.19020000000000001</v>
          </cell>
          <cell r="E256">
            <v>0.18090000000000001</v>
          </cell>
          <cell r="F256">
            <v>0.17799999999999999</v>
          </cell>
          <cell r="G256">
            <v>0.17899999999999999</v>
          </cell>
          <cell r="H256">
            <v>0.17630000000000001</v>
          </cell>
          <cell r="I256">
            <v>0.17319999999999999</v>
          </cell>
          <cell r="K256">
            <v>0.1802</v>
          </cell>
          <cell r="L256">
            <v>0.1729</v>
          </cell>
          <cell r="M256">
            <v>0.17019999999999999</v>
          </cell>
          <cell r="N256">
            <v>0.16889999999999999</v>
          </cell>
          <cell r="O256">
            <v>0.15939999999999999</v>
          </cell>
          <cell r="P256">
            <v>0.1666</v>
          </cell>
          <cell r="Q256">
            <v>0.1784</v>
          </cell>
          <cell r="R256">
            <v>0.18720000000000001</v>
          </cell>
          <cell r="S256">
            <v>0.1903</v>
          </cell>
          <cell r="T256">
            <v>0.18329999999999999</v>
          </cell>
          <cell r="U256">
            <v>0.18440000000000001</v>
          </cell>
          <cell r="V256">
            <v>0.18590000000000001</v>
          </cell>
          <cell r="W256">
            <v>0.18329999999999999</v>
          </cell>
          <cell r="X256">
            <v>0.17530000000000001</v>
          </cell>
          <cell r="Y256">
            <v>0.1767</v>
          </cell>
          <cell r="Z256">
            <v>0.1779</v>
          </cell>
          <cell r="AA256">
            <v>0.18509999999999999</v>
          </cell>
          <cell r="AB256">
            <v>0.18720000000000001</v>
          </cell>
          <cell r="AC256">
            <v>0.20180000000000001</v>
          </cell>
          <cell r="AD256">
            <v>0.19550000000000001</v>
          </cell>
          <cell r="AE256">
            <v>0.18870000000000001</v>
          </cell>
          <cell r="AF256">
            <v>0.1825</v>
          </cell>
          <cell r="AG256">
            <v>0.1817</v>
          </cell>
          <cell r="AH256">
            <v>0.17019999999999999</v>
          </cell>
          <cell r="AI256">
            <v>0.1636</v>
          </cell>
          <cell r="AJ256">
            <v>0.16020000000000001</v>
          </cell>
          <cell r="AK256">
            <v>0.15870000000000001</v>
          </cell>
          <cell r="AL256">
            <v>0.16020000000000001</v>
          </cell>
          <cell r="AM256">
            <v>0.3589</v>
          </cell>
          <cell r="AN256">
            <v>0.36109999999999998</v>
          </cell>
          <cell r="AO256">
            <v>0.36420000000000002</v>
          </cell>
          <cell r="AP256">
            <v>0.36599999999999999</v>
          </cell>
          <cell r="AQ256">
            <v>0.36309999999999998</v>
          </cell>
          <cell r="AR256">
            <v>0.37059999999999998</v>
          </cell>
          <cell r="AS256">
            <v>0.36919999999999997</v>
          </cell>
          <cell r="AT256">
            <v>0.35830000000000001</v>
          </cell>
          <cell r="AU256">
            <v>0.36070000000000002</v>
          </cell>
          <cell r="AV256">
            <v>0.36380000000000001</v>
          </cell>
          <cell r="AW256">
            <v>0.36870000000000003</v>
          </cell>
          <cell r="AX256">
            <v>0.37169999999999997</v>
          </cell>
          <cell r="AY256">
            <v>0.37930000000000003</v>
          </cell>
          <cell r="AZ256">
            <v>0.37869999999999998</v>
          </cell>
          <cell r="BA256">
            <v>0.38129999999999997</v>
          </cell>
          <cell r="BB256">
            <v>0.38919999999999999</v>
          </cell>
          <cell r="BC256">
            <v>0.3952</v>
          </cell>
          <cell r="BD256">
            <v>0.39529999999999998</v>
          </cell>
          <cell r="BE256">
            <v>0.38790000000000002</v>
          </cell>
          <cell r="BF256">
            <v>0.38100000000000001</v>
          </cell>
          <cell r="BG256">
            <v>0.37680000000000002</v>
          </cell>
          <cell r="BH256">
            <v>0.37290000000000001</v>
          </cell>
          <cell r="BI256">
            <v>0.36990000000000001</v>
          </cell>
          <cell r="BJ256">
            <v>0.37140000000000001</v>
          </cell>
          <cell r="BK256">
            <v>0.37359999999999999</v>
          </cell>
          <cell r="BL256">
            <v>0.37280000000000002</v>
          </cell>
          <cell r="BM256">
            <v>0.37809999999999999</v>
          </cell>
          <cell r="BN256">
            <v>0.38279999999999997</v>
          </cell>
          <cell r="BO256">
            <v>0.38179999999999997</v>
          </cell>
          <cell r="BP256">
            <v>0.37869999999999998</v>
          </cell>
          <cell r="BQ256">
            <v>0.3765</v>
          </cell>
          <cell r="BR256">
            <v>0.372</v>
          </cell>
          <cell r="BS256">
            <v>0.36899999999999999</v>
          </cell>
          <cell r="BT256">
            <v>0.36370000000000002</v>
          </cell>
          <cell r="BU256">
            <v>0.36199999999999999</v>
          </cell>
          <cell r="BV256">
            <v>0.36659999999999998</v>
          </cell>
          <cell r="BW256">
            <v>0.37190000000000001</v>
          </cell>
          <cell r="BX256">
            <v>0.37219999999999998</v>
          </cell>
          <cell r="BY256">
            <v>0.37309999999999999</v>
          </cell>
          <cell r="BZ256">
            <v>0.37519999999999998</v>
          </cell>
          <cell r="CA256">
            <v>0.37169999999999997</v>
          </cell>
          <cell r="CB256">
            <v>0.36809999999999998</v>
          </cell>
          <cell r="CC256">
            <v>0.36120000000000002</v>
          </cell>
          <cell r="CD256">
            <v>0.35299999999999998</v>
          </cell>
          <cell r="CE256">
            <v>0.3508</v>
          </cell>
          <cell r="CF256">
            <v>0.34649999999999997</v>
          </cell>
          <cell r="CG256">
            <v>0.34839999999999999</v>
          </cell>
          <cell r="CH256">
            <v>0.34939999999999999</v>
          </cell>
          <cell r="CI256">
            <v>0.3488</v>
          </cell>
          <cell r="CJ256">
            <v>0.34860000000000002</v>
          </cell>
          <cell r="CK256">
            <v>0.35149999999999998</v>
          </cell>
          <cell r="CL256">
            <v>0.3553</v>
          </cell>
          <cell r="CM256">
            <v>0.35120000000000001</v>
          </cell>
          <cell r="CN256">
            <v>0.35199999999999998</v>
          </cell>
          <cell r="CO256">
            <v>0.35659999999999997</v>
          </cell>
          <cell r="CP256">
            <v>0.35439999999999999</v>
          </cell>
          <cell r="CQ256">
            <v>0.35539999999999999</v>
          </cell>
          <cell r="CR256">
            <v>0.35310000000000002</v>
          </cell>
          <cell r="CS256">
            <v>0.35039999999999999</v>
          </cell>
          <cell r="CT256">
            <v>0.34889999999999999</v>
          </cell>
          <cell r="CU256">
            <v>0.34439999999999998</v>
          </cell>
          <cell r="CV256">
            <v>0.34699999999999998</v>
          </cell>
          <cell r="CW256">
            <v>0.35</v>
          </cell>
          <cell r="CX256">
            <v>0.3543</v>
          </cell>
          <cell r="CY256">
            <v>0.3553</v>
          </cell>
          <cell r="CZ256">
            <v>0.35899999999999999</v>
          </cell>
          <cell r="DA256">
            <v>0.36280000000000001</v>
          </cell>
        </row>
        <row r="257">
          <cell r="A257">
            <v>3201027</v>
          </cell>
          <cell r="B257" t="str">
            <v>Lâmpadas</v>
          </cell>
          <cell r="C257">
            <v>4.4999999999999997E-3</v>
          </cell>
          <cell r="D257">
            <v>4.5999999999999999E-3</v>
          </cell>
          <cell r="E257">
            <v>4.4000000000000003E-3</v>
          </cell>
          <cell r="F257">
            <v>4.1999999999999997E-3</v>
          </cell>
          <cell r="G257">
            <v>4.4000000000000003E-3</v>
          </cell>
          <cell r="H257">
            <v>4.1999999999999997E-3</v>
          </cell>
          <cell r="I257">
            <v>4.8999999999999998E-3</v>
          </cell>
          <cell r="K257">
            <v>5.0000000000000001E-3</v>
          </cell>
          <cell r="L257">
            <v>4.5999999999999999E-3</v>
          </cell>
          <cell r="M257">
            <v>4.4000000000000003E-3</v>
          </cell>
          <cell r="N257">
            <v>4.3E-3</v>
          </cell>
          <cell r="O257">
            <v>4.3E-3</v>
          </cell>
          <cell r="P257">
            <v>4.0000000000000001E-3</v>
          </cell>
          <cell r="Q257">
            <v>4.7000000000000002E-3</v>
          </cell>
          <cell r="R257">
            <v>4.8999999999999998E-3</v>
          </cell>
          <cell r="S257">
            <v>5.0000000000000001E-3</v>
          </cell>
          <cell r="T257">
            <v>4.4999999999999997E-3</v>
          </cell>
          <cell r="U257">
            <v>4.4999999999999997E-3</v>
          </cell>
          <cell r="V257">
            <v>4.4999999999999997E-3</v>
          </cell>
          <cell r="W257">
            <v>3.7000000000000002E-3</v>
          </cell>
          <cell r="X257">
            <v>3.8E-3</v>
          </cell>
          <cell r="Y257">
            <v>3.8999999999999998E-3</v>
          </cell>
          <cell r="Z257">
            <v>4.0000000000000001E-3</v>
          </cell>
          <cell r="AA257">
            <v>3.8999999999999998E-3</v>
          </cell>
          <cell r="AB257">
            <v>4.1000000000000003E-3</v>
          </cell>
          <cell r="AC257">
            <v>4.1000000000000003E-3</v>
          </cell>
          <cell r="AD257">
            <v>4.3E-3</v>
          </cell>
          <cell r="AE257">
            <v>4.7000000000000002E-3</v>
          </cell>
          <cell r="AF257">
            <v>4.7000000000000002E-3</v>
          </cell>
          <cell r="AG257">
            <v>4.7000000000000002E-3</v>
          </cell>
          <cell r="AH257">
            <v>4.7999999999999996E-3</v>
          </cell>
          <cell r="AI257">
            <v>4.8999999999999998E-3</v>
          </cell>
          <cell r="AJ257">
            <v>4.7999999999999996E-3</v>
          </cell>
          <cell r="AK257">
            <v>4.7999999999999996E-3</v>
          </cell>
          <cell r="AL257">
            <v>4.7000000000000002E-3</v>
          </cell>
        </row>
        <row r="258">
          <cell r="A258">
            <v>3201033</v>
          </cell>
          <cell r="B258" t="str">
            <v>Freezer</v>
          </cell>
          <cell r="C258">
            <v>6.0699999999999997E-2</v>
          </cell>
          <cell r="D258">
            <v>6.1499999999999999E-2</v>
          </cell>
          <cell r="E258">
            <v>6.1499999999999999E-2</v>
          </cell>
          <cell r="F258">
            <v>5.9799999999999999E-2</v>
          </cell>
          <cell r="G258">
            <v>6.1499999999999999E-2</v>
          </cell>
          <cell r="H258">
            <v>6.2100000000000002E-2</v>
          </cell>
          <cell r="I258">
            <v>6.2100000000000002E-2</v>
          </cell>
          <cell r="K258">
            <v>6.13E-2</v>
          </cell>
          <cell r="L258">
            <v>5.3699999999999998E-2</v>
          </cell>
          <cell r="M258">
            <v>5.4600000000000003E-2</v>
          </cell>
          <cell r="N258">
            <v>5.8000000000000003E-2</v>
          </cell>
          <cell r="O258">
            <v>6.0900000000000003E-2</v>
          </cell>
          <cell r="P258">
            <v>6.13E-2</v>
          </cell>
          <cell r="Q258">
            <v>6.6100000000000006E-2</v>
          </cell>
          <cell r="R258">
            <v>6.1499999999999999E-2</v>
          </cell>
          <cell r="S258">
            <v>6.25E-2</v>
          </cell>
          <cell r="T258">
            <v>6.2100000000000002E-2</v>
          </cell>
          <cell r="U258">
            <v>6.1100000000000002E-2</v>
          </cell>
          <cell r="V258">
            <v>6.2899999999999998E-2</v>
          </cell>
          <cell r="W258">
            <v>6.6299999999999998E-2</v>
          </cell>
          <cell r="X258">
            <v>6.5000000000000002E-2</v>
          </cell>
          <cell r="Y258">
            <v>6.6500000000000004E-2</v>
          </cell>
          <cell r="Z258">
            <v>6.6900000000000001E-2</v>
          </cell>
          <cell r="AA258">
            <v>7.9200000000000007E-2</v>
          </cell>
          <cell r="AB258">
            <v>8.1500000000000003E-2</v>
          </cell>
          <cell r="AC258">
            <v>8.4699999999999998E-2</v>
          </cell>
          <cell r="AD258">
            <v>8.3500000000000005E-2</v>
          </cell>
          <cell r="AE258">
            <v>8.3199999999999996E-2</v>
          </cell>
          <cell r="AF258">
            <v>7.9699999999999993E-2</v>
          </cell>
          <cell r="AG258">
            <v>7.6700000000000004E-2</v>
          </cell>
          <cell r="AH258">
            <v>7.4899999999999994E-2</v>
          </cell>
          <cell r="AI258">
            <v>7.2599999999999998E-2</v>
          </cell>
          <cell r="AJ258">
            <v>6.9800000000000001E-2</v>
          </cell>
          <cell r="AK258">
            <v>7.0800000000000002E-2</v>
          </cell>
          <cell r="AL258">
            <v>7.0800000000000002E-2</v>
          </cell>
          <cell r="AM258">
            <v>0.13639999999999999</v>
          </cell>
          <cell r="AN258">
            <v>0.13750000000000001</v>
          </cell>
          <cell r="AO258">
            <v>0.1394</v>
          </cell>
          <cell r="AP258">
            <v>0.13589999999999999</v>
          </cell>
          <cell r="AQ258">
            <v>0.13619999999999999</v>
          </cell>
          <cell r="AR258">
            <v>0.14119999999999999</v>
          </cell>
          <cell r="AS258">
            <v>0.13880000000000001</v>
          </cell>
          <cell r="AT258">
            <v>0.1341</v>
          </cell>
          <cell r="AU258">
            <v>0.13300000000000001</v>
          </cell>
          <cell r="AV258">
            <v>0.13450000000000001</v>
          </cell>
          <cell r="AW258">
            <v>0.13270000000000001</v>
          </cell>
          <cell r="AX258">
            <v>0.13320000000000001</v>
          </cell>
          <cell r="AY258">
            <v>0.13569999999999999</v>
          </cell>
          <cell r="AZ258">
            <v>0.1431</v>
          </cell>
          <cell r="BA258">
            <v>0.14380000000000001</v>
          </cell>
          <cell r="BB258">
            <v>0.1444</v>
          </cell>
          <cell r="BC258">
            <v>0.14549999999999999</v>
          </cell>
          <cell r="BD258">
            <v>0.14510000000000001</v>
          </cell>
          <cell r="BE258">
            <v>0.1431</v>
          </cell>
          <cell r="BF258">
            <v>0.13919999999999999</v>
          </cell>
          <cell r="BG258">
            <v>0.13469999999999999</v>
          </cell>
          <cell r="BH258">
            <v>0.1336</v>
          </cell>
          <cell r="BI258">
            <v>0.12939999999999999</v>
          </cell>
          <cell r="BJ258">
            <v>0.123</v>
          </cell>
          <cell r="BK258">
            <v>0.1191</v>
          </cell>
          <cell r="BL258">
            <v>0.1196</v>
          </cell>
          <cell r="BM258">
            <v>0.1195</v>
          </cell>
          <cell r="BN258">
            <v>0.1193</v>
          </cell>
          <cell r="BO258">
            <v>0.11799999999999999</v>
          </cell>
          <cell r="BP258">
            <v>0.1173</v>
          </cell>
          <cell r="BQ258">
            <v>0.1154</v>
          </cell>
          <cell r="BR258">
            <v>0.1144</v>
          </cell>
          <cell r="BS258">
            <v>0.113</v>
          </cell>
          <cell r="BT258">
            <v>0.1111</v>
          </cell>
          <cell r="BU258">
            <v>0.1099</v>
          </cell>
          <cell r="BV258">
            <v>0.10970000000000001</v>
          </cell>
          <cell r="BW258">
            <v>0.1101</v>
          </cell>
          <cell r="BX258">
            <v>0.11219999999999999</v>
          </cell>
          <cell r="BY258">
            <v>0.112</v>
          </cell>
          <cell r="BZ258">
            <v>0.1106</v>
          </cell>
          <cell r="CA258">
            <v>0.1081</v>
          </cell>
          <cell r="CB258">
            <v>0.1069</v>
          </cell>
          <cell r="CC258">
            <v>0.1057</v>
          </cell>
          <cell r="CD258">
            <v>0.1048</v>
          </cell>
          <cell r="CE258">
            <v>0.1042</v>
          </cell>
          <cell r="CF258">
            <v>0.10299999999999999</v>
          </cell>
          <cell r="CG258">
            <v>0.1027</v>
          </cell>
          <cell r="CH258">
            <v>0.10340000000000001</v>
          </cell>
          <cell r="CI258">
            <v>0.1045</v>
          </cell>
          <cell r="CJ258">
            <v>0.1037</v>
          </cell>
          <cell r="CK258">
            <v>0.1037</v>
          </cell>
          <cell r="CL258">
            <v>0.1057</v>
          </cell>
          <cell r="CM258">
            <v>0.10489999999999999</v>
          </cell>
          <cell r="CN258">
            <v>0.1055</v>
          </cell>
          <cell r="CO258">
            <v>0.1103</v>
          </cell>
          <cell r="CP258">
            <v>0.1119</v>
          </cell>
          <cell r="CQ258">
            <v>0.1123</v>
          </cell>
          <cell r="CR258">
            <v>0.1119</v>
          </cell>
          <cell r="CS258">
            <v>0.11219999999999999</v>
          </cell>
          <cell r="CT258">
            <v>0.1114</v>
          </cell>
          <cell r="CU258">
            <v>0.1114</v>
          </cell>
          <cell r="CV258">
            <v>0.1116</v>
          </cell>
          <cell r="CW258">
            <v>0.1124</v>
          </cell>
          <cell r="CX258">
            <v>0.1135</v>
          </cell>
          <cell r="CY258">
            <v>0.1132</v>
          </cell>
          <cell r="CZ258">
            <v>0.1137</v>
          </cell>
          <cell r="DA258">
            <v>0.1132</v>
          </cell>
        </row>
        <row r="259">
          <cell r="A259">
            <v>3201044</v>
          </cell>
          <cell r="B259" t="str">
            <v>Aspirador de pó</v>
          </cell>
          <cell r="C259">
            <v>2.58E-2</v>
          </cell>
          <cell r="D259">
            <v>2.35E-2</v>
          </cell>
          <cell r="E259">
            <v>2.1600000000000001E-2</v>
          </cell>
          <cell r="F259">
            <v>2.1499999999999998E-2</v>
          </cell>
          <cell r="G259">
            <v>2.2599999999999999E-2</v>
          </cell>
          <cell r="H259">
            <v>2.64E-2</v>
          </cell>
          <cell r="I259">
            <v>2.8500000000000001E-2</v>
          </cell>
          <cell r="K259">
            <v>2.87E-2</v>
          </cell>
          <cell r="L259">
            <v>2.76E-2</v>
          </cell>
          <cell r="M259">
            <v>2.4899999999999999E-2</v>
          </cell>
          <cell r="N259">
            <v>2.2200000000000001E-2</v>
          </cell>
          <cell r="O259">
            <v>2.41E-2</v>
          </cell>
          <cell r="P259">
            <v>2.3400000000000001E-2</v>
          </cell>
          <cell r="Q259">
            <v>2.3099999999999999E-2</v>
          </cell>
          <cell r="R259">
            <v>2.5000000000000001E-2</v>
          </cell>
          <cell r="S259">
            <v>2.5999999999999999E-2</v>
          </cell>
          <cell r="T259">
            <v>2.5999999999999999E-2</v>
          </cell>
          <cell r="U259">
            <v>2.9700000000000001E-2</v>
          </cell>
          <cell r="V259">
            <v>3.1300000000000001E-2</v>
          </cell>
          <cell r="W259">
            <v>3.1099999999999999E-2</v>
          </cell>
          <cell r="X259">
            <v>3.0499999999999999E-2</v>
          </cell>
          <cell r="Y259">
            <v>3.1800000000000002E-2</v>
          </cell>
          <cell r="Z259">
            <v>3.3399999999999999E-2</v>
          </cell>
          <cell r="AA259">
            <v>3.3099999999999997E-2</v>
          </cell>
          <cell r="AB259">
            <v>3.1199999999999999E-2</v>
          </cell>
          <cell r="AC259">
            <v>3.1399999999999997E-2</v>
          </cell>
          <cell r="AD259">
            <v>2.9700000000000001E-2</v>
          </cell>
          <cell r="AE259">
            <v>3.1899999999999998E-2</v>
          </cell>
          <cell r="AF259">
            <v>3.0499999999999999E-2</v>
          </cell>
          <cell r="AG259">
            <v>3.2800000000000003E-2</v>
          </cell>
          <cell r="AH259">
            <v>3.15E-2</v>
          </cell>
          <cell r="AI259">
            <v>3.1300000000000001E-2</v>
          </cell>
          <cell r="AJ259">
            <v>3.15E-2</v>
          </cell>
          <cell r="AK259">
            <v>3.0499999999999999E-2</v>
          </cell>
          <cell r="AL259">
            <v>2.8199999999999999E-2</v>
          </cell>
          <cell r="AM259">
            <v>4.2799999999999998E-2</v>
          </cell>
          <cell r="AN259">
            <v>4.2599999999999999E-2</v>
          </cell>
          <cell r="AO259">
            <v>4.3299999999999998E-2</v>
          </cell>
          <cell r="AP259">
            <v>4.2099999999999999E-2</v>
          </cell>
          <cell r="AQ259">
            <v>4.58E-2</v>
          </cell>
          <cell r="AR259">
            <v>4.3700000000000003E-2</v>
          </cell>
          <cell r="AS259">
            <v>4.3799999999999999E-2</v>
          </cell>
          <cell r="AT259">
            <v>4.1599999999999998E-2</v>
          </cell>
          <cell r="AU259">
            <v>4.3999999999999997E-2</v>
          </cell>
          <cell r="AV259">
            <v>4.3499999999999997E-2</v>
          </cell>
          <cell r="AW259">
            <v>4.1000000000000002E-2</v>
          </cell>
          <cell r="AX259">
            <v>4.0399999999999998E-2</v>
          </cell>
          <cell r="AY259">
            <v>4.02E-2</v>
          </cell>
          <cell r="AZ259">
            <v>3.8899999999999997E-2</v>
          </cell>
          <cell r="BA259">
            <v>3.9100000000000003E-2</v>
          </cell>
          <cell r="BB259">
            <v>3.8699999999999998E-2</v>
          </cell>
          <cell r="BC259">
            <v>3.6799999999999999E-2</v>
          </cell>
          <cell r="BD259">
            <v>3.7199999999999997E-2</v>
          </cell>
          <cell r="BE259">
            <v>3.6799999999999999E-2</v>
          </cell>
          <cell r="BF259">
            <v>3.6400000000000002E-2</v>
          </cell>
          <cell r="BG259">
            <v>3.6799999999999999E-2</v>
          </cell>
          <cell r="BH259">
            <v>3.61E-2</v>
          </cell>
          <cell r="BI259">
            <v>3.5000000000000003E-2</v>
          </cell>
          <cell r="BJ259">
            <v>3.49E-2</v>
          </cell>
          <cell r="BK259">
            <v>3.5099999999999999E-2</v>
          </cell>
          <cell r="BL259">
            <v>3.44E-2</v>
          </cell>
          <cell r="BM259">
            <v>3.4599999999999999E-2</v>
          </cell>
          <cell r="BN259">
            <v>3.5200000000000002E-2</v>
          </cell>
          <cell r="BO259">
            <v>3.4200000000000001E-2</v>
          </cell>
          <cell r="BP259">
            <v>3.4599999999999999E-2</v>
          </cell>
          <cell r="BQ259">
            <v>3.3799999999999997E-2</v>
          </cell>
          <cell r="BR259">
            <v>3.3399999999999999E-2</v>
          </cell>
          <cell r="BS259">
            <v>3.3399999999999999E-2</v>
          </cell>
          <cell r="BT259">
            <v>3.2899999999999999E-2</v>
          </cell>
          <cell r="BU259">
            <v>3.32E-2</v>
          </cell>
          <cell r="BV259">
            <v>3.3300000000000003E-2</v>
          </cell>
          <cell r="BW259">
            <v>3.3300000000000003E-2</v>
          </cell>
          <cell r="BX259">
            <v>3.3399999999999999E-2</v>
          </cell>
          <cell r="BY259">
            <v>3.2800000000000003E-2</v>
          </cell>
          <cell r="BZ259">
            <v>3.2199999999999999E-2</v>
          </cell>
          <cell r="CA259">
            <v>3.1600000000000003E-2</v>
          </cell>
          <cell r="CB259">
            <v>3.1300000000000001E-2</v>
          </cell>
          <cell r="CC259">
            <v>3.0099999999999998E-2</v>
          </cell>
          <cell r="CD259">
            <v>3.0700000000000002E-2</v>
          </cell>
          <cell r="CE259">
            <v>2.98E-2</v>
          </cell>
          <cell r="CF259">
            <v>2.9499999999999998E-2</v>
          </cell>
          <cell r="CG259">
            <v>2.93E-2</v>
          </cell>
          <cell r="CH259">
            <v>2.8899999999999999E-2</v>
          </cell>
          <cell r="CI259">
            <v>2.8899999999999999E-2</v>
          </cell>
          <cell r="CJ259">
            <v>2.9100000000000001E-2</v>
          </cell>
          <cell r="CK259">
            <v>2.86E-2</v>
          </cell>
          <cell r="CL259">
            <v>2.87E-2</v>
          </cell>
          <cell r="CM259">
            <v>2.8500000000000001E-2</v>
          </cell>
          <cell r="CN259">
            <v>2.8000000000000001E-2</v>
          </cell>
          <cell r="CO259">
            <v>2.8400000000000002E-2</v>
          </cell>
          <cell r="CP259">
            <v>2.8400000000000002E-2</v>
          </cell>
          <cell r="CQ259">
            <v>2.8799999999999999E-2</v>
          </cell>
          <cell r="CR259">
            <v>2.92E-2</v>
          </cell>
          <cell r="CS259">
            <v>2.8899999999999999E-2</v>
          </cell>
          <cell r="CT259">
            <v>2.8899999999999999E-2</v>
          </cell>
          <cell r="CU259">
            <v>2.93E-2</v>
          </cell>
          <cell r="CV259">
            <v>2.9600000000000001E-2</v>
          </cell>
          <cell r="CW259">
            <v>3.04E-2</v>
          </cell>
          <cell r="CX259">
            <v>3.0499999999999999E-2</v>
          </cell>
          <cell r="CY259">
            <v>3.1300000000000001E-2</v>
          </cell>
          <cell r="CZ259">
            <v>3.0800000000000001E-2</v>
          </cell>
          <cell r="DA259">
            <v>3.1399999999999997E-2</v>
          </cell>
        </row>
        <row r="260">
          <cell r="A260">
            <v>3201052</v>
          </cell>
          <cell r="B260" t="str">
            <v>Secador de cabelo</v>
          </cell>
          <cell r="AM260">
            <v>6.0000000000000001E-3</v>
          </cell>
          <cell r="AN260">
            <v>6.0000000000000001E-3</v>
          </cell>
          <cell r="AO260">
            <v>6.0000000000000001E-3</v>
          </cell>
          <cell r="AP260">
            <v>6.1000000000000004E-3</v>
          </cell>
          <cell r="AQ260">
            <v>5.8999999999999999E-3</v>
          </cell>
          <cell r="AR260">
            <v>5.8999999999999999E-3</v>
          </cell>
          <cell r="AS260">
            <v>5.8999999999999999E-3</v>
          </cell>
          <cell r="AT260">
            <v>5.8999999999999999E-3</v>
          </cell>
          <cell r="AU260">
            <v>5.7999999999999996E-3</v>
          </cell>
          <cell r="AV260">
            <v>5.7000000000000002E-3</v>
          </cell>
          <cell r="AW260">
            <v>5.8999999999999999E-3</v>
          </cell>
          <cell r="AX260">
            <v>6.1000000000000004E-3</v>
          </cell>
          <cell r="AY260">
            <v>6.0000000000000001E-3</v>
          </cell>
          <cell r="AZ260">
            <v>6.0000000000000001E-3</v>
          </cell>
          <cell r="BA260">
            <v>6.1000000000000004E-3</v>
          </cell>
          <cell r="BB260">
            <v>6.1999999999999998E-3</v>
          </cell>
          <cell r="BC260">
            <v>6.1999999999999998E-3</v>
          </cell>
          <cell r="BD260">
            <v>6.1999999999999998E-3</v>
          </cell>
          <cell r="BE260">
            <v>6.0000000000000001E-3</v>
          </cell>
          <cell r="BF260">
            <v>6.1000000000000004E-3</v>
          </cell>
          <cell r="BG260">
            <v>5.7999999999999996E-3</v>
          </cell>
          <cell r="BH260">
            <v>5.5999999999999999E-3</v>
          </cell>
          <cell r="BI260">
            <v>5.3E-3</v>
          </cell>
          <cell r="BJ260">
            <v>5.3E-3</v>
          </cell>
          <cell r="BK260">
            <v>5.1000000000000004E-3</v>
          </cell>
          <cell r="BL260">
            <v>5.1999999999999998E-3</v>
          </cell>
          <cell r="BM260">
            <v>5.1000000000000004E-3</v>
          </cell>
          <cell r="BN260">
            <v>5.1000000000000004E-3</v>
          </cell>
          <cell r="BO260">
            <v>5.1000000000000004E-3</v>
          </cell>
          <cell r="BP260">
            <v>5.1000000000000004E-3</v>
          </cell>
          <cell r="BQ260">
            <v>5.1000000000000004E-3</v>
          </cell>
          <cell r="BR260">
            <v>5.1000000000000004E-3</v>
          </cell>
          <cell r="BS260">
            <v>5.0000000000000001E-3</v>
          </cell>
          <cell r="BT260">
            <v>5.0000000000000001E-3</v>
          </cell>
          <cell r="BU260">
            <v>4.8999999999999998E-3</v>
          </cell>
          <cell r="BV260">
            <v>5.0000000000000001E-3</v>
          </cell>
          <cell r="BW260">
            <v>5.0000000000000001E-3</v>
          </cell>
          <cell r="BX260">
            <v>5.0000000000000001E-3</v>
          </cell>
          <cell r="BY260">
            <v>5.0000000000000001E-3</v>
          </cell>
          <cell r="BZ260">
            <v>5.0000000000000001E-3</v>
          </cell>
          <cell r="CA260">
            <v>4.8999999999999998E-3</v>
          </cell>
          <cell r="CB260">
            <v>4.8999999999999998E-3</v>
          </cell>
          <cell r="CC260">
            <v>4.8999999999999998E-3</v>
          </cell>
          <cell r="CD260">
            <v>5.0000000000000001E-3</v>
          </cell>
          <cell r="CE260">
            <v>5.1000000000000004E-3</v>
          </cell>
          <cell r="CF260">
            <v>5.3E-3</v>
          </cell>
          <cell r="CG260">
            <v>5.3E-3</v>
          </cell>
          <cell r="CH260">
            <v>5.3E-3</v>
          </cell>
          <cell r="CI260">
            <v>4.8999999999999998E-3</v>
          </cell>
          <cell r="CJ260">
            <v>4.5999999999999999E-3</v>
          </cell>
          <cell r="CK260">
            <v>4.7000000000000002E-3</v>
          </cell>
          <cell r="CL260">
            <v>4.7000000000000002E-3</v>
          </cell>
          <cell r="CM260">
            <v>4.7000000000000002E-3</v>
          </cell>
          <cell r="CN260">
            <v>4.7000000000000002E-3</v>
          </cell>
          <cell r="CO260">
            <v>4.7999999999999996E-3</v>
          </cell>
          <cell r="CP260">
            <v>4.7999999999999996E-3</v>
          </cell>
          <cell r="CQ260">
            <v>4.7999999999999996E-3</v>
          </cell>
          <cell r="CR260">
            <v>4.7999999999999996E-3</v>
          </cell>
          <cell r="CS260">
            <v>4.8999999999999998E-3</v>
          </cell>
          <cell r="CT260">
            <v>4.7000000000000002E-3</v>
          </cell>
          <cell r="CU260">
            <v>4.8999999999999998E-3</v>
          </cell>
          <cell r="CV260">
            <v>4.8999999999999998E-3</v>
          </cell>
          <cell r="CW260">
            <v>4.8999999999999998E-3</v>
          </cell>
          <cell r="CX260">
            <v>5.1999999999999998E-3</v>
          </cell>
          <cell r="CY260">
            <v>5.5999999999999999E-3</v>
          </cell>
          <cell r="CZ260">
            <v>5.7999999999999996E-3</v>
          </cell>
          <cell r="DA260">
            <v>5.7999999999999996E-3</v>
          </cell>
        </row>
        <row r="261">
          <cell r="A261">
            <v>3202</v>
          </cell>
          <cell r="B261" t="str">
            <v>TV e som</v>
          </cell>
          <cell r="C261">
            <v>0.78680000000000005</v>
          </cell>
          <cell r="D261">
            <v>0.72099999999999997</v>
          </cell>
          <cell r="E261">
            <v>0.69230000000000003</v>
          </cell>
          <cell r="F261">
            <v>0.71079999999999999</v>
          </cell>
          <cell r="G261">
            <v>0.76919999999999999</v>
          </cell>
          <cell r="H261">
            <v>0.79749999999999999</v>
          </cell>
          <cell r="I261">
            <v>0.79069999999999996</v>
          </cell>
          <cell r="K261">
            <v>0.7651</v>
          </cell>
          <cell r="L261">
            <v>0.72660000000000002</v>
          </cell>
          <cell r="M261">
            <v>0.67069999999999996</v>
          </cell>
          <cell r="N261">
            <v>0.62849999999999995</v>
          </cell>
          <cell r="O261">
            <v>0.60409999999999997</v>
          </cell>
          <cell r="P261">
            <v>0.60799999999999998</v>
          </cell>
          <cell r="Q261">
            <v>0.61950000000000005</v>
          </cell>
          <cell r="R261">
            <v>0.62170000000000003</v>
          </cell>
          <cell r="S261">
            <v>0.6341</v>
          </cell>
          <cell r="T261">
            <v>0.63380000000000003</v>
          </cell>
          <cell r="U261">
            <v>0.65390000000000004</v>
          </cell>
          <cell r="V261">
            <v>0.65080000000000005</v>
          </cell>
          <cell r="W261">
            <v>0.70669999999999999</v>
          </cell>
          <cell r="X261">
            <v>0.69889999999999997</v>
          </cell>
          <cell r="Y261">
            <v>0.69140000000000001</v>
          </cell>
          <cell r="Z261">
            <v>0.70379999999999998</v>
          </cell>
          <cell r="AA261">
            <v>0.6996</v>
          </cell>
          <cell r="AB261">
            <v>0.6764</v>
          </cell>
          <cell r="AC261">
            <v>0.67249999999999999</v>
          </cell>
          <cell r="AD261">
            <v>0.66369999999999996</v>
          </cell>
          <cell r="AE261">
            <v>0.65010000000000001</v>
          </cell>
          <cell r="AF261">
            <v>0.63390000000000002</v>
          </cell>
          <cell r="AG261">
            <v>0.63429999999999997</v>
          </cell>
          <cell r="AH261">
            <v>0.60160000000000002</v>
          </cell>
          <cell r="AI261">
            <v>0.58099999999999996</v>
          </cell>
          <cell r="AJ261">
            <v>0.55469999999999997</v>
          </cell>
          <cell r="AK261">
            <v>0.55030000000000001</v>
          </cell>
          <cell r="AL261">
            <v>0.54469999999999996</v>
          </cell>
          <cell r="AM261">
            <v>1.7326999999999999</v>
          </cell>
          <cell r="AN261">
            <v>1.7044999999999999</v>
          </cell>
          <cell r="AO261">
            <v>1.7038</v>
          </cell>
          <cell r="AP261">
            <v>1.6884999999999999</v>
          </cell>
          <cell r="AQ261">
            <v>1.6979</v>
          </cell>
          <cell r="AR261">
            <v>1.6994</v>
          </cell>
          <cell r="AS261">
            <v>1.6783999999999999</v>
          </cell>
          <cell r="AT261">
            <v>1.6347</v>
          </cell>
          <cell r="AU261">
            <v>1.6646000000000001</v>
          </cell>
          <cell r="AV261">
            <v>1.6543000000000001</v>
          </cell>
          <cell r="AW261">
            <v>1.6559999999999999</v>
          </cell>
          <cell r="AX261">
            <v>1.6353</v>
          </cell>
          <cell r="AY261">
            <v>1.6443000000000001</v>
          </cell>
          <cell r="AZ261">
            <v>1.6438999999999999</v>
          </cell>
          <cell r="BA261">
            <v>1.6575</v>
          </cell>
          <cell r="BB261">
            <v>1.6318999999999999</v>
          </cell>
          <cell r="BC261">
            <v>1.6088</v>
          </cell>
          <cell r="BD261">
            <v>1.575</v>
          </cell>
          <cell r="BE261">
            <v>1.5290999999999999</v>
          </cell>
          <cell r="BF261">
            <v>1.4671000000000001</v>
          </cell>
          <cell r="BG261">
            <v>1.415</v>
          </cell>
          <cell r="BH261">
            <v>1.381</v>
          </cell>
          <cell r="BI261">
            <v>1.3432999999999999</v>
          </cell>
          <cell r="BJ261">
            <v>1.3072999999999999</v>
          </cell>
          <cell r="BK261">
            <v>1.2742</v>
          </cell>
          <cell r="BL261">
            <v>1.2551000000000001</v>
          </cell>
          <cell r="BM261">
            <v>1.2362</v>
          </cell>
          <cell r="BN261">
            <v>1.2321</v>
          </cell>
          <cell r="BO261">
            <v>1.204</v>
          </cell>
          <cell r="BP261">
            <v>1.1788000000000001</v>
          </cell>
          <cell r="BQ261">
            <v>1.1604000000000001</v>
          </cell>
          <cell r="BR261">
            <v>1.1458999999999999</v>
          </cell>
          <cell r="BS261">
            <v>1.1378999999999999</v>
          </cell>
          <cell r="BT261">
            <v>1.1405000000000001</v>
          </cell>
          <cell r="BU261">
            <v>1.1380999999999999</v>
          </cell>
          <cell r="BV261">
            <v>1.1356999999999999</v>
          </cell>
          <cell r="BW261">
            <v>1.1371</v>
          </cell>
          <cell r="BX261">
            <v>1.1419999999999999</v>
          </cell>
          <cell r="BY261">
            <v>1.1419999999999999</v>
          </cell>
          <cell r="BZ261">
            <v>1.1291</v>
          </cell>
          <cell r="CA261">
            <v>1.1052999999999999</v>
          </cell>
          <cell r="CB261">
            <v>1.0683</v>
          </cell>
          <cell r="CC261">
            <v>1.0452999999999999</v>
          </cell>
          <cell r="CD261">
            <v>1.0268999999999999</v>
          </cell>
          <cell r="CE261">
            <v>1.0199</v>
          </cell>
          <cell r="CF261">
            <v>1.0119</v>
          </cell>
          <cell r="CG261">
            <v>0.98870000000000002</v>
          </cell>
          <cell r="CH261">
            <v>0.97040000000000004</v>
          </cell>
          <cell r="CI261">
            <v>0.95220000000000005</v>
          </cell>
          <cell r="CJ261">
            <v>0.94430000000000003</v>
          </cell>
          <cell r="CK261">
            <v>0.94599999999999995</v>
          </cell>
          <cell r="CL261">
            <v>0.96640000000000004</v>
          </cell>
          <cell r="CM261">
            <v>0.97270000000000001</v>
          </cell>
          <cell r="CN261">
            <v>0.96889999999999998</v>
          </cell>
          <cell r="CO261">
            <v>0.98070000000000002</v>
          </cell>
          <cell r="CP261">
            <v>0.97340000000000004</v>
          </cell>
          <cell r="CQ261">
            <v>0.97370000000000001</v>
          </cell>
          <cell r="CR261">
            <v>0.96260000000000001</v>
          </cell>
          <cell r="CS261">
            <v>0.95330000000000004</v>
          </cell>
          <cell r="CT261">
            <v>0.93410000000000004</v>
          </cell>
          <cell r="CU261">
            <v>0.89880000000000004</v>
          </cell>
          <cell r="CV261">
            <v>0.90029999999999999</v>
          </cell>
          <cell r="CW261">
            <v>0.92100000000000004</v>
          </cell>
          <cell r="CX261">
            <v>0.9526</v>
          </cell>
          <cell r="CY261">
            <v>0.97689999999999999</v>
          </cell>
          <cell r="CZ261">
            <v>0.9919</v>
          </cell>
          <cell r="DA261">
            <v>0.99319999999999997</v>
          </cell>
        </row>
        <row r="262">
          <cell r="A262">
            <v>3202001</v>
          </cell>
          <cell r="B262" t="str">
            <v>Televisor</v>
          </cell>
          <cell r="C262">
            <v>0.43369999999999997</v>
          </cell>
          <cell r="D262">
            <v>0.39679999999999999</v>
          </cell>
          <cell r="E262">
            <v>0.4007</v>
          </cell>
          <cell r="F262">
            <v>0.41849999999999998</v>
          </cell>
          <cell r="G262">
            <v>0.45839999999999997</v>
          </cell>
          <cell r="H262">
            <v>0.48170000000000002</v>
          </cell>
          <cell r="I262">
            <v>0.48630000000000001</v>
          </cell>
          <cell r="K262">
            <v>0.4708</v>
          </cell>
          <cell r="L262">
            <v>0.44790000000000002</v>
          </cell>
          <cell r="M262">
            <v>0.41299999999999998</v>
          </cell>
          <cell r="N262">
            <v>0.38750000000000001</v>
          </cell>
          <cell r="O262">
            <v>0.36840000000000001</v>
          </cell>
          <cell r="P262">
            <v>0.37580000000000002</v>
          </cell>
          <cell r="Q262">
            <v>0.38429999999999997</v>
          </cell>
          <cell r="R262">
            <v>0.38629999999999998</v>
          </cell>
          <cell r="S262">
            <v>0.39900000000000002</v>
          </cell>
          <cell r="T262">
            <v>0.4022</v>
          </cell>
          <cell r="U262">
            <v>0.41820000000000002</v>
          </cell>
          <cell r="V262">
            <v>0.41320000000000001</v>
          </cell>
          <cell r="W262">
            <v>0.4572</v>
          </cell>
          <cell r="X262">
            <v>0.46050000000000002</v>
          </cell>
          <cell r="Y262">
            <v>0.44929999999999998</v>
          </cell>
          <cell r="Z262">
            <v>0.45650000000000002</v>
          </cell>
          <cell r="AA262">
            <v>0.4536</v>
          </cell>
          <cell r="AB262">
            <v>0.43459999999999999</v>
          </cell>
          <cell r="AC262">
            <v>0.43070000000000003</v>
          </cell>
          <cell r="AD262">
            <v>0.4294</v>
          </cell>
          <cell r="AE262">
            <v>0.41909999999999997</v>
          </cell>
          <cell r="AF262">
            <v>0.40600000000000003</v>
          </cell>
          <cell r="AG262">
            <v>0.40410000000000001</v>
          </cell>
          <cell r="AH262">
            <v>0.38419999999999999</v>
          </cell>
          <cell r="AI262">
            <v>0.36749999999999999</v>
          </cell>
          <cell r="AJ262">
            <v>0.35539999999999999</v>
          </cell>
          <cell r="AK262">
            <v>0.34960000000000002</v>
          </cell>
          <cell r="AL262">
            <v>0.34289999999999998</v>
          </cell>
          <cell r="AM262">
            <v>0.82240000000000002</v>
          </cell>
          <cell r="AN262">
            <v>0.81410000000000005</v>
          </cell>
          <cell r="AO262">
            <v>0.81499999999999995</v>
          </cell>
          <cell r="AP262">
            <v>0.80889999999999995</v>
          </cell>
          <cell r="AQ262">
            <v>0.8125</v>
          </cell>
          <cell r="AR262">
            <v>0.82289999999999996</v>
          </cell>
          <cell r="AS262">
            <v>0.82689999999999997</v>
          </cell>
          <cell r="AT262">
            <v>0.80100000000000005</v>
          </cell>
          <cell r="AU262">
            <v>0.80969999999999998</v>
          </cell>
          <cell r="AV262">
            <v>0.81820000000000004</v>
          </cell>
          <cell r="AW262">
            <v>0.81369999999999998</v>
          </cell>
          <cell r="AX262">
            <v>0.79869999999999997</v>
          </cell>
          <cell r="AY262">
            <v>0.81259999999999999</v>
          </cell>
          <cell r="AZ262">
            <v>0.80840000000000001</v>
          </cell>
          <cell r="BA262">
            <v>0.81399999999999995</v>
          </cell>
          <cell r="BB262">
            <v>0.79979999999999996</v>
          </cell>
          <cell r="BC262">
            <v>0.78879999999999995</v>
          </cell>
          <cell r="BD262">
            <v>0.77270000000000005</v>
          </cell>
          <cell r="BE262">
            <v>0.75049999999999994</v>
          </cell>
          <cell r="BF262">
            <v>0.71970000000000001</v>
          </cell>
          <cell r="BG262">
            <v>0.69</v>
          </cell>
          <cell r="BH262">
            <v>0.66879999999999995</v>
          </cell>
          <cell r="BI262">
            <v>0.6472</v>
          </cell>
          <cell r="BJ262">
            <v>0.628</v>
          </cell>
          <cell r="BK262">
            <v>0.60470000000000002</v>
          </cell>
          <cell r="BL262">
            <v>0.59689999999999999</v>
          </cell>
          <cell r="BM262">
            <v>0.58499999999999996</v>
          </cell>
          <cell r="BN262">
            <v>0.57909999999999995</v>
          </cell>
          <cell r="BO262">
            <v>0.56499999999999995</v>
          </cell>
          <cell r="BP262">
            <v>0.55259999999999998</v>
          </cell>
          <cell r="BQ262">
            <v>0.54449999999999998</v>
          </cell>
          <cell r="BR262">
            <v>0.53569999999999995</v>
          </cell>
          <cell r="BS262">
            <v>0.52749999999999997</v>
          </cell>
          <cell r="BT262">
            <v>0.52780000000000005</v>
          </cell>
          <cell r="BU262">
            <v>0.52629999999999999</v>
          </cell>
          <cell r="BV262">
            <v>0.53080000000000005</v>
          </cell>
          <cell r="BW262">
            <v>0.52900000000000003</v>
          </cell>
          <cell r="BX262">
            <v>0.52539999999999998</v>
          </cell>
          <cell r="BY262">
            <v>0.52200000000000002</v>
          </cell>
          <cell r="BZ262">
            <v>0.51200000000000001</v>
          </cell>
          <cell r="CA262">
            <v>0.49669999999999997</v>
          </cell>
          <cell r="CB262">
            <v>0.4738</v>
          </cell>
          <cell r="CC262">
            <v>0.4582</v>
          </cell>
          <cell r="CD262">
            <v>0.44850000000000001</v>
          </cell>
          <cell r="CE262">
            <v>0.44469999999999998</v>
          </cell>
          <cell r="CF262">
            <v>0.43859999999999999</v>
          </cell>
          <cell r="CG262">
            <v>0.42520000000000002</v>
          </cell>
          <cell r="CH262">
            <v>0.42159999999999997</v>
          </cell>
          <cell r="CI262">
            <v>0.40570000000000001</v>
          </cell>
          <cell r="CJ262">
            <v>0.39910000000000001</v>
          </cell>
          <cell r="CK262">
            <v>0.4022</v>
          </cell>
          <cell r="CL262">
            <v>0.41089999999999999</v>
          </cell>
          <cell r="CM262">
            <v>0.4148</v>
          </cell>
          <cell r="CN262">
            <v>0.4118</v>
          </cell>
          <cell r="CO262">
            <v>0.4168</v>
          </cell>
          <cell r="CP262">
            <v>0.41420000000000001</v>
          </cell>
          <cell r="CQ262">
            <v>0.41249999999999998</v>
          </cell>
          <cell r="CR262">
            <v>0.40649999999999997</v>
          </cell>
          <cell r="CS262">
            <v>0.39779999999999999</v>
          </cell>
          <cell r="CT262">
            <v>0.38879999999999998</v>
          </cell>
          <cell r="CU262">
            <v>0.38</v>
          </cell>
          <cell r="CV262">
            <v>0.37940000000000002</v>
          </cell>
          <cell r="CW262">
            <v>0.39240000000000003</v>
          </cell>
          <cell r="CX262">
            <v>0.41099999999999998</v>
          </cell>
          <cell r="CY262">
            <v>0.42749999999999999</v>
          </cell>
          <cell r="CZ262">
            <v>0.43309999999999998</v>
          </cell>
          <cell r="DA262">
            <v>0.43190000000000001</v>
          </cell>
        </row>
        <row r="263">
          <cell r="A263">
            <v>3202002</v>
          </cell>
          <cell r="B263" t="str">
            <v>Rádio</v>
          </cell>
          <cell r="C263">
            <v>0.1042</v>
          </cell>
          <cell r="D263">
            <v>9.7199999999999995E-2</v>
          </cell>
          <cell r="E263">
            <v>8.6300000000000002E-2</v>
          </cell>
          <cell r="F263">
            <v>8.5900000000000004E-2</v>
          </cell>
          <cell r="G263">
            <v>8.8499999999999995E-2</v>
          </cell>
          <cell r="H263">
            <v>8.6900000000000005E-2</v>
          </cell>
          <cell r="I263">
            <v>8.3900000000000002E-2</v>
          </cell>
          <cell r="K263">
            <v>8.1799999999999998E-2</v>
          </cell>
          <cell r="L263">
            <v>8.0600000000000005E-2</v>
          </cell>
          <cell r="M263">
            <v>7.17E-2</v>
          </cell>
          <cell r="N263">
            <v>6.8099999999999994E-2</v>
          </cell>
          <cell r="O263">
            <v>6.4500000000000002E-2</v>
          </cell>
          <cell r="P263">
            <v>6.4600000000000005E-2</v>
          </cell>
          <cell r="Q263">
            <v>6.5199999999999994E-2</v>
          </cell>
          <cell r="R263">
            <v>6.2899999999999998E-2</v>
          </cell>
          <cell r="S263">
            <v>6.6299999999999998E-2</v>
          </cell>
          <cell r="T263">
            <v>6.6600000000000006E-2</v>
          </cell>
          <cell r="U263">
            <v>6.6199999999999995E-2</v>
          </cell>
          <cell r="V263">
            <v>6.5799999999999997E-2</v>
          </cell>
          <cell r="W263">
            <v>6.6100000000000006E-2</v>
          </cell>
          <cell r="X263">
            <v>6.3799999999999996E-2</v>
          </cell>
          <cell r="Y263">
            <v>6.6500000000000004E-2</v>
          </cell>
          <cell r="Z263">
            <v>6.9599999999999995E-2</v>
          </cell>
          <cell r="AA263">
            <v>6.6600000000000006E-2</v>
          </cell>
          <cell r="AB263">
            <v>6.3799999999999996E-2</v>
          </cell>
          <cell r="AC263">
            <v>6.6299999999999998E-2</v>
          </cell>
          <cell r="AD263">
            <v>6.1199999999999997E-2</v>
          </cell>
          <cell r="AE263">
            <v>5.9299999999999999E-2</v>
          </cell>
          <cell r="AF263">
            <v>5.8500000000000003E-2</v>
          </cell>
          <cell r="AG263">
            <v>5.91E-2</v>
          </cell>
          <cell r="AH263">
            <v>5.3699999999999998E-2</v>
          </cell>
          <cell r="AI263">
            <v>5.3499999999999999E-2</v>
          </cell>
          <cell r="AJ263">
            <v>4.9399999999999999E-2</v>
          </cell>
          <cell r="AK263">
            <v>4.8500000000000001E-2</v>
          </cell>
          <cell r="AL263">
            <v>4.6100000000000002E-2</v>
          </cell>
          <cell r="AM263">
            <v>9.9500000000000005E-2</v>
          </cell>
          <cell r="AN263">
            <v>9.5000000000000001E-2</v>
          </cell>
          <cell r="AO263">
            <v>9.5399999999999999E-2</v>
          </cell>
          <cell r="AP263">
            <v>9.1899999999999996E-2</v>
          </cell>
          <cell r="AQ263">
            <v>9.8100000000000007E-2</v>
          </cell>
          <cell r="AR263">
            <v>9.6199999999999994E-2</v>
          </cell>
          <cell r="AS263">
            <v>9.5799999999999996E-2</v>
          </cell>
          <cell r="AT263">
            <v>9.5699999999999993E-2</v>
          </cell>
          <cell r="AU263">
            <v>9.6600000000000005E-2</v>
          </cell>
          <cell r="AV263">
            <v>9.0999999999999998E-2</v>
          </cell>
          <cell r="AW263">
            <v>8.9800000000000005E-2</v>
          </cell>
          <cell r="AX263">
            <v>9.2499999999999999E-2</v>
          </cell>
          <cell r="AY263">
            <v>9.3799999999999994E-2</v>
          </cell>
          <cell r="AZ263">
            <v>9.3299999999999994E-2</v>
          </cell>
          <cell r="BA263">
            <v>8.9499999999999996E-2</v>
          </cell>
          <cell r="BB263">
            <v>8.9200000000000002E-2</v>
          </cell>
          <cell r="BC263">
            <v>8.8200000000000001E-2</v>
          </cell>
          <cell r="BD263">
            <v>8.7800000000000003E-2</v>
          </cell>
          <cell r="BE263">
            <v>8.7499999999999994E-2</v>
          </cell>
          <cell r="BF263">
            <v>8.8400000000000006E-2</v>
          </cell>
          <cell r="BG263">
            <v>8.77E-2</v>
          </cell>
          <cell r="BH263">
            <v>8.3799999999999999E-2</v>
          </cell>
          <cell r="BI263">
            <v>8.2000000000000003E-2</v>
          </cell>
          <cell r="BJ263">
            <v>8.1900000000000001E-2</v>
          </cell>
          <cell r="BK263">
            <v>8.0799999999999997E-2</v>
          </cell>
          <cell r="BL263">
            <v>7.7700000000000005E-2</v>
          </cell>
          <cell r="BM263">
            <v>7.6399999999999996E-2</v>
          </cell>
          <cell r="BN263">
            <v>7.5999999999999998E-2</v>
          </cell>
          <cell r="BO263">
            <v>7.4399999999999994E-2</v>
          </cell>
          <cell r="BP263">
            <v>7.3200000000000001E-2</v>
          </cell>
          <cell r="BQ263">
            <v>7.2599999999999998E-2</v>
          </cell>
          <cell r="BR263">
            <v>7.1900000000000006E-2</v>
          </cell>
          <cell r="BS263">
            <v>7.1400000000000005E-2</v>
          </cell>
          <cell r="BT263">
            <v>7.1499999999999994E-2</v>
          </cell>
          <cell r="BU263">
            <v>7.0199999999999999E-2</v>
          </cell>
          <cell r="BV263">
            <v>6.8199999999999997E-2</v>
          </cell>
          <cell r="BW263">
            <v>6.9500000000000006E-2</v>
          </cell>
          <cell r="BX263">
            <v>7.0099999999999996E-2</v>
          </cell>
          <cell r="BY263">
            <v>7.0000000000000007E-2</v>
          </cell>
          <cell r="BZ263">
            <v>7.0400000000000004E-2</v>
          </cell>
          <cell r="CA263">
            <v>7.0800000000000002E-2</v>
          </cell>
          <cell r="CB263">
            <v>7.0199999999999999E-2</v>
          </cell>
          <cell r="CC263">
            <v>7.0599999999999996E-2</v>
          </cell>
          <cell r="CD263">
            <v>6.9000000000000006E-2</v>
          </cell>
          <cell r="CE263">
            <v>6.8599999999999994E-2</v>
          </cell>
          <cell r="CF263">
            <v>6.9199999999999998E-2</v>
          </cell>
          <cell r="CG263">
            <v>6.8199999999999997E-2</v>
          </cell>
          <cell r="CH263">
            <v>6.8599999999999994E-2</v>
          </cell>
          <cell r="CI263">
            <v>6.8599999999999994E-2</v>
          </cell>
          <cell r="CJ263">
            <v>6.83E-2</v>
          </cell>
          <cell r="CK263">
            <v>6.8900000000000003E-2</v>
          </cell>
          <cell r="CL263">
            <v>6.8900000000000003E-2</v>
          </cell>
          <cell r="CM263">
            <v>6.9500000000000006E-2</v>
          </cell>
          <cell r="CN263">
            <v>6.9699999999999998E-2</v>
          </cell>
          <cell r="CO263">
            <v>7.0099999999999996E-2</v>
          </cell>
          <cell r="CP263">
            <v>7.0599999999999996E-2</v>
          </cell>
          <cell r="CQ263">
            <v>7.1499999999999994E-2</v>
          </cell>
          <cell r="CR263">
            <v>7.1999999999999995E-2</v>
          </cell>
          <cell r="CS263">
            <v>7.2900000000000006E-2</v>
          </cell>
          <cell r="CT263">
            <v>7.0599999999999996E-2</v>
          </cell>
          <cell r="CU263">
            <v>6.88E-2</v>
          </cell>
          <cell r="CV263">
            <v>6.9099999999999995E-2</v>
          </cell>
          <cell r="CW263">
            <v>7.1199999999999999E-2</v>
          </cell>
          <cell r="CX263">
            <v>7.1999999999999995E-2</v>
          </cell>
          <cell r="CY263">
            <v>7.1999999999999995E-2</v>
          </cell>
          <cell r="CZ263">
            <v>7.2599999999999998E-2</v>
          </cell>
          <cell r="DA263">
            <v>7.3599999999999999E-2</v>
          </cell>
        </row>
        <row r="264">
          <cell r="A264">
            <v>3202003</v>
          </cell>
          <cell r="B264" t="str">
            <v>Aparelho de som</v>
          </cell>
          <cell r="C264">
            <v>0.1915</v>
          </cell>
          <cell r="D264">
            <v>0.1736</v>
          </cell>
          <cell r="E264">
            <v>0.15479999999999999</v>
          </cell>
          <cell r="F264">
            <v>0.15640000000000001</v>
          </cell>
          <cell r="G264">
            <v>0.16769999999999999</v>
          </cell>
          <cell r="H264">
            <v>0.1719</v>
          </cell>
          <cell r="I264">
            <v>0.1643</v>
          </cell>
          <cell r="K264">
            <v>0.16059999999999999</v>
          </cell>
          <cell r="L264">
            <v>0.14960000000000001</v>
          </cell>
          <cell r="M264">
            <v>0.1386</v>
          </cell>
          <cell r="N264">
            <v>0.1275</v>
          </cell>
          <cell r="O264">
            <v>0.1242</v>
          </cell>
          <cell r="P264">
            <v>0.1246</v>
          </cell>
          <cell r="Q264">
            <v>0.12470000000000001</v>
          </cell>
          <cell r="R264">
            <v>0.12939999999999999</v>
          </cell>
          <cell r="S264">
            <v>0.12570000000000001</v>
          </cell>
          <cell r="T264">
            <v>0.122</v>
          </cell>
          <cell r="U264">
            <v>0.12559999999999999</v>
          </cell>
          <cell r="V264">
            <v>0.12790000000000001</v>
          </cell>
          <cell r="W264">
            <v>0.13669999999999999</v>
          </cell>
          <cell r="X264">
            <v>0.12820000000000001</v>
          </cell>
          <cell r="Y264">
            <v>0.13</v>
          </cell>
          <cell r="Z264">
            <v>0.13059999999999999</v>
          </cell>
          <cell r="AA264">
            <v>0.13389999999999999</v>
          </cell>
          <cell r="AB264">
            <v>0.13350000000000001</v>
          </cell>
          <cell r="AC264">
            <v>0.13120000000000001</v>
          </cell>
          <cell r="AD264">
            <v>0.1288</v>
          </cell>
          <cell r="AE264">
            <v>0.1293</v>
          </cell>
          <cell r="AF264">
            <v>0.12970000000000001</v>
          </cell>
          <cell r="AG264">
            <v>0.13120000000000001</v>
          </cell>
          <cell r="AH264">
            <v>0.12559999999999999</v>
          </cell>
          <cell r="AI264">
            <v>0.1235</v>
          </cell>
          <cell r="AJ264">
            <v>0.1149</v>
          </cell>
          <cell r="AK264">
            <v>0.1172</v>
          </cell>
          <cell r="AL264">
            <v>0.121</v>
          </cell>
          <cell r="AM264">
            <v>0.48010000000000003</v>
          </cell>
          <cell r="AN264">
            <v>0.4713</v>
          </cell>
          <cell r="AO264">
            <v>0.46400000000000002</v>
          </cell>
          <cell r="AP264">
            <v>0.46029999999999999</v>
          </cell>
          <cell r="AQ264">
            <v>0.4587</v>
          </cell>
          <cell r="AR264">
            <v>0.4481</v>
          </cell>
          <cell r="AS264">
            <v>0.4259</v>
          </cell>
          <cell r="AT264">
            <v>0.41949999999999998</v>
          </cell>
          <cell r="AU264">
            <v>0.43869999999999998</v>
          </cell>
          <cell r="AV264">
            <v>0.4214</v>
          </cell>
          <cell r="AW264">
            <v>0.4269</v>
          </cell>
          <cell r="AX264">
            <v>0.41909999999999997</v>
          </cell>
          <cell r="AY264">
            <v>0.4168</v>
          </cell>
          <cell r="AZ264">
            <v>0.4269</v>
          </cell>
          <cell r="BA264">
            <v>0.44190000000000002</v>
          </cell>
          <cell r="BB264">
            <v>0.42880000000000001</v>
          </cell>
          <cell r="BC264">
            <v>0.42580000000000001</v>
          </cell>
          <cell r="BD264">
            <v>0.4158</v>
          </cell>
          <cell r="BE264">
            <v>0.40179999999999999</v>
          </cell>
          <cell r="BF264">
            <v>0.3846</v>
          </cell>
          <cell r="BG264">
            <v>0.37269999999999998</v>
          </cell>
          <cell r="BH264">
            <v>0.37230000000000002</v>
          </cell>
          <cell r="BI264">
            <v>0.3644</v>
          </cell>
          <cell r="BJ264">
            <v>0.35620000000000002</v>
          </cell>
          <cell r="BK264">
            <v>0.35720000000000002</v>
          </cell>
          <cell r="BL264">
            <v>0.35349999999999998</v>
          </cell>
          <cell r="BM264">
            <v>0.35249999999999998</v>
          </cell>
          <cell r="BN264">
            <v>0.35499999999999998</v>
          </cell>
          <cell r="BO264">
            <v>0.35</v>
          </cell>
          <cell r="BP264">
            <v>0.34160000000000001</v>
          </cell>
          <cell r="BQ264">
            <v>0.33689999999999998</v>
          </cell>
          <cell r="BR264">
            <v>0.33600000000000002</v>
          </cell>
          <cell r="BS264">
            <v>0.33779999999999999</v>
          </cell>
          <cell r="BT264">
            <v>0.34010000000000001</v>
          </cell>
          <cell r="BU264">
            <v>0.33889999999999998</v>
          </cell>
          <cell r="BV264">
            <v>0.33600000000000002</v>
          </cell>
          <cell r="BW264">
            <v>0.3382</v>
          </cell>
          <cell r="BX264">
            <v>0.34670000000000001</v>
          </cell>
          <cell r="BY264">
            <v>0.35049999999999998</v>
          </cell>
          <cell r="BZ264">
            <v>0.34960000000000002</v>
          </cell>
          <cell r="CA264">
            <v>0.34699999999999998</v>
          </cell>
          <cell r="CB264">
            <v>0.33979999999999999</v>
          </cell>
          <cell r="CC264">
            <v>0.3407</v>
          </cell>
          <cell r="CD264">
            <v>0.33750000000000002</v>
          </cell>
          <cell r="CE264">
            <v>0.34050000000000002</v>
          </cell>
          <cell r="CF264">
            <v>0.3427</v>
          </cell>
          <cell r="CG264">
            <v>0.33900000000000002</v>
          </cell>
          <cell r="CH264">
            <v>0.32929999999999998</v>
          </cell>
          <cell r="CI264">
            <v>0.33279999999999998</v>
          </cell>
          <cell r="CJ264">
            <v>0.33279999999999998</v>
          </cell>
          <cell r="CK264">
            <v>0.3367</v>
          </cell>
          <cell r="CL264">
            <v>0.34670000000000001</v>
          </cell>
          <cell r="CM264">
            <v>0.35160000000000002</v>
          </cell>
          <cell r="CN264">
            <v>0.3513</v>
          </cell>
          <cell r="CO264">
            <v>0.35620000000000002</v>
          </cell>
          <cell r="CP264">
            <v>0.35580000000000001</v>
          </cell>
          <cell r="CQ264">
            <v>0.35639999999999999</v>
          </cell>
          <cell r="CR264">
            <v>0.35249999999999998</v>
          </cell>
          <cell r="CS264">
            <v>0.35210000000000002</v>
          </cell>
          <cell r="CT264">
            <v>0.35010000000000002</v>
          </cell>
          <cell r="CU264">
            <v>0.32919999999999999</v>
          </cell>
          <cell r="CV264">
            <v>0.32919999999999999</v>
          </cell>
          <cell r="CW264">
            <v>0.33019999999999999</v>
          </cell>
          <cell r="CX264">
            <v>0.33400000000000002</v>
          </cell>
          <cell r="CY264">
            <v>0.33710000000000001</v>
          </cell>
          <cell r="CZ264">
            <v>0.34050000000000002</v>
          </cell>
          <cell r="DA264">
            <v>0.34410000000000002</v>
          </cell>
        </row>
        <row r="265">
          <cell r="A265">
            <v>3202005</v>
          </cell>
          <cell r="B265" t="str">
            <v>Vídeo-cassete</v>
          </cell>
          <cell r="C265">
            <v>5.7500000000000002E-2</v>
          </cell>
          <cell r="D265">
            <v>5.3400000000000003E-2</v>
          </cell>
          <cell r="E265">
            <v>5.0599999999999999E-2</v>
          </cell>
          <cell r="F265">
            <v>0.05</v>
          </cell>
          <cell r="G265">
            <v>5.4600000000000003E-2</v>
          </cell>
          <cell r="H265">
            <v>5.7000000000000002E-2</v>
          </cell>
          <cell r="I265">
            <v>5.62E-2</v>
          </cell>
          <cell r="K265">
            <v>5.1999999999999998E-2</v>
          </cell>
          <cell r="L265">
            <v>4.8500000000000001E-2</v>
          </cell>
          <cell r="M265">
            <v>4.7500000000000001E-2</v>
          </cell>
          <cell r="N265">
            <v>4.5499999999999999E-2</v>
          </cell>
          <cell r="O265">
            <v>4.7E-2</v>
          </cell>
          <cell r="P265">
            <v>4.2999999999999997E-2</v>
          </cell>
          <cell r="Q265">
            <v>4.53E-2</v>
          </cell>
          <cell r="R265">
            <v>4.3099999999999999E-2</v>
          </cell>
          <cell r="S265">
            <v>4.2999999999999997E-2</v>
          </cell>
          <cell r="T265">
            <v>4.3099999999999999E-2</v>
          </cell>
          <cell r="U265">
            <v>4.3900000000000002E-2</v>
          </cell>
          <cell r="V265">
            <v>4.3900000000000002E-2</v>
          </cell>
          <cell r="W265">
            <v>4.6800000000000001E-2</v>
          </cell>
          <cell r="X265">
            <v>4.65E-2</v>
          </cell>
          <cell r="Y265">
            <v>4.5499999999999999E-2</v>
          </cell>
          <cell r="Z265">
            <v>4.7100000000000003E-2</v>
          </cell>
          <cell r="AA265">
            <v>4.5499999999999999E-2</v>
          </cell>
          <cell r="AB265">
            <v>4.4600000000000001E-2</v>
          </cell>
          <cell r="AC265">
            <v>4.4299999999999999E-2</v>
          </cell>
          <cell r="AD265">
            <v>4.4200000000000003E-2</v>
          </cell>
          <cell r="AE265">
            <v>4.2299999999999997E-2</v>
          </cell>
          <cell r="AF265">
            <v>3.9800000000000002E-2</v>
          </cell>
          <cell r="AG265">
            <v>3.9899999999999998E-2</v>
          </cell>
          <cell r="AH265">
            <v>3.8100000000000002E-2</v>
          </cell>
          <cell r="AI265">
            <v>3.6600000000000001E-2</v>
          </cell>
          <cell r="AJ265">
            <v>3.5000000000000003E-2</v>
          </cell>
          <cell r="AK265">
            <v>3.5000000000000003E-2</v>
          </cell>
          <cell r="AL265">
            <v>3.4799999999999998E-2</v>
          </cell>
          <cell r="AM265">
            <v>0.33069999999999999</v>
          </cell>
          <cell r="AN265">
            <v>0.32419999999999999</v>
          </cell>
          <cell r="AO265">
            <v>0.32940000000000003</v>
          </cell>
          <cell r="AP265">
            <v>0.32740000000000002</v>
          </cell>
          <cell r="AQ265">
            <v>0.32869999999999999</v>
          </cell>
          <cell r="AR265">
            <v>0.33210000000000001</v>
          </cell>
          <cell r="AS265">
            <v>0.32990000000000003</v>
          </cell>
          <cell r="AT265">
            <v>0.31850000000000001</v>
          </cell>
          <cell r="AU265">
            <v>0.31969999999999998</v>
          </cell>
          <cell r="AV265">
            <v>0.32369999999999999</v>
          </cell>
          <cell r="AW265">
            <v>0.3256</v>
          </cell>
          <cell r="AX265">
            <v>0.32500000000000001</v>
          </cell>
          <cell r="AY265">
            <v>0.32100000000000001</v>
          </cell>
          <cell r="AZ265">
            <v>0.31540000000000001</v>
          </cell>
          <cell r="BA265">
            <v>0.31209999999999999</v>
          </cell>
          <cell r="BB265">
            <v>0.31409999999999999</v>
          </cell>
          <cell r="BC265">
            <v>0.30609999999999998</v>
          </cell>
          <cell r="BD265">
            <v>0.29870000000000002</v>
          </cell>
          <cell r="BE265">
            <v>0.2893</v>
          </cell>
          <cell r="BF265">
            <v>0.27429999999999999</v>
          </cell>
          <cell r="BG265">
            <v>0.26469999999999999</v>
          </cell>
          <cell r="BH265">
            <v>0.25609999999999999</v>
          </cell>
          <cell r="BI265">
            <v>0.24970000000000001</v>
          </cell>
          <cell r="BJ265">
            <v>0.2412</v>
          </cell>
          <cell r="BK265">
            <v>0.23139999999999999</v>
          </cell>
          <cell r="BL265">
            <v>0.22700000000000001</v>
          </cell>
          <cell r="BM265">
            <v>0.2223</v>
          </cell>
          <cell r="BN265">
            <v>0.22189999999999999</v>
          </cell>
          <cell r="BO265">
            <v>0.21460000000000001</v>
          </cell>
          <cell r="BP265">
            <v>0.21129999999999999</v>
          </cell>
          <cell r="BQ265">
            <v>0.20649999999999999</v>
          </cell>
          <cell r="BR265">
            <v>0.20230000000000001</v>
          </cell>
          <cell r="BS265">
            <v>0.20119999999999999</v>
          </cell>
          <cell r="BT265">
            <v>0.2011</v>
          </cell>
          <cell r="BU265">
            <v>0.20269999999999999</v>
          </cell>
          <cell r="BV265">
            <v>0.20069999999999999</v>
          </cell>
          <cell r="BW265">
            <v>0.20039999999999999</v>
          </cell>
          <cell r="BX265">
            <v>0.19980000000000001</v>
          </cell>
          <cell r="BY265">
            <v>0.19939999999999999</v>
          </cell>
          <cell r="BZ265">
            <v>0.1971</v>
          </cell>
          <cell r="CA265">
            <v>0.1908</v>
          </cell>
          <cell r="CB265">
            <v>0.18459999999999999</v>
          </cell>
          <cell r="CC265">
            <v>0.17580000000000001</v>
          </cell>
          <cell r="CD265">
            <v>0.1719</v>
          </cell>
          <cell r="CE265">
            <v>0.1661</v>
          </cell>
          <cell r="CF265">
            <v>0.16139999999999999</v>
          </cell>
          <cell r="CG265">
            <v>0.15640000000000001</v>
          </cell>
          <cell r="CH265">
            <v>0.15090000000000001</v>
          </cell>
          <cell r="CI265">
            <v>0.14510000000000001</v>
          </cell>
          <cell r="CJ265">
            <v>0.14410000000000001</v>
          </cell>
          <cell r="CK265">
            <v>0.13819999999999999</v>
          </cell>
          <cell r="CL265">
            <v>0.1399</v>
          </cell>
          <cell r="CM265">
            <v>0.13669999999999999</v>
          </cell>
          <cell r="CN265">
            <v>0.1361</v>
          </cell>
          <cell r="CO265">
            <v>0.13750000000000001</v>
          </cell>
          <cell r="CP265">
            <v>0.1326</v>
          </cell>
          <cell r="CQ265">
            <v>0.1333</v>
          </cell>
          <cell r="CR265">
            <v>0.13150000000000001</v>
          </cell>
          <cell r="CS265">
            <v>0.13059999999999999</v>
          </cell>
          <cell r="CT265">
            <v>0.1246</v>
          </cell>
          <cell r="CU265">
            <v>0.1208</v>
          </cell>
          <cell r="CV265">
            <v>0.1225</v>
          </cell>
          <cell r="CW265">
            <v>0.1273</v>
          </cell>
          <cell r="CX265">
            <v>0.1356</v>
          </cell>
          <cell r="CY265">
            <v>0.1404</v>
          </cell>
          <cell r="CZ265">
            <v>0.1457</v>
          </cell>
          <cell r="DA265">
            <v>0.14360000000000001</v>
          </cell>
        </row>
        <row r="266">
          <cell r="A266">
            <v>4</v>
          </cell>
          <cell r="B266" t="str">
            <v>Vestuário</v>
          </cell>
          <cell r="C266">
            <v>11.406599999999999</v>
          </cell>
          <cell r="D266">
            <v>10.045199999999999</v>
          </cell>
          <cell r="E266">
            <v>8.8696999999999999</v>
          </cell>
          <cell r="F266">
            <v>8.4244000000000003</v>
          </cell>
          <cell r="G266">
            <v>9.1491000000000007</v>
          </cell>
          <cell r="H266">
            <v>9.8285</v>
          </cell>
          <cell r="I266">
            <v>9.9278999999999993</v>
          </cell>
          <cell r="K266">
            <v>9.9635999999999996</v>
          </cell>
          <cell r="L266">
            <v>9.7266999999999992</v>
          </cell>
          <cell r="M266">
            <v>9.5585000000000004</v>
          </cell>
          <cell r="N266">
            <v>9.0431000000000008</v>
          </cell>
          <cell r="O266">
            <v>8.4410000000000007</v>
          </cell>
          <cell r="P266">
            <v>7.3475999999999999</v>
          </cell>
          <cell r="Q266">
            <v>6.92</v>
          </cell>
          <cell r="R266">
            <v>6.6692</v>
          </cell>
          <cell r="S266">
            <v>6.94</v>
          </cell>
          <cell r="T266">
            <v>7.0829000000000004</v>
          </cell>
          <cell r="U266">
            <v>7.1712999999999996</v>
          </cell>
          <cell r="V266">
            <v>7.1264000000000003</v>
          </cell>
          <cell r="W266">
            <v>6.9318</v>
          </cell>
          <cell r="X266">
            <v>7.0796000000000001</v>
          </cell>
          <cell r="Y266">
            <v>7.3250000000000002</v>
          </cell>
          <cell r="Z266">
            <v>7.8887999999999998</v>
          </cell>
          <cell r="AA266">
            <v>8.3068000000000008</v>
          </cell>
          <cell r="AB266">
            <v>7.8836000000000004</v>
          </cell>
          <cell r="AC266">
            <v>7.6844999999999999</v>
          </cell>
          <cell r="AD266">
            <v>7.5231000000000003</v>
          </cell>
          <cell r="AE266">
            <v>7.8486000000000002</v>
          </cell>
          <cell r="AF266">
            <v>7.8091999999999997</v>
          </cell>
          <cell r="AG266">
            <v>7.8555000000000001</v>
          </cell>
          <cell r="AH266">
            <v>7.7920999999999996</v>
          </cell>
          <cell r="AI266">
            <v>7.5872999999999999</v>
          </cell>
          <cell r="AJ266">
            <v>7.4823000000000004</v>
          </cell>
          <cell r="AK266">
            <v>7.6082999999999998</v>
          </cell>
          <cell r="AL266">
            <v>7.7206999999999999</v>
          </cell>
          <cell r="AM266">
            <v>13.101699999999999</v>
          </cell>
          <cell r="AN266">
            <v>12.5861</v>
          </cell>
          <cell r="AO266">
            <v>11.753500000000001</v>
          </cell>
          <cell r="AP266">
            <v>11.4055</v>
          </cell>
          <cell r="AQ266">
            <v>11.5047</v>
          </cell>
          <cell r="AR266">
            <v>11.702400000000001</v>
          </cell>
          <cell r="AS266">
            <v>11.7127</v>
          </cell>
          <cell r="AT266">
            <v>12.081899999999999</v>
          </cell>
          <cell r="AU266">
            <v>11.891</v>
          </cell>
          <cell r="AV266">
            <v>11.957000000000001</v>
          </cell>
          <cell r="AW266">
            <v>11.98</v>
          </cell>
          <cell r="AX266">
            <v>11.942500000000001</v>
          </cell>
          <cell r="AY266">
            <v>12.1271</v>
          </cell>
          <cell r="AZ266">
            <v>12.041399999999999</v>
          </cell>
          <cell r="BA266">
            <v>11.782400000000001</v>
          </cell>
          <cell r="BB266">
            <v>11.52</v>
          </cell>
          <cell r="BC266">
            <v>11.5419</v>
          </cell>
          <cell r="BD266">
            <v>11.5358</v>
          </cell>
          <cell r="BE266">
            <v>11.4186</v>
          </cell>
          <cell r="BF266">
            <v>11.2615</v>
          </cell>
          <cell r="BG266">
            <v>10.857699999999999</v>
          </cell>
          <cell r="BH266">
            <v>10.7628</v>
          </cell>
          <cell r="BI266">
            <v>10.7006</v>
          </cell>
          <cell r="BJ266">
            <v>10.5685</v>
          </cell>
          <cell r="BK266">
            <v>10.373100000000001</v>
          </cell>
          <cell r="BL266">
            <v>10.210000000000001</v>
          </cell>
          <cell r="BM266">
            <v>9.7738999999999994</v>
          </cell>
          <cell r="BN266">
            <v>9.4967000000000006</v>
          </cell>
          <cell r="BO266">
            <v>9.4646000000000008</v>
          </cell>
          <cell r="BP266">
            <v>9.4838000000000005</v>
          </cell>
          <cell r="BQ266">
            <v>9.4776000000000007</v>
          </cell>
          <cell r="BR266">
            <v>9.4038000000000004</v>
          </cell>
          <cell r="BS266">
            <v>9.3003999999999998</v>
          </cell>
          <cell r="BT266">
            <v>9.2423000000000002</v>
          </cell>
          <cell r="BU266">
            <v>9.2916000000000007</v>
          </cell>
          <cell r="BV266">
            <v>9.2871000000000006</v>
          </cell>
          <cell r="BW266">
            <v>9.3263999999999996</v>
          </cell>
          <cell r="BX266">
            <v>9.2399000000000004</v>
          </cell>
          <cell r="BY266">
            <v>9.1189</v>
          </cell>
          <cell r="BZ266">
            <v>9.0280000000000005</v>
          </cell>
          <cell r="CA266">
            <v>8.9570000000000007</v>
          </cell>
          <cell r="CB266">
            <v>9.0345999999999993</v>
          </cell>
          <cell r="CC266">
            <v>8.9793000000000003</v>
          </cell>
          <cell r="CD266">
            <v>8.9672999999999998</v>
          </cell>
          <cell r="CE266">
            <v>8.8804999999999996</v>
          </cell>
          <cell r="CF266">
            <v>8.8792000000000009</v>
          </cell>
          <cell r="CG266">
            <v>8.9085999999999999</v>
          </cell>
          <cell r="CH266">
            <v>8.8628</v>
          </cell>
          <cell r="CI266">
            <v>8.8567999999999998</v>
          </cell>
          <cell r="CJ266">
            <v>8.7274999999999991</v>
          </cell>
          <cell r="CK266">
            <v>8.6336999999999993</v>
          </cell>
          <cell r="CL266">
            <v>8.5447000000000006</v>
          </cell>
          <cell r="CM266">
            <v>8.5037000000000003</v>
          </cell>
          <cell r="CN266">
            <v>8.5098000000000003</v>
          </cell>
          <cell r="CO266">
            <v>8.5393000000000008</v>
          </cell>
          <cell r="CP266">
            <v>8.5366</v>
          </cell>
          <cell r="CQ266">
            <v>8.5105000000000004</v>
          </cell>
          <cell r="CR266">
            <v>8.5243000000000002</v>
          </cell>
          <cell r="CS266">
            <v>8.5901999999999994</v>
          </cell>
          <cell r="CT266">
            <v>8.6158999999999999</v>
          </cell>
          <cell r="CU266">
            <v>8.6181000000000001</v>
          </cell>
          <cell r="CV266">
            <v>8.5371000000000006</v>
          </cell>
          <cell r="CW266">
            <v>8.3432999999999993</v>
          </cell>
          <cell r="CX266">
            <v>8.2454999999999998</v>
          </cell>
          <cell r="CY266">
            <v>8.2887000000000004</v>
          </cell>
          <cell r="CZ266">
            <v>8.3257999999999992</v>
          </cell>
          <cell r="DA266">
            <v>8.3711000000000002</v>
          </cell>
        </row>
        <row r="267">
          <cell r="A267">
            <v>41</v>
          </cell>
          <cell r="B267" t="str">
            <v>Roupas</v>
          </cell>
          <cell r="C267">
            <v>7.508</v>
          </cell>
          <cell r="D267">
            <v>6.5824999999999996</v>
          </cell>
          <cell r="E267">
            <v>5.798</v>
          </cell>
          <cell r="F267">
            <v>5.5015000000000001</v>
          </cell>
          <cell r="G267">
            <v>6.0823999999999998</v>
          </cell>
          <cell r="H267">
            <v>6.657</v>
          </cell>
          <cell r="I267">
            <v>6.7023000000000001</v>
          </cell>
          <cell r="K267">
            <v>6.6245000000000003</v>
          </cell>
          <cell r="L267">
            <v>6.4859999999999998</v>
          </cell>
          <cell r="M267">
            <v>6.3193000000000001</v>
          </cell>
          <cell r="N267">
            <v>5.9122000000000003</v>
          </cell>
          <cell r="O267">
            <v>5.4135999999999997</v>
          </cell>
          <cell r="P267">
            <v>4.6992000000000003</v>
          </cell>
          <cell r="Q267">
            <v>4.3513000000000002</v>
          </cell>
          <cell r="R267">
            <v>4.1222000000000003</v>
          </cell>
          <cell r="S267">
            <v>4.3373999999999997</v>
          </cell>
          <cell r="T267">
            <v>4.4869000000000003</v>
          </cell>
          <cell r="U267">
            <v>4.5762999999999998</v>
          </cell>
          <cell r="V267">
            <v>4.5111999999999997</v>
          </cell>
          <cell r="W267">
            <v>4.3769999999999998</v>
          </cell>
          <cell r="X267">
            <v>4.4855999999999998</v>
          </cell>
          <cell r="Y267">
            <v>4.6489000000000003</v>
          </cell>
          <cell r="Z267">
            <v>5.0564</v>
          </cell>
          <cell r="AA267">
            <v>5.3419999999999996</v>
          </cell>
          <cell r="AB267">
            <v>5.0364000000000004</v>
          </cell>
          <cell r="AC267">
            <v>4.8619000000000003</v>
          </cell>
          <cell r="AD267">
            <v>4.6816000000000004</v>
          </cell>
          <cell r="AE267">
            <v>4.9443000000000001</v>
          </cell>
          <cell r="AF267">
            <v>4.9432999999999998</v>
          </cell>
          <cell r="AG267">
            <v>5.0166000000000004</v>
          </cell>
          <cell r="AH267">
            <v>4.9798</v>
          </cell>
          <cell r="AI267">
            <v>4.8296000000000001</v>
          </cell>
          <cell r="AJ267">
            <v>4.7881999999999998</v>
          </cell>
          <cell r="AK267">
            <v>4.8617999999999997</v>
          </cell>
          <cell r="AL267">
            <v>4.9214000000000002</v>
          </cell>
          <cell r="AM267">
            <v>8.6259999999999994</v>
          </cell>
          <cell r="AN267">
            <v>8.2408999999999999</v>
          </cell>
          <cell r="AO267">
            <v>7.5791000000000004</v>
          </cell>
          <cell r="AP267">
            <v>7.2725</v>
          </cell>
          <cell r="AQ267">
            <v>7.3624000000000001</v>
          </cell>
          <cell r="AR267">
            <v>7.6257000000000001</v>
          </cell>
          <cell r="AS267">
            <v>7.6571999999999996</v>
          </cell>
          <cell r="AT267">
            <v>7.9588999999999999</v>
          </cell>
          <cell r="AU267">
            <v>7.8132000000000001</v>
          </cell>
          <cell r="AV267">
            <v>7.8555000000000001</v>
          </cell>
          <cell r="AW267">
            <v>7.9059999999999997</v>
          </cell>
          <cell r="AX267">
            <v>7.9082999999999997</v>
          </cell>
          <cell r="AY267">
            <v>8.0782000000000007</v>
          </cell>
          <cell r="AZ267">
            <v>8.0527999999999995</v>
          </cell>
          <cell r="BA267">
            <v>7.8376999999999999</v>
          </cell>
          <cell r="BB267">
            <v>7.6112000000000002</v>
          </cell>
          <cell r="BC267">
            <v>7.6520999999999999</v>
          </cell>
          <cell r="BD267">
            <v>7.7026000000000003</v>
          </cell>
          <cell r="BE267">
            <v>7.6379000000000001</v>
          </cell>
          <cell r="BF267">
            <v>7.5136000000000003</v>
          </cell>
          <cell r="BG267">
            <v>7.1551999999999998</v>
          </cell>
          <cell r="BH267">
            <v>7.0858999999999996</v>
          </cell>
          <cell r="BI267">
            <v>7.0614999999999997</v>
          </cell>
          <cell r="BJ267">
            <v>6.9473000000000003</v>
          </cell>
          <cell r="BK267">
            <v>6.8061999999999996</v>
          </cell>
          <cell r="BL267">
            <v>6.7012999999999998</v>
          </cell>
          <cell r="BM267">
            <v>6.3446999999999996</v>
          </cell>
          <cell r="BN267">
            <v>6.1121999999999996</v>
          </cell>
          <cell r="BO267">
            <v>6.1224999999999996</v>
          </cell>
          <cell r="BP267">
            <v>6.1791</v>
          </cell>
          <cell r="BQ267">
            <v>6.1952999999999996</v>
          </cell>
          <cell r="BR267">
            <v>6.1694000000000004</v>
          </cell>
          <cell r="BS267">
            <v>6.0769000000000002</v>
          </cell>
          <cell r="BT267">
            <v>6.0373999999999999</v>
          </cell>
          <cell r="BU267">
            <v>6.0974000000000004</v>
          </cell>
          <cell r="BV267">
            <v>6.0940000000000003</v>
          </cell>
          <cell r="BW267">
            <v>6.1077000000000004</v>
          </cell>
          <cell r="BX267">
            <v>6.0382999999999996</v>
          </cell>
          <cell r="BY267">
            <v>5.9645999999999999</v>
          </cell>
          <cell r="BZ267">
            <v>5.9176000000000002</v>
          </cell>
          <cell r="CA267">
            <v>5.8704000000000001</v>
          </cell>
          <cell r="CB267">
            <v>5.9511000000000003</v>
          </cell>
          <cell r="CC267">
            <v>5.9184000000000001</v>
          </cell>
          <cell r="CD267">
            <v>5.9111000000000002</v>
          </cell>
          <cell r="CE267">
            <v>5.8583999999999996</v>
          </cell>
          <cell r="CF267">
            <v>5.8667999999999996</v>
          </cell>
          <cell r="CG267">
            <v>5.9010999999999996</v>
          </cell>
          <cell r="CH267">
            <v>5.8594999999999997</v>
          </cell>
          <cell r="CI267">
            <v>5.8517000000000001</v>
          </cell>
          <cell r="CJ267">
            <v>5.7565</v>
          </cell>
          <cell r="CK267">
            <v>5.6933999999999996</v>
          </cell>
          <cell r="CL267">
            <v>5.6139999999999999</v>
          </cell>
          <cell r="CM267">
            <v>5.5838000000000001</v>
          </cell>
          <cell r="CN267">
            <v>5.6154000000000002</v>
          </cell>
          <cell r="CO267">
            <v>5.6319999999999997</v>
          </cell>
          <cell r="CP267">
            <v>5.6280999999999999</v>
          </cell>
          <cell r="CQ267">
            <v>5.6005000000000003</v>
          </cell>
          <cell r="CR267">
            <v>5.6234000000000002</v>
          </cell>
          <cell r="CS267">
            <v>5.6764000000000001</v>
          </cell>
          <cell r="CT267">
            <v>5.7061999999999999</v>
          </cell>
          <cell r="CU267">
            <v>5.7127999999999997</v>
          </cell>
          <cell r="CV267">
            <v>5.6437999999999997</v>
          </cell>
          <cell r="CW267">
            <v>5.4631999999999996</v>
          </cell>
          <cell r="CX267">
            <v>5.3727</v>
          </cell>
          <cell r="CY267">
            <v>5.4070999999999998</v>
          </cell>
          <cell r="CZ267">
            <v>5.4431000000000003</v>
          </cell>
          <cell r="DA267">
            <v>5.4733000000000001</v>
          </cell>
        </row>
        <row r="268">
          <cell r="A268">
            <v>4101</v>
          </cell>
          <cell r="B268" t="str">
            <v>Roupa de homem</v>
          </cell>
          <cell r="C268">
            <v>2.7381000000000002</v>
          </cell>
          <cell r="D268">
            <v>2.4110999999999998</v>
          </cell>
          <cell r="E268">
            <v>2.1393</v>
          </cell>
          <cell r="F268">
            <v>2.0415000000000001</v>
          </cell>
          <cell r="G268">
            <v>2.1970000000000001</v>
          </cell>
          <cell r="H268">
            <v>2.3862999999999999</v>
          </cell>
          <cell r="I268">
            <v>2.4174000000000002</v>
          </cell>
          <cell r="K268">
            <v>2.4796</v>
          </cell>
          <cell r="L268">
            <v>2.4068999999999998</v>
          </cell>
          <cell r="M268">
            <v>2.3752</v>
          </cell>
          <cell r="N268">
            <v>2.2126999999999999</v>
          </cell>
          <cell r="O268">
            <v>2.0198</v>
          </cell>
          <cell r="P268">
            <v>1.7423999999999999</v>
          </cell>
          <cell r="Q268">
            <v>1.6425000000000001</v>
          </cell>
          <cell r="R268">
            <v>1.5661</v>
          </cell>
          <cell r="S268">
            <v>1.6048</v>
          </cell>
          <cell r="T268">
            <v>1.6096999999999999</v>
          </cell>
          <cell r="U268">
            <v>1.6308</v>
          </cell>
          <cell r="V268">
            <v>1.6403000000000001</v>
          </cell>
          <cell r="W268">
            <v>1.6464000000000001</v>
          </cell>
          <cell r="X268">
            <v>1.6924999999999999</v>
          </cell>
          <cell r="Y268">
            <v>1.7775000000000001</v>
          </cell>
          <cell r="Z268">
            <v>1.9387000000000001</v>
          </cell>
          <cell r="AA268">
            <v>2.1111</v>
          </cell>
          <cell r="AB268">
            <v>1.9799</v>
          </cell>
          <cell r="AC268">
            <v>1.9357</v>
          </cell>
          <cell r="AD268">
            <v>1.8511</v>
          </cell>
          <cell r="AE268">
            <v>1.8853</v>
          </cell>
          <cell r="AF268">
            <v>1.8736999999999999</v>
          </cell>
          <cell r="AG268">
            <v>1.9028</v>
          </cell>
          <cell r="AH268">
            <v>1.9453</v>
          </cell>
          <cell r="AI268">
            <v>1.8923000000000001</v>
          </cell>
          <cell r="AJ268">
            <v>1.8554999999999999</v>
          </cell>
          <cell r="AK268">
            <v>1.8962000000000001</v>
          </cell>
          <cell r="AL268">
            <v>1.8945000000000001</v>
          </cell>
          <cell r="AM268">
            <v>3.2492999999999999</v>
          </cell>
          <cell r="AN268">
            <v>3.1707999999999998</v>
          </cell>
          <cell r="AO268">
            <v>2.9619</v>
          </cell>
          <cell r="AP268">
            <v>2.8405</v>
          </cell>
          <cell r="AQ268">
            <v>2.8174000000000001</v>
          </cell>
          <cell r="AR268">
            <v>2.8363999999999998</v>
          </cell>
          <cell r="AS268">
            <v>2.7763</v>
          </cell>
          <cell r="AT268">
            <v>2.9470999999999998</v>
          </cell>
          <cell r="AU268">
            <v>2.9659</v>
          </cell>
          <cell r="AV268">
            <v>2.9636999999999998</v>
          </cell>
          <cell r="AW268">
            <v>3.0188999999999999</v>
          </cell>
          <cell r="AX268">
            <v>3.0283000000000002</v>
          </cell>
          <cell r="AY268">
            <v>3.0920000000000001</v>
          </cell>
          <cell r="AZ268">
            <v>3.0648</v>
          </cell>
          <cell r="BA268">
            <v>2.9956</v>
          </cell>
          <cell r="BB268">
            <v>2.9531999999999998</v>
          </cell>
          <cell r="BC268">
            <v>2.9769000000000001</v>
          </cell>
          <cell r="BD268">
            <v>2.9784999999999999</v>
          </cell>
          <cell r="BE268">
            <v>2.9405000000000001</v>
          </cell>
          <cell r="BF268">
            <v>2.8994</v>
          </cell>
          <cell r="BG268">
            <v>2.7803</v>
          </cell>
          <cell r="BH268">
            <v>2.7757000000000001</v>
          </cell>
          <cell r="BI268">
            <v>2.7425999999999999</v>
          </cell>
          <cell r="BJ268">
            <v>2.6623000000000001</v>
          </cell>
          <cell r="BK268">
            <v>2.6196000000000002</v>
          </cell>
          <cell r="BL268">
            <v>2.6023999999999998</v>
          </cell>
          <cell r="BM268">
            <v>2.4824000000000002</v>
          </cell>
          <cell r="BN268">
            <v>2.3988</v>
          </cell>
          <cell r="BO268">
            <v>2.4028999999999998</v>
          </cell>
          <cell r="BP268">
            <v>2.4104000000000001</v>
          </cell>
          <cell r="BQ268">
            <v>2.3784000000000001</v>
          </cell>
          <cell r="BR268">
            <v>2.3935</v>
          </cell>
          <cell r="BS268">
            <v>2.3527</v>
          </cell>
          <cell r="BT268">
            <v>2.3018000000000001</v>
          </cell>
          <cell r="BU268">
            <v>2.3214000000000001</v>
          </cell>
          <cell r="BV268">
            <v>2.3378999999999999</v>
          </cell>
          <cell r="BW268">
            <v>2.3359000000000001</v>
          </cell>
          <cell r="BX268">
            <v>2.3140999999999998</v>
          </cell>
          <cell r="BY268">
            <v>2.2747999999999999</v>
          </cell>
          <cell r="BZ268">
            <v>2.2559999999999998</v>
          </cell>
          <cell r="CA268">
            <v>2.2450999999999999</v>
          </cell>
          <cell r="CB268">
            <v>2.2711000000000001</v>
          </cell>
          <cell r="CC268">
            <v>2.2368000000000001</v>
          </cell>
          <cell r="CD268">
            <v>2.2201</v>
          </cell>
          <cell r="CE268">
            <v>2.1791</v>
          </cell>
          <cell r="CF268">
            <v>2.1812999999999998</v>
          </cell>
          <cell r="CG268">
            <v>2.1989000000000001</v>
          </cell>
          <cell r="CH268">
            <v>2.1974</v>
          </cell>
          <cell r="CI268">
            <v>2.2082999999999999</v>
          </cell>
          <cell r="CJ268">
            <v>2.1671999999999998</v>
          </cell>
          <cell r="CK268">
            <v>2.1398000000000001</v>
          </cell>
          <cell r="CL268">
            <v>2.1137999999999999</v>
          </cell>
          <cell r="CM268">
            <v>2.0992999999999999</v>
          </cell>
          <cell r="CN268">
            <v>2.1175999999999999</v>
          </cell>
          <cell r="CO268">
            <v>2.1204999999999998</v>
          </cell>
          <cell r="CP268">
            <v>2.1168999999999998</v>
          </cell>
          <cell r="CQ268">
            <v>2.1040000000000001</v>
          </cell>
          <cell r="CR268">
            <v>2.1179999999999999</v>
          </cell>
          <cell r="CS268">
            <v>2.1385000000000001</v>
          </cell>
          <cell r="CT268">
            <v>2.1507000000000001</v>
          </cell>
          <cell r="CU268">
            <v>2.1591</v>
          </cell>
          <cell r="CV268">
            <v>2.1459999999999999</v>
          </cell>
          <cell r="CW268">
            <v>2.0876000000000001</v>
          </cell>
          <cell r="CX268">
            <v>2.0596000000000001</v>
          </cell>
          <cell r="CY268">
            <v>2.0741999999999998</v>
          </cell>
          <cell r="CZ268">
            <v>2.0825</v>
          </cell>
          <cell r="DA268">
            <v>2.0926999999999998</v>
          </cell>
        </row>
        <row r="269">
          <cell r="A269">
            <v>4101002</v>
          </cell>
          <cell r="B269" t="str">
            <v>Calça comprida</v>
          </cell>
          <cell r="C269">
            <v>1.0011000000000001</v>
          </cell>
          <cell r="D269">
            <v>0.87760000000000005</v>
          </cell>
          <cell r="E269">
            <v>0.78200000000000003</v>
          </cell>
          <cell r="F269">
            <v>0.75729999999999997</v>
          </cell>
          <cell r="G269">
            <v>0.80610000000000004</v>
          </cell>
          <cell r="H269">
            <v>0.8841</v>
          </cell>
          <cell r="I269">
            <v>0.90290000000000004</v>
          </cell>
          <cell r="K269">
            <v>0.95789999999999997</v>
          </cell>
          <cell r="L269">
            <v>0.92659999999999998</v>
          </cell>
          <cell r="M269">
            <v>0.9052</v>
          </cell>
          <cell r="N269">
            <v>0.82789999999999997</v>
          </cell>
          <cell r="O269">
            <v>0.77049999999999996</v>
          </cell>
          <cell r="P269">
            <v>0.65910000000000002</v>
          </cell>
          <cell r="Q269">
            <v>0.62370000000000003</v>
          </cell>
          <cell r="R269">
            <v>0.59930000000000005</v>
          </cell>
          <cell r="S269">
            <v>0.62819999999999998</v>
          </cell>
          <cell r="T269">
            <v>0.63080000000000003</v>
          </cell>
          <cell r="U269">
            <v>0.63690000000000002</v>
          </cell>
          <cell r="V269">
            <v>0.64639999999999997</v>
          </cell>
          <cell r="W269">
            <v>0.67569999999999997</v>
          </cell>
          <cell r="X269">
            <v>0.67659999999999998</v>
          </cell>
          <cell r="Y269">
            <v>0.71909999999999996</v>
          </cell>
          <cell r="Z269">
            <v>0.77569999999999995</v>
          </cell>
          <cell r="AA269">
            <v>0.85299999999999998</v>
          </cell>
          <cell r="AB269">
            <v>0.7923</v>
          </cell>
          <cell r="AC269">
            <v>0.78049999999999997</v>
          </cell>
          <cell r="AD269">
            <v>0.75529999999999997</v>
          </cell>
          <cell r="AE269">
            <v>0.77769999999999995</v>
          </cell>
          <cell r="AF269">
            <v>0.78559999999999997</v>
          </cell>
          <cell r="AG269">
            <v>0.80389999999999995</v>
          </cell>
          <cell r="AH269">
            <v>0.83579999999999999</v>
          </cell>
          <cell r="AI269">
            <v>0.79969999999999997</v>
          </cell>
          <cell r="AJ269">
            <v>0.75360000000000005</v>
          </cell>
          <cell r="AK269">
            <v>0.76339999999999997</v>
          </cell>
          <cell r="AL269">
            <v>0.75800000000000001</v>
          </cell>
          <cell r="AM269">
            <v>1.3375999999999999</v>
          </cell>
          <cell r="AN269">
            <v>1.3321000000000001</v>
          </cell>
          <cell r="AO269">
            <v>1.266</v>
          </cell>
          <cell r="AP269">
            <v>1.218</v>
          </cell>
          <cell r="AQ269">
            <v>1.2078</v>
          </cell>
          <cell r="AR269">
            <v>1.2266999999999999</v>
          </cell>
          <cell r="AS269">
            <v>1.2044999999999999</v>
          </cell>
          <cell r="AT269">
            <v>1.3159000000000001</v>
          </cell>
          <cell r="AU269">
            <v>1.3081</v>
          </cell>
          <cell r="AV269">
            <v>1.3158000000000001</v>
          </cell>
          <cell r="AW269">
            <v>1.3031999999999999</v>
          </cell>
          <cell r="AX269">
            <v>1.3160000000000001</v>
          </cell>
          <cell r="AY269">
            <v>1.3305</v>
          </cell>
          <cell r="AZ269">
            <v>1.3099000000000001</v>
          </cell>
          <cell r="BA269">
            <v>1.288</v>
          </cell>
          <cell r="BB269">
            <v>1.2986</v>
          </cell>
          <cell r="BC269">
            <v>1.3051999999999999</v>
          </cell>
          <cell r="BD269">
            <v>1.3225</v>
          </cell>
          <cell r="BE269">
            <v>1.2905</v>
          </cell>
          <cell r="BF269">
            <v>1.2836000000000001</v>
          </cell>
          <cell r="BG269">
            <v>1.2242999999999999</v>
          </cell>
          <cell r="BH269">
            <v>1.2185999999999999</v>
          </cell>
          <cell r="BI269">
            <v>1.2015</v>
          </cell>
          <cell r="BJ269">
            <v>1.1533</v>
          </cell>
          <cell r="BK269">
            <v>1.133</v>
          </cell>
          <cell r="BL269">
            <v>1.137</v>
          </cell>
          <cell r="BM269">
            <v>1.0882000000000001</v>
          </cell>
          <cell r="BN269">
            <v>1.0551999999999999</v>
          </cell>
          <cell r="BO269">
            <v>1.0548999999999999</v>
          </cell>
          <cell r="BP269">
            <v>1.0677000000000001</v>
          </cell>
          <cell r="BQ269">
            <v>1.0463</v>
          </cell>
          <cell r="BR269">
            <v>1.0530999999999999</v>
          </cell>
          <cell r="BS269">
            <v>1.0248999999999999</v>
          </cell>
          <cell r="BT269">
            <v>0.99519999999999997</v>
          </cell>
          <cell r="BU269">
            <v>1.0105999999999999</v>
          </cell>
          <cell r="BV269">
            <v>1.0237000000000001</v>
          </cell>
          <cell r="BW269">
            <v>1.0167999999999999</v>
          </cell>
          <cell r="BX269">
            <v>1.0079</v>
          </cell>
          <cell r="BY269">
            <v>0.98419999999999996</v>
          </cell>
          <cell r="BZ269">
            <v>0.98119999999999996</v>
          </cell>
          <cell r="CA269">
            <v>0.97819999999999996</v>
          </cell>
          <cell r="CB269">
            <v>0.98429999999999995</v>
          </cell>
          <cell r="CC269">
            <v>0.96579999999999999</v>
          </cell>
          <cell r="CD269">
            <v>0.9526</v>
          </cell>
          <cell r="CE269">
            <v>0.92749999999999999</v>
          </cell>
          <cell r="CF269">
            <v>0.93330000000000002</v>
          </cell>
          <cell r="CG269">
            <v>0.9486</v>
          </cell>
          <cell r="CH269">
            <v>0.95169999999999999</v>
          </cell>
          <cell r="CI269">
            <v>0.96009999999999995</v>
          </cell>
          <cell r="CJ269">
            <v>0.94040000000000001</v>
          </cell>
          <cell r="CK269">
            <v>0.92879999999999996</v>
          </cell>
          <cell r="CL269">
            <v>0.91859999999999997</v>
          </cell>
          <cell r="CM269">
            <v>0.90959999999999996</v>
          </cell>
          <cell r="CN269">
            <v>0.9214</v>
          </cell>
          <cell r="CO269">
            <v>0.91849999999999998</v>
          </cell>
          <cell r="CP269">
            <v>0.91379999999999995</v>
          </cell>
          <cell r="CQ269">
            <v>0.90390000000000004</v>
          </cell>
          <cell r="CR269">
            <v>0.91830000000000001</v>
          </cell>
          <cell r="CS269">
            <v>0.92349999999999999</v>
          </cell>
          <cell r="CT269">
            <v>0.92730000000000001</v>
          </cell>
          <cell r="CU269">
            <v>0.93100000000000005</v>
          </cell>
          <cell r="CV269">
            <v>0.92549999999999999</v>
          </cell>
          <cell r="CW269">
            <v>0.90210000000000001</v>
          </cell>
          <cell r="CX269">
            <v>0.89180000000000004</v>
          </cell>
          <cell r="CY269">
            <v>0.90090000000000003</v>
          </cell>
          <cell r="CZ269">
            <v>0.90049999999999997</v>
          </cell>
          <cell r="DA269">
            <v>0.90100000000000002</v>
          </cell>
        </row>
        <row r="270">
          <cell r="A270">
            <v>4101004</v>
          </cell>
          <cell r="B270" t="str">
            <v>Terno</v>
          </cell>
          <cell r="C270">
            <v>0.1245</v>
          </cell>
          <cell r="D270">
            <v>0.10639999999999999</v>
          </cell>
          <cell r="E270">
            <v>9.8400000000000001E-2</v>
          </cell>
          <cell r="F270">
            <v>9.2999999999999999E-2</v>
          </cell>
          <cell r="G270">
            <v>0.1022</v>
          </cell>
          <cell r="H270">
            <v>0.114</v>
          </cell>
          <cell r="I270">
            <v>0.1187</v>
          </cell>
          <cell r="K270">
            <v>0.1227</v>
          </cell>
          <cell r="L270">
            <v>0.1152</v>
          </cell>
          <cell r="M270">
            <v>0.12509999999999999</v>
          </cell>
          <cell r="N270">
            <v>0.1231</v>
          </cell>
          <cell r="O270">
            <v>0.1114</v>
          </cell>
          <cell r="P270">
            <v>9.3799999999999994E-2</v>
          </cell>
          <cell r="Q270">
            <v>8.8099999999999998E-2</v>
          </cell>
          <cell r="R270">
            <v>8.2400000000000001E-2</v>
          </cell>
          <cell r="S270">
            <v>8.4500000000000006E-2</v>
          </cell>
          <cell r="T270">
            <v>8.3299999999999999E-2</v>
          </cell>
          <cell r="U270">
            <v>8.5800000000000001E-2</v>
          </cell>
          <cell r="V270">
            <v>8.8099999999999998E-2</v>
          </cell>
          <cell r="W270">
            <v>8.9200000000000002E-2</v>
          </cell>
          <cell r="X270">
            <v>8.7300000000000003E-2</v>
          </cell>
          <cell r="Y270">
            <v>9.5899999999999999E-2</v>
          </cell>
          <cell r="Z270">
            <v>0.1013</v>
          </cell>
          <cell r="AA270">
            <v>0.11310000000000001</v>
          </cell>
          <cell r="AB270">
            <v>0.1085</v>
          </cell>
          <cell r="AC270">
            <v>0.1062</v>
          </cell>
          <cell r="AD270">
            <v>0.1055</v>
          </cell>
          <cell r="AE270">
            <v>0.1037</v>
          </cell>
          <cell r="AF270">
            <v>0.1023</v>
          </cell>
          <cell r="AG270">
            <v>0.1048</v>
          </cell>
          <cell r="AH270">
            <v>9.4200000000000006E-2</v>
          </cell>
          <cell r="AI270">
            <v>9.4799999999999995E-2</v>
          </cell>
          <cell r="AJ270">
            <v>9.6000000000000002E-2</v>
          </cell>
          <cell r="AK270">
            <v>0.10390000000000001</v>
          </cell>
          <cell r="AL270">
            <v>9.7199999999999995E-2</v>
          </cell>
          <cell r="AM270">
            <v>0.22189999999999999</v>
          </cell>
          <cell r="AN270">
            <v>0.22359999999999999</v>
          </cell>
          <cell r="AO270">
            <v>0.2039</v>
          </cell>
          <cell r="AP270">
            <v>0.1898</v>
          </cell>
          <cell r="AQ270">
            <v>0.18129999999999999</v>
          </cell>
          <cell r="AR270">
            <v>0.1847</v>
          </cell>
          <cell r="AS270">
            <v>0.17280000000000001</v>
          </cell>
          <cell r="AT270">
            <v>0.188</v>
          </cell>
          <cell r="AU270">
            <v>0.19889999999999999</v>
          </cell>
          <cell r="AV270">
            <v>0.19939999999999999</v>
          </cell>
          <cell r="AW270">
            <v>0.2092</v>
          </cell>
          <cell r="AX270">
            <v>0.22070000000000001</v>
          </cell>
          <cell r="AY270">
            <v>0.23499999999999999</v>
          </cell>
          <cell r="AZ270">
            <v>0.22969999999999999</v>
          </cell>
          <cell r="BA270">
            <v>0.22</v>
          </cell>
          <cell r="BB270">
            <v>0.21759999999999999</v>
          </cell>
          <cell r="BC270">
            <v>0.22339999999999999</v>
          </cell>
          <cell r="BD270">
            <v>0.22600000000000001</v>
          </cell>
          <cell r="BE270">
            <v>0.22670000000000001</v>
          </cell>
          <cell r="BF270">
            <v>0.22409999999999999</v>
          </cell>
          <cell r="BG270">
            <v>0.2127</v>
          </cell>
          <cell r="BH270">
            <v>0.21</v>
          </cell>
          <cell r="BI270">
            <v>0.216</v>
          </cell>
          <cell r="BJ270">
            <v>0.21410000000000001</v>
          </cell>
          <cell r="BK270">
            <v>0.21859999999999999</v>
          </cell>
          <cell r="BL270">
            <v>0.21029999999999999</v>
          </cell>
          <cell r="BM270">
            <v>0.1966</v>
          </cell>
          <cell r="BN270">
            <v>0.1903</v>
          </cell>
          <cell r="BO270">
            <v>0.192</v>
          </cell>
          <cell r="BP270">
            <v>0.19520000000000001</v>
          </cell>
          <cell r="BQ270">
            <v>0.1943</v>
          </cell>
          <cell r="BR270">
            <v>0.19739999999999999</v>
          </cell>
          <cell r="BS270">
            <v>0.19489999999999999</v>
          </cell>
          <cell r="BT270">
            <v>0.1923</v>
          </cell>
          <cell r="BU270">
            <v>0.19570000000000001</v>
          </cell>
          <cell r="BV270">
            <v>0.19589999999999999</v>
          </cell>
          <cell r="BW270">
            <v>0.19800000000000001</v>
          </cell>
          <cell r="BX270">
            <v>0.19789999999999999</v>
          </cell>
          <cell r="BY270">
            <v>0.19500000000000001</v>
          </cell>
          <cell r="BZ270">
            <v>0.19270000000000001</v>
          </cell>
          <cell r="CA270">
            <v>0.19189999999999999</v>
          </cell>
          <cell r="CB270">
            <v>0.1976</v>
          </cell>
          <cell r="CC270">
            <v>0.1976</v>
          </cell>
          <cell r="CD270">
            <v>0.1978</v>
          </cell>
          <cell r="CE270">
            <v>0.19359999999999999</v>
          </cell>
          <cell r="CF270">
            <v>0.19259999999999999</v>
          </cell>
          <cell r="CG270">
            <v>0.19489999999999999</v>
          </cell>
          <cell r="CH270">
            <v>0.19489999999999999</v>
          </cell>
          <cell r="CI270">
            <v>0.1951</v>
          </cell>
          <cell r="CJ270">
            <v>0.18970000000000001</v>
          </cell>
          <cell r="CK270">
            <v>0.18629999999999999</v>
          </cell>
          <cell r="CL270">
            <v>0.18110000000000001</v>
          </cell>
          <cell r="CM270">
            <v>0.18140000000000001</v>
          </cell>
          <cell r="CN270">
            <v>0.1802</v>
          </cell>
          <cell r="CO270">
            <v>0.1825</v>
          </cell>
          <cell r="CP270">
            <v>0.18210000000000001</v>
          </cell>
          <cell r="CQ270">
            <v>0.1797</v>
          </cell>
          <cell r="CR270">
            <v>0.17979999999999999</v>
          </cell>
          <cell r="CS270">
            <v>0.1825</v>
          </cell>
          <cell r="CT270">
            <v>0.18490000000000001</v>
          </cell>
          <cell r="CU270">
            <v>0.18260000000000001</v>
          </cell>
          <cell r="CV270">
            <v>0.18110000000000001</v>
          </cell>
          <cell r="CW270">
            <v>0.17380000000000001</v>
          </cell>
          <cell r="CX270">
            <v>0.17150000000000001</v>
          </cell>
          <cell r="CY270">
            <v>0.1724</v>
          </cell>
          <cell r="CZ270">
            <v>0.17430000000000001</v>
          </cell>
          <cell r="DA270">
            <v>0.17380000000000001</v>
          </cell>
        </row>
        <row r="271">
          <cell r="A271">
            <v>4101005</v>
          </cell>
          <cell r="B271" t="str">
            <v>Agasalhos</v>
          </cell>
          <cell r="C271">
            <v>0.245</v>
          </cell>
          <cell r="D271">
            <v>0.21240000000000001</v>
          </cell>
          <cell r="E271">
            <v>0.1905</v>
          </cell>
          <cell r="F271">
            <v>0.19159999999999999</v>
          </cell>
          <cell r="G271">
            <v>0.2656</v>
          </cell>
          <cell r="H271">
            <v>0.309</v>
          </cell>
          <cell r="I271">
            <v>0.30199999999999999</v>
          </cell>
          <cell r="K271">
            <v>0.28079999999999999</v>
          </cell>
          <cell r="L271">
            <v>0.21110000000000001</v>
          </cell>
          <cell r="M271">
            <v>0.18809999999999999</v>
          </cell>
          <cell r="N271">
            <v>0.159</v>
          </cell>
          <cell r="O271">
            <v>0.15240000000000001</v>
          </cell>
          <cell r="P271">
            <v>0.12839999999999999</v>
          </cell>
          <cell r="Q271">
            <v>0.1176</v>
          </cell>
          <cell r="R271">
            <v>0.1132</v>
          </cell>
          <cell r="S271">
            <v>0.14050000000000001</v>
          </cell>
          <cell r="T271">
            <v>0.1583</v>
          </cell>
          <cell r="U271">
            <v>0.1598</v>
          </cell>
          <cell r="V271">
            <v>0.151</v>
          </cell>
          <cell r="W271">
            <v>0.12920000000000001</v>
          </cell>
          <cell r="X271">
            <v>0.1113</v>
          </cell>
          <cell r="Y271">
            <v>9.6600000000000005E-2</v>
          </cell>
          <cell r="Z271">
            <v>0.10630000000000001</v>
          </cell>
          <cell r="AA271">
            <v>0.1159</v>
          </cell>
          <cell r="AB271">
            <v>0.10829999999999999</v>
          </cell>
          <cell r="AC271">
            <v>0.106</v>
          </cell>
          <cell r="AD271">
            <v>0.1012</v>
          </cell>
          <cell r="AE271">
            <v>0.10299999999999999</v>
          </cell>
          <cell r="AF271">
            <v>0.1022</v>
          </cell>
          <cell r="AG271">
            <v>0.1085</v>
          </cell>
          <cell r="AH271">
            <v>0.11</v>
          </cell>
          <cell r="AI271">
            <v>0.1055</v>
          </cell>
          <cell r="AJ271">
            <v>0.1042</v>
          </cell>
          <cell r="AK271">
            <v>0.1074</v>
          </cell>
          <cell r="AL271">
            <v>0.1046</v>
          </cell>
          <cell r="AM271">
            <v>0.21129999999999999</v>
          </cell>
          <cell r="AN271">
            <v>0.2046</v>
          </cell>
          <cell r="AO271">
            <v>0.1956</v>
          </cell>
          <cell r="AP271">
            <v>0.18970000000000001</v>
          </cell>
          <cell r="AQ271">
            <v>0.1883</v>
          </cell>
          <cell r="AR271">
            <v>0.18859999999999999</v>
          </cell>
          <cell r="AS271">
            <v>0.18279999999999999</v>
          </cell>
          <cell r="AT271">
            <v>0.189</v>
          </cell>
          <cell r="AU271">
            <v>0.18770000000000001</v>
          </cell>
          <cell r="AV271">
            <v>0.18079999999999999</v>
          </cell>
          <cell r="AW271">
            <v>0.18290000000000001</v>
          </cell>
          <cell r="AX271">
            <v>0.18490000000000001</v>
          </cell>
          <cell r="AY271">
            <v>0.18720000000000001</v>
          </cell>
          <cell r="AZ271">
            <v>0.1845</v>
          </cell>
          <cell r="BA271">
            <v>0.1782</v>
          </cell>
          <cell r="BB271">
            <v>0.17680000000000001</v>
          </cell>
          <cell r="BC271">
            <v>0.1797</v>
          </cell>
          <cell r="BD271">
            <v>0.187</v>
          </cell>
          <cell r="BE271">
            <v>0.19239999999999999</v>
          </cell>
          <cell r="BF271">
            <v>0.18509999999999999</v>
          </cell>
          <cell r="BG271">
            <v>0.17249999999999999</v>
          </cell>
          <cell r="BH271">
            <v>0.16239999999999999</v>
          </cell>
          <cell r="BI271">
            <v>0.15870000000000001</v>
          </cell>
          <cell r="BJ271">
            <v>0.1615</v>
          </cell>
          <cell r="BK271">
            <v>0.1583</v>
          </cell>
          <cell r="BL271">
            <v>0.15809999999999999</v>
          </cell>
          <cell r="BM271">
            <v>0.14940000000000001</v>
          </cell>
          <cell r="BN271">
            <v>0.14480000000000001</v>
          </cell>
          <cell r="BO271">
            <v>0.1447</v>
          </cell>
          <cell r="BP271">
            <v>0.1484</v>
          </cell>
          <cell r="BQ271">
            <v>0.1457</v>
          </cell>
          <cell r="BR271">
            <v>0.1474</v>
          </cell>
          <cell r="BS271">
            <v>0.14369999999999999</v>
          </cell>
          <cell r="BT271">
            <v>0.13789999999999999</v>
          </cell>
          <cell r="BU271">
            <v>0.13539999999999999</v>
          </cell>
          <cell r="BV271">
            <v>0.13469999999999999</v>
          </cell>
          <cell r="BW271">
            <v>0.1336</v>
          </cell>
          <cell r="BX271">
            <v>0.13239999999999999</v>
          </cell>
          <cell r="BY271">
            <v>0.12959999999999999</v>
          </cell>
          <cell r="BZ271">
            <v>0.12889999999999999</v>
          </cell>
          <cell r="CA271">
            <v>0.129</v>
          </cell>
          <cell r="CB271">
            <v>0.13170000000000001</v>
          </cell>
          <cell r="CC271">
            <v>0.13039999999999999</v>
          </cell>
          <cell r="CD271">
            <v>0.12870000000000001</v>
          </cell>
          <cell r="CE271">
            <v>0.12540000000000001</v>
          </cell>
          <cell r="CF271">
            <v>0.12529999999999999</v>
          </cell>
          <cell r="CG271">
            <v>0.1225</v>
          </cell>
          <cell r="CH271">
            <v>0.12230000000000001</v>
          </cell>
          <cell r="CI271">
            <v>0.123</v>
          </cell>
          <cell r="CJ271">
            <v>0.12130000000000001</v>
          </cell>
          <cell r="CK271">
            <v>0.1191</v>
          </cell>
          <cell r="CL271">
            <v>0.1178</v>
          </cell>
          <cell r="CM271">
            <v>0.11700000000000001</v>
          </cell>
          <cell r="CN271">
            <v>0.1242</v>
          </cell>
          <cell r="CO271">
            <v>0.12509999999999999</v>
          </cell>
          <cell r="CP271">
            <v>0.1232</v>
          </cell>
          <cell r="CQ271">
            <v>0.1206</v>
          </cell>
          <cell r="CR271">
            <v>0.11890000000000001</v>
          </cell>
          <cell r="CS271">
            <v>0.11840000000000001</v>
          </cell>
          <cell r="CT271">
            <v>0.11890000000000001</v>
          </cell>
          <cell r="CU271">
            <v>0.1197</v>
          </cell>
          <cell r="CV271">
            <v>0.11890000000000001</v>
          </cell>
          <cell r="CW271">
            <v>0.115</v>
          </cell>
          <cell r="CX271">
            <v>0.1143</v>
          </cell>
          <cell r="CY271">
            <v>0.1152</v>
          </cell>
          <cell r="CZ271">
            <v>0.1171</v>
          </cell>
          <cell r="DA271">
            <v>0.11849999999999999</v>
          </cell>
        </row>
        <row r="272">
          <cell r="A272">
            <v>4101006</v>
          </cell>
          <cell r="B272" t="str">
            <v>Short, calção e bermuda</v>
          </cell>
          <cell r="C272">
            <v>0.29409999999999997</v>
          </cell>
          <cell r="D272">
            <v>0.26629999999999998</v>
          </cell>
          <cell r="E272">
            <v>0.2336</v>
          </cell>
          <cell r="F272">
            <v>0.21290000000000001</v>
          </cell>
          <cell r="G272">
            <v>0.20599999999999999</v>
          </cell>
          <cell r="H272">
            <v>0.2094</v>
          </cell>
          <cell r="I272">
            <v>0.2054</v>
          </cell>
          <cell r="K272">
            <v>0.21099999999999999</v>
          </cell>
          <cell r="L272">
            <v>0.21179999999999999</v>
          </cell>
          <cell r="M272">
            <v>0.22689999999999999</v>
          </cell>
          <cell r="N272">
            <v>0.22900000000000001</v>
          </cell>
          <cell r="O272">
            <v>0.2079</v>
          </cell>
          <cell r="P272">
            <v>0.18099999999999999</v>
          </cell>
          <cell r="Q272">
            <v>0.16750000000000001</v>
          </cell>
          <cell r="R272">
            <v>0.1482</v>
          </cell>
          <cell r="S272">
            <v>0.1391</v>
          </cell>
          <cell r="T272">
            <v>0.12820000000000001</v>
          </cell>
          <cell r="U272">
            <v>0.12809999999999999</v>
          </cell>
          <cell r="V272">
            <v>0.127</v>
          </cell>
          <cell r="W272">
            <v>0.12709999999999999</v>
          </cell>
          <cell r="X272">
            <v>0.14480000000000001</v>
          </cell>
          <cell r="Y272">
            <v>0.15509999999999999</v>
          </cell>
          <cell r="Z272">
            <v>0.16619999999999999</v>
          </cell>
          <cell r="AA272">
            <v>0.18509999999999999</v>
          </cell>
          <cell r="AB272">
            <v>0.17780000000000001</v>
          </cell>
          <cell r="AC272">
            <v>0.17449999999999999</v>
          </cell>
          <cell r="AD272">
            <v>0.1578</v>
          </cell>
          <cell r="AE272">
            <v>0.14449999999999999</v>
          </cell>
          <cell r="AF272">
            <v>0.13700000000000001</v>
          </cell>
          <cell r="AG272">
            <v>0.13650000000000001</v>
          </cell>
          <cell r="AH272">
            <v>0.13420000000000001</v>
          </cell>
          <cell r="AI272">
            <v>0.13450000000000001</v>
          </cell>
          <cell r="AJ272">
            <v>0.13789999999999999</v>
          </cell>
          <cell r="AK272">
            <v>0.1401</v>
          </cell>
          <cell r="AL272">
            <v>0.14829999999999999</v>
          </cell>
          <cell r="AM272">
            <v>0.1666</v>
          </cell>
          <cell r="AN272">
            <v>0.1646</v>
          </cell>
          <cell r="AO272">
            <v>0.1479</v>
          </cell>
          <cell r="AP272">
            <v>0.13469999999999999</v>
          </cell>
          <cell r="AQ272">
            <v>0.1285</v>
          </cell>
          <cell r="AR272">
            <v>0.12709999999999999</v>
          </cell>
          <cell r="AS272">
            <v>0.1242</v>
          </cell>
          <cell r="AT272">
            <v>0.1353</v>
          </cell>
          <cell r="AU272">
            <v>0.13980000000000001</v>
          </cell>
          <cell r="AV272">
            <v>0.14219999999999999</v>
          </cell>
          <cell r="AW272">
            <v>0.14860000000000001</v>
          </cell>
          <cell r="AX272">
            <v>0.14799999999999999</v>
          </cell>
          <cell r="AY272">
            <v>0.1527</v>
          </cell>
          <cell r="AZ272">
            <v>0.15279999999999999</v>
          </cell>
          <cell r="BA272">
            <v>0.15110000000000001</v>
          </cell>
          <cell r="BB272">
            <v>0.15079999999999999</v>
          </cell>
          <cell r="BC272">
            <v>0.14940000000000001</v>
          </cell>
          <cell r="BD272">
            <v>0.1452</v>
          </cell>
          <cell r="BE272">
            <v>0.14119999999999999</v>
          </cell>
          <cell r="BF272">
            <v>0.14119999999999999</v>
          </cell>
          <cell r="BG272">
            <v>0.1371</v>
          </cell>
          <cell r="BH272">
            <v>0.13689999999999999</v>
          </cell>
          <cell r="BI272">
            <v>0.13450000000000001</v>
          </cell>
          <cell r="BJ272">
            <v>0.13350000000000001</v>
          </cell>
          <cell r="BK272">
            <v>0.13220000000000001</v>
          </cell>
          <cell r="BL272">
            <v>0.13</v>
          </cell>
          <cell r="BM272">
            <v>0.1258</v>
          </cell>
          <cell r="BN272">
            <v>0.1205</v>
          </cell>
          <cell r="BO272">
            <v>0.11849999999999999</v>
          </cell>
          <cell r="BP272">
            <v>0.1183</v>
          </cell>
          <cell r="BQ272">
            <v>0.11749999999999999</v>
          </cell>
          <cell r="BR272">
            <v>0.1187</v>
          </cell>
          <cell r="BS272">
            <v>0.11749999999999999</v>
          </cell>
          <cell r="BT272">
            <v>0.1167</v>
          </cell>
          <cell r="BU272">
            <v>0.1164</v>
          </cell>
          <cell r="BV272">
            <v>0.11700000000000001</v>
          </cell>
          <cell r="BW272">
            <v>0.1182</v>
          </cell>
          <cell r="BX272">
            <v>0.11700000000000001</v>
          </cell>
          <cell r="BY272">
            <v>0.1157</v>
          </cell>
          <cell r="BZ272">
            <v>0.1144</v>
          </cell>
          <cell r="CA272">
            <v>0.11210000000000001</v>
          </cell>
          <cell r="CB272">
            <v>0.1116</v>
          </cell>
          <cell r="CC272">
            <v>0.1113</v>
          </cell>
          <cell r="CD272">
            <v>0.1115</v>
          </cell>
          <cell r="CE272">
            <v>0.1115</v>
          </cell>
          <cell r="CF272">
            <v>0.1119</v>
          </cell>
          <cell r="CG272">
            <v>0.1119</v>
          </cell>
          <cell r="CH272">
            <v>0.1125</v>
          </cell>
          <cell r="CI272">
            <v>0.11219999999999999</v>
          </cell>
          <cell r="CJ272">
            <v>0.11070000000000001</v>
          </cell>
          <cell r="CK272">
            <v>0.1104</v>
          </cell>
          <cell r="CL272">
            <v>0.10829999999999999</v>
          </cell>
          <cell r="CM272">
            <v>0.1074</v>
          </cell>
          <cell r="CN272">
            <v>0.10639999999999999</v>
          </cell>
          <cell r="CO272">
            <v>0.1056</v>
          </cell>
          <cell r="CP272">
            <v>0.105</v>
          </cell>
          <cell r="CQ272">
            <v>0.1057</v>
          </cell>
          <cell r="CR272">
            <v>0.1053</v>
          </cell>
          <cell r="CS272">
            <v>0.1067</v>
          </cell>
          <cell r="CT272">
            <v>0.1072</v>
          </cell>
          <cell r="CU272">
            <v>0.108</v>
          </cell>
          <cell r="CV272">
            <v>0.10879999999999999</v>
          </cell>
          <cell r="CW272">
            <v>0.1062</v>
          </cell>
          <cell r="CX272">
            <v>0.104</v>
          </cell>
          <cell r="CY272">
            <v>0.1042</v>
          </cell>
          <cell r="CZ272">
            <v>0.10440000000000001</v>
          </cell>
          <cell r="DA272">
            <v>0.1042</v>
          </cell>
        </row>
        <row r="273">
          <cell r="A273">
            <v>4101008</v>
          </cell>
          <cell r="B273" t="str">
            <v>Cueca</v>
          </cell>
          <cell r="C273">
            <v>5.0999999999999997E-2</v>
          </cell>
          <cell r="D273">
            <v>4.8099999999999997E-2</v>
          </cell>
          <cell r="E273">
            <v>4.1300000000000003E-2</v>
          </cell>
          <cell r="F273">
            <v>3.7400000000000003E-2</v>
          </cell>
          <cell r="G273">
            <v>4.1399999999999999E-2</v>
          </cell>
          <cell r="H273">
            <v>4.2200000000000001E-2</v>
          </cell>
          <cell r="I273">
            <v>4.1399999999999999E-2</v>
          </cell>
          <cell r="K273">
            <v>3.9699999999999999E-2</v>
          </cell>
          <cell r="L273">
            <v>4.6300000000000001E-2</v>
          </cell>
          <cell r="M273">
            <v>4.3999999999999997E-2</v>
          </cell>
          <cell r="N273">
            <v>4.53E-2</v>
          </cell>
          <cell r="O273">
            <v>4.6100000000000002E-2</v>
          </cell>
          <cell r="P273">
            <v>3.7699999999999997E-2</v>
          </cell>
          <cell r="Q273">
            <v>3.7499999999999999E-2</v>
          </cell>
          <cell r="R273">
            <v>3.9300000000000002E-2</v>
          </cell>
          <cell r="S273">
            <v>3.6200000000000003E-2</v>
          </cell>
          <cell r="T273">
            <v>3.7400000000000003E-2</v>
          </cell>
          <cell r="U273">
            <v>3.6600000000000001E-2</v>
          </cell>
          <cell r="V273">
            <v>3.6700000000000003E-2</v>
          </cell>
          <cell r="W273">
            <v>3.4700000000000002E-2</v>
          </cell>
          <cell r="X273">
            <v>3.7600000000000001E-2</v>
          </cell>
          <cell r="Y273">
            <v>3.78E-2</v>
          </cell>
          <cell r="Z273">
            <v>4.1500000000000002E-2</v>
          </cell>
          <cell r="AA273">
            <v>4.1399999999999999E-2</v>
          </cell>
          <cell r="AB273">
            <v>3.8600000000000002E-2</v>
          </cell>
          <cell r="AC273">
            <v>3.6799999999999999E-2</v>
          </cell>
          <cell r="AD273">
            <v>3.6499999999999998E-2</v>
          </cell>
          <cell r="AE273">
            <v>3.6200000000000003E-2</v>
          </cell>
          <cell r="AF273">
            <v>3.5799999999999998E-2</v>
          </cell>
          <cell r="AG273">
            <v>3.6999999999999998E-2</v>
          </cell>
          <cell r="AH273">
            <v>4.2799999999999998E-2</v>
          </cell>
          <cell r="AI273">
            <v>4.2200000000000001E-2</v>
          </cell>
          <cell r="AJ273">
            <v>3.9100000000000003E-2</v>
          </cell>
          <cell r="AK273">
            <v>3.85E-2</v>
          </cell>
          <cell r="AL273">
            <v>3.39E-2</v>
          </cell>
          <cell r="AM273">
            <v>4.07E-2</v>
          </cell>
          <cell r="AN273">
            <v>3.8699999999999998E-2</v>
          </cell>
          <cell r="AO273">
            <v>3.5299999999999998E-2</v>
          </cell>
          <cell r="AP273">
            <v>3.4299999999999997E-2</v>
          </cell>
          <cell r="AQ273">
            <v>3.56E-2</v>
          </cell>
          <cell r="AR273">
            <v>3.5200000000000002E-2</v>
          </cell>
          <cell r="AS273">
            <v>3.4299999999999997E-2</v>
          </cell>
          <cell r="AT273">
            <v>3.5700000000000003E-2</v>
          </cell>
          <cell r="AU273">
            <v>3.5799999999999998E-2</v>
          </cell>
          <cell r="AV273">
            <v>3.6499999999999998E-2</v>
          </cell>
          <cell r="AW273">
            <v>3.6999999999999998E-2</v>
          </cell>
          <cell r="AX273">
            <v>3.5999999999999997E-2</v>
          </cell>
          <cell r="AY273">
            <v>3.6499999999999998E-2</v>
          </cell>
          <cell r="AZ273">
            <v>3.6299999999999999E-2</v>
          </cell>
          <cell r="BA273">
            <v>3.6499999999999998E-2</v>
          </cell>
          <cell r="BB273">
            <v>3.6299999999999999E-2</v>
          </cell>
          <cell r="BC273">
            <v>3.6499999999999998E-2</v>
          </cell>
          <cell r="BD273">
            <v>3.6200000000000003E-2</v>
          </cell>
          <cell r="BE273">
            <v>3.6200000000000003E-2</v>
          </cell>
          <cell r="BF273">
            <v>3.56E-2</v>
          </cell>
          <cell r="BG273">
            <v>3.4700000000000002E-2</v>
          </cell>
          <cell r="BH273">
            <v>3.3700000000000001E-2</v>
          </cell>
          <cell r="BI273">
            <v>3.3399999999999999E-2</v>
          </cell>
          <cell r="BJ273">
            <v>3.2800000000000003E-2</v>
          </cell>
          <cell r="BK273">
            <v>3.1899999999999998E-2</v>
          </cell>
          <cell r="BL273">
            <v>3.1899999999999998E-2</v>
          </cell>
          <cell r="BM273">
            <v>3.0499999999999999E-2</v>
          </cell>
          <cell r="BN273">
            <v>0.03</v>
          </cell>
          <cell r="BO273">
            <v>2.9600000000000001E-2</v>
          </cell>
          <cell r="BP273">
            <v>2.8899999999999999E-2</v>
          </cell>
          <cell r="BQ273">
            <v>2.8799999999999999E-2</v>
          </cell>
          <cell r="BR273">
            <v>2.9100000000000001E-2</v>
          </cell>
          <cell r="BS273">
            <v>2.7900000000000001E-2</v>
          </cell>
          <cell r="BT273">
            <v>2.7699999999999999E-2</v>
          </cell>
          <cell r="BU273">
            <v>2.76E-2</v>
          </cell>
          <cell r="BV273">
            <v>2.75E-2</v>
          </cell>
          <cell r="BW273">
            <v>2.7699999999999999E-2</v>
          </cell>
          <cell r="BX273">
            <v>2.7400000000000001E-2</v>
          </cell>
          <cell r="BY273">
            <v>2.7699999999999999E-2</v>
          </cell>
          <cell r="BZ273">
            <v>2.81E-2</v>
          </cell>
          <cell r="CA273">
            <v>2.7E-2</v>
          </cell>
          <cell r="CB273">
            <v>2.6499999999999999E-2</v>
          </cell>
          <cell r="CC273">
            <v>2.6499999999999999E-2</v>
          </cell>
          <cell r="CD273">
            <v>2.6499999999999999E-2</v>
          </cell>
          <cell r="CE273">
            <v>2.64E-2</v>
          </cell>
          <cell r="CF273">
            <v>2.6700000000000002E-2</v>
          </cell>
          <cell r="CG273">
            <v>2.6700000000000002E-2</v>
          </cell>
          <cell r="CH273">
            <v>2.6700000000000002E-2</v>
          </cell>
          <cell r="CI273">
            <v>2.6700000000000002E-2</v>
          </cell>
          <cell r="CJ273">
            <v>2.6100000000000002E-2</v>
          </cell>
          <cell r="CK273">
            <v>2.5999999999999999E-2</v>
          </cell>
          <cell r="CL273">
            <v>2.58E-2</v>
          </cell>
          <cell r="CM273">
            <v>2.5999999999999999E-2</v>
          </cell>
          <cell r="CN273">
            <v>2.58E-2</v>
          </cell>
          <cell r="CO273">
            <v>2.6200000000000001E-2</v>
          </cell>
          <cell r="CP273">
            <v>2.6200000000000001E-2</v>
          </cell>
          <cell r="CQ273">
            <v>2.6499999999999999E-2</v>
          </cell>
          <cell r="CR273">
            <v>2.7E-2</v>
          </cell>
          <cell r="CS273">
            <v>2.7199999999999998E-2</v>
          </cell>
          <cell r="CT273">
            <v>2.7400000000000001E-2</v>
          </cell>
          <cell r="CU273">
            <v>2.7400000000000001E-2</v>
          </cell>
          <cell r="CV273">
            <v>2.7199999999999998E-2</v>
          </cell>
          <cell r="CW273">
            <v>2.6200000000000001E-2</v>
          </cell>
          <cell r="CX273">
            <v>2.6499999999999999E-2</v>
          </cell>
          <cell r="CY273">
            <v>2.6499999999999999E-2</v>
          </cell>
          <cell r="CZ273">
            <v>2.6100000000000002E-2</v>
          </cell>
          <cell r="DA273">
            <v>2.6200000000000001E-2</v>
          </cell>
        </row>
        <row r="274">
          <cell r="A274">
            <v>4101009</v>
          </cell>
          <cell r="B274" t="str">
            <v>Camisa</v>
          </cell>
          <cell r="C274">
            <v>0.8952</v>
          </cell>
          <cell r="D274">
            <v>0.78420000000000001</v>
          </cell>
          <cell r="E274">
            <v>0.68789999999999996</v>
          </cell>
          <cell r="F274">
            <v>0.65600000000000003</v>
          </cell>
          <cell r="G274">
            <v>0.68</v>
          </cell>
          <cell r="H274">
            <v>0.7329</v>
          </cell>
          <cell r="I274">
            <v>0.75029999999999997</v>
          </cell>
          <cell r="K274">
            <v>0.76719999999999999</v>
          </cell>
          <cell r="L274">
            <v>0.77449999999999997</v>
          </cell>
          <cell r="M274">
            <v>0.76119999999999999</v>
          </cell>
          <cell r="N274">
            <v>0.71660000000000001</v>
          </cell>
          <cell r="O274">
            <v>0.62470000000000003</v>
          </cell>
          <cell r="P274">
            <v>0.55030000000000001</v>
          </cell>
          <cell r="Q274">
            <v>0.52329999999999999</v>
          </cell>
          <cell r="R274">
            <v>0.50919999999999999</v>
          </cell>
          <cell r="S274">
            <v>0.50780000000000003</v>
          </cell>
          <cell r="T274">
            <v>0.50229999999999997</v>
          </cell>
          <cell r="U274">
            <v>0.51480000000000004</v>
          </cell>
          <cell r="V274">
            <v>0.52049999999999996</v>
          </cell>
          <cell r="W274">
            <v>0.51829999999999998</v>
          </cell>
          <cell r="X274">
            <v>0.55479999999999996</v>
          </cell>
          <cell r="Y274">
            <v>0.58379999999999999</v>
          </cell>
          <cell r="Z274">
            <v>0.64890000000000003</v>
          </cell>
          <cell r="AA274">
            <v>0.70140000000000002</v>
          </cell>
          <cell r="AB274">
            <v>0.65449999999999997</v>
          </cell>
          <cell r="AC274">
            <v>0.6371</v>
          </cell>
          <cell r="AD274">
            <v>0.61</v>
          </cell>
          <cell r="AE274">
            <v>0.63790000000000002</v>
          </cell>
          <cell r="AF274">
            <v>0.63349999999999995</v>
          </cell>
          <cell r="AG274">
            <v>0.63019999999999998</v>
          </cell>
          <cell r="AH274">
            <v>0.64549999999999996</v>
          </cell>
          <cell r="AI274">
            <v>0.63549999999999995</v>
          </cell>
          <cell r="AJ274">
            <v>0.64</v>
          </cell>
          <cell r="AK274">
            <v>0.65539999999999998</v>
          </cell>
          <cell r="AL274">
            <v>0.66310000000000002</v>
          </cell>
          <cell r="AM274">
            <v>1.1255999999999999</v>
          </cell>
          <cell r="AN274">
            <v>1.0714999999999999</v>
          </cell>
          <cell r="AO274">
            <v>0.98409999999999997</v>
          </cell>
          <cell r="AP274">
            <v>0.95509999999999995</v>
          </cell>
          <cell r="AQ274">
            <v>0.96399999999999997</v>
          </cell>
          <cell r="AR274">
            <v>0.96619999999999995</v>
          </cell>
          <cell r="AS274">
            <v>0.95469999999999999</v>
          </cell>
          <cell r="AT274">
            <v>0.97199999999999998</v>
          </cell>
          <cell r="AU274">
            <v>0.98570000000000002</v>
          </cell>
          <cell r="AV274">
            <v>0.97570000000000001</v>
          </cell>
          <cell r="AW274">
            <v>1.0182</v>
          </cell>
          <cell r="AX274">
            <v>1.0002</v>
          </cell>
          <cell r="AY274">
            <v>1.0270999999999999</v>
          </cell>
          <cell r="AZ274">
            <v>1.0297000000000001</v>
          </cell>
          <cell r="BA274">
            <v>1.0026999999999999</v>
          </cell>
          <cell r="BB274">
            <v>0.96130000000000004</v>
          </cell>
          <cell r="BC274">
            <v>0.9748</v>
          </cell>
          <cell r="BD274">
            <v>0.95689999999999997</v>
          </cell>
          <cell r="BE274">
            <v>0.94950000000000001</v>
          </cell>
          <cell r="BF274">
            <v>0.9234</v>
          </cell>
          <cell r="BG274">
            <v>0.89780000000000004</v>
          </cell>
          <cell r="BH274">
            <v>0.90410000000000001</v>
          </cell>
          <cell r="BI274">
            <v>0.88619999999999999</v>
          </cell>
          <cell r="BJ274">
            <v>0.85809999999999997</v>
          </cell>
          <cell r="BK274">
            <v>0.84119999999999995</v>
          </cell>
          <cell r="BL274">
            <v>0.83250000000000002</v>
          </cell>
          <cell r="BM274">
            <v>0.79579999999999995</v>
          </cell>
          <cell r="BN274">
            <v>0.76470000000000005</v>
          </cell>
          <cell r="BO274">
            <v>0.76970000000000005</v>
          </cell>
          <cell r="BP274">
            <v>0.75770000000000004</v>
          </cell>
          <cell r="BQ274">
            <v>0.75600000000000001</v>
          </cell>
          <cell r="BR274">
            <v>0.75849999999999995</v>
          </cell>
          <cell r="BS274">
            <v>0.75360000000000005</v>
          </cell>
          <cell r="BT274">
            <v>0.74370000000000003</v>
          </cell>
          <cell r="BU274">
            <v>0.74770000000000003</v>
          </cell>
          <cell r="BV274">
            <v>0.75090000000000001</v>
          </cell>
          <cell r="BW274">
            <v>0.75309999999999999</v>
          </cell>
          <cell r="BX274">
            <v>0.74419999999999997</v>
          </cell>
          <cell r="BY274">
            <v>0.7359</v>
          </cell>
          <cell r="BZ274">
            <v>0.72499999999999998</v>
          </cell>
          <cell r="CA274">
            <v>0.72260000000000002</v>
          </cell>
          <cell r="CB274">
            <v>0.73380000000000001</v>
          </cell>
          <cell r="CC274">
            <v>0.72260000000000002</v>
          </cell>
          <cell r="CD274">
            <v>0.71899999999999997</v>
          </cell>
          <cell r="CE274">
            <v>0.71050000000000002</v>
          </cell>
          <cell r="CF274">
            <v>0.70720000000000005</v>
          </cell>
          <cell r="CG274">
            <v>0.71040000000000003</v>
          </cell>
          <cell r="CH274">
            <v>0.70679999999999998</v>
          </cell>
          <cell r="CI274">
            <v>0.70889999999999997</v>
          </cell>
          <cell r="CJ274">
            <v>0.69699999999999995</v>
          </cell>
          <cell r="CK274">
            <v>0.68889999999999996</v>
          </cell>
          <cell r="CL274">
            <v>0.68359999999999999</v>
          </cell>
          <cell r="CM274">
            <v>0.68</v>
          </cell>
          <cell r="CN274">
            <v>0.68049999999999999</v>
          </cell>
          <cell r="CO274">
            <v>0.68389999999999995</v>
          </cell>
          <cell r="CP274">
            <v>0.68630000000000002</v>
          </cell>
          <cell r="CQ274">
            <v>0.68620000000000003</v>
          </cell>
          <cell r="CR274">
            <v>0.68610000000000004</v>
          </cell>
          <cell r="CS274">
            <v>0.69720000000000004</v>
          </cell>
          <cell r="CT274">
            <v>0.70309999999999995</v>
          </cell>
          <cell r="CU274">
            <v>0.70740000000000003</v>
          </cell>
          <cell r="CV274">
            <v>0.70199999999999996</v>
          </cell>
          <cell r="CW274">
            <v>0.68620000000000003</v>
          </cell>
          <cell r="CX274">
            <v>0.67379999999999995</v>
          </cell>
          <cell r="CY274">
            <v>0.67879999999999996</v>
          </cell>
          <cell r="CZ274">
            <v>0.68269999999999997</v>
          </cell>
          <cell r="DA274">
            <v>0.69210000000000005</v>
          </cell>
        </row>
        <row r="275">
          <cell r="A275">
            <v>4101010</v>
          </cell>
          <cell r="B275" t="str">
            <v>Camiseta</v>
          </cell>
          <cell r="C275">
            <v>0.12720000000000001</v>
          </cell>
          <cell r="D275">
            <v>0.11600000000000001</v>
          </cell>
          <cell r="E275">
            <v>0.1057</v>
          </cell>
          <cell r="F275">
            <v>9.3399999999999997E-2</v>
          </cell>
          <cell r="G275">
            <v>9.5799999999999996E-2</v>
          </cell>
          <cell r="H275">
            <v>9.4799999999999995E-2</v>
          </cell>
          <cell r="I275">
            <v>9.69E-2</v>
          </cell>
          <cell r="K275">
            <v>0.1003</v>
          </cell>
          <cell r="L275">
            <v>0.12139999999999999</v>
          </cell>
          <cell r="M275">
            <v>0.12479999999999999</v>
          </cell>
          <cell r="N275">
            <v>0.1118</v>
          </cell>
          <cell r="O275">
            <v>0.1069</v>
          </cell>
          <cell r="P275">
            <v>9.2100000000000001E-2</v>
          </cell>
          <cell r="Q275">
            <v>8.4900000000000003E-2</v>
          </cell>
          <cell r="R275">
            <v>7.46E-2</v>
          </cell>
          <cell r="S275">
            <v>6.8599999999999994E-2</v>
          </cell>
          <cell r="T275">
            <v>6.9500000000000006E-2</v>
          </cell>
          <cell r="U275">
            <v>6.8699999999999997E-2</v>
          </cell>
          <cell r="V275">
            <v>7.0599999999999996E-2</v>
          </cell>
          <cell r="W275">
            <v>7.22E-2</v>
          </cell>
          <cell r="X275">
            <v>0.08</v>
          </cell>
          <cell r="Y275">
            <v>8.9200000000000002E-2</v>
          </cell>
          <cell r="Z275">
            <v>9.8799999999999999E-2</v>
          </cell>
          <cell r="AA275">
            <v>0.1012</v>
          </cell>
          <cell r="AB275">
            <v>9.9900000000000003E-2</v>
          </cell>
          <cell r="AC275">
            <v>9.4500000000000001E-2</v>
          </cell>
          <cell r="AD275">
            <v>8.48E-2</v>
          </cell>
          <cell r="AE275">
            <v>8.2199999999999995E-2</v>
          </cell>
          <cell r="AF275">
            <v>7.7299999999999994E-2</v>
          </cell>
          <cell r="AG275">
            <v>8.1799999999999998E-2</v>
          </cell>
          <cell r="AH275">
            <v>8.2799999999999999E-2</v>
          </cell>
          <cell r="AI275">
            <v>0.08</v>
          </cell>
          <cell r="AJ275">
            <v>8.48E-2</v>
          </cell>
          <cell r="AK275">
            <v>8.7400000000000005E-2</v>
          </cell>
          <cell r="AL275">
            <v>8.9300000000000004E-2</v>
          </cell>
          <cell r="AM275">
            <v>0.14560000000000001</v>
          </cell>
          <cell r="AN275">
            <v>0.13569999999999999</v>
          </cell>
          <cell r="AO275">
            <v>0.12909999999999999</v>
          </cell>
          <cell r="AP275">
            <v>0.11899999999999999</v>
          </cell>
          <cell r="AQ275">
            <v>0.1119</v>
          </cell>
          <cell r="AR275">
            <v>0.1079</v>
          </cell>
          <cell r="AS275">
            <v>0.1031</v>
          </cell>
          <cell r="AT275">
            <v>0.11119999999999999</v>
          </cell>
          <cell r="AU275">
            <v>0.1099</v>
          </cell>
          <cell r="AV275">
            <v>0.1132</v>
          </cell>
          <cell r="AW275">
            <v>0.11990000000000001</v>
          </cell>
          <cell r="AX275">
            <v>0.1225</v>
          </cell>
          <cell r="AY275">
            <v>0.123</v>
          </cell>
          <cell r="AZ275">
            <v>0.1217</v>
          </cell>
          <cell r="BA275">
            <v>0.1191</v>
          </cell>
          <cell r="BB275">
            <v>0.11169999999999999</v>
          </cell>
          <cell r="BC275">
            <v>0.108</v>
          </cell>
          <cell r="BD275">
            <v>0.1047</v>
          </cell>
          <cell r="BE275">
            <v>0.104</v>
          </cell>
          <cell r="BF275">
            <v>0.10630000000000001</v>
          </cell>
          <cell r="BG275">
            <v>0.1013</v>
          </cell>
          <cell r="BH275">
            <v>0.11</v>
          </cell>
          <cell r="BI275">
            <v>0.1123</v>
          </cell>
          <cell r="BJ275">
            <v>0.109</v>
          </cell>
          <cell r="BK275">
            <v>0.1043</v>
          </cell>
          <cell r="BL275">
            <v>0.1027</v>
          </cell>
          <cell r="BM275">
            <v>9.6000000000000002E-2</v>
          </cell>
          <cell r="BN275">
            <v>9.3200000000000005E-2</v>
          </cell>
          <cell r="BO275">
            <v>9.35E-2</v>
          </cell>
          <cell r="BP275">
            <v>9.4200000000000006E-2</v>
          </cell>
          <cell r="BQ275">
            <v>8.9700000000000002E-2</v>
          </cell>
          <cell r="BR275">
            <v>8.9300000000000004E-2</v>
          </cell>
          <cell r="BS275">
            <v>9.01E-2</v>
          </cell>
          <cell r="BT275">
            <v>8.8400000000000006E-2</v>
          </cell>
          <cell r="BU275">
            <v>8.7999999999999995E-2</v>
          </cell>
          <cell r="BV275">
            <v>8.8099999999999998E-2</v>
          </cell>
          <cell r="BW275">
            <v>8.8499999999999995E-2</v>
          </cell>
          <cell r="BX275">
            <v>8.72E-2</v>
          </cell>
          <cell r="BY275">
            <v>8.6599999999999996E-2</v>
          </cell>
          <cell r="BZ275">
            <v>8.5599999999999996E-2</v>
          </cell>
          <cell r="CA275">
            <v>8.43E-2</v>
          </cell>
          <cell r="CB275">
            <v>8.5599999999999996E-2</v>
          </cell>
          <cell r="CC275">
            <v>8.2500000000000004E-2</v>
          </cell>
          <cell r="CD275">
            <v>8.4099999999999994E-2</v>
          </cell>
          <cell r="CE275">
            <v>8.43E-2</v>
          </cell>
          <cell r="CF275">
            <v>8.4199999999999997E-2</v>
          </cell>
          <cell r="CG275">
            <v>8.3799999999999999E-2</v>
          </cell>
          <cell r="CH275">
            <v>8.2600000000000007E-2</v>
          </cell>
          <cell r="CI275">
            <v>8.2299999999999998E-2</v>
          </cell>
          <cell r="CJ275">
            <v>8.2000000000000003E-2</v>
          </cell>
          <cell r="CK275">
            <v>8.0199999999999994E-2</v>
          </cell>
          <cell r="CL275">
            <v>7.85E-2</v>
          </cell>
          <cell r="CM275">
            <v>7.8E-2</v>
          </cell>
          <cell r="CN275">
            <v>7.9100000000000004E-2</v>
          </cell>
          <cell r="CO275">
            <v>7.8600000000000003E-2</v>
          </cell>
          <cell r="CP275">
            <v>8.0199999999999994E-2</v>
          </cell>
          <cell r="CQ275">
            <v>8.1299999999999997E-2</v>
          </cell>
          <cell r="CR275">
            <v>8.2600000000000007E-2</v>
          </cell>
          <cell r="CS275">
            <v>8.3000000000000004E-2</v>
          </cell>
          <cell r="CT275">
            <v>8.1799999999999998E-2</v>
          </cell>
          <cell r="CU275">
            <v>8.3099999999999993E-2</v>
          </cell>
          <cell r="CV275">
            <v>8.2500000000000004E-2</v>
          </cell>
          <cell r="CW275">
            <v>7.7899999999999997E-2</v>
          </cell>
          <cell r="CX275">
            <v>7.7700000000000005E-2</v>
          </cell>
          <cell r="CY275">
            <v>7.6200000000000004E-2</v>
          </cell>
          <cell r="CZ275">
            <v>7.7399999999999997E-2</v>
          </cell>
          <cell r="DA275">
            <v>7.6899999999999996E-2</v>
          </cell>
        </row>
        <row r="276">
          <cell r="A276">
            <v>4102</v>
          </cell>
          <cell r="B276" t="str">
            <v>Roupa de mulher</v>
          </cell>
          <cell r="C276">
            <v>3.2311000000000001</v>
          </cell>
          <cell r="D276">
            <v>2.8308</v>
          </cell>
          <cell r="E276">
            <v>2.4649999999999999</v>
          </cell>
          <cell r="F276">
            <v>2.3331</v>
          </cell>
          <cell r="G276">
            <v>2.6711999999999998</v>
          </cell>
          <cell r="H276">
            <v>2.9533999999999998</v>
          </cell>
          <cell r="I276">
            <v>2.9891000000000001</v>
          </cell>
          <cell r="K276">
            <v>2.8811</v>
          </cell>
          <cell r="L276">
            <v>2.8058000000000001</v>
          </cell>
          <cell r="M276">
            <v>2.7073999999999998</v>
          </cell>
          <cell r="N276">
            <v>2.5767000000000002</v>
          </cell>
          <cell r="O276">
            <v>2.3285999999999998</v>
          </cell>
          <cell r="P276">
            <v>2.016</v>
          </cell>
          <cell r="Q276">
            <v>1.8354999999999999</v>
          </cell>
          <cell r="R276">
            <v>1.72</v>
          </cell>
          <cell r="S276">
            <v>1.8248</v>
          </cell>
          <cell r="T276">
            <v>1.9417</v>
          </cell>
          <cell r="U276">
            <v>2.0065</v>
          </cell>
          <cell r="V276">
            <v>1.9484999999999999</v>
          </cell>
          <cell r="W276">
            <v>1.8601000000000001</v>
          </cell>
          <cell r="X276">
            <v>1.9318</v>
          </cell>
          <cell r="Y276">
            <v>1.9805999999999999</v>
          </cell>
          <cell r="Z276">
            <v>2.2046999999999999</v>
          </cell>
          <cell r="AA276">
            <v>2.2736999999999998</v>
          </cell>
          <cell r="AB276">
            <v>2.1412</v>
          </cell>
          <cell r="AC276">
            <v>2.0308999999999999</v>
          </cell>
          <cell r="AD276">
            <v>1.9574</v>
          </cell>
          <cell r="AE276">
            <v>2.1000999999999999</v>
          </cell>
          <cell r="AF276">
            <v>2.0992000000000002</v>
          </cell>
          <cell r="AG276">
            <v>2.1295000000000002</v>
          </cell>
          <cell r="AH276">
            <v>2.0749</v>
          </cell>
          <cell r="AI276">
            <v>2.0209999999999999</v>
          </cell>
          <cell r="AJ276">
            <v>2.0291000000000001</v>
          </cell>
          <cell r="AK276">
            <v>2.0918000000000001</v>
          </cell>
          <cell r="AL276">
            <v>2.1707000000000001</v>
          </cell>
          <cell r="AM276">
            <v>3.7155999999999998</v>
          </cell>
          <cell r="AN276">
            <v>3.4318</v>
          </cell>
          <cell r="AO276">
            <v>3.0495000000000001</v>
          </cell>
          <cell r="AP276">
            <v>2.9436</v>
          </cell>
          <cell r="AQ276">
            <v>3.0470999999999999</v>
          </cell>
          <cell r="AR276">
            <v>3.3025000000000002</v>
          </cell>
          <cell r="AS276">
            <v>3.3622000000000001</v>
          </cell>
          <cell r="AT276">
            <v>3.4392999999999998</v>
          </cell>
          <cell r="AU276">
            <v>3.2804000000000002</v>
          </cell>
          <cell r="AV276">
            <v>3.3371</v>
          </cell>
          <cell r="AW276">
            <v>3.3052000000000001</v>
          </cell>
          <cell r="AX276">
            <v>3.3210000000000002</v>
          </cell>
          <cell r="AY276">
            <v>3.3984999999999999</v>
          </cell>
          <cell r="AZ276">
            <v>3.3847</v>
          </cell>
          <cell r="BA276">
            <v>3.2410000000000001</v>
          </cell>
          <cell r="BB276">
            <v>3.0943000000000001</v>
          </cell>
          <cell r="BC276">
            <v>3.1013999999999999</v>
          </cell>
          <cell r="BD276">
            <v>3.1472000000000002</v>
          </cell>
          <cell r="BE276">
            <v>3.1246999999999998</v>
          </cell>
          <cell r="BF276">
            <v>3.0823</v>
          </cell>
          <cell r="BG276">
            <v>2.8801999999999999</v>
          </cell>
          <cell r="BH276">
            <v>2.8513999999999999</v>
          </cell>
          <cell r="BI276">
            <v>2.8666999999999998</v>
          </cell>
          <cell r="BJ276">
            <v>2.8574999999999999</v>
          </cell>
          <cell r="BK276">
            <v>2.7860999999999998</v>
          </cell>
          <cell r="BL276">
            <v>2.7187000000000001</v>
          </cell>
          <cell r="BM276">
            <v>2.5453000000000001</v>
          </cell>
          <cell r="BN276">
            <v>2.4184999999999999</v>
          </cell>
          <cell r="BO276">
            <v>2.4169</v>
          </cell>
          <cell r="BP276">
            <v>2.4617</v>
          </cell>
          <cell r="BQ276">
            <v>2.5198999999999998</v>
          </cell>
          <cell r="BR276">
            <v>2.4967999999999999</v>
          </cell>
          <cell r="BS276">
            <v>2.4607000000000001</v>
          </cell>
          <cell r="BT276">
            <v>2.4786000000000001</v>
          </cell>
          <cell r="BU276">
            <v>2.5228999999999999</v>
          </cell>
          <cell r="BV276">
            <v>2.5082</v>
          </cell>
          <cell r="BW276">
            <v>2.5236000000000001</v>
          </cell>
          <cell r="BX276">
            <v>2.492</v>
          </cell>
          <cell r="BY276">
            <v>2.4784000000000002</v>
          </cell>
          <cell r="BZ276">
            <v>2.452</v>
          </cell>
          <cell r="CA276">
            <v>2.4276</v>
          </cell>
          <cell r="CB276">
            <v>2.4658000000000002</v>
          </cell>
          <cell r="CC276">
            <v>2.4672999999999998</v>
          </cell>
          <cell r="CD276">
            <v>2.4796</v>
          </cell>
          <cell r="CE276">
            <v>2.48</v>
          </cell>
          <cell r="CF276">
            <v>2.4952999999999999</v>
          </cell>
          <cell r="CG276">
            <v>2.5135999999999998</v>
          </cell>
          <cell r="CH276">
            <v>2.4790999999999999</v>
          </cell>
          <cell r="CI276">
            <v>2.464</v>
          </cell>
          <cell r="CJ276">
            <v>2.4201999999999999</v>
          </cell>
          <cell r="CK276">
            <v>2.3961999999999999</v>
          </cell>
          <cell r="CL276">
            <v>2.3603000000000001</v>
          </cell>
          <cell r="CM276">
            <v>2.3485999999999998</v>
          </cell>
          <cell r="CN276">
            <v>2.3567</v>
          </cell>
          <cell r="CO276">
            <v>2.3624000000000001</v>
          </cell>
          <cell r="CP276">
            <v>2.3633000000000002</v>
          </cell>
          <cell r="CQ276">
            <v>2.3523000000000001</v>
          </cell>
          <cell r="CR276">
            <v>2.36</v>
          </cell>
          <cell r="CS276">
            <v>2.3874</v>
          </cell>
          <cell r="CT276">
            <v>2.3993000000000002</v>
          </cell>
          <cell r="CU276">
            <v>2.4028</v>
          </cell>
          <cell r="CV276">
            <v>2.3607999999999998</v>
          </cell>
          <cell r="CW276">
            <v>2.2621000000000002</v>
          </cell>
          <cell r="CX276">
            <v>2.2155999999999998</v>
          </cell>
          <cell r="CY276">
            <v>2.2222</v>
          </cell>
          <cell r="CZ276">
            <v>2.2404000000000002</v>
          </cell>
          <cell r="DA276">
            <v>2.2576999999999998</v>
          </cell>
        </row>
        <row r="277">
          <cell r="A277">
            <v>4102002</v>
          </cell>
          <cell r="B277" t="str">
            <v>Calça comprida</v>
          </cell>
          <cell r="C277">
            <v>0.60129999999999995</v>
          </cell>
          <cell r="D277">
            <v>0.50860000000000005</v>
          </cell>
          <cell r="E277">
            <v>0.44929999999999998</v>
          </cell>
          <cell r="F277">
            <v>0.42570000000000002</v>
          </cell>
          <cell r="G277">
            <v>0.49399999999999999</v>
          </cell>
          <cell r="H277">
            <v>0.55840000000000001</v>
          </cell>
          <cell r="I277">
            <v>0.57310000000000005</v>
          </cell>
          <cell r="K277">
            <v>0.53190000000000004</v>
          </cell>
          <cell r="L277">
            <v>0.53110000000000002</v>
          </cell>
          <cell r="M277">
            <v>0.51419999999999999</v>
          </cell>
          <cell r="N277">
            <v>0.46850000000000003</v>
          </cell>
          <cell r="O277">
            <v>0.39660000000000001</v>
          </cell>
          <cell r="P277">
            <v>0.36799999999999999</v>
          </cell>
          <cell r="Q277">
            <v>0.33700000000000002</v>
          </cell>
          <cell r="R277">
            <v>0.32240000000000002</v>
          </cell>
          <cell r="S277">
            <v>0.34620000000000001</v>
          </cell>
          <cell r="T277">
            <v>0.37019999999999997</v>
          </cell>
          <cell r="U277">
            <v>0.39129999999999998</v>
          </cell>
          <cell r="V277">
            <v>0.39050000000000001</v>
          </cell>
          <cell r="W277">
            <v>0.39050000000000001</v>
          </cell>
          <cell r="X277">
            <v>0.40329999999999999</v>
          </cell>
          <cell r="Y277">
            <v>0.4052</v>
          </cell>
          <cell r="Z277">
            <v>0.45839999999999997</v>
          </cell>
          <cell r="AA277">
            <v>0.46060000000000001</v>
          </cell>
          <cell r="AB277">
            <v>0.42399999999999999</v>
          </cell>
          <cell r="AC277">
            <v>0.40089999999999998</v>
          </cell>
          <cell r="AD277">
            <v>0.39660000000000001</v>
          </cell>
          <cell r="AE277">
            <v>0.41270000000000001</v>
          </cell>
          <cell r="AF277">
            <v>0.43569999999999998</v>
          </cell>
          <cell r="AG277">
            <v>0.44669999999999999</v>
          </cell>
          <cell r="AH277">
            <v>0.46379999999999999</v>
          </cell>
          <cell r="AI277">
            <v>0.4415</v>
          </cell>
          <cell r="AJ277">
            <v>0.43830000000000002</v>
          </cell>
          <cell r="AK277">
            <v>0.43930000000000002</v>
          </cell>
          <cell r="AL277">
            <v>0.44350000000000001</v>
          </cell>
          <cell r="AM277">
            <v>0.74319999999999997</v>
          </cell>
          <cell r="AN277">
            <v>0.67510000000000003</v>
          </cell>
          <cell r="AO277">
            <v>0.60540000000000005</v>
          </cell>
          <cell r="AP277">
            <v>0.59379999999999999</v>
          </cell>
          <cell r="AQ277">
            <v>0.6482</v>
          </cell>
          <cell r="AR277">
            <v>0.70550000000000002</v>
          </cell>
          <cell r="AS277">
            <v>0.73609999999999998</v>
          </cell>
          <cell r="AT277">
            <v>0.75509999999999999</v>
          </cell>
          <cell r="AU277">
            <v>0.71779999999999999</v>
          </cell>
          <cell r="AV277">
            <v>0.71840000000000004</v>
          </cell>
          <cell r="AW277">
            <v>0.70230000000000004</v>
          </cell>
          <cell r="AX277">
            <v>0.70820000000000005</v>
          </cell>
          <cell r="AY277">
            <v>0.72589999999999999</v>
          </cell>
          <cell r="AZ277">
            <v>0.71430000000000005</v>
          </cell>
          <cell r="BA277">
            <v>0.67510000000000003</v>
          </cell>
          <cell r="BB277">
            <v>0.65129999999999999</v>
          </cell>
          <cell r="BC277">
            <v>0.66310000000000002</v>
          </cell>
          <cell r="BD277">
            <v>0.67259999999999998</v>
          </cell>
          <cell r="BE277">
            <v>0.66839999999999999</v>
          </cell>
          <cell r="BF277">
            <v>0.66759999999999997</v>
          </cell>
          <cell r="BG277">
            <v>0.61270000000000002</v>
          </cell>
          <cell r="BH277">
            <v>0.6169</v>
          </cell>
          <cell r="BI277">
            <v>0.61260000000000003</v>
          </cell>
          <cell r="BJ277">
            <v>0.61299999999999999</v>
          </cell>
          <cell r="BK277">
            <v>0.60709999999999997</v>
          </cell>
          <cell r="BL277">
            <v>0.59689999999999999</v>
          </cell>
          <cell r="BM277">
            <v>0.55920000000000003</v>
          </cell>
          <cell r="BN277">
            <v>0.54310000000000003</v>
          </cell>
          <cell r="BO277">
            <v>0.5423</v>
          </cell>
          <cell r="BP277">
            <v>0.55249999999999999</v>
          </cell>
          <cell r="BQ277">
            <v>0.57169999999999999</v>
          </cell>
          <cell r="BR277">
            <v>0.55489999999999995</v>
          </cell>
          <cell r="BS277">
            <v>0.55640000000000001</v>
          </cell>
          <cell r="BT277">
            <v>0.5504</v>
          </cell>
          <cell r="BU277">
            <v>0.5706</v>
          </cell>
          <cell r="BV277">
            <v>0.56340000000000001</v>
          </cell>
          <cell r="BW277">
            <v>0.5696</v>
          </cell>
          <cell r="BX277">
            <v>0.56110000000000004</v>
          </cell>
          <cell r="BY277">
            <v>0.55249999999999999</v>
          </cell>
          <cell r="BZ277">
            <v>0.54720000000000002</v>
          </cell>
          <cell r="CA277">
            <v>0.54190000000000005</v>
          </cell>
          <cell r="CB277">
            <v>0.56110000000000004</v>
          </cell>
          <cell r="CC277">
            <v>0.56730000000000003</v>
          </cell>
          <cell r="CD277">
            <v>0.57069999999999999</v>
          </cell>
          <cell r="CE277">
            <v>0.57230000000000003</v>
          </cell>
          <cell r="CF277">
            <v>0.58250000000000002</v>
          </cell>
          <cell r="CG277">
            <v>0.59350000000000003</v>
          </cell>
          <cell r="CH277">
            <v>0.58460000000000001</v>
          </cell>
          <cell r="CI277">
            <v>0.57569999999999999</v>
          </cell>
          <cell r="CJ277">
            <v>0.56340000000000001</v>
          </cell>
          <cell r="CK277">
            <v>0.55630000000000002</v>
          </cell>
          <cell r="CL277">
            <v>0.54549999999999998</v>
          </cell>
          <cell r="CM277">
            <v>0.54590000000000005</v>
          </cell>
          <cell r="CN277">
            <v>0.54869999999999997</v>
          </cell>
          <cell r="CO277">
            <v>0.55030000000000001</v>
          </cell>
          <cell r="CP277">
            <v>0.5494</v>
          </cell>
          <cell r="CQ277">
            <v>0.54420000000000002</v>
          </cell>
          <cell r="CR277">
            <v>0.54830000000000001</v>
          </cell>
          <cell r="CS277">
            <v>0.55710000000000004</v>
          </cell>
          <cell r="CT277">
            <v>0.56189999999999996</v>
          </cell>
          <cell r="CU277">
            <v>0.5635</v>
          </cell>
          <cell r="CV277">
            <v>0.5494</v>
          </cell>
          <cell r="CW277">
            <v>0.52700000000000002</v>
          </cell>
          <cell r="CX277">
            <v>0.51629999999999998</v>
          </cell>
          <cell r="CY277">
            <v>0.52690000000000003</v>
          </cell>
          <cell r="CZ277">
            <v>0.53090000000000004</v>
          </cell>
          <cell r="DA277">
            <v>0.54139999999999999</v>
          </cell>
        </row>
        <row r="278">
          <cell r="A278">
            <v>4102003</v>
          </cell>
          <cell r="B278" t="str">
            <v>Agasalho</v>
          </cell>
          <cell r="C278">
            <v>0.21429999999999999</v>
          </cell>
          <cell r="D278">
            <v>0.186</v>
          </cell>
          <cell r="E278">
            <v>0.1605</v>
          </cell>
          <cell r="F278">
            <v>0.17130000000000001</v>
          </cell>
          <cell r="G278">
            <v>0.26700000000000002</v>
          </cell>
          <cell r="H278">
            <v>0.31609999999999999</v>
          </cell>
          <cell r="I278">
            <v>0.30590000000000001</v>
          </cell>
          <cell r="K278">
            <v>0.28320000000000001</v>
          </cell>
          <cell r="L278">
            <v>0.1958</v>
          </cell>
          <cell r="M278">
            <v>0.17119999999999999</v>
          </cell>
          <cell r="N278">
            <v>0.15909999999999999</v>
          </cell>
          <cell r="O278">
            <v>0.1469</v>
          </cell>
          <cell r="P278">
            <v>0.1167</v>
          </cell>
          <cell r="Q278">
            <v>0.1066</v>
          </cell>
          <cell r="R278">
            <v>0.1103</v>
          </cell>
          <cell r="S278">
            <v>0.14899999999999999</v>
          </cell>
          <cell r="T278">
            <v>0.19489999999999999</v>
          </cell>
          <cell r="U278">
            <v>0.20580000000000001</v>
          </cell>
          <cell r="V278">
            <v>0.1749</v>
          </cell>
          <cell r="W278">
            <v>0.1573</v>
          </cell>
          <cell r="X278">
            <v>0.13439999999999999</v>
          </cell>
          <cell r="Y278">
            <v>0.12039999999999999</v>
          </cell>
          <cell r="Z278">
            <v>0.13389999999999999</v>
          </cell>
          <cell r="AA278">
            <v>0.1333</v>
          </cell>
          <cell r="AB278">
            <v>0.12529999999999999</v>
          </cell>
          <cell r="AC278">
            <v>0.11799999999999999</v>
          </cell>
          <cell r="AD278">
            <v>0.114</v>
          </cell>
          <cell r="AE278">
            <v>0.124</v>
          </cell>
          <cell r="AF278">
            <v>0.1244</v>
          </cell>
          <cell r="AG278">
            <v>0.12909999999999999</v>
          </cell>
          <cell r="AH278">
            <v>0.12429999999999999</v>
          </cell>
          <cell r="AI278">
            <v>0.1197</v>
          </cell>
          <cell r="AJ278">
            <v>0.1212</v>
          </cell>
          <cell r="AK278">
            <v>0.12790000000000001</v>
          </cell>
          <cell r="AL278">
            <v>0.13239999999999999</v>
          </cell>
          <cell r="AM278">
            <v>0.21029999999999999</v>
          </cell>
          <cell r="AN278">
            <v>0.193</v>
          </cell>
          <cell r="AO278">
            <v>0.16839999999999999</v>
          </cell>
          <cell r="AP278">
            <v>0.1641</v>
          </cell>
          <cell r="AQ278">
            <v>0.17299999999999999</v>
          </cell>
          <cell r="AR278">
            <v>0.188</v>
          </cell>
          <cell r="AS278">
            <v>0.1855</v>
          </cell>
          <cell r="AT278">
            <v>0.17630000000000001</v>
          </cell>
          <cell r="AU278">
            <v>0.15579999999999999</v>
          </cell>
          <cell r="AV278">
            <v>0.14319999999999999</v>
          </cell>
          <cell r="AW278">
            <v>0.13869999999999999</v>
          </cell>
          <cell r="AX278">
            <v>0.1336</v>
          </cell>
          <cell r="AY278">
            <v>0.13639999999999999</v>
          </cell>
          <cell r="AZ278">
            <v>0.13469999999999999</v>
          </cell>
          <cell r="BA278">
            <v>0.1283</v>
          </cell>
          <cell r="BB278">
            <v>0.12330000000000001</v>
          </cell>
          <cell r="BC278">
            <v>0.12520000000000001</v>
          </cell>
          <cell r="BD278">
            <v>0.13370000000000001</v>
          </cell>
          <cell r="BE278">
            <v>0.13270000000000001</v>
          </cell>
          <cell r="BF278">
            <v>0.1295</v>
          </cell>
          <cell r="BG278">
            <v>0.1162</v>
          </cell>
          <cell r="BH278">
            <v>0.11210000000000001</v>
          </cell>
          <cell r="BI278">
            <v>0.1099</v>
          </cell>
          <cell r="BJ278">
            <v>0.1091</v>
          </cell>
          <cell r="BK278">
            <v>0.10580000000000001</v>
          </cell>
          <cell r="BL278">
            <v>0.1041</v>
          </cell>
          <cell r="BM278">
            <v>9.5899999999999999E-2</v>
          </cell>
          <cell r="BN278">
            <v>9.1800000000000007E-2</v>
          </cell>
          <cell r="BO278">
            <v>9.2200000000000004E-2</v>
          </cell>
          <cell r="BP278">
            <v>9.2399999999999996E-2</v>
          </cell>
          <cell r="BQ278">
            <v>9.4100000000000003E-2</v>
          </cell>
          <cell r="BR278">
            <v>9.4E-2</v>
          </cell>
          <cell r="BS278">
            <v>9.1499999999999998E-2</v>
          </cell>
          <cell r="BT278">
            <v>9.0300000000000005E-2</v>
          </cell>
          <cell r="BU278">
            <v>8.8599999999999998E-2</v>
          </cell>
          <cell r="BV278">
            <v>8.8800000000000004E-2</v>
          </cell>
          <cell r="BW278">
            <v>8.7999999999999995E-2</v>
          </cell>
          <cell r="BX278">
            <v>8.6900000000000005E-2</v>
          </cell>
          <cell r="BY278">
            <v>8.5800000000000001E-2</v>
          </cell>
          <cell r="BZ278">
            <v>8.5300000000000001E-2</v>
          </cell>
          <cell r="CA278">
            <v>8.5000000000000006E-2</v>
          </cell>
          <cell r="CB278">
            <v>8.6099999999999996E-2</v>
          </cell>
          <cell r="CC278">
            <v>8.6999999999999994E-2</v>
          </cell>
          <cell r="CD278">
            <v>8.5500000000000007E-2</v>
          </cell>
          <cell r="CE278">
            <v>8.1299999999999997E-2</v>
          </cell>
          <cell r="CF278">
            <v>7.7299999999999994E-2</v>
          </cell>
          <cell r="CG278">
            <v>7.6499999999999999E-2</v>
          </cell>
          <cell r="CH278">
            <v>7.5499999999999998E-2</v>
          </cell>
          <cell r="CI278">
            <v>7.5200000000000003E-2</v>
          </cell>
          <cell r="CJ278">
            <v>7.4099999999999999E-2</v>
          </cell>
          <cell r="CK278">
            <v>7.3300000000000004E-2</v>
          </cell>
          <cell r="CL278">
            <v>7.2300000000000003E-2</v>
          </cell>
          <cell r="CM278">
            <v>7.1900000000000006E-2</v>
          </cell>
          <cell r="CN278">
            <v>7.6100000000000001E-2</v>
          </cell>
          <cell r="CO278">
            <v>7.6600000000000001E-2</v>
          </cell>
          <cell r="CP278">
            <v>7.6200000000000004E-2</v>
          </cell>
          <cell r="CQ278">
            <v>7.4899999999999994E-2</v>
          </cell>
          <cell r="CR278">
            <v>7.3499999999999996E-2</v>
          </cell>
          <cell r="CS278">
            <v>7.3200000000000001E-2</v>
          </cell>
          <cell r="CT278">
            <v>7.3400000000000007E-2</v>
          </cell>
          <cell r="CU278">
            <v>7.3700000000000002E-2</v>
          </cell>
          <cell r="CV278">
            <v>7.22E-2</v>
          </cell>
          <cell r="CW278">
            <v>6.8900000000000003E-2</v>
          </cell>
          <cell r="CX278">
            <v>6.7400000000000002E-2</v>
          </cell>
          <cell r="CY278">
            <v>6.7299999999999999E-2</v>
          </cell>
          <cell r="CZ278">
            <v>6.83E-2</v>
          </cell>
          <cell r="DA278">
            <v>6.9099999999999995E-2</v>
          </cell>
        </row>
        <row r="279">
          <cell r="A279">
            <v>4102004</v>
          </cell>
          <cell r="B279" t="str">
            <v>Saias</v>
          </cell>
          <cell r="C279">
            <v>0.4199</v>
          </cell>
          <cell r="D279">
            <v>0.35709999999999997</v>
          </cell>
          <cell r="E279">
            <v>0.29809999999999998</v>
          </cell>
          <cell r="F279">
            <v>0.2903</v>
          </cell>
          <cell r="G279">
            <v>0.33810000000000001</v>
          </cell>
          <cell r="H279">
            <v>0.37919999999999998</v>
          </cell>
          <cell r="I279">
            <v>0.37519999999999998</v>
          </cell>
          <cell r="K279">
            <v>0.36399999999999999</v>
          </cell>
          <cell r="L279">
            <v>0.33090000000000003</v>
          </cell>
          <cell r="M279">
            <v>0.3251</v>
          </cell>
          <cell r="N279">
            <v>0.30840000000000001</v>
          </cell>
          <cell r="O279">
            <v>0.29110000000000003</v>
          </cell>
          <cell r="P279">
            <v>0.23369999999999999</v>
          </cell>
          <cell r="Q279">
            <v>0.21460000000000001</v>
          </cell>
          <cell r="R279">
            <v>0.19819999999999999</v>
          </cell>
          <cell r="S279">
            <v>0.21179999999999999</v>
          </cell>
          <cell r="T279">
            <v>0.24399999999999999</v>
          </cell>
          <cell r="U279">
            <v>0.2535</v>
          </cell>
          <cell r="V279">
            <v>0.23849999999999999</v>
          </cell>
          <cell r="W279">
            <v>0.22120000000000001</v>
          </cell>
          <cell r="X279">
            <v>0.22009999999999999</v>
          </cell>
          <cell r="Y279">
            <v>0.2407</v>
          </cell>
          <cell r="Z279">
            <v>0.26819999999999999</v>
          </cell>
          <cell r="AA279">
            <v>0.27939999999999998</v>
          </cell>
          <cell r="AB279">
            <v>0.25990000000000002</v>
          </cell>
          <cell r="AC279">
            <v>0.24360000000000001</v>
          </cell>
          <cell r="AD279">
            <v>0.24099999999999999</v>
          </cell>
          <cell r="AE279">
            <v>0.27789999999999998</v>
          </cell>
          <cell r="AF279">
            <v>0.28339999999999999</v>
          </cell>
          <cell r="AG279">
            <v>0.29289999999999999</v>
          </cell>
          <cell r="AH279">
            <v>0.28839999999999999</v>
          </cell>
          <cell r="AI279">
            <v>0.28100000000000003</v>
          </cell>
          <cell r="AJ279">
            <v>0.27479999999999999</v>
          </cell>
          <cell r="AK279">
            <v>0.27479999999999999</v>
          </cell>
          <cell r="AL279">
            <v>0.28760000000000002</v>
          </cell>
          <cell r="AM279">
            <v>0.59309999999999996</v>
          </cell>
          <cell r="AN279">
            <v>0.5333</v>
          </cell>
          <cell r="AO279">
            <v>0.4456</v>
          </cell>
          <cell r="AP279">
            <v>0.44850000000000001</v>
          </cell>
          <cell r="AQ279">
            <v>0.48430000000000001</v>
          </cell>
          <cell r="AR279">
            <v>0.55959999999999999</v>
          </cell>
          <cell r="AS279">
            <v>0.59209999999999996</v>
          </cell>
          <cell r="AT279">
            <v>0.6</v>
          </cell>
          <cell r="AU279">
            <v>0.55910000000000004</v>
          </cell>
          <cell r="AV279">
            <v>0.55379999999999996</v>
          </cell>
          <cell r="AW279">
            <v>0.54810000000000003</v>
          </cell>
          <cell r="AX279">
            <v>0.55649999999999999</v>
          </cell>
          <cell r="AY279">
            <v>0.5645</v>
          </cell>
          <cell r="AZ279">
            <v>0.54510000000000003</v>
          </cell>
          <cell r="BA279">
            <v>0.52380000000000004</v>
          </cell>
          <cell r="BB279">
            <v>0.50239999999999996</v>
          </cell>
          <cell r="BC279">
            <v>0.51970000000000005</v>
          </cell>
          <cell r="BD279">
            <v>0.53120000000000001</v>
          </cell>
          <cell r="BE279">
            <v>0.52649999999999997</v>
          </cell>
          <cell r="BF279">
            <v>0.51029999999999998</v>
          </cell>
          <cell r="BG279">
            <v>0.4607</v>
          </cell>
          <cell r="BH279">
            <v>0.4587</v>
          </cell>
          <cell r="BI279">
            <v>0.45800000000000002</v>
          </cell>
          <cell r="BJ279">
            <v>0.45050000000000001</v>
          </cell>
          <cell r="BK279">
            <v>0.44209999999999999</v>
          </cell>
          <cell r="BL279">
            <v>0.42980000000000002</v>
          </cell>
          <cell r="BM279">
            <v>0.39329999999999998</v>
          </cell>
          <cell r="BN279">
            <v>0.38279999999999997</v>
          </cell>
          <cell r="BO279">
            <v>0.39219999999999999</v>
          </cell>
          <cell r="BP279">
            <v>0.40679999999999999</v>
          </cell>
          <cell r="BQ279">
            <v>0.4138</v>
          </cell>
          <cell r="BR279">
            <v>0.4073</v>
          </cell>
          <cell r="BS279">
            <v>0.38919999999999999</v>
          </cell>
          <cell r="BT279">
            <v>0.38940000000000002</v>
          </cell>
          <cell r="BU279">
            <v>0.39429999999999998</v>
          </cell>
          <cell r="BV279">
            <v>0.3896</v>
          </cell>
          <cell r="BW279">
            <v>0.38890000000000002</v>
          </cell>
          <cell r="BX279">
            <v>0.3846</v>
          </cell>
          <cell r="BY279">
            <v>0.38119999999999998</v>
          </cell>
          <cell r="BZ279">
            <v>0.3775</v>
          </cell>
          <cell r="CA279">
            <v>0.38040000000000002</v>
          </cell>
          <cell r="CB279">
            <v>0.39069999999999999</v>
          </cell>
          <cell r="CC279">
            <v>0.39329999999999998</v>
          </cell>
          <cell r="CD279">
            <v>0.39319999999999999</v>
          </cell>
          <cell r="CE279">
            <v>0.39</v>
          </cell>
          <cell r="CF279">
            <v>0.39369999999999999</v>
          </cell>
          <cell r="CG279">
            <v>0.39269999999999999</v>
          </cell>
          <cell r="CH279">
            <v>0.38929999999999998</v>
          </cell>
          <cell r="CI279">
            <v>0.3906</v>
          </cell>
          <cell r="CJ279">
            <v>0.38650000000000001</v>
          </cell>
          <cell r="CK279">
            <v>0.38109999999999999</v>
          </cell>
          <cell r="CL279">
            <v>0.37440000000000001</v>
          </cell>
          <cell r="CM279">
            <v>0.37209999999999999</v>
          </cell>
          <cell r="CN279">
            <v>0.372</v>
          </cell>
          <cell r="CO279">
            <v>0.36969999999999997</v>
          </cell>
          <cell r="CP279">
            <v>0.37069999999999997</v>
          </cell>
          <cell r="CQ279">
            <v>0.36820000000000003</v>
          </cell>
          <cell r="CR279">
            <v>0.36759999999999998</v>
          </cell>
          <cell r="CS279">
            <v>0.37180000000000002</v>
          </cell>
          <cell r="CT279">
            <v>0.37030000000000002</v>
          </cell>
          <cell r="CU279">
            <v>0.36990000000000001</v>
          </cell>
          <cell r="CV279">
            <v>0.36230000000000001</v>
          </cell>
          <cell r="CW279">
            <v>0.34689999999999999</v>
          </cell>
          <cell r="CX279">
            <v>0.33610000000000001</v>
          </cell>
          <cell r="CY279">
            <v>0.33500000000000002</v>
          </cell>
          <cell r="CZ279">
            <v>0.33700000000000002</v>
          </cell>
          <cell r="DA279">
            <v>0.33979999999999999</v>
          </cell>
        </row>
        <row r="280">
          <cell r="A280">
            <v>4102005</v>
          </cell>
          <cell r="B280" t="str">
            <v>Vestido</v>
          </cell>
          <cell r="C280">
            <v>0.44690000000000002</v>
          </cell>
          <cell r="D280">
            <v>0.39389999999999997</v>
          </cell>
          <cell r="E280">
            <v>0.32800000000000001</v>
          </cell>
          <cell r="F280">
            <v>0.31090000000000001</v>
          </cell>
          <cell r="G280">
            <v>0.34129999999999999</v>
          </cell>
          <cell r="H280">
            <v>0.42749999999999999</v>
          </cell>
          <cell r="I280">
            <v>0.43049999999999999</v>
          </cell>
          <cell r="K280">
            <v>0.44319999999999998</v>
          </cell>
          <cell r="L280">
            <v>0.37290000000000001</v>
          </cell>
          <cell r="M280">
            <v>0.34399999999999997</v>
          </cell>
          <cell r="N280">
            <v>0.37630000000000002</v>
          </cell>
          <cell r="O280">
            <v>0.32900000000000001</v>
          </cell>
          <cell r="P280">
            <v>0.27789999999999998</v>
          </cell>
          <cell r="Q280">
            <v>0.2419</v>
          </cell>
          <cell r="R280">
            <v>0.1978</v>
          </cell>
          <cell r="S280">
            <v>0.20319999999999999</v>
          </cell>
          <cell r="T280">
            <v>0.23130000000000001</v>
          </cell>
          <cell r="U280">
            <v>0.24410000000000001</v>
          </cell>
          <cell r="V280">
            <v>0.2437</v>
          </cell>
          <cell r="W280">
            <v>0.20760000000000001</v>
          </cell>
          <cell r="X280">
            <v>0.21390000000000001</v>
          </cell>
          <cell r="Y280">
            <v>0.2276</v>
          </cell>
          <cell r="Z280">
            <v>0.25790000000000002</v>
          </cell>
          <cell r="AA280">
            <v>0.27979999999999999</v>
          </cell>
          <cell r="AB280">
            <v>0.26650000000000001</v>
          </cell>
          <cell r="AC280">
            <v>0.2472</v>
          </cell>
          <cell r="AD280">
            <v>0.22270000000000001</v>
          </cell>
          <cell r="AE280">
            <v>0.22570000000000001</v>
          </cell>
          <cell r="AF280">
            <v>0.2281</v>
          </cell>
          <cell r="AG280">
            <v>0.24610000000000001</v>
          </cell>
          <cell r="AH280">
            <v>0.2276</v>
          </cell>
          <cell r="AI280">
            <v>0.22500000000000001</v>
          </cell>
          <cell r="AJ280">
            <v>0.22739999999999999</v>
          </cell>
          <cell r="AK280">
            <v>0.2321</v>
          </cell>
          <cell r="AL280">
            <v>0.2515</v>
          </cell>
          <cell r="AM280">
            <v>0.65190000000000003</v>
          </cell>
          <cell r="AN280">
            <v>0.61680000000000001</v>
          </cell>
          <cell r="AO280">
            <v>0.55589999999999995</v>
          </cell>
          <cell r="AP280">
            <v>0.48089999999999999</v>
          </cell>
          <cell r="AQ280">
            <v>0.48039999999999999</v>
          </cell>
          <cell r="AR280">
            <v>0.55220000000000002</v>
          </cell>
          <cell r="AS280">
            <v>0.57999999999999996</v>
          </cell>
          <cell r="AT280">
            <v>0.61799999999999999</v>
          </cell>
          <cell r="AU280">
            <v>0.57020000000000004</v>
          </cell>
          <cell r="AV280">
            <v>0.59489999999999998</v>
          </cell>
          <cell r="AW280">
            <v>0.59540000000000004</v>
          </cell>
          <cell r="AX280">
            <v>0.5998</v>
          </cell>
          <cell r="AY280">
            <v>0.61760000000000004</v>
          </cell>
          <cell r="AZ280">
            <v>0.63139999999999996</v>
          </cell>
          <cell r="BA280">
            <v>0.5867</v>
          </cell>
          <cell r="BB280">
            <v>0.53069999999999995</v>
          </cell>
          <cell r="BC280">
            <v>0.53900000000000003</v>
          </cell>
          <cell r="BD280">
            <v>0.55269999999999997</v>
          </cell>
          <cell r="BE280">
            <v>0.55789999999999995</v>
          </cell>
          <cell r="BF280">
            <v>0.55389999999999995</v>
          </cell>
          <cell r="BG280">
            <v>0.50409999999999999</v>
          </cell>
          <cell r="BH280">
            <v>0.48349999999999999</v>
          </cell>
          <cell r="BI280">
            <v>0.51780000000000004</v>
          </cell>
          <cell r="BJ280">
            <v>0.52300000000000002</v>
          </cell>
          <cell r="BK280">
            <v>0.50460000000000005</v>
          </cell>
          <cell r="BL280">
            <v>0.48609999999999998</v>
          </cell>
          <cell r="BM280">
            <v>0.43059999999999998</v>
          </cell>
          <cell r="BN280">
            <v>0.38579999999999998</v>
          </cell>
          <cell r="BO280">
            <v>0.3841</v>
          </cell>
          <cell r="BP280">
            <v>0.40620000000000001</v>
          </cell>
          <cell r="BQ280">
            <v>0.44169999999999998</v>
          </cell>
          <cell r="BR280">
            <v>0.44080000000000003</v>
          </cell>
          <cell r="BS280">
            <v>0.4143</v>
          </cell>
          <cell r="BT280">
            <v>0.4244</v>
          </cell>
          <cell r="BU280">
            <v>0.42830000000000001</v>
          </cell>
          <cell r="BV280">
            <v>0.42809999999999998</v>
          </cell>
          <cell r="BW280">
            <v>0.43869999999999998</v>
          </cell>
          <cell r="BX280">
            <v>0.43319999999999997</v>
          </cell>
          <cell r="BY280">
            <v>0.4259</v>
          </cell>
          <cell r="BZ280">
            <v>0.42130000000000001</v>
          </cell>
          <cell r="CA280">
            <v>0.42399999999999999</v>
          </cell>
          <cell r="CB280">
            <v>0.43120000000000003</v>
          </cell>
          <cell r="CC280">
            <v>0.43709999999999999</v>
          </cell>
          <cell r="CD280">
            <v>0.44069999999999998</v>
          </cell>
          <cell r="CE280">
            <v>0.44829999999999998</v>
          </cell>
          <cell r="CF280">
            <v>0.45240000000000002</v>
          </cell>
          <cell r="CG280">
            <v>0.45479999999999998</v>
          </cell>
          <cell r="CH280">
            <v>0.44950000000000001</v>
          </cell>
          <cell r="CI280">
            <v>0.44600000000000001</v>
          </cell>
          <cell r="CJ280">
            <v>0.44059999999999999</v>
          </cell>
          <cell r="CK280">
            <v>0.44030000000000002</v>
          </cell>
          <cell r="CL280">
            <v>0.43070000000000003</v>
          </cell>
          <cell r="CM280">
            <v>0.4284</v>
          </cell>
          <cell r="CN280">
            <v>0.42649999999999999</v>
          </cell>
          <cell r="CO280">
            <v>0.4304</v>
          </cell>
          <cell r="CP280">
            <v>0.4304</v>
          </cell>
          <cell r="CQ280">
            <v>0.42509999999999998</v>
          </cell>
          <cell r="CR280">
            <v>0.42849999999999999</v>
          </cell>
          <cell r="CS280">
            <v>0.43619999999999998</v>
          </cell>
          <cell r="CT280">
            <v>0.43859999999999999</v>
          </cell>
          <cell r="CU280">
            <v>0.43640000000000001</v>
          </cell>
          <cell r="CV280">
            <v>0.43120000000000003</v>
          </cell>
          <cell r="CW280">
            <v>0.40920000000000001</v>
          </cell>
          <cell r="CX280">
            <v>0.39600000000000002</v>
          </cell>
          <cell r="CY280">
            <v>0.39200000000000002</v>
          </cell>
          <cell r="CZ280">
            <v>0.39290000000000003</v>
          </cell>
          <cell r="DA280">
            <v>0.38940000000000002</v>
          </cell>
        </row>
        <row r="281">
          <cell r="A281">
            <v>4102008</v>
          </cell>
          <cell r="B281" t="str">
            <v>Camiseta, blusa</v>
          </cell>
          <cell r="C281">
            <v>1.0512999999999999</v>
          </cell>
          <cell r="D281">
            <v>0.93740000000000001</v>
          </cell>
          <cell r="E281">
            <v>0.82289999999999996</v>
          </cell>
          <cell r="F281">
            <v>0.76070000000000004</v>
          </cell>
          <cell r="G281">
            <v>0.83850000000000002</v>
          </cell>
          <cell r="H281">
            <v>0.86739999999999995</v>
          </cell>
          <cell r="I281">
            <v>0.90329999999999999</v>
          </cell>
          <cell r="K281">
            <v>0.86780000000000002</v>
          </cell>
          <cell r="L281">
            <v>0.94289999999999996</v>
          </cell>
          <cell r="M281">
            <v>0.92469999999999997</v>
          </cell>
          <cell r="N281">
            <v>0.85840000000000005</v>
          </cell>
          <cell r="O281">
            <v>0.77300000000000002</v>
          </cell>
          <cell r="P281">
            <v>0.67020000000000002</v>
          </cell>
          <cell r="Q281">
            <v>0.61070000000000002</v>
          </cell>
          <cell r="R281">
            <v>0.58289999999999997</v>
          </cell>
          <cell r="S281">
            <v>0.6109</v>
          </cell>
          <cell r="T281">
            <v>0.59960000000000002</v>
          </cell>
          <cell r="U281">
            <v>0.60519999999999996</v>
          </cell>
          <cell r="V281">
            <v>0.59489999999999998</v>
          </cell>
          <cell r="W281">
            <v>0.58720000000000006</v>
          </cell>
          <cell r="X281">
            <v>0.64529999999999998</v>
          </cell>
          <cell r="Y281">
            <v>0.66259999999999997</v>
          </cell>
          <cell r="Z281">
            <v>0.73509999999999998</v>
          </cell>
          <cell r="AA281">
            <v>0.74480000000000002</v>
          </cell>
          <cell r="AB281">
            <v>0.71399999999999997</v>
          </cell>
          <cell r="AC281">
            <v>0.67559999999999998</v>
          </cell>
          <cell r="AD281">
            <v>0.64829999999999999</v>
          </cell>
          <cell r="AE281">
            <v>0.72509999999999997</v>
          </cell>
          <cell r="AF281">
            <v>0.69630000000000003</v>
          </cell>
          <cell r="AG281">
            <v>0.68540000000000001</v>
          </cell>
          <cell r="AH281">
            <v>0.6431</v>
          </cell>
          <cell r="AI281">
            <v>0.63670000000000004</v>
          </cell>
          <cell r="AJ281">
            <v>0.65910000000000002</v>
          </cell>
          <cell r="AK281">
            <v>0.71299999999999997</v>
          </cell>
          <cell r="AL281">
            <v>0.73719999999999997</v>
          </cell>
          <cell r="AM281">
            <v>1.0713999999999999</v>
          </cell>
          <cell r="AN281">
            <v>0.99050000000000005</v>
          </cell>
          <cell r="AO281">
            <v>0.86529999999999996</v>
          </cell>
          <cell r="AP281">
            <v>0.85719999999999996</v>
          </cell>
          <cell r="AQ281">
            <v>0.86219999999999997</v>
          </cell>
          <cell r="AR281">
            <v>0.89500000000000002</v>
          </cell>
          <cell r="AS281">
            <v>0.86509999999999998</v>
          </cell>
          <cell r="AT281">
            <v>0.86529999999999996</v>
          </cell>
          <cell r="AU281">
            <v>0.86650000000000005</v>
          </cell>
          <cell r="AV281">
            <v>0.92090000000000005</v>
          </cell>
          <cell r="AW281">
            <v>0.92290000000000005</v>
          </cell>
          <cell r="AX281">
            <v>0.9254</v>
          </cell>
          <cell r="AY281">
            <v>0.94630000000000003</v>
          </cell>
          <cell r="AZ281">
            <v>0.94399999999999995</v>
          </cell>
          <cell r="BA281">
            <v>0.91930000000000001</v>
          </cell>
          <cell r="BB281">
            <v>0.88680000000000003</v>
          </cell>
          <cell r="BC281">
            <v>0.85909999999999997</v>
          </cell>
          <cell r="BD281">
            <v>0.86270000000000002</v>
          </cell>
          <cell r="BE281">
            <v>0.84379999999999999</v>
          </cell>
          <cell r="BF281">
            <v>0.83430000000000004</v>
          </cell>
          <cell r="BG281">
            <v>0.79339999999999999</v>
          </cell>
          <cell r="BH281">
            <v>0.79779999999999995</v>
          </cell>
          <cell r="BI281">
            <v>0.79169999999999996</v>
          </cell>
          <cell r="BJ281">
            <v>0.7974</v>
          </cell>
          <cell r="BK281">
            <v>0.76480000000000004</v>
          </cell>
          <cell r="BL281">
            <v>0.74060000000000004</v>
          </cell>
          <cell r="BM281">
            <v>0.71340000000000003</v>
          </cell>
          <cell r="BN281">
            <v>0.67130000000000001</v>
          </cell>
          <cell r="BO281">
            <v>0.66239999999999999</v>
          </cell>
          <cell r="BP281">
            <v>0.6603</v>
          </cell>
          <cell r="BQ281">
            <v>0.65949999999999998</v>
          </cell>
          <cell r="BR281">
            <v>0.66310000000000002</v>
          </cell>
          <cell r="BS281">
            <v>0.66820000000000002</v>
          </cell>
          <cell r="BT281">
            <v>0.68120000000000003</v>
          </cell>
          <cell r="BU281">
            <v>0.70479999999999998</v>
          </cell>
          <cell r="BV281">
            <v>0.69710000000000005</v>
          </cell>
          <cell r="BW281">
            <v>0.70099999999999996</v>
          </cell>
          <cell r="BX281">
            <v>0.69</v>
          </cell>
          <cell r="BY281">
            <v>0.69550000000000001</v>
          </cell>
          <cell r="BZ281">
            <v>0.68799999999999994</v>
          </cell>
          <cell r="CA281">
            <v>0.66839999999999999</v>
          </cell>
          <cell r="CB281">
            <v>0.66479999999999995</v>
          </cell>
          <cell r="CC281">
            <v>0.65569999999999995</v>
          </cell>
          <cell r="CD281">
            <v>0.66439999999999999</v>
          </cell>
          <cell r="CE281">
            <v>0.6633</v>
          </cell>
          <cell r="CF281">
            <v>0.66439999999999999</v>
          </cell>
          <cell r="CG281">
            <v>0.67300000000000004</v>
          </cell>
          <cell r="CH281">
            <v>0.66200000000000003</v>
          </cell>
          <cell r="CI281">
            <v>0.66269999999999996</v>
          </cell>
          <cell r="CJ281">
            <v>0.64219999999999999</v>
          </cell>
          <cell r="CK281">
            <v>0.63449999999999995</v>
          </cell>
          <cell r="CL281">
            <v>0.62880000000000003</v>
          </cell>
          <cell r="CM281">
            <v>0.62419999999999998</v>
          </cell>
          <cell r="CN281">
            <v>0.627</v>
          </cell>
          <cell r="CO281">
            <v>0.62949999999999995</v>
          </cell>
          <cell r="CP281">
            <v>0.62980000000000003</v>
          </cell>
          <cell r="CQ281">
            <v>0.63219999999999998</v>
          </cell>
          <cell r="CR281">
            <v>0.63280000000000003</v>
          </cell>
          <cell r="CS281">
            <v>0.63790000000000002</v>
          </cell>
          <cell r="CT281">
            <v>0.64419999999999999</v>
          </cell>
          <cell r="CU281">
            <v>0.6492</v>
          </cell>
          <cell r="CV281">
            <v>0.63770000000000004</v>
          </cell>
          <cell r="CW281">
            <v>0.60819999999999996</v>
          </cell>
          <cell r="CX281">
            <v>0.59819999999999995</v>
          </cell>
          <cell r="CY281">
            <v>0.59989999999999999</v>
          </cell>
          <cell r="CZ281">
            <v>0.60780000000000001</v>
          </cell>
          <cell r="DA281">
            <v>0.61260000000000003</v>
          </cell>
        </row>
        <row r="282">
          <cell r="A282">
            <v>4102009</v>
          </cell>
          <cell r="B282" t="str">
            <v>Meias</v>
          </cell>
          <cell r="AM282">
            <v>1.3599999999999999E-2</v>
          </cell>
          <cell r="AN282">
            <v>1.2500000000000001E-2</v>
          </cell>
          <cell r="AO282">
            <v>1.0500000000000001E-2</v>
          </cell>
          <cell r="AP282">
            <v>1.0699999999999999E-2</v>
          </cell>
          <cell r="AQ282">
            <v>1.17E-2</v>
          </cell>
          <cell r="AR282">
            <v>1.1599999999999999E-2</v>
          </cell>
          <cell r="AS282">
            <v>1.18E-2</v>
          </cell>
          <cell r="AT282">
            <v>1.2200000000000001E-2</v>
          </cell>
          <cell r="AU282">
            <v>1.1599999999999999E-2</v>
          </cell>
          <cell r="AV282">
            <v>1.15E-2</v>
          </cell>
          <cell r="AW282">
            <v>1.15E-2</v>
          </cell>
          <cell r="AX282">
            <v>1.1900000000000001E-2</v>
          </cell>
          <cell r="AY282">
            <v>1.21E-2</v>
          </cell>
          <cell r="AZ282">
            <v>1.2E-2</v>
          </cell>
          <cell r="BA282">
            <v>1.09E-2</v>
          </cell>
          <cell r="BB282">
            <v>1.0699999999999999E-2</v>
          </cell>
          <cell r="BC282">
            <v>1.12E-2</v>
          </cell>
          <cell r="BD282">
            <v>1.1599999999999999E-2</v>
          </cell>
          <cell r="BE282">
            <v>1.1599999999999999E-2</v>
          </cell>
          <cell r="BF282">
            <v>1.12E-2</v>
          </cell>
          <cell r="BG282">
            <v>1.03E-2</v>
          </cell>
          <cell r="BH282">
            <v>1.03E-2</v>
          </cell>
          <cell r="BI282">
            <v>1.04E-2</v>
          </cell>
          <cell r="BJ282">
            <v>9.9000000000000008E-3</v>
          </cell>
          <cell r="BK282">
            <v>9.5999999999999992E-3</v>
          </cell>
          <cell r="BL282">
            <v>9.7999999999999997E-3</v>
          </cell>
          <cell r="BM282">
            <v>9.7000000000000003E-3</v>
          </cell>
          <cell r="BN282">
            <v>9.5999999999999992E-3</v>
          </cell>
          <cell r="BO282">
            <v>9.4000000000000004E-3</v>
          </cell>
          <cell r="BP282">
            <v>9.2999999999999992E-3</v>
          </cell>
          <cell r="BQ282">
            <v>8.9999999999999993E-3</v>
          </cell>
          <cell r="BR282">
            <v>8.9999999999999993E-3</v>
          </cell>
          <cell r="BS282">
            <v>9.1000000000000004E-3</v>
          </cell>
          <cell r="BT282">
            <v>8.9999999999999993E-3</v>
          </cell>
          <cell r="BU282">
            <v>9.1999999999999998E-3</v>
          </cell>
          <cell r="BV282">
            <v>8.9999999999999993E-3</v>
          </cell>
          <cell r="BW282">
            <v>8.8999999999999999E-3</v>
          </cell>
          <cell r="BX282">
            <v>8.9999999999999993E-3</v>
          </cell>
          <cell r="BY282">
            <v>9.1999999999999998E-3</v>
          </cell>
          <cell r="BZ282">
            <v>9.1000000000000004E-3</v>
          </cell>
          <cell r="CA282">
            <v>9.1000000000000004E-3</v>
          </cell>
          <cell r="CB282">
            <v>9.1999999999999998E-3</v>
          </cell>
          <cell r="CC282">
            <v>9.1999999999999998E-3</v>
          </cell>
          <cell r="CD282">
            <v>9.2999999999999992E-3</v>
          </cell>
          <cell r="CE282">
            <v>9.1000000000000004E-3</v>
          </cell>
          <cell r="CF282">
            <v>9.2999999999999992E-3</v>
          </cell>
          <cell r="CG282">
            <v>9.4000000000000004E-3</v>
          </cell>
          <cell r="CH282">
            <v>9.1999999999999998E-3</v>
          </cell>
          <cell r="CI282">
            <v>9.1999999999999998E-3</v>
          </cell>
          <cell r="CJ282">
            <v>9.2999999999999992E-3</v>
          </cell>
          <cell r="CK282">
            <v>9.4999999999999998E-3</v>
          </cell>
          <cell r="CL282">
            <v>9.4000000000000004E-3</v>
          </cell>
          <cell r="CM282">
            <v>9.1999999999999998E-3</v>
          </cell>
          <cell r="CN282">
            <v>9.4999999999999998E-3</v>
          </cell>
          <cell r="CO282">
            <v>9.4000000000000004E-3</v>
          </cell>
          <cell r="CP282">
            <v>9.1999999999999998E-3</v>
          </cell>
          <cell r="CQ282">
            <v>9.1000000000000004E-3</v>
          </cell>
          <cell r="CR282">
            <v>9.1000000000000004E-3</v>
          </cell>
          <cell r="CS282">
            <v>8.9999999999999993E-3</v>
          </cell>
          <cell r="CT282">
            <v>9.1999999999999998E-3</v>
          </cell>
          <cell r="CU282">
            <v>9.1999999999999998E-3</v>
          </cell>
          <cell r="CV282">
            <v>9.1000000000000004E-3</v>
          </cell>
          <cell r="CW282">
            <v>8.8999999999999999E-3</v>
          </cell>
          <cell r="CX282">
            <v>8.8999999999999999E-3</v>
          </cell>
          <cell r="CY282">
            <v>8.6999999999999994E-3</v>
          </cell>
          <cell r="CZ282">
            <v>8.8000000000000005E-3</v>
          </cell>
          <cell r="DA282">
            <v>8.9999999999999993E-3</v>
          </cell>
        </row>
        <row r="283">
          <cell r="A283">
            <v>4102010</v>
          </cell>
          <cell r="B283" t="str">
            <v>Lingerie</v>
          </cell>
          <cell r="C283">
            <v>0.29970000000000002</v>
          </cell>
          <cell r="D283">
            <v>0.27300000000000002</v>
          </cell>
          <cell r="E283">
            <v>0.25650000000000001</v>
          </cell>
          <cell r="F283">
            <v>0.24249999999999999</v>
          </cell>
          <cell r="G283">
            <v>0.25700000000000001</v>
          </cell>
          <cell r="H283">
            <v>0.26250000000000001</v>
          </cell>
          <cell r="I283">
            <v>0.25769999999999998</v>
          </cell>
          <cell r="K283">
            <v>0.25340000000000001</v>
          </cell>
          <cell r="L283">
            <v>0.27760000000000001</v>
          </cell>
          <cell r="M283">
            <v>0.27060000000000001</v>
          </cell>
          <cell r="N283">
            <v>0.25240000000000001</v>
          </cell>
          <cell r="O283">
            <v>0.24790000000000001</v>
          </cell>
          <cell r="P283">
            <v>0.23369999999999999</v>
          </cell>
          <cell r="Q283">
            <v>0.22220000000000001</v>
          </cell>
          <cell r="R283">
            <v>0.2172</v>
          </cell>
          <cell r="S283">
            <v>0.21479999999999999</v>
          </cell>
          <cell r="T283">
            <v>0.20949999999999999</v>
          </cell>
          <cell r="U283">
            <v>0.2137</v>
          </cell>
          <cell r="V283">
            <v>0.21279999999999999</v>
          </cell>
          <cell r="W283">
            <v>0.2145</v>
          </cell>
          <cell r="X283">
            <v>0.21540000000000001</v>
          </cell>
          <cell r="Y283">
            <v>0.2142</v>
          </cell>
          <cell r="Z283">
            <v>0.22689999999999999</v>
          </cell>
          <cell r="AA283">
            <v>0.24410000000000001</v>
          </cell>
          <cell r="AB283">
            <v>0.23280000000000001</v>
          </cell>
          <cell r="AC283">
            <v>0.23380000000000001</v>
          </cell>
          <cell r="AD283">
            <v>0.23580000000000001</v>
          </cell>
          <cell r="AE283">
            <v>0.2382</v>
          </cell>
          <cell r="AF283">
            <v>0.2374</v>
          </cell>
          <cell r="AG283">
            <v>0.2356</v>
          </cell>
          <cell r="AH283">
            <v>0.2407</v>
          </cell>
          <cell r="AI283">
            <v>0.23319999999999999</v>
          </cell>
          <cell r="AJ283">
            <v>0.22259999999999999</v>
          </cell>
          <cell r="AK283">
            <v>0.21510000000000001</v>
          </cell>
          <cell r="AL283">
            <v>0.22239999999999999</v>
          </cell>
          <cell r="AM283">
            <v>0.32619999999999999</v>
          </cell>
          <cell r="AN283">
            <v>0.31140000000000001</v>
          </cell>
          <cell r="AO283">
            <v>0.30769999999999997</v>
          </cell>
          <cell r="AP283">
            <v>0.3054</v>
          </cell>
          <cell r="AQ283">
            <v>0.30590000000000001</v>
          </cell>
          <cell r="AR283">
            <v>0.30769999999999997</v>
          </cell>
          <cell r="AS283">
            <v>0.30840000000000001</v>
          </cell>
          <cell r="AT283">
            <v>0.32790000000000002</v>
          </cell>
          <cell r="AU283">
            <v>0.31409999999999999</v>
          </cell>
          <cell r="AV283">
            <v>0.3075</v>
          </cell>
          <cell r="AW283">
            <v>0.29720000000000002</v>
          </cell>
          <cell r="AX283">
            <v>0.2944</v>
          </cell>
          <cell r="AY283">
            <v>0.30199999999999999</v>
          </cell>
          <cell r="AZ283">
            <v>0.30859999999999999</v>
          </cell>
          <cell r="BA283">
            <v>0.3054</v>
          </cell>
          <cell r="BB283">
            <v>0.29909999999999998</v>
          </cell>
          <cell r="BC283">
            <v>0.29680000000000001</v>
          </cell>
          <cell r="BD283">
            <v>0.29609999999999997</v>
          </cell>
          <cell r="BE283">
            <v>0.29620000000000002</v>
          </cell>
          <cell r="BF283">
            <v>0.2913</v>
          </cell>
          <cell r="BG283">
            <v>0.2989</v>
          </cell>
          <cell r="BH283">
            <v>0.28860000000000002</v>
          </cell>
          <cell r="BI283">
            <v>0.28289999999999998</v>
          </cell>
          <cell r="BJ283">
            <v>0.27239999999999998</v>
          </cell>
          <cell r="BK283">
            <v>0.26879999999999998</v>
          </cell>
          <cell r="BL283">
            <v>0.27029999999999998</v>
          </cell>
          <cell r="BM283">
            <v>0.26700000000000002</v>
          </cell>
          <cell r="BN283">
            <v>0.26</v>
          </cell>
          <cell r="BO283">
            <v>0.26229999999999998</v>
          </cell>
          <cell r="BP283">
            <v>0.26229999999999998</v>
          </cell>
          <cell r="BQ283">
            <v>0.2591</v>
          </cell>
          <cell r="BR283">
            <v>0.2571</v>
          </cell>
          <cell r="BS283">
            <v>0.26150000000000001</v>
          </cell>
          <cell r="BT283">
            <v>0.26250000000000001</v>
          </cell>
          <cell r="BU283">
            <v>0.25530000000000003</v>
          </cell>
          <cell r="BV283">
            <v>0.26</v>
          </cell>
          <cell r="BW283">
            <v>0.25650000000000001</v>
          </cell>
          <cell r="BX283">
            <v>0.25540000000000002</v>
          </cell>
          <cell r="BY283">
            <v>0.25659999999999999</v>
          </cell>
          <cell r="BZ283">
            <v>0.253</v>
          </cell>
          <cell r="CA283">
            <v>0.24890000000000001</v>
          </cell>
          <cell r="CB283">
            <v>0.25280000000000002</v>
          </cell>
          <cell r="CC283">
            <v>0.248</v>
          </cell>
          <cell r="CD283">
            <v>0.2467</v>
          </cell>
          <cell r="CE283">
            <v>0.24690000000000001</v>
          </cell>
          <cell r="CF283">
            <v>0.24740000000000001</v>
          </cell>
          <cell r="CG283">
            <v>0.2452</v>
          </cell>
          <cell r="CH283">
            <v>0.2412</v>
          </cell>
          <cell r="CI283">
            <v>0.23749999999999999</v>
          </cell>
          <cell r="CJ283">
            <v>0.2374</v>
          </cell>
          <cell r="CK283">
            <v>0.2346</v>
          </cell>
          <cell r="CL283">
            <v>0.2339</v>
          </cell>
          <cell r="CM283">
            <v>0.2316</v>
          </cell>
          <cell r="CN283">
            <v>0.23200000000000001</v>
          </cell>
          <cell r="CO283">
            <v>0.23150000000000001</v>
          </cell>
          <cell r="CP283">
            <v>0.2326</v>
          </cell>
          <cell r="CQ283">
            <v>0.23380000000000001</v>
          </cell>
          <cell r="CR283">
            <v>0.2349</v>
          </cell>
          <cell r="CS283">
            <v>0.2366</v>
          </cell>
          <cell r="CT283">
            <v>0.23549999999999999</v>
          </cell>
          <cell r="CU283">
            <v>0.2344</v>
          </cell>
          <cell r="CV283">
            <v>0.2331</v>
          </cell>
          <cell r="CW283">
            <v>0.22869999999999999</v>
          </cell>
          <cell r="CX283">
            <v>0.23019999999999999</v>
          </cell>
          <cell r="CY283">
            <v>0.23019999999999999</v>
          </cell>
          <cell r="CZ283">
            <v>0.23250000000000001</v>
          </cell>
          <cell r="DA283">
            <v>0.2336</v>
          </cell>
        </row>
        <row r="284">
          <cell r="A284">
            <v>4102011</v>
          </cell>
          <cell r="B284" t="str">
            <v>Roupas de dormir</v>
          </cell>
          <cell r="C284">
            <v>1.5699999999999999E-2</v>
          </cell>
          <cell r="D284">
            <v>1.43E-2</v>
          </cell>
          <cell r="E284">
            <v>1.2699999999999999E-2</v>
          </cell>
          <cell r="F284">
            <v>1.2800000000000001E-2</v>
          </cell>
          <cell r="G284">
            <v>1.52E-2</v>
          </cell>
          <cell r="H284">
            <v>1.7299999999999999E-2</v>
          </cell>
          <cell r="I284">
            <v>1.6199999999999999E-2</v>
          </cell>
          <cell r="K284">
            <v>1.55E-2</v>
          </cell>
          <cell r="L284">
            <v>1.5599999999999999E-2</v>
          </cell>
          <cell r="M284">
            <v>1.5800000000000002E-2</v>
          </cell>
          <cell r="N284">
            <v>1.4999999999999999E-2</v>
          </cell>
          <cell r="O284">
            <v>1.35E-2</v>
          </cell>
          <cell r="P284">
            <v>1.0500000000000001E-2</v>
          </cell>
          <cell r="Q284">
            <v>1.1900000000000001E-2</v>
          </cell>
          <cell r="R284">
            <v>1.17E-2</v>
          </cell>
          <cell r="S284">
            <v>1.4999999999999999E-2</v>
          </cell>
          <cell r="T284">
            <v>1.7299999999999999E-2</v>
          </cell>
          <cell r="U284">
            <v>1.7299999999999999E-2</v>
          </cell>
          <cell r="V284">
            <v>1.7299999999999999E-2</v>
          </cell>
          <cell r="W284">
            <v>1.29E-2</v>
          </cell>
          <cell r="X284">
            <v>1.3599999999999999E-2</v>
          </cell>
          <cell r="Y284">
            <v>1.44E-2</v>
          </cell>
          <cell r="Z284">
            <v>1.37E-2</v>
          </cell>
          <cell r="AA284">
            <v>1.4999999999999999E-2</v>
          </cell>
          <cell r="AB284">
            <v>1.41E-2</v>
          </cell>
          <cell r="AC284">
            <v>1.2999999999999999E-2</v>
          </cell>
          <cell r="AD284">
            <v>1.32E-2</v>
          </cell>
          <cell r="AE284">
            <v>1.3899999999999999E-2</v>
          </cell>
          <cell r="AF284">
            <v>1.4E-2</v>
          </cell>
          <cell r="AG284">
            <v>1.4E-2</v>
          </cell>
          <cell r="AH284">
            <v>1.29E-2</v>
          </cell>
          <cell r="AI284">
            <v>1.1599999999999999E-2</v>
          </cell>
          <cell r="AJ284">
            <v>1.2E-2</v>
          </cell>
          <cell r="AK284">
            <v>1.2699999999999999E-2</v>
          </cell>
          <cell r="AL284">
            <v>1.35E-2</v>
          </cell>
          <cell r="AM284">
            <v>1.29E-2</v>
          </cell>
          <cell r="AN284">
            <v>1.32E-2</v>
          </cell>
          <cell r="AO284">
            <v>1.15E-2</v>
          </cell>
          <cell r="AP284">
            <v>1.03E-2</v>
          </cell>
          <cell r="AQ284">
            <v>1.1900000000000001E-2</v>
          </cell>
          <cell r="AR284">
            <v>1.4500000000000001E-2</v>
          </cell>
          <cell r="AS284">
            <v>1.35E-2</v>
          </cell>
          <cell r="AT284">
            <v>1.3599999999999999E-2</v>
          </cell>
          <cell r="AU284">
            <v>1.2800000000000001E-2</v>
          </cell>
          <cell r="AV284">
            <v>1.2699999999999999E-2</v>
          </cell>
          <cell r="AW284">
            <v>1.2E-2</v>
          </cell>
          <cell r="AX284">
            <v>1.26E-2</v>
          </cell>
          <cell r="AY284">
            <v>1.32E-2</v>
          </cell>
          <cell r="AZ284">
            <v>1.41E-2</v>
          </cell>
          <cell r="BA284">
            <v>1.37E-2</v>
          </cell>
          <cell r="BB284">
            <v>1.4200000000000001E-2</v>
          </cell>
          <cell r="BC284">
            <v>1.5599999999999999E-2</v>
          </cell>
          <cell r="BD284">
            <v>1.6199999999999999E-2</v>
          </cell>
          <cell r="BE284">
            <v>1.6400000000000001E-2</v>
          </cell>
          <cell r="BF284">
            <v>1.6E-2</v>
          </cell>
          <cell r="BG284">
            <v>1.5100000000000001E-2</v>
          </cell>
          <cell r="BH284">
            <v>1.5100000000000001E-2</v>
          </cell>
          <cell r="BI284">
            <v>1.38E-2</v>
          </cell>
          <cell r="BJ284">
            <v>1.3299999999999999E-2</v>
          </cell>
          <cell r="BK284">
            <v>1.26E-2</v>
          </cell>
          <cell r="BL284">
            <v>1.2999999999999999E-2</v>
          </cell>
          <cell r="BM284">
            <v>1.2200000000000001E-2</v>
          </cell>
          <cell r="BN284">
            <v>1.21E-2</v>
          </cell>
          <cell r="BO284">
            <v>1.2200000000000001E-2</v>
          </cell>
          <cell r="BP284">
            <v>1.24E-2</v>
          </cell>
          <cell r="BQ284">
            <v>1.24E-2</v>
          </cell>
          <cell r="BR284">
            <v>1.2200000000000001E-2</v>
          </cell>
          <cell r="BS284">
            <v>1.2E-2</v>
          </cell>
          <cell r="BT284">
            <v>1.1599999999999999E-2</v>
          </cell>
          <cell r="BU284">
            <v>1.1900000000000001E-2</v>
          </cell>
          <cell r="BV284">
            <v>1.18E-2</v>
          </cell>
          <cell r="BW284">
            <v>1.17E-2</v>
          </cell>
          <cell r="BX284">
            <v>1.1599999999999999E-2</v>
          </cell>
          <cell r="BY284">
            <v>1.17E-2</v>
          </cell>
          <cell r="BZ284">
            <v>1.1599999999999999E-2</v>
          </cell>
          <cell r="CA284">
            <v>1.1900000000000001E-2</v>
          </cell>
          <cell r="CB284">
            <v>1.26E-2</v>
          </cell>
          <cell r="CC284">
            <v>1.2699999999999999E-2</v>
          </cell>
          <cell r="CD284">
            <v>1.23E-2</v>
          </cell>
          <cell r="CE284">
            <v>1.1900000000000001E-2</v>
          </cell>
          <cell r="CF284">
            <v>1.17E-2</v>
          </cell>
          <cell r="CG284">
            <v>1.15E-2</v>
          </cell>
          <cell r="CH284">
            <v>1.14E-2</v>
          </cell>
          <cell r="CI284">
            <v>1.1299999999999999E-2</v>
          </cell>
          <cell r="CJ284">
            <v>1.12E-2</v>
          </cell>
          <cell r="CK284">
            <v>1.0999999999999999E-2</v>
          </cell>
          <cell r="CL284">
            <v>1.09E-2</v>
          </cell>
          <cell r="CM284">
            <v>1.1299999999999999E-2</v>
          </cell>
          <cell r="CN284">
            <v>1.1599999999999999E-2</v>
          </cell>
          <cell r="CO284">
            <v>1.2E-2</v>
          </cell>
          <cell r="CP284">
            <v>1.21E-2</v>
          </cell>
          <cell r="CQ284">
            <v>1.1900000000000001E-2</v>
          </cell>
          <cell r="CR284">
            <v>1.1599999999999999E-2</v>
          </cell>
          <cell r="CS284">
            <v>1.1299999999999999E-2</v>
          </cell>
          <cell r="CT284">
            <v>1.0999999999999999E-2</v>
          </cell>
          <cell r="CU284">
            <v>1.0999999999999999E-2</v>
          </cell>
          <cell r="CV284">
            <v>1.0800000000000001E-2</v>
          </cell>
          <cell r="CW284">
            <v>1.06E-2</v>
          </cell>
          <cell r="CX284">
            <v>1.06E-2</v>
          </cell>
          <cell r="CY284">
            <v>1.0800000000000001E-2</v>
          </cell>
          <cell r="CZ284">
            <v>1.0999999999999999E-2</v>
          </cell>
          <cell r="DA284">
            <v>1.12E-2</v>
          </cell>
        </row>
        <row r="285">
          <cell r="A285">
            <v>4102012</v>
          </cell>
          <cell r="B285" t="str">
            <v>Roupa de banho</v>
          </cell>
          <cell r="C285">
            <v>7.1400000000000005E-2</v>
          </cell>
          <cell r="D285">
            <v>6.3399999999999998E-2</v>
          </cell>
          <cell r="E285">
            <v>5.5100000000000003E-2</v>
          </cell>
          <cell r="F285">
            <v>4.8000000000000001E-2</v>
          </cell>
          <cell r="G285">
            <v>4.9799999999999997E-2</v>
          </cell>
          <cell r="H285">
            <v>5.3400000000000003E-2</v>
          </cell>
          <cell r="I285">
            <v>5.2499999999999998E-2</v>
          </cell>
          <cell r="K285">
            <v>5.0500000000000003E-2</v>
          </cell>
          <cell r="L285">
            <v>5.4199999999999998E-2</v>
          </cell>
          <cell r="M285">
            <v>5.7000000000000002E-2</v>
          </cell>
          <cell r="N285">
            <v>5.8400000000000001E-2</v>
          </cell>
          <cell r="O285">
            <v>5.8400000000000001E-2</v>
          </cell>
          <cell r="P285">
            <v>4.5900000000000003E-2</v>
          </cell>
          <cell r="Q285">
            <v>3.9199999999999999E-2</v>
          </cell>
          <cell r="R285">
            <v>3.3099999999999997E-2</v>
          </cell>
          <cell r="S285">
            <v>3.1199999999999999E-2</v>
          </cell>
          <cell r="T285">
            <v>3.0499999999999999E-2</v>
          </cell>
          <cell r="U285">
            <v>3.1E-2</v>
          </cell>
          <cell r="V285">
            <v>3.1199999999999999E-2</v>
          </cell>
          <cell r="W285">
            <v>2.7400000000000001E-2</v>
          </cell>
          <cell r="X285">
            <v>3.3500000000000002E-2</v>
          </cell>
          <cell r="Y285">
            <v>3.4799999999999998E-2</v>
          </cell>
          <cell r="Z285">
            <v>3.8600000000000002E-2</v>
          </cell>
          <cell r="AA285">
            <v>4.1300000000000003E-2</v>
          </cell>
          <cell r="AB285">
            <v>3.7199999999999997E-2</v>
          </cell>
          <cell r="AC285">
            <v>3.39E-2</v>
          </cell>
          <cell r="AD285">
            <v>3.0200000000000001E-2</v>
          </cell>
          <cell r="AE285">
            <v>3.0300000000000001E-2</v>
          </cell>
          <cell r="AF285">
            <v>2.98E-2</v>
          </cell>
          <cell r="AG285">
            <v>2.9700000000000001E-2</v>
          </cell>
          <cell r="AH285">
            <v>2.76E-2</v>
          </cell>
          <cell r="AI285">
            <v>2.6800000000000001E-2</v>
          </cell>
          <cell r="AJ285">
            <v>2.7699999999999999E-2</v>
          </cell>
          <cell r="AK285">
            <v>2.93E-2</v>
          </cell>
          <cell r="AL285">
            <v>3.15E-2</v>
          </cell>
          <cell r="AM285">
            <v>2.5700000000000001E-2</v>
          </cell>
          <cell r="AN285">
            <v>2.47E-2</v>
          </cell>
          <cell r="AO285">
            <v>2.3199999999999998E-2</v>
          </cell>
          <cell r="AP285">
            <v>2.18E-2</v>
          </cell>
          <cell r="AQ285">
            <v>2.0199999999999999E-2</v>
          </cell>
          <cell r="AR285">
            <v>1.9900000000000001E-2</v>
          </cell>
          <cell r="AS285">
            <v>1.9400000000000001E-2</v>
          </cell>
          <cell r="AT285">
            <v>2.06E-2</v>
          </cell>
          <cell r="AU285">
            <v>2.07E-2</v>
          </cell>
          <cell r="AV285">
            <v>2.12E-2</v>
          </cell>
          <cell r="AW285">
            <v>2.23E-2</v>
          </cell>
          <cell r="AX285">
            <v>2.41E-2</v>
          </cell>
          <cell r="AY285">
            <v>2.41E-2</v>
          </cell>
          <cell r="AZ285">
            <v>2.41E-2</v>
          </cell>
          <cell r="BA285">
            <v>2.3800000000000002E-2</v>
          </cell>
          <cell r="BB285">
            <v>2.3400000000000001E-2</v>
          </cell>
          <cell r="BC285">
            <v>2.1999999999999999E-2</v>
          </cell>
          <cell r="BD285">
            <v>2.0799999999999999E-2</v>
          </cell>
          <cell r="BE285">
            <v>2.07E-2</v>
          </cell>
          <cell r="BF285">
            <v>2.0299999999999999E-2</v>
          </cell>
          <cell r="BG285">
            <v>2.06E-2</v>
          </cell>
          <cell r="BH285">
            <v>2.06E-2</v>
          </cell>
          <cell r="BI285">
            <v>2.1100000000000001E-2</v>
          </cell>
          <cell r="BJ285">
            <v>2.12E-2</v>
          </cell>
          <cell r="BK285">
            <v>2.18E-2</v>
          </cell>
          <cell r="BL285">
            <v>2.1299999999999999E-2</v>
          </cell>
          <cell r="BM285">
            <v>2.0400000000000001E-2</v>
          </cell>
          <cell r="BN285">
            <v>1.9800000000000002E-2</v>
          </cell>
          <cell r="BO285">
            <v>1.7999999999999999E-2</v>
          </cell>
          <cell r="BP285">
            <v>1.83E-2</v>
          </cell>
          <cell r="BQ285">
            <v>1.7399999999999999E-2</v>
          </cell>
          <cell r="BR285">
            <v>1.7299999999999999E-2</v>
          </cell>
          <cell r="BS285">
            <v>1.7100000000000001E-2</v>
          </cell>
          <cell r="BT285">
            <v>1.72E-2</v>
          </cell>
          <cell r="BU285">
            <v>1.6899999999999998E-2</v>
          </cell>
          <cell r="BV285">
            <v>1.7399999999999999E-2</v>
          </cell>
          <cell r="BW285">
            <v>1.7500000000000002E-2</v>
          </cell>
          <cell r="BX285">
            <v>1.7500000000000002E-2</v>
          </cell>
          <cell r="BY285">
            <v>1.7299999999999999E-2</v>
          </cell>
          <cell r="BZ285">
            <v>1.6899999999999998E-2</v>
          </cell>
          <cell r="CA285">
            <v>1.66E-2</v>
          </cell>
          <cell r="CB285">
            <v>1.6299999999999999E-2</v>
          </cell>
          <cell r="CC285">
            <v>1.61E-2</v>
          </cell>
          <cell r="CD285">
            <v>1.6400000000000001E-2</v>
          </cell>
          <cell r="CE285">
            <v>1.6400000000000001E-2</v>
          </cell>
          <cell r="CF285">
            <v>1.6799999999999999E-2</v>
          </cell>
          <cell r="CG285">
            <v>1.6400000000000001E-2</v>
          </cell>
          <cell r="CH285">
            <v>1.6199999999999999E-2</v>
          </cell>
          <cell r="CI285">
            <v>1.6299999999999999E-2</v>
          </cell>
          <cell r="CJ285">
            <v>1.5900000000000001E-2</v>
          </cell>
          <cell r="CK285">
            <v>1.5900000000000001E-2</v>
          </cell>
          <cell r="CL285">
            <v>1.5699999999999999E-2</v>
          </cell>
          <cell r="CM285">
            <v>1.5699999999999999E-2</v>
          </cell>
          <cell r="CN285">
            <v>1.52E-2</v>
          </cell>
          <cell r="CO285">
            <v>1.52E-2</v>
          </cell>
          <cell r="CP285">
            <v>1.5100000000000001E-2</v>
          </cell>
          <cell r="CQ285">
            <v>1.54E-2</v>
          </cell>
          <cell r="CR285">
            <v>1.5699999999999999E-2</v>
          </cell>
          <cell r="CS285">
            <v>1.6E-2</v>
          </cell>
          <cell r="CT285">
            <v>1.6400000000000001E-2</v>
          </cell>
          <cell r="CU285">
            <v>1.6299999999999999E-2</v>
          </cell>
          <cell r="CV285">
            <v>1.6E-2</v>
          </cell>
          <cell r="CW285">
            <v>1.5599999999999999E-2</v>
          </cell>
          <cell r="CX285">
            <v>1.52E-2</v>
          </cell>
          <cell r="CY285">
            <v>1.4999999999999999E-2</v>
          </cell>
          <cell r="CZ285">
            <v>1.4999999999999999E-2</v>
          </cell>
          <cell r="DA285">
            <v>1.5100000000000001E-2</v>
          </cell>
        </row>
        <row r="286">
          <cell r="A286">
            <v>4102013</v>
          </cell>
          <cell r="B286" t="str">
            <v>Bermuda e short</v>
          </cell>
          <cell r="C286">
            <v>0.11070000000000001</v>
          </cell>
          <cell r="D286">
            <v>9.7100000000000006E-2</v>
          </cell>
          <cell r="E286">
            <v>8.1799999999999998E-2</v>
          </cell>
          <cell r="F286">
            <v>7.0900000000000005E-2</v>
          </cell>
          <cell r="G286">
            <v>7.0300000000000001E-2</v>
          </cell>
          <cell r="H286">
            <v>7.1499999999999994E-2</v>
          </cell>
          <cell r="I286">
            <v>7.4700000000000003E-2</v>
          </cell>
          <cell r="K286">
            <v>7.1599999999999997E-2</v>
          </cell>
          <cell r="L286">
            <v>8.48E-2</v>
          </cell>
          <cell r="M286">
            <v>8.48E-2</v>
          </cell>
          <cell r="N286">
            <v>8.0199999999999994E-2</v>
          </cell>
          <cell r="O286">
            <v>7.2300000000000003E-2</v>
          </cell>
          <cell r="P286">
            <v>5.9299999999999999E-2</v>
          </cell>
          <cell r="Q286">
            <v>5.1400000000000001E-2</v>
          </cell>
          <cell r="R286">
            <v>4.6399999999999997E-2</v>
          </cell>
          <cell r="S286">
            <v>4.2900000000000001E-2</v>
          </cell>
          <cell r="T286">
            <v>4.4400000000000002E-2</v>
          </cell>
          <cell r="U286">
            <v>4.4699999999999997E-2</v>
          </cell>
          <cell r="V286">
            <v>4.4699999999999997E-2</v>
          </cell>
          <cell r="W286">
            <v>4.1500000000000002E-2</v>
          </cell>
          <cell r="X286">
            <v>5.2400000000000002E-2</v>
          </cell>
          <cell r="Y286">
            <v>6.0600000000000001E-2</v>
          </cell>
          <cell r="Z286">
            <v>7.2099999999999997E-2</v>
          </cell>
          <cell r="AA286">
            <v>7.5399999999999995E-2</v>
          </cell>
          <cell r="AB286">
            <v>6.7400000000000002E-2</v>
          </cell>
          <cell r="AC286">
            <v>6.5000000000000002E-2</v>
          </cell>
          <cell r="AD286">
            <v>5.5500000000000001E-2</v>
          </cell>
          <cell r="AE286">
            <v>5.21E-2</v>
          </cell>
          <cell r="AF286">
            <v>5.0099999999999999E-2</v>
          </cell>
          <cell r="AG286">
            <v>0.05</v>
          </cell>
          <cell r="AH286">
            <v>4.6600000000000003E-2</v>
          </cell>
          <cell r="AI286">
            <v>4.5600000000000002E-2</v>
          </cell>
          <cell r="AJ286">
            <v>4.5999999999999999E-2</v>
          </cell>
          <cell r="AK286">
            <v>4.7500000000000001E-2</v>
          </cell>
          <cell r="AL286">
            <v>5.1200000000000002E-2</v>
          </cell>
          <cell r="AM286">
            <v>6.7299999999999999E-2</v>
          </cell>
          <cell r="AN286">
            <v>6.1199999999999997E-2</v>
          </cell>
          <cell r="AO286">
            <v>5.6000000000000001E-2</v>
          </cell>
          <cell r="AP286">
            <v>5.0900000000000001E-2</v>
          </cell>
          <cell r="AQ286">
            <v>4.9399999999999999E-2</v>
          </cell>
          <cell r="AR286">
            <v>4.8399999999999999E-2</v>
          </cell>
          <cell r="AS286">
            <v>5.0200000000000002E-2</v>
          </cell>
          <cell r="AT286">
            <v>5.0500000000000003E-2</v>
          </cell>
          <cell r="AU286">
            <v>5.1900000000000002E-2</v>
          </cell>
          <cell r="AV286">
            <v>5.2999999999999999E-2</v>
          </cell>
          <cell r="AW286">
            <v>5.4800000000000001E-2</v>
          </cell>
          <cell r="AX286">
            <v>5.45E-2</v>
          </cell>
          <cell r="AY286">
            <v>5.62E-2</v>
          </cell>
          <cell r="AZ286">
            <v>5.6300000000000003E-2</v>
          </cell>
          <cell r="BA286">
            <v>5.3900000000000003E-2</v>
          </cell>
          <cell r="BB286">
            <v>5.2499999999999998E-2</v>
          </cell>
          <cell r="BC286">
            <v>4.99E-2</v>
          </cell>
          <cell r="BD286">
            <v>4.9700000000000001E-2</v>
          </cell>
          <cell r="BE286">
            <v>5.04E-2</v>
          </cell>
          <cell r="BF286">
            <v>4.7899999999999998E-2</v>
          </cell>
          <cell r="BG286">
            <v>4.8300000000000003E-2</v>
          </cell>
          <cell r="BH286">
            <v>4.7899999999999998E-2</v>
          </cell>
          <cell r="BI286">
            <v>4.8399999999999999E-2</v>
          </cell>
          <cell r="BJ286">
            <v>4.7800000000000002E-2</v>
          </cell>
          <cell r="BK286">
            <v>4.8800000000000003E-2</v>
          </cell>
          <cell r="BL286">
            <v>4.7E-2</v>
          </cell>
          <cell r="BM286">
            <v>4.36E-2</v>
          </cell>
          <cell r="BN286">
            <v>4.24E-2</v>
          </cell>
          <cell r="BO286">
            <v>4.1700000000000001E-2</v>
          </cell>
          <cell r="BP286">
            <v>4.1200000000000001E-2</v>
          </cell>
          <cell r="BQ286">
            <v>4.1200000000000001E-2</v>
          </cell>
          <cell r="BR286">
            <v>4.1200000000000001E-2</v>
          </cell>
          <cell r="BS286">
            <v>4.1399999999999999E-2</v>
          </cell>
          <cell r="BT286">
            <v>4.24E-2</v>
          </cell>
          <cell r="BU286">
            <v>4.2900000000000001E-2</v>
          </cell>
          <cell r="BV286">
            <v>4.2999999999999997E-2</v>
          </cell>
          <cell r="BW286">
            <v>4.2700000000000002E-2</v>
          </cell>
          <cell r="BX286">
            <v>4.2799999999999998E-2</v>
          </cell>
          <cell r="BY286">
            <v>4.2700000000000002E-2</v>
          </cell>
          <cell r="BZ286">
            <v>4.2099999999999999E-2</v>
          </cell>
          <cell r="CA286">
            <v>4.1399999999999999E-2</v>
          </cell>
          <cell r="CB286">
            <v>4.1000000000000002E-2</v>
          </cell>
          <cell r="CC286">
            <v>4.1000000000000002E-2</v>
          </cell>
          <cell r="CD286">
            <v>4.0500000000000001E-2</v>
          </cell>
          <cell r="CE286">
            <v>4.0599999999999997E-2</v>
          </cell>
          <cell r="CF286">
            <v>3.9800000000000002E-2</v>
          </cell>
          <cell r="CG286">
            <v>4.0599999999999997E-2</v>
          </cell>
          <cell r="CH286">
            <v>4.0099999999999997E-2</v>
          </cell>
          <cell r="CI286">
            <v>3.95E-2</v>
          </cell>
          <cell r="CJ286">
            <v>3.95E-2</v>
          </cell>
          <cell r="CK286">
            <v>3.9699999999999999E-2</v>
          </cell>
          <cell r="CL286">
            <v>3.8699999999999998E-2</v>
          </cell>
          <cell r="CM286">
            <v>3.8300000000000001E-2</v>
          </cell>
          <cell r="CN286">
            <v>3.7999999999999999E-2</v>
          </cell>
          <cell r="CO286">
            <v>3.78E-2</v>
          </cell>
          <cell r="CP286">
            <v>3.7699999999999997E-2</v>
          </cell>
          <cell r="CQ286">
            <v>3.7499999999999999E-2</v>
          </cell>
          <cell r="CR286">
            <v>3.7999999999999999E-2</v>
          </cell>
          <cell r="CS286">
            <v>3.8300000000000001E-2</v>
          </cell>
          <cell r="CT286">
            <v>3.8800000000000001E-2</v>
          </cell>
          <cell r="CU286">
            <v>3.9300000000000002E-2</v>
          </cell>
          <cell r="CV286">
            <v>3.9100000000000003E-2</v>
          </cell>
          <cell r="CW286">
            <v>3.8100000000000002E-2</v>
          </cell>
          <cell r="CX286">
            <v>3.6900000000000002E-2</v>
          </cell>
          <cell r="CY286">
            <v>3.6400000000000002E-2</v>
          </cell>
          <cell r="CZ286">
            <v>3.6200000000000003E-2</v>
          </cell>
          <cell r="DA286">
            <v>3.6299999999999999E-2</v>
          </cell>
        </row>
        <row r="287">
          <cell r="A287">
            <v>4103</v>
          </cell>
          <cell r="B287" t="str">
            <v>Roupa de criança</v>
          </cell>
          <cell r="C287">
            <v>1.5387999999999999</v>
          </cell>
          <cell r="D287">
            <v>1.3406</v>
          </cell>
          <cell r="E287">
            <v>1.1937</v>
          </cell>
          <cell r="F287">
            <v>1.1269</v>
          </cell>
          <cell r="G287">
            <v>1.2141999999999999</v>
          </cell>
          <cell r="H287">
            <v>1.3171999999999999</v>
          </cell>
          <cell r="I287">
            <v>1.2958000000000001</v>
          </cell>
          <cell r="K287">
            <v>1.2638</v>
          </cell>
          <cell r="L287">
            <v>1.2733000000000001</v>
          </cell>
          <cell r="M287">
            <v>1.2366999999999999</v>
          </cell>
          <cell r="N287">
            <v>1.1228</v>
          </cell>
          <cell r="O287">
            <v>1.0651999999999999</v>
          </cell>
          <cell r="P287">
            <v>0.94089999999999996</v>
          </cell>
          <cell r="Q287">
            <v>0.87319999999999998</v>
          </cell>
          <cell r="R287">
            <v>0.83609999999999995</v>
          </cell>
          <cell r="S287">
            <v>0.90780000000000005</v>
          </cell>
          <cell r="T287">
            <v>0.9355</v>
          </cell>
          <cell r="U287">
            <v>0.93910000000000005</v>
          </cell>
          <cell r="V287">
            <v>0.9224</v>
          </cell>
          <cell r="W287">
            <v>0.87050000000000005</v>
          </cell>
          <cell r="X287">
            <v>0.86140000000000005</v>
          </cell>
          <cell r="Y287">
            <v>0.89080000000000004</v>
          </cell>
          <cell r="Z287">
            <v>0.91300000000000003</v>
          </cell>
          <cell r="AA287">
            <v>0.95720000000000005</v>
          </cell>
          <cell r="AB287">
            <v>0.91520000000000001</v>
          </cell>
          <cell r="AC287">
            <v>0.89529999999999998</v>
          </cell>
          <cell r="AD287">
            <v>0.87309999999999999</v>
          </cell>
          <cell r="AE287">
            <v>0.95889999999999997</v>
          </cell>
          <cell r="AF287">
            <v>0.97030000000000005</v>
          </cell>
          <cell r="AG287">
            <v>0.98419999999999996</v>
          </cell>
          <cell r="AH287">
            <v>0.95960000000000001</v>
          </cell>
          <cell r="AI287">
            <v>0.91620000000000001</v>
          </cell>
          <cell r="AJ287">
            <v>0.90359999999999996</v>
          </cell>
          <cell r="AK287">
            <v>0.87380000000000002</v>
          </cell>
          <cell r="AL287">
            <v>0.85619999999999996</v>
          </cell>
          <cell r="AM287">
            <v>1.6611</v>
          </cell>
          <cell r="AN287">
            <v>1.6383000000000001</v>
          </cell>
          <cell r="AO287">
            <v>1.5678000000000001</v>
          </cell>
          <cell r="AP287">
            <v>1.4883999999999999</v>
          </cell>
          <cell r="AQ287">
            <v>1.4979</v>
          </cell>
          <cell r="AR287">
            <v>1.4869000000000001</v>
          </cell>
          <cell r="AS287">
            <v>1.5187999999999999</v>
          </cell>
          <cell r="AT287">
            <v>1.5725</v>
          </cell>
          <cell r="AU287">
            <v>1.5669</v>
          </cell>
          <cell r="AV287">
            <v>1.5548</v>
          </cell>
          <cell r="AW287">
            <v>1.5819000000000001</v>
          </cell>
          <cell r="AX287">
            <v>1.5589999999999999</v>
          </cell>
          <cell r="AY287">
            <v>1.5876999999999999</v>
          </cell>
          <cell r="AZ287">
            <v>1.6033999999999999</v>
          </cell>
          <cell r="BA287">
            <v>1.6011</v>
          </cell>
          <cell r="BB287">
            <v>1.5638000000000001</v>
          </cell>
          <cell r="BC287">
            <v>1.5737000000000001</v>
          </cell>
          <cell r="BD287">
            <v>1.5769</v>
          </cell>
          <cell r="BE287">
            <v>1.5727</v>
          </cell>
          <cell r="BF287">
            <v>1.532</v>
          </cell>
          <cell r="BG287">
            <v>1.4946999999999999</v>
          </cell>
          <cell r="BH287">
            <v>1.4588000000000001</v>
          </cell>
          <cell r="BI287">
            <v>1.4521999999999999</v>
          </cell>
          <cell r="BJ287">
            <v>1.4275</v>
          </cell>
          <cell r="BK287">
            <v>1.4005000000000001</v>
          </cell>
          <cell r="BL287">
            <v>1.3801000000000001</v>
          </cell>
          <cell r="BM287">
            <v>1.3169</v>
          </cell>
          <cell r="BN287">
            <v>1.2949999999999999</v>
          </cell>
          <cell r="BO287">
            <v>1.3027</v>
          </cell>
          <cell r="BP287">
            <v>1.3069</v>
          </cell>
          <cell r="BQ287">
            <v>1.2969999999999999</v>
          </cell>
          <cell r="BR287">
            <v>1.2791999999999999</v>
          </cell>
          <cell r="BS287">
            <v>1.2635000000000001</v>
          </cell>
          <cell r="BT287">
            <v>1.2569999999999999</v>
          </cell>
          <cell r="BU287">
            <v>1.2531000000000001</v>
          </cell>
          <cell r="BV287">
            <v>1.248</v>
          </cell>
          <cell r="BW287">
            <v>1.2481</v>
          </cell>
          <cell r="BX287">
            <v>1.2322</v>
          </cell>
          <cell r="BY287">
            <v>1.2114</v>
          </cell>
          <cell r="BZ287">
            <v>1.2096</v>
          </cell>
          <cell r="CA287">
            <v>1.1978</v>
          </cell>
          <cell r="CB287">
            <v>1.2141</v>
          </cell>
          <cell r="CC287">
            <v>1.2143999999999999</v>
          </cell>
          <cell r="CD287">
            <v>1.2113</v>
          </cell>
          <cell r="CE287">
            <v>1.1992</v>
          </cell>
          <cell r="CF287">
            <v>1.1901999999999999</v>
          </cell>
          <cell r="CG287">
            <v>1.1886000000000001</v>
          </cell>
          <cell r="CH287">
            <v>1.1830000000000001</v>
          </cell>
          <cell r="CI287">
            <v>1.1794</v>
          </cell>
          <cell r="CJ287">
            <v>1.169</v>
          </cell>
          <cell r="CK287">
            <v>1.1574</v>
          </cell>
          <cell r="CL287">
            <v>1.1398999999999999</v>
          </cell>
          <cell r="CM287">
            <v>1.1359999999999999</v>
          </cell>
          <cell r="CN287">
            <v>1.1411</v>
          </cell>
          <cell r="CO287">
            <v>1.1492</v>
          </cell>
          <cell r="CP287">
            <v>1.1478999999999999</v>
          </cell>
          <cell r="CQ287">
            <v>1.1442000000000001</v>
          </cell>
          <cell r="CR287">
            <v>1.1454</v>
          </cell>
          <cell r="CS287">
            <v>1.1505000000000001</v>
          </cell>
          <cell r="CT287">
            <v>1.1561999999999999</v>
          </cell>
          <cell r="CU287">
            <v>1.1509</v>
          </cell>
          <cell r="CV287">
            <v>1.1371</v>
          </cell>
          <cell r="CW287">
            <v>1.1133999999999999</v>
          </cell>
          <cell r="CX287">
            <v>1.0973999999999999</v>
          </cell>
          <cell r="CY287">
            <v>1.1107</v>
          </cell>
          <cell r="CZ287">
            <v>1.1202000000000001</v>
          </cell>
          <cell r="DA287">
            <v>1.123</v>
          </cell>
        </row>
        <row r="288">
          <cell r="A288">
            <v>4103001</v>
          </cell>
          <cell r="B288" t="str">
            <v>Uniforme</v>
          </cell>
          <cell r="C288">
            <v>0.12189999999999999</v>
          </cell>
          <cell r="D288">
            <v>0.11550000000000001</v>
          </cell>
          <cell r="E288">
            <v>0.1084</v>
          </cell>
          <cell r="F288">
            <v>0.1042</v>
          </cell>
          <cell r="G288">
            <v>0.10539999999999999</v>
          </cell>
          <cell r="H288">
            <v>0.1053</v>
          </cell>
          <cell r="I288">
            <v>9.9000000000000005E-2</v>
          </cell>
          <cell r="K288">
            <v>9.9599999999999994E-2</v>
          </cell>
          <cell r="L288">
            <v>0.106</v>
          </cell>
          <cell r="M288">
            <v>0.1038</v>
          </cell>
          <cell r="N288">
            <v>9.3700000000000006E-2</v>
          </cell>
          <cell r="O288">
            <v>9.7500000000000003E-2</v>
          </cell>
          <cell r="P288">
            <v>8.5000000000000006E-2</v>
          </cell>
          <cell r="Q288">
            <v>8.6400000000000005E-2</v>
          </cell>
          <cell r="R288">
            <v>8.1699999999999995E-2</v>
          </cell>
          <cell r="S288">
            <v>7.7600000000000002E-2</v>
          </cell>
          <cell r="T288">
            <v>7.7700000000000005E-2</v>
          </cell>
          <cell r="U288">
            <v>7.8299999999999995E-2</v>
          </cell>
          <cell r="V288">
            <v>7.6999999999999999E-2</v>
          </cell>
          <cell r="W288">
            <v>7.3800000000000004E-2</v>
          </cell>
          <cell r="X288">
            <v>7.1099999999999997E-2</v>
          </cell>
          <cell r="Y288">
            <v>7.0199999999999999E-2</v>
          </cell>
          <cell r="Z288">
            <v>7.4399999999999994E-2</v>
          </cell>
          <cell r="AA288">
            <v>7.5300000000000006E-2</v>
          </cell>
          <cell r="AB288">
            <v>7.9299999999999995E-2</v>
          </cell>
          <cell r="AC288">
            <v>7.9699999999999993E-2</v>
          </cell>
          <cell r="AD288">
            <v>8.1699999999999995E-2</v>
          </cell>
          <cell r="AE288">
            <v>8.1900000000000001E-2</v>
          </cell>
          <cell r="AF288">
            <v>8.1000000000000003E-2</v>
          </cell>
          <cell r="AG288">
            <v>8.0500000000000002E-2</v>
          </cell>
          <cell r="AH288">
            <v>7.5399999999999995E-2</v>
          </cell>
          <cell r="AI288">
            <v>7.5600000000000001E-2</v>
          </cell>
          <cell r="AJ288">
            <v>7.0699999999999999E-2</v>
          </cell>
          <cell r="AK288">
            <v>6.5600000000000006E-2</v>
          </cell>
          <cell r="AL288">
            <v>6.6299999999999998E-2</v>
          </cell>
          <cell r="AM288">
            <v>0.1865</v>
          </cell>
          <cell r="AN288">
            <v>0.19139999999999999</v>
          </cell>
          <cell r="AO288">
            <v>0.20979999999999999</v>
          </cell>
          <cell r="AP288">
            <v>0.2044</v>
          </cell>
          <cell r="AQ288">
            <v>0.19209999999999999</v>
          </cell>
          <cell r="AR288">
            <v>0.18459999999999999</v>
          </cell>
          <cell r="AS288">
            <v>0.17610000000000001</v>
          </cell>
          <cell r="AT288">
            <v>0.18110000000000001</v>
          </cell>
          <cell r="AU288">
            <v>0.1865</v>
          </cell>
          <cell r="AV288">
            <v>0.1888</v>
          </cell>
          <cell r="AW288">
            <v>0.18970000000000001</v>
          </cell>
          <cell r="AX288">
            <v>0.18759999999999999</v>
          </cell>
          <cell r="AY288">
            <v>0.189</v>
          </cell>
          <cell r="AZ288">
            <v>0.19839999999999999</v>
          </cell>
          <cell r="BA288">
            <v>0.21</v>
          </cell>
          <cell r="BB288">
            <v>0.20569999999999999</v>
          </cell>
          <cell r="BC288">
            <v>0.2026</v>
          </cell>
          <cell r="BD288">
            <v>0.20449999999999999</v>
          </cell>
          <cell r="BE288">
            <v>0.20319999999999999</v>
          </cell>
          <cell r="BF288">
            <v>0.19969999999999999</v>
          </cell>
          <cell r="BG288">
            <v>0.19919999999999999</v>
          </cell>
          <cell r="BH288">
            <v>0.19550000000000001</v>
          </cell>
          <cell r="BI288">
            <v>0.1925</v>
          </cell>
          <cell r="BJ288">
            <v>0.1913</v>
          </cell>
          <cell r="BK288">
            <v>0.1888</v>
          </cell>
          <cell r="BL288">
            <v>0.18709999999999999</v>
          </cell>
          <cell r="BM288">
            <v>0.1847</v>
          </cell>
          <cell r="BN288">
            <v>0.183</v>
          </cell>
          <cell r="BO288">
            <v>0.1825</v>
          </cell>
          <cell r="BP288">
            <v>0.182</v>
          </cell>
          <cell r="BQ288">
            <v>0.1799</v>
          </cell>
          <cell r="BR288">
            <v>0.17680000000000001</v>
          </cell>
          <cell r="BS288">
            <v>0.17699999999999999</v>
          </cell>
          <cell r="BT288">
            <v>0.1772</v>
          </cell>
          <cell r="BU288">
            <v>0.1767</v>
          </cell>
          <cell r="BV288">
            <v>0.17530000000000001</v>
          </cell>
          <cell r="BW288">
            <v>0.1762</v>
          </cell>
          <cell r="BX288">
            <v>0.1734</v>
          </cell>
          <cell r="BY288">
            <v>0.1699</v>
          </cell>
          <cell r="BZ288">
            <v>0.1696</v>
          </cell>
          <cell r="CA288">
            <v>0.16619999999999999</v>
          </cell>
          <cell r="CB288">
            <v>0.16600000000000001</v>
          </cell>
          <cell r="CC288">
            <v>0.1658</v>
          </cell>
          <cell r="CD288">
            <v>0.16650000000000001</v>
          </cell>
          <cell r="CE288">
            <v>0.16819999999999999</v>
          </cell>
          <cell r="CF288">
            <v>0.16819999999999999</v>
          </cell>
          <cell r="CG288">
            <v>0.1658</v>
          </cell>
          <cell r="CH288">
            <v>0.16539999999999999</v>
          </cell>
          <cell r="CI288">
            <v>0.1653</v>
          </cell>
          <cell r="CJ288">
            <v>0.16339999999999999</v>
          </cell>
          <cell r="CK288">
            <v>0.1618</v>
          </cell>
          <cell r="CL288">
            <v>0.15870000000000001</v>
          </cell>
          <cell r="CM288">
            <v>0.1565</v>
          </cell>
          <cell r="CN288">
            <v>0.15659999999999999</v>
          </cell>
          <cell r="CO288">
            <v>0.15809999999999999</v>
          </cell>
          <cell r="CP288">
            <v>0.15620000000000001</v>
          </cell>
          <cell r="CQ288">
            <v>0.1575</v>
          </cell>
          <cell r="CR288">
            <v>0.1583</v>
          </cell>
          <cell r="CS288">
            <v>0.15809999999999999</v>
          </cell>
          <cell r="CT288">
            <v>0.15859999999999999</v>
          </cell>
          <cell r="CU288">
            <v>0.15840000000000001</v>
          </cell>
          <cell r="CV288">
            <v>0.1578</v>
          </cell>
          <cell r="CW288">
            <v>0.1545</v>
          </cell>
          <cell r="CX288">
            <v>0.15229999999999999</v>
          </cell>
          <cell r="CY288">
            <v>0.1522</v>
          </cell>
          <cell r="CZ288">
            <v>0.15190000000000001</v>
          </cell>
          <cell r="DA288">
            <v>0.1515</v>
          </cell>
        </row>
        <row r="289">
          <cell r="A289">
            <v>4103002</v>
          </cell>
          <cell r="B289" t="str">
            <v>Calça comprida</v>
          </cell>
          <cell r="C289">
            <v>0.2848</v>
          </cell>
          <cell r="D289">
            <v>0.24759999999999999</v>
          </cell>
          <cell r="E289">
            <v>0.21740000000000001</v>
          </cell>
          <cell r="F289">
            <v>0.2059</v>
          </cell>
          <cell r="G289">
            <v>0.22570000000000001</v>
          </cell>
          <cell r="H289">
            <v>0.23849999999999999</v>
          </cell>
          <cell r="I289">
            <v>0.23960000000000001</v>
          </cell>
          <cell r="K289">
            <v>0.23699999999999999</v>
          </cell>
          <cell r="L289">
            <v>0.25609999999999999</v>
          </cell>
          <cell r="M289">
            <v>0.24110000000000001</v>
          </cell>
          <cell r="N289">
            <v>0.21429999999999999</v>
          </cell>
          <cell r="O289">
            <v>0.20230000000000001</v>
          </cell>
          <cell r="P289">
            <v>0.16550000000000001</v>
          </cell>
          <cell r="Q289">
            <v>0.15140000000000001</v>
          </cell>
          <cell r="R289">
            <v>0.1434</v>
          </cell>
          <cell r="S289">
            <v>0.14879999999999999</v>
          </cell>
          <cell r="T289">
            <v>0.15559999999999999</v>
          </cell>
          <cell r="U289">
            <v>0.15240000000000001</v>
          </cell>
          <cell r="V289">
            <v>0.1605</v>
          </cell>
          <cell r="W289">
            <v>0.15939999999999999</v>
          </cell>
          <cell r="X289">
            <v>0.16619999999999999</v>
          </cell>
          <cell r="Y289">
            <v>0.17199999999999999</v>
          </cell>
          <cell r="Z289">
            <v>0.18129999999999999</v>
          </cell>
          <cell r="AA289">
            <v>0.1865</v>
          </cell>
          <cell r="AB289">
            <v>0.17380000000000001</v>
          </cell>
          <cell r="AC289">
            <v>0.1668</v>
          </cell>
          <cell r="AD289">
            <v>0.1658</v>
          </cell>
          <cell r="AE289">
            <v>0.17069999999999999</v>
          </cell>
          <cell r="AF289">
            <v>0.17530000000000001</v>
          </cell>
          <cell r="AG289">
            <v>0.18079999999999999</v>
          </cell>
          <cell r="AH289">
            <v>0.1792</v>
          </cell>
          <cell r="AI289">
            <v>0.17499999999999999</v>
          </cell>
          <cell r="AJ289">
            <v>0.1764</v>
          </cell>
          <cell r="AK289">
            <v>0.17</v>
          </cell>
          <cell r="AL289">
            <v>0.16839999999999999</v>
          </cell>
          <cell r="AM289">
            <v>0.31459999999999999</v>
          </cell>
          <cell r="AN289">
            <v>0.30599999999999999</v>
          </cell>
          <cell r="AO289">
            <v>0.29220000000000002</v>
          </cell>
          <cell r="AP289">
            <v>0.28010000000000002</v>
          </cell>
          <cell r="AQ289">
            <v>0.30159999999999998</v>
          </cell>
          <cell r="AR289">
            <v>0.2949</v>
          </cell>
          <cell r="AS289">
            <v>0.3054</v>
          </cell>
          <cell r="AT289">
            <v>0.3196</v>
          </cell>
          <cell r="AU289">
            <v>0.31640000000000001</v>
          </cell>
          <cell r="AV289">
            <v>0.3201</v>
          </cell>
          <cell r="AW289">
            <v>0.32600000000000001</v>
          </cell>
          <cell r="AX289">
            <v>0.3251</v>
          </cell>
          <cell r="AY289">
            <v>0.32869999999999999</v>
          </cell>
          <cell r="AZ289">
            <v>0.3261</v>
          </cell>
          <cell r="BA289">
            <v>0.32050000000000001</v>
          </cell>
          <cell r="BB289">
            <v>0.30780000000000002</v>
          </cell>
          <cell r="BC289">
            <v>0.3095</v>
          </cell>
          <cell r="BD289">
            <v>0.3054</v>
          </cell>
          <cell r="BE289">
            <v>0.29830000000000001</v>
          </cell>
          <cell r="BF289">
            <v>0.28820000000000001</v>
          </cell>
          <cell r="BG289">
            <v>0.2863</v>
          </cell>
          <cell r="BH289">
            <v>0.28389999999999999</v>
          </cell>
          <cell r="BI289">
            <v>0.28920000000000001</v>
          </cell>
          <cell r="BJ289">
            <v>0.28439999999999999</v>
          </cell>
          <cell r="BK289">
            <v>0.27750000000000002</v>
          </cell>
          <cell r="BL289">
            <v>0.27179999999999999</v>
          </cell>
          <cell r="BM289">
            <v>0.25369999999999998</v>
          </cell>
          <cell r="BN289">
            <v>0.24579999999999999</v>
          </cell>
          <cell r="BO289">
            <v>0.24429999999999999</v>
          </cell>
          <cell r="BP289">
            <v>0.24479999999999999</v>
          </cell>
          <cell r="BQ289">
            <v>0.2455</v>
          </cell>
          <cell r="BR289">
            <v>0.2346</v>
          </cell>
          <cell r="BS289">
            <v>0.23619999999999999</v>
          </cell>
          <cell r="BT289">
            <v>0.23749999999999999</v>
          </cell>
          <cell r="BU289">
            <v>0.2442</v>
          </cell>
          <cell r="BV289">
            <v>0.24399999999999999</v>
          </cell>
          <cell r="BW289">
            <v>0.2447</v>
          </cell>
          <cell r="BX289">
            <v>0.24010000000000001</v>
          </cell>
          <cell r="BY289">
            <v>0.2382</v>
          </cell>
          <cell r="BZ289">
            <v>0.23599999999999999</v>
          </cell>
          <cell r="CA289">
            <v>0.22689999999999999</v>
          </cell>
          <cell r="CB289">
            <v>0.23069999999999999</v>
          </cell>
          <cell r="CC289">
            <v>0.23089999999999999</v>
          </cell>
          <cell r="CD289">
            <v>0.22739999999999999</v>
          </cell>
          <cell r="CE289">
            <v>0.22259999999999999</v>
          </cell>
          <cell r="CF289">
            <v>0.22040000000000001</v>
          </cell>
          <cell r="CG289">
            <v>0.222</v>
          </cell>
          <cell r="CH289">
            <v>0.22159999999999999</v>
          </cell>
          <cell r="CI289">
            <v>0.22120000000000001</v>
          </cell>
          <cell r="CJ289">
            <v>0.21990000000000001</v>
          </cell>
          <cell r="CK289">
            <v>0.217</v>
          </cell>
          <cell r="CL289">
            <v>0.21310000000000001</v>
          </cell>
          <cell r="CM289">
            <v>0.214</v>
          </cell>
          <cell r="CN289">
            <v>0.21590000000000001</v>
          </cell>
          <cell r="CO289">
            <v>0.2172</v>
          </cell>
          <cell r="CP289">
            <v>0.21709999999999999</v>
          </cell>
          <cell r="CQ289">
            <v>0.2145</v>
          </cell>
          <cell r="CR289">
            <v>0.21429999999999999</v>
          </cell>
          <cell r="CS289">
            <v>0.21629999999999999</v>
          </cell>
          <cell r="CT289">
            <v>0.21609999999999999</v>
          </cell>
          <cell r="CU289">
            <v>0.214</v>
          </cell>
          <cell r="CV289">
            <v>0.2099</v>
          </cell>
          <cell r="CW289">
            <v>0.2059</v>
          </cell>
          <cell r="CX289">
            <v>0.20580000000000001</v>
          </cell>
          <cell r="CY289">
            <v>0.20899999999999999</v>
          </cell>
          <cell r="CZ289">
            <v>0.21229999999999999</v>
          </cell>
          <cell r="DA289">
            <v>0.21429999999999999</v>
          </cell>
        </row>
        <row r="290">
          <cell r="A290">
            <v>4103005</v>
          </cell>
          <cell r="B290" t="str">
            <v>Agasalho</v>
          </cell>
          <cell r="C290">
            <v>0.14199999999999999</v>
          </cell>
          <cell r="D290">
            <v>0.12379999999999999</v>
          </cell>
          <cell r="E290">
            <v>0.10970000000000001</v>
          </cell>
          <cell r="F290">
            <v>0.10290000000000001</v>
          </cell>
          <cell r="G290">
            <v>0.1273</v>
          </cell>
          <cell r="H290">
            <v>0.15770000000000001</v>
          </cell>
          <cell r="I290">
            <v>0.16819999999999999</v>
          </cell>
          <cell r="K290">
            <v>0.16919999999999999</v>
          </cell>
          <cell r="L290">
            <v>0.1196</v>
          </cell>
          <cell r="M290">
            <v>0.1069</v>
          </cell>
          <cell r="N290">
            <v>9.6799999999999997E-2</v>
          </cell>
          <cell r="O290">
            <v>8.4699999999999998E-2</v>
          </cell>
          <cell r="P290">
            <v>7.4800000000000005E-2</v>
          </cell>
          <cell r="Q290">
            <v>7.0000000000000007E-2</v>
          </cell>
          <cell r="R290">
            <v>6.7799999999999999E-2</v>
          </cell>
          <cell r="S290">
            <v>9.8299999999999998E-2</v>
          </cell>
          <cell r="T290">
            <v>0.1052</v>
          </cell>
          <cell r="U290">
            <v>0.10539999999999999</v>
          </cell>
          <cell r="V290">
            <v>9.5200000000000007E-2</v>
          </cell>
          <cell r="W290">
            <v>8.2299999999999998E-2</v>
          </cell>
          <cell r="X290">
            <v>6.5500000000000003E-2</v>
          </cell>
          <cell r="Y290">
            <v>5.8999999999999997E-2</v>
          </cell>
          <cell r="Z290">
            <v>6.0199999999999997E-2</v>
          </cell>
          <cell r="AA290">
            <v>6.2899999999999998E-2</v>
          </cell>
          <cell r="AB290">
            <v>5.9299999999999999E-2</v>
          </cell>
          <cell r="AC290">
            <v>5.8599999999999999E-2</v>
          </cell>
          <cell r="AD290">
            <v>5.7200000000000001E-2</v>
          </cell>
          <cell r="AE290">
            <v>6.7000000000000004E-2</v>
          </cell>
          <cell r="AF290">
            <v>6.9400000000000003E-2</v>
          </cell>
          <cell r="AG290">
            <v>7.6200000000000004E-2</v>
          </cell>
          <cell r="AH290">
            <v>7.3899999999999993E-2</v>
          </cell>
          <cell r="AI290">
            <v>6.8000000000000005E-2</v>
          </cell>
          <cell r="AJ290">
            <v>6.9699999999999998E-2</v>
          </cell>
          <cell r="AK290">
            <v>6.7100000000000007E-2</v>
          </cell>
          <cell r="AL290">
            <v>6.2300000000000001E-2</v>
          </cell>
          <cell r="AM290">
            <v>0.1706</v>
          </cell>
          <cell r="AN290">
            <v>0.1686</v>
          </cell>
          <cell r="AO290">
            <v>0.16059999999999999</v>
          </cell>
          <cell r="AP290">
            <v>0.153</v>
          </cell>
          <cell r="AQ290">
            <v>0.15590000000000001</v>
          </cell>
          <cell r="AR290">
            <v>0.15740000000000001</v>
          </cell>
          <cell r="AS290">
            <v>0.1472</v>
          </cell>
          <cell r="AT290">
            <v>0.13919999999999999</v>
          </cell>
          <cell r="AU290">
            <v>0.12920000000000001</v>
          </cell>
          <cell r="AV290">
            <v>0.1241</v>
          </cell>
          <cell r="AW290">
            <v>0.125</v>
          </cell>
          <cell r="AX290">
            <v>0.12280000000000001</v>
          </cell>
          <cell r="AY290">
            <v>0.1245</v>
          </cell>
          <cell r="AZ290">
            <v>0.125</v>
          </cell>
          <cell r="BA290">
            <v>0.1236</v>
          </cell>
          <cell r="BB290">
            <v>0.1221</v>
          </cell>
          <cell r="BC290">
            <v>0.12640000000000001</v>
          </cell>
          <cell r="BD290">
            <v>0.1241</v>
          </cell>
          <cell r="BE290">
            <v>0.12640000000000001</v>
          </cell>
          <cell r="BF290">
            <v>0.1222</v>
          </cell>
          <cell r="BG290">
            <v>0.11070000000000001</v>
          </cell>
          <cell r="BH290">
            <v>0.1066</v>
          </cell>
          <cell r="BI290">
            <v>0.1062</v>
          </cell>
          <cell r="BJ290">
            <v>0.104</v>
          </cell>
          <cell r="BK290">
            <v>0.1014</v>
          </cell>
          <cell r="BL290">
            <v>9.9199999999999997E-2</v>
          </cell>
          <cell r="BM290">
            <v>9.4899999999999998E-2</v>
          </cell>
          <cell r="BN290">
            <v>9.3899999999999997E-2</v>
          </cell>
          <cell r="BO290">
            <v>9.8799999999999999E-2</v>
          </cell>
          <cell r="BP290">
            <v>9.8000000000000004E-2</v>
          </cell>
          <cell r="BQ290">
            <v>9.7500000000000003E-2</v>
          </cell>
          <cell r="BR290">
            <v>9.5600000000000004E-2</v>
          </cell>
          <cell r="BS290">
            <v>9.3200000000000005E-2</v>
          </cell>
          <cell r="BT290">
            <v>9.1399999999999995E-2</v>
          </cell>
          <cell r="BU290">
            <v>9.0300000000000005E-2</v>
          </cell>
          <cell r="BV290">
            <v>0.09</v>
          </cell>
          <cell r="BW290">
            <v>8.9499999999999996E-2</v>
          </cell>
          <cell r="BX290">
            <v>8.8200000000000001E-2</v>
          </cell>
          <cell r="BY290">
            <v>8.6900000000000005E-2</v>
          </cell>
          <cell r="BZ290">
            <v>8.6400000000000005E-2</v>
          </cell>
          <cell r="CA290">
            <v>8.5500000000000007E-2</v>
          </cell>
          <cell r="CB290">
            <v>8.7099999999999997E-2</v>
          </cell>
          <cell r="CC290">
            <v>8.8999999999999996E-2</v>
          </cell>
          <cell r="CD290">
            <v>8.8400000000000006E-2</v>
          </cell>
          <cell r="CE290">
            <v>8.5000000000000006E-2</v>
          </cell>
          <cell r="CF290">
            <v>8.3000000000000004E-2</v>
          </cell>
          <cell r="CG290">
            <v>8.14E-2</v>
          </cell>
          <cell r="CH290">
            <v>8.1100000000000005E-2</v>
          </cell>
          <cell r="CI290">
            <v>8.1000000000000003E-2</v>
          </cell>
          <cell r="CJ290">
            <v>8.0399999999999999E-2</v>
          </cell>
          <cell r="CK290">
            <v>7.9500000000000001E-2</v>
          </cell>
          <cell r="CL290">
            <v>7.8299999999999995E-2</v>
          </cell>
          <cell r="CM290">
            <v>7.8E-2</v>
          </cell>
          <cell r="CN290">
            <v>8.1500000000000003E-2</v>
          </cell>
          <cell r="CO290">
            <v>8.2000000000000003E-2</v>
          </cell>
          <cell r="CP290">
            <v>8.2500000000000004E-2</v>
          </cell>
          <cell r="CQ290">
            <v>8.0799999999999997E-2</v>
          </cell>
          <cell r="CR290">
            <v>8.0199999999999994E-2</v>
          </cell>
          <cell r="CS290">
            <v>8.1000000000000003E-2</v>
          </cell>
          <cell r="CT290">
            <v>7.9799999999999996E-2</v>
          </cell>
          <cell r="CU290">
            <v>7.9299999999999995E-2</v>
          </cell>
          <cell r="CV290">
            <v>7.8200000000000006E-2</v>
          </cell>
          <cell r="CW290">
            <v>7.6700000000000004E-2</v>
          </cell>
          <cell r="CX290">
            <v>7.6100000000000001E-2</v>
          </cell>
          <cell r="CY290">
            <v>7.7200000000000005E-2</v>
          </cell>
          <cell r="CZ290">
            <v>7.8100000000000003E-2</v>
          </cell>
          <cell r="DA290">
            <v>7.8399999999999997E-2</v>
          </cell>
        </row>
        <row r="291">
          <cell r="A291">
            <v>4103007</v>
          </cell>
          <cell r="B291" t="str">
            <v>Vestido</v>
          </cell>
          <cell r="C291">
            <v>3.5999999999999997E-2</v>
          </cell>
          <cell r="D291">
            <v>3.1E-2</v>
          </cell>
          <cell r="E291">
            <v>2.8500000000000001E-2</v>
          </cell>
          <cell r="F291">
            <v>2.69E-2</v>
          </cell>
          <cell r="G291">
            <v>2.64E-2</v>
          </cell>
          <cell r="H291">
            <v>2.6499999999999999E-2</v>
          </cell>
          <cell r="I291">
            <v>2.6100000000000002E-2</v>
          </cell>
          <cell r="K291">
            <v>2.5399999999999999E-2</v>
          </cell>
          <cell r="L291">
            <v>2.58E-2</v>
          </cell>
          <cell r="M291">
            <v>2.5600000000000001E-2</v>
          </cell>
          <cell r="N291">
            <v>2.4899999999999999E-2</v>
          </cell>
          <cell r="O291">
            <v>2.3E-2</v>
          </cell>
          <cell r="P291">
            <v>1.9699999999999999E-2</v>
          </cell>
          <cell r="Q291">
            <v>1.7500000000000002E-2</v>
          </cell>
          <cell r="R291">
            <v>1.5699999999999999E-2</v>
          </cell>
          <cell r="S291">
            <v>1.5800000000000002E-2</v>
          </cell>
          <cell r="T291">
            <v>1.52E-2</v>
          </cell>
          <cell r="U291">
            <v>1.52E-2</v>
          </cell>
          <cell r="V291">
            <v>1.54E-2</v>
          </cell>
          <cell r="W291">
            <v>1.5299999999999999E-2</v>
          </cell>
          <cell r="X291">
            <v>1.72E-2</v>
          </cell>
          <cell r="Y291">
            <v>1.8800000000000001E-2</v>
          </cell>
          <cell r="Z291">
            <v>2.0899999999999998E-2</v>
          </cell>
          <cell r="AA291">
            <v>2.3099999999999999E-2</v>
          </cell>
          <cell r="AB291">
            <v>2.2800000000000001E-2</v>
          </cell>
          <cell r="AC291">
            <v>2.1600000000000001E-2</v>
          </cell>
          <cell r="AD291">
            <v>2.1899999999999999E-2</v>
          </cell>
          <cell r="AE291">
            <v>1.8800000000000001E-2</v>
          </cell>
          <cell r="AF291">
            <v>1.83E-2</v>
          </cell>
          <cell r="AG291">
            <v>1.78E-2</v>
          </cell>
          <cell r="AH291">
            <v>1.6500000000000001E-2</v>
          </cell>
          <cell r="AI291">
            <v>1.49E-2</v>
          </cell>
          <cell r="AJ291">
            <v>1.32E-2</v>
          </cell>
          <cell r="AK291">
            <v>1.23E-2</v>
          </cell>
          <cell r="AL291">
            <v>1.1900000000000001E-2</v>
          </cell>
          <cell r="AM291">
            <v>4.2700000000000002E-2</v>
          </cell>
          <cell r="AN291">
            <v>3.9899999999999998E-2</v>
          </cell>
          <cell r="AO291">
            <v>3.8300000000000001E-2</v>
          </cell>
          <cell r="AP291">
            <v>3.6600000000000001E-2</v>
          </cell>
          <cell r="AQ291">
            <v>3.5299999999999998E-2</v>
          </cell>
          <cell r="AR291">
            <v>3.4000000000000002E-2</v>
          </cell>
          <cell r="AS291">
            <v>3.44E-2</v>
          </cell>
          <cell r="AT291">
            <v>3.4799999999999998E-2</v>
          </cell>
          <cell r="AU291">
            <v>3.4599999999999999E-2</v>
          </cell>
          <cell r="AV291">
            <v>3.7100000000000001E-2</v>
          </cell>
          <cell r="AW291">
            <v>3.8899999999999997E-2</v>
          </cell>
          <cell r="AX291">
            <v>3.7400000000000003E-2</v>
          </cell>
          <cell r="AY291">
            <v>4.1099999999999998E-2</v>
          </cell>
          <cell r="AZ291">
            <v>4.1000000000000002E-2</v>
          </cell>
          <cell r="BA291">
            <v>4.1500000000000002E-2</v>
          </cell>
          <cell r="BB291">
            <v>3.9300000000000002E-2</v>
          </cell>
          <cell r="BC291">
            <v>3.9300000000000002E-2</v>
          </cell>
          <cell r="BD291">
            <v>3.7100000000000001E-2</v>
          </cell>
          <cell r="BE291">
            <v>3.6200000000000003E-2</v>
          </cell>
          <cell r="BF291">
            <v>3.6700000000000003E-2</v>
          </cell>
          <cell r="BG291">
            <v>3.4299999999999997E-2</v>
          </cell>
          <cell r="BH291">
            <v>3.39E-2</v>
          </cell>
          <cell r="BI291">
            <v>3.4599999999999999E-2</v>
          </cell>
          <cell r="BJ291">
            <v>3.4099999999999998E-2</v>
          </cell>
          <cell r="BK291">
            <v>3.2399999999999998E-2</v>
          </cell>
          <cell r="BL291">
            <v>3.3000000000000002E-2</v>
          </cell>
          <cell r="BM291">
            <v>3.1E-2</v>
          </cell>
          <cell r="BN291">
            <v>2.92E-2</v>
          </cell>
          <cell r="BO291">
            <v>2.92E-2</v>
          </cell>
          <cell r="BP291">
            <v>2.93E-2</v>
          </cell>
          <cell r="BQ291">
            <v>2.8899999999999999E-2</v>
          </cell>
          <cell r="BR291">
            <v>2.9700000000000001E-2</v>
          </cell>
          <cell r="BS291">
            <v>2.93E-2</v>
          </cell>
          <cell r="BT291">
            <v>2.8899999999999999E-2</v>
          </cell>
          <cell r="BU291">
            <v>2.81E-2</v>
          </cell>
          <cell r="BV291">
            <v>2.81E-2</v>
          </cell>
          <cell r="BW291">
            <v>2.81E-2</v>
          </cell>
          <cell r="BX291">
            <v>2.7699999999999999E-2</v>
          </cell>
          <cell r="BY291">
            <v>2.7099999999999999E-2</v>
          </cell>
          <cell r="BZ291">
            <v>2.7E-2</v>
          </cell>
          <cell r="CA291">
            <v>2.7099999999999999E-2</v>
          </cell>
          <cell r="CB291">
            <v>2.7400000000000001E-2</v>
          </cell>
          <cell r="CC291">
            <v>2.75E-2</v>
          </cell>
          <cell r="CD291">
            <v>2.75E-2</v>
          </cell>
          <cell r="CE291">
            <v>2.76E-2</v>
          </cell>
          <cell r="CF291">
            <v>2.7799999999999998E-2</v>
          </cell>
          <cell r="CG291">
            <v>2.7699999999999999E-2</v>
          </cell>
          <cell r="CH291">
            <v>2.75E-2</v>
          </cell>
          <cell r="CI291">
            <v>2.7099999999999999E-2</v>
          </cell>
          <cell r="CJ291">
            <v>2.7199999999999998E-2</v>
          </cell>
          <cell r="CK291">
            <v>2.7199999999999998E-2</v>
          </cell>
          <cell r="CL291">
            <v>2.7199999999999998E-2</v>
          </cell>
          <cell r="CM291">
            <v>2.69E-2</v>
          </cell>
          <cell r="CN291">
            <v>2.6499999999999999E-2</v>
          </cell>
          <cell r="CO291">
            <v>2.6100000000000002E-2</v>
          </cell>
          <cell r="CP291">
            <v>2.6200000000000001E-2</v>
          </cell>
          <cell r="CQ291">
            <v>2.6100000000000002E-2</v>
          </cell>
          <cell r="CR291">
            <v>2.6100000000000002E-2</v>
          </cell>
          <cell r="CS291">
            <v>2.5899999999999999E-2</v>
          </cell>
          <cell r="CT291">
            <v>2.63E-2</v>
          </cell>
          <cell r="CU291">
            <v>2.5999999999999999E-2</v>
          </cell>
          <cell r="CV291">
            <v>2.5899999999999999E-2</v>
          </cell>
          <cell r="CW291">
            <v>2.4899999999999999E-2</v>
          </cell>
          <cell r="CX291">
            <v>2.4299999999999999E-2</v>
          </cell>
          <cell r="CY291">
            <v>2.4500000000000001E-2</v>
          </cell>
          <cell r="CZ291">
            <v>2.47E-2</v>
          </cell>
          <cell r="DA291">
            <v>2.47E-2</v>
          </cell>
        </row>
        <row r="292">
          <cell r="A292">
            <v>4103008</v>
          </cell>
          <cell r="B292" t="str">
            <v>Short</v>
          </cell>
          <cell r="C292">
            <v>0.1429</v>
          </cell>
          <cell r="D292">
            <v>0.129</v>
          </cell>
          <cell r="E292">
            <v>0.115</v>
          </cell>
          <cell r="F292">
            <v>0.1095</v>
          </cell>
          <cell r="G292">
            <v>0.1069</v>
          </cell>
          <cell r="H292">
            <v>0.11</v>
          </cell>
          <cell r="I292">
            <v>0.10929999999999999</v>
          </cell>
          <cell r="K292">
            <v>0.1042</v>
          </cell>
          <cell r="L292">
            <v>0.1094</v>
          </cell>
          <cell r="M292">
            <v>0.113</v>
          </cell>
          <cell r="N292">
            <v>0.107</v>
          </cell>
          <cell r="O292">
            <v>0.10150000000000001</v>
          </cell>
          <cell r="P292">
            <v>8.6999999999999994E-2</v>
          </cell>
          <cell r="Q292">
            <v>8.0299999999999996E-2</v>
          </cell>
          <cell r="R292">
            <v>7.2499999999999995E-2</v>
          </cell>
          <cell r="S292">
            <v>7.2900000000000006E-2</v>
          </cell>
          <cell r="T292">
            <v>7.0999999999999994E-2</v>
          </cell>
          <cell r="U292">
            <v>7.2999999999999995E-2</v>
          </cell>
          <cell r="V292">
            <v>7.4899999999999994E-2</v>
          </cell>
          <cell r="W292">
            <v>7.4200000000000002E-2</v>
          </cell>
          <cell r="X292">
            <v>7.7100000000000002E-2</v>
          </cell>
          <cell r="Y292">
            <v>8.1900000000000001E-2</v>
          </cell>
          <cell r="Z292">
            <v>8.4099999999999994E-2</v>
          </cell>
          <cell r="AA292">
            <v>8.8700000000000001E-2</v>
          </cell>
          <cell r="AB292">
            <v>8.7900000000000006E-2</v>
          </cell>
          <cell r="AC292">
            <v>8.3299999999999999E-2</v>
          </cell>
          <cell r="AD292">
            <v>8.4500000000000006E-2</v>
          </cell>
          <cell r="AE292">
            <v>8.1600000000000006E-2</v>
          </cell>
          <cell r="AF292">
            <v>8.0100000000000005E-2</v>
          </cell>
          <cell r="AG292">
            <v>8.0199999999999994E-2</v>
          </cell>
          <cell r="AH292">
            <v>7.7200000000000005E-2</v>
          </cell>
          <cell r="AI292">
            <v>7.2599999999999998E-2</v>
          </cell>
          <cell r="AJ292">
            <v>7.1900000000000006E-2</v>
          </cell>
          <cell r="AK292">
            <v>6.9800000000000001E-2</v>
          </cell>
          <cell r="AL292">
            <v>7.0199999999999999E-2</v>
          </cell>
          <cell r="AM292">
            <v>0.17480000000000001</v>
          </cell>
          <cell r="AN292">
            <v>0.1696</v>
          </cell>
          <cell r="AO292">
            <v>0.16250000000000001</v>
          </cell>
          <cell r="AP292">
            <v>0.1484</v>
          </cell>
          <cell r="AQ292">
            <v>0.1457</v>
          </cell>
          <cell r="AR292">
            <v>0.14199999999999999</v>
          </cell>
          <cell r="AS292">
            <v>0.13669999999999999</v>
          </cell>
          <cell r="AT292">
            <v>0.14410000000000001</v>
          </cell>
          <cell r="AU292">
            <v>0.1449</v>
          </cell>
          <cell r="AV292">
            <v>0.1472</v>
          </cell>
          <cell r="AW292">
            <v>0.15459999999999999</v>
          </cell>
          <cell r="AX292">
            <v>0.15440000000000001</v>
          </cell>
          <cell r="AY292">
            <v>0.1552</v>
          </cell>
          <cell r="AZ292">
            <v>0.16009999999999999</v>
          </cell>
          <cell r="BA292">
            <v>0.16239999999999999</v>
          </cell>
          <cell r="BB292">
            <v>0.15670000000000001</v>
          </cell>
          <cell r="BC292">
            <v>0.15490000000000001</v>
          </cell>
          <cell r="BD292">
            <v>0.151</v>
          </cell>
          <cell r="BE292">
            <v>0.1489</v>
          </cell>
          <cell r="BF292">
            <v>0.1467</v>
          </cell>
          <cell r="BG292">
            <v>0.14019999999999999</v>
          </cell>
          <cell r="BH292">
            <v>0.13719999999999999</v>
          </cell>
          <cell r="BI292">
            <v>0.13800000000000001</v>
          </cell>
          <cell r="BJ292">
            <v>0.1366</v>
          </cell>
          <cell r="BK292">
            <v>0.1363</v>
          </cell>
          <cell r="BL292">
            <v>0.13639999999999999</v>
          </cell>
          <cell r="BM292">
            <v>0.13100000000000001</v>
          </cell>
          <cell r="BN292">
            <v>0.12540000000000001</v>
          </cell>
          <cell r="BO292">
            <v>0.1249</v>
          </cell>
          <cell r="BP292">
            <v>0.12609999999999999</v>
          </cell>
          <cell r="BQ292">
            <v>0.12529999999999999</v>
          </cell>
          <cell r="BR292">
            <v>0.1255</v>
          </cell>
          <cell r="BS292">
            <v>0.12620000000000001</v>
          </cell>
          <cell r="BT292">
            <v>0.12540000000000001</v>
          </cell>
          <cell r="BU292">
            <v>0.1239</v>
          </cell>
          <cell r="BV292">
            <v>0.12429999999999999</v>
          </cell>
          <cell r="BW292">
            <v>0.12280000000000001</v>
          </cell>
          <cell r="BX292">
            <v>0.12280000000000001</v>
          </cell>
          <cell r="BY292">
            <v>0.1212</v>
          </cell>
          <cell r="BZ292">
            <v>0.12089999999999999</v>
          </cell>
          <cell r="CA292">
            <v>0.1187</v>
          </cell>
          <cell r="CB292">
            <v>0.1198</v>
          </cell>
          <cell r="CC292">
            <v>0.11890000000000001</v>
          </cell>
          <cell r="CD292">
            <v>0.1186</v>
          </cell>
          <cell r="CE292">
            <v>0.1192</v>
          </cell>
          <cell r="CF292">
            <v>0.1205</v>
          </cell>
          <cell r="CG292">
            <v>0.1211</v>
          </cell>
          <cell r="CH292">
            <v>0.1193</v>
          </cell>
          <cell r="CI292">
            <v>0.1186</v>
          </cell>
          <cell r="CJ292">
            <v>0.1177</v>
          </cell>
          <cell r="CK292">
            <v>0.1173</v>
          </cell>
          <cell r="CL292">
            <v>0.11609999999999999</v>
          </cell>
          <cell r="CM292">
            <v>0.11609999999999999</v>
          </cell>
          <cell r="CN292">
            <v>0.1145</v>
          </cell>
          <cell r="CO292">
            <v>0.1154</v>
          </cell>
          <cell r="CP292">
            <v>0.1168</v>
          </cell>
          <cell r="CQ292">
            <v>0.1174</v>
          </cell>
          <cell r="CR292">
            <v>0.1172</v>
          </cell>
          <cell r="CS292">
            <v>0.1177</v>
          </cell>
          <cell r="CT292">
            <v>0.1183</v>
          </cell>
          <cell r="CU292">
            <v>0.11899999999999999</v>
          </cell>
          <cell r="CV292">
            <v>0.11700000000000001</v>
          </cell>
          <cell r="CW292">
            <v>0.11360000000000001</v>
          </cell>
          <cell r="CX292">
            <v>0.1109</v>
          </cell>
          <cell r="CY292">
            <v>0.111</v>
          </cell>
          <cell r="CZ292">
            <v>0.11210000000000001</v>
          </cell>
          <cell r="DA292">
            <v>0.1133</v>
          </cell>
        </row>
        <row r="293">
          <cell r="A293">
            <v>4103011</v>
          </cell>
          <cell r="B293" t="str">
            <v>Camisa</v>
          </cell>
          <cell r="C293">
            <v>0.30470000000000003</v>
          </cell>
          <cell r="D293">
            <v>0.26340000000000002</v>
          </cell>
          <cell r="E293">
            <v>0.22650000000000001</v>
          </cell>
          <cell r="F293">
            <v>0.2107</v>
          </cell>
          <cell r="G293">
            <v>0.2243</v>
          </cell>
          <cell r="H293">
            <v>0.2626</v>
          </cell>
          <cell r="I293">
            <v>0.24759999999999999</v>
          </cell>
          <cell r="K293">
            <v>0.22600000000000001</v>
          </cell>
          <cell r="L293">
            <v>0.25</v>
          </cell>
          <cell r="M293">
            <v>0.24260000000000001</v>
          </cell>
          <cell r="N293">
            <v>0.219</v>
          </cell>
          <cell r="O293">
            <v>0.19919999999999999</v>
          </cell>
          <cell r="P293">
            <v>0.17929999999999999</v>
          </cell>
          <cell r="Q293">
            <v>0.1454</v>
          </cell>
          <cell r="R293">
            <v>0.1338</v>
          </cell>
          <cell r="S293">
            <v>0.15160000000000001</v>
          </cell>
          <cell r="T293">
            <v>0.1769</v>
          </cell>
          <cell r="U293">
            <v>0.17560000000000001</v>
          </cell>
          <cell r="V293">
            <v>0.17580000000000001</v>
          </cell>
          <cell r="W293">
            <v>0.15859999999999999</v>
          </cell>
          <cell r="X293">
            <v>0.1522</v>
          </cell>
          <cell r="Y293">
            <v>0.17480000000000001</v>
          </cell>
          <cell r="Z293">
            <v>0.17330000000000001</v>
          </cell>
          <cell r="AA293">
            <v>0.18329999999999999</v>
          </cell>
          <cell r="AB293">
            <v>0.1681</v>
          </cell>
          <cell r="AC293">
            <v>0.16370000000000001</v>
          </cell>
          <cell r="AD293">
            <v>0.1472</v>
          </cell>
          <cell r="AE293">
            <v>0.18129999999999999</v>
          </cell>
          <cell r="AF293">
            <v>0.19389999999999999</v>
          </cell>
          <cell r="AG293">
            <v>0.19309999999999999</v>
          </cell>
          <cell r="AH293">
            <v>0.19120000000000001</v>
          </cell>
          <cell r="AI293">
            <v>0.18729999999999999</v>
          </cell>
          <cell r="AJ293">
            <v>0.16980000000000001</v>
          </cell>
          <cell r="AK293">
            <v>0.16569999999999999</v>
          </cell>
          <cell r="AL293">
            <v>0.16439999999999999</v>
          </cell>
          <cell r="AM293">
            <v>0.26540000000000002</v>
          </cell>
          <cell r="AN293">
            <v>0.25130000000000002</v>
          </cell>
          <cell r="AO293">
            <v>0.22750000000000001</v>
          </cell>
          <cell r="AP293">
            <v>0.20100000000000001</v>
          </cell>
          <cell r="AQ293">
            <v>0.20250000000000001</v>
          </cell>
          <cell r="AR293">
            <v>0.1958</v>
          </cell>
          <cell r="AS293">
            <v>0.20949999999999999</v>
          </cell>
          <cell r="AT293">
            <v>0.22140000000000001</v>
          </cell>
          <cell r="AU293">
            <v>0.21879999999999999</v>
          </cell>
          <cell r="AV293">
            <v>0.21390000000000001</v>
          </cell>
          <cell r="AW293">
            <v>0.2223</v>
          </cell>
          <cell r="AX293">
            <v>0.21929999999999999</v>
          </cell>
          <cell r="AY293">
            <v>0.2218</v>
          </cell>
          <cell r="AZ293">
            <v>0.23039999999999999</v>
          </cell>
          <cell r="BA293">
            <v>0.22989999999999999</v>
          </cell>
          <cell r="BB293">
            <v>0.21940000000000001</v>
          </cell>
          <cell r="BC293">
            <v>0.2258</v>
          </cell>
          <cell r="BD293">
            <v>0.2276</v>
          </cell>
          <cell r="BE293">
            <v>0.22589999999999999</v>
          </cell>
          <cell r="BF293">
            <v>0.22220000000000001</v>
          </cell>
          <cell r="BG293">
            <v>0.20960000000000001</v>
          </cell>
          <cell r="BH293">
            <v>0.20030000000000001</v>
          </cell>
          <cell r="BI293">
            <v>0.2021</v>
          </cell>
          <cell r="BJ293">
            <v>0.19700000000000001</v>
          </cell>
          <cell r="BK293">
            <v>0.1903</v>
          </cell>
          <cell r="BL293">
            <v>0.1847</v>
          </cell>
          <cell r="BM293">
            <v>0.17519999999999999</v>
          </cell>
          <cell r="BN293">
            <v>0.17560000000000001</v>
          </cell>
          <cell r="BO293">
            <v>0.17460000000000001</v>
          </cell>
          <cell r="BP293">
            <v>0.1787</v>
          </cell>
          <cell r="BQ293">
            <v>0.17549999999999999</v>
          </cell>
          <cell r="BR293">
            <v>0.1779</v>
          </cell>
          <cell r="BS293">
            <v>0.1709</v>
          </cell>
          <cell r="BT293">
            <v>0.1709</v>
          </cell>
          <cell r="BU293">
            <v>0.1686</v>
          </cell>
          <cell r="BV293">
            <v>0.17130000000000001</v>
          </cell>
          <cell r="BW293">
            <v>0.1696</v>
          </cell>
          <cell r="BX293">
            <v>0.1676</v>
          </cell>
          <cell r="BY293">
            <v>0.1651</v>
          </cell>
          <cell r="BZ293">
            <v>0.1641</v>
          </cell>
          <cell r="CA293">
            <v>0.16739999999999999</v>
          </cell>
          <cell r="CB293">
            <v>0.1729</v>
          </cell>
          <cell r="CC293">
            <v>0.1734</v>
          </cell>
          <cell r="CD293">
            <v>0.17530000000000001</v>
          </cell>
          <cell r="CE293">
            <v>0.16830000000000001</v>
          </cell>
          <cell r="CF293">
            <v>0.1668</v>
          </cell>
          <cell r="CG293">
            <v>0.16769999999999999</v>
          </cell>
          <cell r="CH293">
            <v>0.16719999999999999</v>
          </cell>
          <cell r="CI293">
            <v>0.16439999999999999</v>
          </cell>
          <cell r="CJ293">
            <v>0.16250000000000001</v>
          </cell>
          <cell r="CK293">
            <v>0.15959999999999999</v>
          </cell>
          <cell r="CL293">
            <v>0.1595</v>
          </cell>
          <cell r="CM293">
            <v>0.1573</v>
          </cell>
          <cell r="CN293">
            <v>0.1573</v>
          </cell>
          <cell r="CO293">
            <v>0.15740000000000001</v>
          </cell>
          <cell r="CP293">
            <v>0.1578</v>
          </cell>
          <cell r="CQ293">
            <v>0.1585</v>
          </cell>
          <cell r="CR293">
            <v>0.1593</v>
          </cell>
          <cell r="CS293">
            <v>0.16009999999999999</v>
          </cell>
          <cell r="CT293">
            <v>0.16170000000000001</v>
          </cell>
          <cell r="CU293">
            <v>0.15989999999999999</v>
          </cell>
          <cell r="CV293">
            <v>0.1585</v>
          </cell>
          <cell r="CW293">
            <v>0.1535</v>
          </cell>
          <cell r="CX293">
            <v>0.1517</v>
          </cell>
          <cell r="CY293">
            <v>0.1547</v>
          </cell>
          <cell r="CZ293">
            <v>0.1545</v>
          </cell>
          <cell r="DA293">
            <v>0.15359999999999999</v>
          </cell>
        </row>
        <row r="294">
          <cell r="A294">
            <v>4103012</v>
          </cell>
          <cell r="B294" t="str">
            <v>Camiseta</v>
          </cell>
          <cell r="C294">
            <v>0.22700000000000001</v>
          </cell>
          <cell r="D294">
            <v>0.19989999999999999</v>
          </cell>
          <cell r="E294">
            <v>0.17710000000000001</v>
          </cell>
          <cell r="F294">
            <v>0.16520000000000001</v>
          </cell>
          <cell r="G294">
            <v>0.18440000000000001</v>
          </cell>
          <cell r="H294">
            <v>0.19869999999999999</v>
          </cell>
          <cell r="I294">
            <v>0.19350000000000001</v>
          </cell>
          <cell r="K294">
            <v>0.18790000000000001</v>
          </cell>
          <cell r="L294">
            <v>0.20369999999999999</v>
          </cell>
          <cell r="M294">
            <v>0.20319999999999999</v>
          </cell>
          <cell r="N294">
            <v>0.1827</v>
          </cell>
          <cell r="O294">
            <v>0.16839999999999999</v>
          </cell>
          <cell r="P294">
            <v>0.15709999999999999</v>
          </cell>
          <cell r="Q294">
            <v>0.14380000000000001</v>
          </cell>
          <cell r="R294">
            <v>0.1414</v>
          </cell>
          <cell r="S294">
            <v>0.15179999999999999</v>
          </cell>
          <cell r="T294">
            <v>0.14410000000000001</v>
          </cell>
          <cell r="U294">
            <v>0.1472</v>
          </cell>
          <cell r="V294">
            <v>0.14330000000000001</v>
          </cell>
          <cell r="W294">
            <v>0.13700000000000001</v>
          </cell>
          <cell r="X294">
            <v>0.1507</v>
          </cell>
          <cell r="Y294">
            <v>0.15659999999999999</v>
          </cell>
          <cell r="Z294">
            <v>0.15870000000000001</v>
          </cell>
          <cell r="AA294">
            <v>0.16850000000000001</v>
          </cell>
          <cell r="AB294">
            <v>0.1628</v>
          </cell>
          <cell r="AC294">
            <v>0.1578</v>
          </cell>
          <cell r="AD294">
            <v>0.14349999999999999</v>
          </cell>
          <cell r="AE294">
            <v>0.1827</v>
          </cell>
          <cell r="AF294">
            <v>0.17749999999999999</v>
          </cell>
          <cell r="AG294">
            <v>0.1802</v>
          </cell>
          <cell r="AH294">
            <v>0.1731</v>
          </cell>
          <cell r="AI294">
            <v>0.16619999999999999</v>
          </cell>
          <cell r="AJ294">
            <v>0.1827</v>
          </cell>
          <cell r="AK294">
            <v>0.18149999999999999</v>
          </cell>
          <cell r="AL294">
            <v>0.17960000000000001</v>
          </cell>
          <cell r="AM294">
            <v>0.22359999999999999</v>
          </cell>
          <cell r="AN294">
            <v>0.22059999999999999</v>
          </cell>
          <cell r="AO294">
            <v>0.20399999999999999</v>
          </cell>
          <cell r="AP294">
            <v>0.18720000000000001</v>
          </cell>
          <cell r="AQ294">
            <v>0.1817</v>
          </cell>
          <cell r="AR294">
            <v>0.1867</v>
          </cell>
          <cell r="AS294">
            <v>0.21160000000000001</v>
          </cell>
          <cell r="AT294">
            <v>0.22120000000000001</v>
          </cell>
          <cell r="AU294">
            <v>0.22109999999999999</v>
          </cell>
          <cell r="AV294">
            <v>0.2205</v>
          </cell>
          <cell r="AW294">
            <v>0.22509999999999999</v>
          </cell>
          <cell r="AX294">
            <v>0.22220000000000001</v>
          </cell>
          <cell r="AY294">
            <v>0.23050000000000001</v>
          </cell>
          <cell r="AZ294">
            <v>0.22889999999999999</v>
          </cell>
          <cell r="BA294">
            <v>0.21560000000000001</v>
          </cell>
          <cell r="BB294">
            <v>0.21310000000000001</v>
          </cell>
          <cell r="BC294">
            <v>0.2135</v>
          </cell>
          <cell r="BD294">
            <v>0.2218</v>
          </cell>
          <cell r="BE294">
            <v>0.22770000000000001</v>
          </cell>
          <cell r="BF294">
            <v>0.21659999999999999</v>
          </cell>
          <cell r="BG294">
            <v>0.21840000000000001</v>
          </cell>
          <cell r="BH294">
            <v>0.2064</v>
          </cell>
          <cell r="BI294">
            <v>0.2034</v>
          </cell>
          <cell r="BJ294">
            <v>0.1993</v>
          </cell>
          <cell r="BK294">
            <v>0.19900000000000001</v>
          </cell>
          <cell r="BL294">
            <v>0.1903</v>
          </cell>
          <cell r="BM294">
            <v>0.1779</v>
          </cell>
          <cell r="BN294">
            <v>0.1739</v>
          </cell>
          <cell r="BO294">
            <v>0.18049999999999999</v>
          </cell>
          <cell r="BP294">
            <v>0.1804</v>
          </cell>
          <cell r="BQ294">
            <v>0.17879999999999999</v>
          </cell>
          <cell r="BR294">
            <v>0.18190000000000001</v>
          </cell>
          <cell r="BS294">
            <v>0.1749</v>
          </cell>
          <cell r="BT294">
            <v>0.17169999999999999</v>
          </cell>
          <cell r="BU294">
            <v>0.17280000000000001</v>
          </cell>
          <cell r="BV294">
            <v>0.16880000000000001</v>
          </cell>
          <cell r="BW294">
            <v>0.1714</v>
          </cell>
          <cell r="BX294">
            <v>0.16950000000000001</v>
          </cell>
          <cell r="BY294">
            <v>0.16339999999999999</v>
          </cell>
          <cell r="BZ294">
            <v>0.16520000000000001</v>
          </cell>
          <cell r="CA294">
            <v>0.16619999999999999</v>
          </cell>
          <cell r="CB294">
            <v>0.17069999999999999</v>
          </cell>
          <cell r="CC294">
            <v>0.17119999999999999</v>
          </cell>
          <cell r="CD294">
            <v>0.1694</v>
          </cell>
          <cell r="CE294">
            <v>0.16919999999999999</v>
          </cell>
          <cell r="CF294">
            <v>0.1668</v>
          </cell>
          <cell r="CG294">
            <v>0.16719999999999999</v>
          </cell>
          <cell r="CH294">
            <v>0.1676</v>
          </cell>
          <cell r="CI294">
            <v>0.16880000000000001</v>
          </cell>
          <cell r="CJ294">
            <v>0.16880000000000001</v>
          </cell>
          <cell r="CK294">
            <v>0.1663</v>
          </cell>
          <cell r="CL294">
            <v>0.16200000000000001</v>
          </cell>
          <cell r="CM294">
            <v>0.1603</v>
          </cell>
          <cell r="CN294">
            <v>0.16039999999999999</v>
          </cell>
          <cell r="CO294">
            <v>0.1618</v>
          </cell>
          <cell r="CP294">
            <v>0.16120000000000001</v>
          </cell>
          <cell r="CQ294">
            <v>0.1605</v>
          </cell>
          <cell r="CR294">
            <v>0.16250000000000001</v>
          </cell>
          <cell r="CS294">
            <v>0.1638</v>
          </cell>
          <cell r="CT294">
            <v>0.1636</v>
          </cell>
          <cell r="CU294">
            <v>0.16370000000000001</v>
          </cell>
          <cell r="CV294">
            <v>0.16139999999999999</v>
          </cell>
          <cell r="CW294">
            <v>0.15870000000000001</v>
          </cell>
          <cell r="CX294">
            <v>0.1525</v>
          </cell>
          <cell r="CY294">
            <v>0.15609999999999999</v>
          </cell>
          <cell r="CZ294">
            <v>0.15859999999999999</v>
          </cell>
          <cell r="DA294">
            <v>0.15759999999999999</v>
          </cell>
        </row>
        <row r="295">
          <cell r="A295">
            <v>4103017</v>
          </cell>
          <cell r="B295" t="str">
            <v>Fraldas</v>
          </cell>
          <cell r="C295">
            <v>9.3100000000000002E-2</v>
          </cell>
          <cell r="D295">
            <v>7.0999999999999994E-2</v>
          </cell>
          <cell r="E295">
            <v>6.5000000000000002E-2</v>
          </cell>
          <cell r="F295">
            <v>5.7500000000000002E-2</v>
          </cell>
          <cell r="G295">
            <v>5.8700000000000002E-2</v>
          </cell>
          <cell r="H295">
            <v>5.79E-2</v>
          </cell>
          <cell r="I295">
            <v>5.5100000000000003E-2</v>
          </cell>
          <cell r="K295">
            <v>5.3900000000000003E-2</v>
          </cell>
          <cell r="L295">
            <v>5.3800000000000001E-2</v>
          </cell>
          <cell r="M295">
            <v>5.2200000000000003E-2</v>
          </cell>
          <cell r="N295">
            <v>5.2699999999999997E-2</v>
          </cell>
          <cell r="O295">
            <v>5.7099999999999998E-2</v>
          </cell>
          <cell r="P295">
            <v>5.5E-2</v>
          </cell>
          <cell r="Q295">
            <v>6.1699999999999998E-2</v>
          </cell>
          <cell r="R295">
            <v>5.7200000000000001E-2</v>
          </cell>
          <cell r="S295">
            <v>5.96E-2</v>
          </cell>
          <cell r="T295">
            <v>5.62E-2</v>
          </cell>
          <cell r="U295">
            <v>5.7299999999999997E-2</v>
          </cell>
          <cell r="V295">
            <v>4.9200000000000001E-2</v>
          </cell>
          <cell r="W295">
            <v>4.8599999999999997E-2</v>
          </cell>
          <cell r="X295">
            <v>4.9200000000000001E-2</v>
          </cell>
          <cell r="Y295">
            <v>4.58E-2</v>
          </cell>
          <cell r="Z295">
            <v>4.65E-2</v>
          </cell>
          <cell r="AA295">
            <v>5.5100000000000003E-2</v>
          </cell>
          <cell r="AB295">
            <v>5.1400000000000001E-2</v>
          </cell>
          <cell r="AC295">
            <v>5.3900000000000003E-2</v>
          </cell>
          <cell r="AD295">
            <v>5.8200000000000002E-2</v>
          </cell>
          <cell r="AE295">
            <v>5.28E-2</v>
          </cell>
          <cell r="AF295">
            <v>5.1299999999999998E-2</v>
          </cell>
          <cell r="AG295">
            <v>5.28E-2</v>
          </cell>
          <cell r="AH295">
            <v>4.8800000000000003E-2</v>
          </cell>
          <cell r="AI295">
            <v>4.3200000000000002E-2</v>
          </cell>
          <cell r="AJ295">
            <v>3.9800000000000002E-2</v>
          </cell>
          <cell r="AK295">
            <v>3.7100000000000001E-2</v>
          </cell>
          <cell r="AL295">
            <v>3.3500000000000002E-2</v>
          </cell>
          <cell r="AM295">
            <v>8.6400000000000005E-2</v>
          </cell>
          <cell r="AN295">
            <v>8.6800000000000002E-2</v>
          </cell>
          <cell r="AO295">
            <v>8.5599999999999996E-2</v>
          </cell>
          <cell r="AP295">
            <v>8.5900000000000004E-2</v>
          </cell>
          <cell r="AQ295">
            <v>8.1199999999999994E-2</v>
          </cell>
          <cell r="AR295">
            <v>8.0299999999999996E-2</v>
          </cell>
          <cell r="AS295">
            <v>7.8399999999999997E-2</v>
          </cell>
          <cell r="AT295">
            <v>8.5699999999999998E-2</v>
          </cell>
          <cell r="AU295">
            <v>8.5699999999999998E-2</v>
          </cell>
          <cell r="AV295">
            <v>8.1199999999999994E-2</v>
          </cell>
          <cell r="AW295">
            <v>7.8799999999999995E-2</v>
          </cell>
          <cell r="AX295">
            <v>7.4499999999999997E-2</v>
          </cell>
          <cell r="AY295">
            <v>7.7499999999999999E-2</v>
          </cell>
          <cell r="AZ295">
            <v>7.2300000000000003E-2</v>
          </cell>
          <cell r="BA295">
            <v>7.3800000000000004E-2</v>
          </cell>
          <cell r="BB295">
            <v>7.5800000000000006E-2</v>
          </cell>
          <cell r="BC295">
            <v>7.5300000000000006E-2</v>
          </cell>
          <cell r="BD295">
            <v>7.5600000000000001E-2</v>
          </cell>
          <cell r="BE295">
            <v>7.5999999999999998E-2</v>
          </cell>
          <cell r="BF295">
            <v>7.5300000000000006E-2</v>
          </cell>
          <cell r="BG295">
            <v>7.51E-2</v>
          </cell>
          <cell r="BH295">
            <v>7.5200000000000003E-2</v>
          </cell>
          <cell r="BI295">
            <v>7.3800000000000004E-2</v>
          </cell>
          <cell r="BJ295">
            <v>7.2099999999999997E-2</v>
          </cell>
          <cell r="BK295">
            <v>7.0900000000000005E-2</v>
          </cell>
          <cell r="BL295">
            <v>7.1599999999999997E-2</v>
          </cell>
          <cell r="BM295">
            <v>6.8599999999999994E-2</v>
          </cell>
          <cell r="BN295">
            <v>6.8699999999999997E-2</v>
          </cell>
          <cell r="BO295">
            <v>6.8500000000000005E-2</v>
          </cell>
          <cell r="BP295">
            <v>6.7100000000000007E-2</v>
          </cell>
          <cell r="BQ295">
            <v>6.4899999999999999E-2</v>
          </cell>
          <cell r="BR295">
            <v>6.2600000000000003E-2</v>
          </cell>
          <cell r="BS295">
            <v>6.1699999999999998E-2</v>
          </cell>
          <cell r="BT295">
            <v>6.0400000000000002E-2</v>
          </cell>
          <cell r="BU295">
            <v>5.8700000000000002E-2</v>
          </cell>
          <cell r="BV295">
            <v>5.8599999999999999E-2</v>
          </cell>
          <cell r="BW295">
            <v>5.8200000000000002E-2</v>
          </cell>
          <cell r="BX295">
            <v>5.7700000000000001E-2</v>
          </cell>
          <cell r="BY295">
            <v>5.7000000000000002E-2</v>
          </cell>
          <cell r="BZ295">
            <v>5.6500000000000002E-2</v>
          </cell>
          <cell r="CA295">
            <v>5.62E-2</v>
          </cell>
          <cell r="CB295">
            <v>5.5E-2</v>
          </cell>
          <cell r="CC295">
            <v>5.45E-2</v>
          </cell>
          <cell r="CD295">
            <v>5.4300000000000001E-2</v>
          </cell>
          <cell r="CE295">
            <v>5.4600000000000003E-2</v>
          </cell>
          <cell r="CF295">
            <v>5.3400000000000003E-2</v>
          </cell>
          <cell r="CG295">
            <v>5.2499999999999998E-2</v>
          </cell>
          <cell r="CH295">
            <v>5.1999999999999998E-2</v>
          </cell>
          <cell r="CI295">
            <v>5.1799999999999999E-2</v>
          </cell>
          <cell r="CJ295">
            <v>5.0900000000000001E-2</v>
          </cell>
          <cell r="CK295">
            <v>5.11E-2</v>
          </cell>
          <cell r="CL295">
            <v>5.0299999999999997E-2</v>
          </cell>
          <cell r="CM295">
            <v>4.9799999999999997E-2</v>
          </cell>
          <cell r="CN295">
            <v>4.9700000000000001E-2</v>
          </cell>
          <cell r="CO295">
            <v>4.9299999999999997E-2</v>
          </cell>
          <cell r="CP295">
            <v>4.8800000000000003E-2</v>
          </cell>
          <cell r="CQ295">
            <v>4.87E-2</v>
          </cell>
          <cell r="CR295">
            <v>4.9099999999999998E-2</v>
          </cell>
          <cell r="CS295">
            <v>4.9000000000000002E-2</v>
          </cell>
          <cell r="CT295">
            <v>4.9700000000000001E-2</v>
          </cell>
          <cell r="CU295">
            <v>4.9500000000000002E-2</v>
          </cell>
          <cell r="CV295">
            <v>4.9000000000000002E-2</v>
          </cell>
          <cell r="CW295">
            <v>4.8599999999999997E-2</v>
          </cell>
          <cell r="CX295">
            <v>4.8300000000000003E-2</v>
          </cell>
          <cell r="CY295">
            <v>4.82E-2</v>
          </cell>
          <cell r="CZ295">
            <v>4.8500000000000001E-2</v>
          </cell>
          <cell r="DA295">
            <v>4.8800000000000003E-2</v>
          </cell>
        </row>
        <row r="296">
          <cell r="A296">
            <v>4103018</v>
          </cell>
          <cell r="B296" t="str">
            <v>Roupas de bebê</v>
          </cell>
          <cell r="C296">
            <v>0.1862</v>
          </cell>
          <cell r="D296">
            <v>0.15939999999999999</v>
          </cell>
          <cell r="E296">
            <v>0.14610000000000001</v>
          </cell>
          <cell r="F296">
            <v>0.14419999999999999</v>
          </cell>
          <cell r="G296">
            <v>0.1552</v>
          </cell>
          <cell r="H296">
            <v>0.16009999999999999</v>
          </cell>
          <cell r="I296">
            <v>0.1573</v>
          </cell>
          <cell r="K296">
            <v>0.16059999999999999</v>
          </cell>
          <cell r="L296">
            <v>0.1489</v>
          </cell>
          <cell r="M296">
            <v>0.14829999999999999</v>
          </cell>
          <cell r="N296">
            <v>0.13159999999999999</v>
          </cell>
          <cell r="O296">
            <v>0.13139999999999999</v>
          </cell>
          <cell r="P296">
            <v>0.1173</v>
          </cell>
          <cell r="Q296">
            <v>0.1169</v>
          </cell>
          <cell r="R296">
            <v>0.1227</v>
          </cell>
          <cell r="S296">
            <v>0.13139999999999999</v>
          </cell>
          <cell r="T296">
            <v>0.1336</v>
          </cell>
          <cell r="U296">
            <v>0.13469999999999999</v>
          </cell>
          <cell r="V296">
            <v>0.13120000000000001</v>
          </cell>
          <cell r="W296">
            <v>0.12139999999999999</v>
          </cell>
          <cell r="X296">
            <v>0.11219999999999999</v>
          </cell>
          <cell r="Y296">
            <v>0.1115</v>
          </cell>
          <cell r="Z296">
            <v>0.11360000000000001</v>
          </cell>
          <cell r="AA296">
            <v>0.1138</v>
          </cell>
          <cell r="AB296">
            <v>0.10970000000000001</v>
          </cell>
          <cell r="AC296">
            <v>0.1099</v>
          </cell>
          <cell r="AD296">
            <v>0.113</v>
          </cell>
          <cell r="AE296">
            <v>0.1221</v>
          </cell>
          <cell r="AF296">
            <v>0.1235</v>
          </cell>
          <cell r="AG296">
            <v>0.1226</v>
          </cell>
          <cell r="AH296">
            <v>0.1244</v>
          </cell>
          <cell r="AI296">
            <v>0.1135</v>
          </cell>
          <cell r="AJ296">
            <v>0.1094</v>
          </cell>
          <cell r="AK296">
            <v>0.1048</v>
          </cell>
          <cell r="AL296">
            <v>9.9699999999999997E-2</v>
          </cell>
          <cell r="AM296">
            <v>0.19639999999999999</v>
          </cell>
          <cell r="AN296">
            <v>0.2041</v>
          </cell>
          <cell r="AO296">
            <v>0.1875</v>
          </cell>
          <cell r="AP296">
            <v>0.1918</v>
          </cell>
          <cell r="AQ296">
            <v>0.20200000000000001</v>
          </cell>
          <cell r="AR296">
            <v>0.2112</v>
          </cell>
          <cell r="AS296">
            <v>0.2195</v>
          </cell>
          <cell r="AT296">
            <v>0.22539999999999999</v>
          </cell>
          <cell r="AU296">
            <v>0.2298</v>
          </cell>
          <cell r="AV296">
            <v>0.2218</v>
          </cell>
          <cell r="AW296">
            <v>0.2215</v>
          </cell>
          <cell r="AX296">
            <v>0.21579999999999999</v>
          </cell>
          <cell r="AY296">
            <v>0.21940000000000001</v>
          </cell>
          <cell r="AZ296">
            <v>0.22120000000000001</v>
          </cell>
          <cell r="BA296">
            <v>0.22370000000000001</v>
          </cell>
          <cell r="BB296">
            <v>0.2238</v>
          </cell>
          <cell r="BC296">
            <v>0.22639999999999999</v>
          </cell>
          <cell r="BD296">
            <v>0.22989999999999999</v>
          </cell>
          <cell r="BE296">
            <v>0.2303</v>
          </cell>
          <cell r="BF296">
            <v>0.22450000000000001</v>
          </cell>
          <cell r="BG296">
            <v>0.2208</v>
          </cell>
          <cell r="BH296">
            <v>0.21990000000000001</v>
          </cell>
          <cell r="BI296">
            <v>0.21240000000000001</v>
          </cell>
          <cell r="BJ296">
            <v>0.2087</v>
          </cell>
          <cell r="BK296">
            <v>0.20380000000000001</v>
          </cell>
          <cell r="BL296">
            <v>0.20599999999999999</v>
          </cell>
          <cell r="BM296">
            <v>0.19989999999999999</v>
          </cell>
          <cell r="BN296">
            <v>0.19939999999999999</v>
          </cell>
          <cell r="BO296">
            <v>0.1993</v>
          </cell>
          <cell r="BP296">
            <v>0.20050000000000001</v>
          </cell>
          <cell r="BQ296">
            <v>0.20069999999999999</v>
          </cell>
          <cell r="BR296">
            <v>0.19450000000000001</v>
          </cell>
          <cell r="BS296">
            <v>0.19409999999999999</v>
          </cell>
          <cell r="BT296">
            <v>0.19350000000000001</v>
          </cell>
          <cell r="BU296">
            <v>0.18990000000000001</v>
          </cell>
          <cell r="BV296">
            <v>0.18759999999999999</v>
          </cell>
          <cell r="BW296">
            <v>0.18770000000000001</v>
          </cell>
          <cell r="BX296">
            <v>0.18509999999999999</v>
          </cell>
          <cell r="BY296">
            <v>0.1825</v>
          </cell>
          <cell r="BZ296">
            <v>0.18410000000000001</v>
          </cell>
          <cell r="CA296">
            <v>0.1835</v>
          </cell>
          <cell r="CB296">
            <v>0.18459999999999999</v>
          </cell>
          <cell r="CC296">
            <v>0.1832</v>
          </cell>
          <cell r="CD296">
            <v>0.18390000000000001</v>
          </cell>
          <cell r="CE296">
            <v>0.18459999999999999</v>
          </cell>
          <cell r="CF296">
            <v>0.1832</v>
          </cell>
          <cell r="CG296">
            <v>0.18329999999999999</v>
          </cell>
          <cell r="CH296">
            <v>0.1812</v>
          </cell>
          <cell r="CI296">
            <v>0.18129999999999999</v>
          </cell>
          <cell r="CJ296">
            <v>0.17810000000000001</v>
          </cell>
          <cell r="CK296">
            <v>0.17760000000000001</v>
          </cell>
          <cell r="CL296">
            <v>0.17469999999999999</v>
          </cell>
          <cell r="CM296">
            <v>0.17699999999999999</v>
          </cell>
          <cell r="CN296">
            <v>0.17879999999999999</v>
          </cell>
          <cell r="CO296">
            <v>0.18179999999999999</v>
          </cell>
          <cell r="CP296">
            <v>0.18140000000000001</v>
          </cell>
          <cell r="CQ296">
            <v>0.1802</v>
          </cell>
          <cell r="CR296">
            <v>0.17849999999999999</v>
          </cell>
          <cell r="CS296">
            <v>0.17860000000000001</v>
          </cell>
          <cell r="CT296">
            <v>0.1822</v>
          </cell>
          <cell r="CU296">
            <v>0.18110000000000001</v>
          </cell>
          <cell r="CV296">
            <v>0.1794</v>
          </cell>
          <cell r="CW296">
            <v>0.1769</v>
          </cell>
          <cell r="CX296">
            <v>0.17549999999999999</v>
          </cell>
          <cell r="CY296">
            <v>0.1777</v>
          </cell>
          <cell r="CZ296">
            <v>0.17929999999999999</v>
          </cell>
          <cell r="DA296">
            <v>0.18079999999999999</v>
          </cell>
        </row>
        <row r="297">
          <cell r="A297">
            <v>42</v>
          </cell>
          <cell r="B297" t="str">
            <v>Calçados e acessórios</v>
          </cell>
          <cell r="C297">
            <v>3.0947</v>
          </cell>
          <cell r="D297">
            <v>2.7090000000000001</v>
          </cell>
          <cell r="E297">
            <v>2.3729</v>
          </cell>
          <cell r="F297">
            <v>2.2448999999999999</v>
          </cell>
          <cell r="G297">
            <v>2.3527</v>
          </cell>
          <cell r="H297">
            <v>2.4243999999999999</v>
          </cell>
          <cell r="I297">
            <v>2.4805000000000001</v>
          </cell>
          <cell r="K297">
            <v>2.5667</v>
          </cell>
          <cell r="L297">
            <v>2.4853999999999998</v>
          </cell>
          <cell r="M297">
            <v>2.5142000000000002</v>
          </cell>
          <cell r="N297">
            <v>2.4011999999999998</v>
          </cell>
          <cell r="O297">
            <v>2.3346</v>
          </cell>
          <cell r="P297">
            <v>1.9891000000000001</v>
          </cell>
          <cell r="Q297">
            <v>1.9231</v>
          </cell>
          <cell r="R297">
            <v>1.8912</v>
          </cell>
          <cell r="S297">
            <v>1.9462999999999999</v>
          </cell>
          <cell r="T297">
            <v>1.946</v>
          </cell>
          <cell r="U297">
            <v>1.9404999999999999</v>
          </cell>
          <cell r="V297">
            <v>1.9678</v>
          </cell>
          <cell r="W297">
            <v>1.9265000000000001</v>
          </cell>
          <cell r="X297">
            <v>1.9658</v>
          </cell>
          <cell r="Y297">
            <v>2.0413999999999999</v>
          </cell>
          <cell r="Z297">
            <v>2.1591</v>
          </cell>
          <cell r="AA297">
            <v>2.2644000000000002</v>
          </cell>
          <cell r="AB297">
            <v>2.1652999999999998</v>
          </cell>
          <cell r="AC297">
            <v>2.1345000000000001</v>
          </cell>
          <cell r="AD297">
            <v>2.1509999999999998</v>
          </cell>
          <cell r="AE297">
            <v>2.2111999999999998</v>
          </cell>
          <cell r="AF297">
            <v>2.1775000000000002</v>
          </cell>
          <cell r="AG297">
            <v>2.1564999999999999</v>
          </cell>
          <cell r="AH297">
            <v>2.1593</v>
          </cell>
          <cell r="AI297">
            <v>2.1139999999999999</v>
          </cell>
          <cell r="AJ297">
            <v>2.0861999999999998</v>
          </cell>
          <cell r="AK297">
            <v>2.1492</v>
          </cell>
          <cell r="AL297">
            <v>2.1968000000000001</v>
          </cell>
          <cell r="AM297">
            <v>3.0163000000000002</v>
          </cell>
          <cell r="AN297">
            <v>2.9266999999999999</v>
          </cell>
          <cell r="AO297">
            <v>2.7614000000000001</v>
          </cell>
          <cell r="AP297">
            <v>2.7294</v>
          </cell>
          <cell r="AQ297">
            <v>2.7347999999999999</v>
          </cell>
          <cell r="AR297">
            <v>2.6974999999999998</v>
          </cell>
          <cell r="AS297">
            <v>2.6783999999999999</v>
          </cell>
          <cell r="AT297">
            <v>2.7450999999999999</v>
          </cell>
          <cell r="AU297">
            <v>2.7147999999999999</v>
          </cell>
          <cell r="AV297">
            <v>2.7585000000000002</v>
          </cell>
          <cell r="AW297">
            <v>2.7646000000000002</v>
          </cell>
          <cell r="AX297">
            <v>2.7334000000000001</v>
          </cell>
          <cell r="AY297">
            <v>2.7471999999999999</v>
          </cell>
          <cell r="AZ297">
            <v>2.6833999999999998</v>
          </cell>
          <cell r="BA297">
            <v>2.6619000000000002</v>
          </cell>
          <cell r="BB297">
            <v>2.6456</v>
          </cell>
          <cell r="BC297">
            <v>2.6526000000000001</v>
          </cell>
          <cell r="BD297">
            <v>2.6073</v>
          </cell>
          <cell r="BE297">
            <v>2.5804999999999998</v>
          </cell>
          <cell r="BF297">
            <v>2.5630000000000002</v>
          </cell>
          <cell r="BG297">
            <v>2.5322</v>
          </cell>
          <cell r="BH297">
            <v>2.5225</v>
          </cell>
          <cell r="BI297">
            <v>2.5091000000000001</v>
          </cell>
          <cell r="BJ297">
            <v>2.4984999999999999</v>
          </cell>
          <cell r="BK297">
            <v>2.4632000000000001</v>
          </cell>
          <cell r="BL297">
            <v>2.4106000000000001</v>
          </cell>
          <cell r="BM297">
            <v>2.3555999999999999</v>
          </cell>
          <cell r="BN297">
            <v>2.3073000000000001</v>
          </cell>
          <cell r="BO297">
            <v>2.2787000000000002</v>
          </cell>
          <cell r="BP297">
            <v>2.2637999999999998</v>
          </cell>
          <cell r="BQ297">
            <v>2.2488999999999999</v>
          </cell>
          <cell r="BR297">
            <v>2.2103999999999999</v>
          </cell>
          <cell r="BS297">
            <v>2.1926999999999999</v>
          </cell>
          <cell r="BT297">
            <v>2.1858</v>
          </cell>
          <cell r="BU297">
            <v>2.1743000000000001</v>
          </cell>
          <cell r="BV297">
            <v>2.1772</v>
          </cell>
          <cell r="BW297">
            <v>2.1867999999999999</v>
          </cell>
          <cell r="BX297">
            <v>2.1728000000000001</v>
          </cell>
          <cell r="BY297">
            <v>2.1324000000000001</v>
          </cell>
          <cell r="BZ297">
            <v>2.0981000000000001</v>
          </cell>
          <cell r="CA297">
            <v>2.0886999999999998</v>
          </cell>
          <cell r="CB297">
            <v>2.0899000000000001</v>
          </cell>
          <cell r="CC297">
            <v>2.077</v>
          </cell>
          <cell r="CD297">
            <v>2.0663</v>
          </cell>
          <cell r="CE297">
            <v>2.0299</v>
          </cell>
          <cell r="CF297">
            <v>2.0226000000000002</v>
          </cell>
          <cell r="CG297">
            <v>2.0177999999999998</v>
          </cell>
          <cell r="CH297">
            <v>2.0196000000000001</v>
          </cell>
          <cell r="CI297">
            <v>2.0232000000000001</v>
          </cell>
          <cell r="CJ297">
            <v>1.9895</v>
          </cell>
          <cell r="CK297">
            <v>1.9583999999999999</v>
          </cell>
          <cell r="CL297">
            <v>1.9516</v>
          </cell>
          <cell r="CM297">
            <v>1.9390000000000001</v>
          </cell>
          <cell r="CN297">
            <v>1.921</v>
          </cell>
          <cell r="CO297">
            <v>1.9320999999999999</v>
          </cell>
          <cell r="CP297">
            <v>1.9302999999999999</v>
          </cell>
          <cell r="CQ297">
            <v>1.9191</v>
          </cell>
          <cell r="CR297">
            <v>1.9137</v>
          </cell>
          <cell r="CS297">
            <v>1.9232</v>
          </cell>
          <cell r="CT297">
            <v>1.9187000000000001</v>
          </cell>
          <cell r="CU297">
            <v>1.9134</v>
          </cell>
          <cell r="CV297">
            <v>1.8984000000000001</v>
          </cell>
          <cell r="CW297">
            <v>1.8751</v>
          </cell>
          <cell r="CX297">
            <v>1.8383</v>
          </cell>
          <cell r="CY297">
            <v>1.8339000000000001</v>
          </cell>
          <cell r="CZ297">
            <v>1.8375999999999999</v>
          </cell>
          <cell r="DA297">
            <v>1.8509</v>
          </cell>
        </row>
        <row r="298">
          <cell r="A298">
            <v>4201</v>
          </cell>
          <cell r="B298" t="str">
            <v>Calçados e acessórios</v>
          </cell>
          <cell r="C298">
            <v>3.0947</v>
          </cell>
          <cell r="D298">
            <v>2.7090000000000001</v>
          </cell>
          <cell r="E298">
            <v>2.3729</v>
          </cell>
          <cell r="F298">
            <v>2.2448999999999999</v>
          </cell>
          <cell r="G298">
            <v>2.3527</v>
          </cell>
          <cell r="H298">
            <v>2.4243999999999999</v>
          </cell>
          <cell r="I298">
            <v>2.4805000000000001</v>
          </cell>
          <cell r="K298">
            <v>2.5667</v>
          </cell>
          <cell r="L298">
            <v>2.4853999999999998</v>
          </cell>
          <cell r="M298">
            <v>2.5142000000000002</v>
          </cell>
          <cell r="N298">
            <v>2.4011999999999998</v>
          </cell>
          <cell r="O298">
            <v>2.3346</v>
          </cell>
          <cell r="P298">
            <v>1.9891000000000001</v>
          </cell>
          <cell r="Q298">
            <v>1.9231</v>
          </cell>
          <cell r="R298">
            <v>1.8912</v>
          </cell>
          <cell r="S298">
            <v>1.9462999999999999</v>
          </cell>
          <cell r="T298">
            <v>1.946</v>
          </cell>
          <cell r="U298">
            <v>1.9404999999999999</v>
          </cell>
          <cell r="V298">
            <v>1.9678</v>
          </cell>
          <cell r="W298">
            <v>1.9265000000000001</v>
          </cell>
          <cell r="X298">
            <v>1.9658</v>
          </cell>
          <cell r="Y298">
            <v>2.0413999999999999</v>
          </cell>
          <cell r="Z298">
            <v>2.1591</v>
          </cell>
          <cell r="AA298">
            <v>2.2644000000000002</v>
          </cell>
          <cell r="AB298">
            <v>2.1652999999999998</v>
          </cell>
          <cell r="AC298">
            <v>2.1345000000000001</v>
          </cell>
          <cell r="AD298">
            <v>2.1509999999999998</v>
          </cell>
          <cell r="AE298">
            <v>2.2111999999999998</v>
          </cell>
          <cell r="AF298">
            <v>2.1775000000000002</v>
          </cell>
          <cell r="AG298">
            <v>2.1564999999999999</v>
          </cell>
          <cell r="AH298">
            <v>2.1593</v>
          </cell>
          <cell r="AI298">
            <v>2.1139999999999999</v>
          </cell>
          <cell r="AJ298">
            <v>2.0861999999999998</v>
          </cell>
          <cell r="AK298">
            <v>2.1492</v>
          </cell>
          <cell r="AL298">
            <v>2.1968000000000001</v>
          </cell>
          <cell r="AM298">
            <v>3.0163000000000002</v>
          </cell>
          <cell r="AN298">
            <v>2.9266999999999999</v>
          </cell>
          <cell r="AO298">
            <v>2.7614000000000001</v>
          </cell>
          <cell r="AP298">
            <v>2.7294</v>
          </cell>
          <cell r="AQ298">
            <v>2.7347999999999999</v>
          </cell>
          <cell r="AR298">
            <v>2.6974999999999998</v>
          </cell>
          <cell r="AS298">
            <v>2.6783999999999999</v>
          </cell>
          <cell r="AT298">
            <v>2.7450999999999999</v>
          </cell>
          <cell r="AU298">
            <v>2.7147999999999999</v>
          </cell>
          <cell r="AV298">
            <v>2.7585000000000002</v>
          </cell>
          <cell r="AW298">
            <v>2.7646000000000002</v>
          </cell>
          <cell r="AX298">
            <v>2.7334000000000001</v>
          </cell>
          <cell r="AY298">
            <v>2.7471999999999999</v>
          </cell>
          <cell r="AZ298">
            <v>2.6833999999999998</v>
          </cell>
          <cell r="BA298">
            <v>2.6619000000000002</v>
          </cell>
          <cell r="BB298">
            <v>2.6456</v>
          </cell>
          <cell r="BC298">
            <v>2.6526000000000001</v>
          </cell>
          <cell r="BD298">
            <v>2.6073</v>
          </cell>
          <cell r="BE298">
            <v>2.5804999999999998</v>
          </cell>
          <cell r="BF298">
            <v>2.5630000000000002</v>
          </cell>
          <cell r="BG298">
            <v>2.5322</v>
          </cell>
          <cell r="BH298">
            <v>2.5225</v>
          </cell>
          <cell r="BI298">
            <v>2.5091000000000001</v>
          </cell>
          <cell r="BJ298">
            <v>2.4984999999999999</v>
          </cell>
          <cell r="BK298">
            <v>2.4632000000000001</v>
          </cell>
          <cell r="BL298">
            <v>2.4106000000000001</v>
          </cell>
          <cell r="BM298">
            <v>2.3555999999999999</v>
          </cell>
          <cell r="BN298">
            <v>2.3073000000000001</v>
          </cell>
          <cell r="BO298">
            <v>2.2787000000000002</v>
          </cell>
          <cell r="BP298">
            <v>2.2637999999999998</v>
          </cell>
          <cell r="BQ298">
            <v>2.2488999999999999</v>
          </cell>
          <cell r="BR298">
            <v>2.2103999999999999</v>
          </cell>
          <cell r="BS298">
            <v>2.1926999999999999</v>
          </cell>
          <cell r="BT298">
            <v>2.1858</v>
          </cell>
          <cell r="BU298">
            <v>2.1743000000000001</v>
          </cell>
          <cell r="BV298">
            <v>2.1772</v>
          </cell>
          <cell r="BW298">
            <v>2.1867999999999999</v>
          </cell>
          <cell r="BX298">
            <v>2.1728000000000001</v>
          </cell>
          <cell r="BY298">
            <v>2.1324000000000001</v>
          </cell>
          <cell r="BZ298">
            <v>2.0981000000000001</v>
          </cell>
          <cell r="CA298">
            <v>2.0886999999999998</v>
          </cell>
          <cell r="CB298">
            <v>2.0899000000000001</v>
          </cell>
          <cell r="CC298">
            <v>2.077</v>
          </cell>
          <cell r="CD298">
            <v>2.0663</v>
          </cell>
          <cell r="CE298">
            <v>2.0299</v>
          </cell>
          <cell r="CF298">
            <v>2.0226000000000002</v>
          </cell>
          <cell r="CG298">
            <v>2.0177999999999998</v>
          </cell>
          <cell r="CH298">
            <v>2.0196000000000001</v>
          </cell>
          <cell r="CI298">
            <v>2.0232000000000001</v>
          </cell>
          <cell r="CJ298">
            <v>1.9895</v>
          </cell>
          <cell r="CK298">
            <v>1.9583999999999999</v>
          </cell>
          <cell r="CL298">
            <v>1.9516</v>
          </cell>
          <cell r="CM298">
            <v>1.9390000000000001</v>
          </cell>
          <cell r="CN298">
            <v>1.921</v>
          </cell>
          <cell r="CO298">
            <v>1.9320999999999999</v>
          </cell>
          <cell r="CP298">
            <v>1.9302999999999999</v>
          </cell>
          <cell r="CQ298">
            <v>1.9191</v>
          </cell>
          <cell r="CR298">
            <v>1.9137</v>
          </cell>
          <cell r="CS298">
            <v>1.9232</v>
          </cell>
          <cell r="CT298">
            <v>1.9187000000000001</v>
          </cell>
          <cell r="CU298">
            <v>1.9134</v>
          </cell>
          <cell r="CV298">
            <v>1.8984000000000001</v>
          </cell>
          <cell r="CW298">
            <v>1.8751</v>
          </cell>
          <cell r="CX298">
            <v>1.8383</v>
          </cell>
          <cell r="CY298">
            <v>1.8339000000000001</v>
          </cell>
          <cell r="CZ298">
            <v>1.8375999999999999</v>
          </cell>
          <cell r="DA298">
            <v>1.8509</v>
          </cell>
        </row>
        <row r="299">
          <cell r="A299">
            <v>4201002</v>
          </cell>
          <cell r="B299" t="str">
            <v>Sapato de homem</v>
          </cell>
          <cell r="C299">
            <v>0.56469999999999998</v>
          </cell>
          <cell r="D299">
            <v>0.4844</v>
          </cell>
          <cell r="E299">
            <v>0.42599999999999999</v>
          </cell>
          <cell r="F299">
            <v>0.39950000000000002</v>
          </cell>
          <cell r="G299">
            <v>0.4078</v>
          </cell>
          <cell r="H299">
            <v>0.41860000000000003</v>
          </cell>
          <cell r="I299">
            <v>0.43709999999999999</v>
          </cell>
          <cell r="K299">
            <v>0.45490000000000003</v>
          </cell>
          <cell r="L299">
            <v>0.45090000000000002</v>
          </cell>
          <cell r="M299">
            <v>0.43049999999999999</v>
          </cell>
          <cell r="N299">
            <v>0.41510000000000002</v>
          </cell>
          <cell r="O299">
            <v>0.42749999999999999</v>
          </cell>
          <cell r="P299">
            <v>0.34470000000000001</v>
          </cell>
          <cell r="Q299">
            <v>0.3347</v>
          </cell>
          <cell r="R299">
            <v>0.32519999999999999</v>
          </cell>
          <cell r="S299">
            <v>0.32719999999999999</v>
          </cell>
          <cell r="T299">
            <v>0.3301</v>
          </cell>
          <cell r="U299">
            <v>0.33019999999999999</v>
          </cell>
          <cell r="V299">
            <v>0.3402</v>
          </cell>
          <cell r="W299">
            <v>0.33589999999999998</v>
          </cell>
          <cell r="X299">
            <v>0.3548</v>
          </cell>
          <cell r="Y299">
            <v>0.37059999999999998</v>
          </cell>
          <cell r="Z299">
            <v>0.39679999999999999</v>
          </cell>
          <cell r="AA299">
            <v>0.42530000000000001</v>
          </cell>
          <cell r="AB299">
            <v>0.41070000000000001</v>
          </cell>
          <cell r="AC299">
            <v>0.39629999999999999</v>
          </cell>
          <cell r="AD299">
            <v>0.40129999999999999</v>
          </cell>
          <cell r="AE299">
            <v>0.41860000000000003</v>
          </cell>
          <cell r="AF299">
            <v>0.40010000000000001</v>
          </cell>
          <cell r="AG299">
            <v>0.39190000000000003</v>
          </cell>
          <cell r="AH299">
            <v>0.39510000000000001</v>
          </cell>
          <cell r="AI299">
            <v>0.3876</v>
          </cell>
          <cell r="AJ299">
            <v>0.37990000000000002</v>
          </cell>
          <cell r="AK299">
            <v>0.3831</v>
          </cell>
          <cell r="AL299">
            <v>0.3931</v>
          </cell>
          <cell r="AM299">
            <v>0.67930000000000001</v>
          </cell>
          <cell r="AN299">
            <v>0.6421</v>
          </cell>
          <cell r="AO299">
            <v>0.61070000000000002</v>
          </cell>
          <cell r="AP299">
            <v>0.60940000000000005</v>
          </cell>
          <cell r="AQ299">
            <v>0.61419999999999997</v>
          </cell>
          <cell r="AR299">
            <v>0.6109</v>
          </cell>
          <cell r="AS299">
            <v>0.59899999999999998</v>
          </cell>
          <cell r="AT299">
            <v>0.64100000000000001</v>
          </cell>
          <cell r="AU299">
            <v>0.63139999999999996</v>
          </cell>
          <cell r="AV299">
            <v>0.64070000000000005</v>
          </cell>
          <cell r="AW299">
            <v>0.63859999999999995</v>
          </cell>
          <cell r="AX299">
            <v>0.628</v>
          </cell>
          <cell r="AY299">
            <v>0.63639999999999997</v>
          </cell>
          <cell r="AZ299">
            <v>0.61699999999999999</v>
          </cell>
          <cell r="BA299">
            <v>0.61680000000000001</v>
          </cell>
          <cell r="BB299">
            <v>0.61519999999999997</v>
          </cell>
          <cell r="BC299">
            <v>0.60660000000000003</v>
          </cell>
          <cell r="BD299">
            <v>0.59689999999999999</v>
          </cell>
          <cell r="BE299">
            <v>0.60019999999999996</v>
          </cell>
          <cell r="BF299">
            <v>0.5958</v>
          </cell>
          <cell r="BG299">
            <v>0.58260000000000001</v>
          </cell>
          <cell r="BH299">
            <v>0.57840000000000003</v>
          </cell>
          <cell r="BI299">
            <v>0.56979999999999997</v>
          </cell>
          <cell r="BJ299">
            <v>0.56330000000000002</v>
          </cell>
          <cell r="BK299">
            <v>0.54849999999999999</v>
          </cell>
          <cell r="BL299">
            <v>0.54120000000000001</v>
          </cell>
          <cell r="BM299">
            <v>0.52229999999999999</v>
          </cell>
          <cell r="BN299">
            <v>0.52359999999999995</v>
          </cell>
          <cell r="BO299">
            <v>0.51739999999999997</v>
          </cell>
          <cell r="BP299">
            <v>0.51239999999999997</v>
          </cell>
          <cell r="BQ299">
            <v>0.50990000000000002</v>
          </cell>
          <cell r="BR299">
            <v>0.49830000000000002</v>
          </cell>
          <cell r="BS299">
            <v>0.50139999999999996</v>
          </cell>
          <cell r="BT299">
            <v>0.50209999999999999</v>
          </cell>
          <cell r="BU299">
            <v>0.50439999999999996</v>
          </cell>
          <cell r="BV299">
            <v>0.50280000000000002</v>
          </cell>
          <cell r="BW299">
            <v>0.50029999999999997</v>
          </cell>
          <cell r="BX299">
            <v>0.50219999999999998</v>
          </cell>
          <cell r="BY299">
            <v>0.4924</v>
          </cell>
          <cell r="BZ299">
            <v>0.48570000000000002</v>
          </cell>
          <cell r="CA299">
            <v>0.47770000000000001</v>
          </cell>
          <cell r="CB299">
            <v>0.47810000000000002</v>
          </cell>
          <cell r="CC299">
            <v>0.47389999999999999</v>
          </cell>
          <cell r="CD299">
            <v>0.47120000000000001</v>
          </cell>
          <cell r="CE299">
            <v>0.46329999999999999</v>
          </cell>
          <cell r="CF299">
            <v>0.46310000000000001</v>
          </cell>
          <cell r="CG299">
            <v>0.46079999999999999</v>
          </cell>
          <cell r="CH299">
            <v>0.46489999999999998</v>
          </cell>
          <cell r="CI299">
            <v>0.46820000000000001</v>
          </cell>
          <cell r="CJ299">
            <v>0.45610000000000001</v>
          </cell>
          <cell r="CK299">
            <v>0.44319999999999998</v>
          </cell>
          <cell r="CL299">
            <v>0.44419999999999998</v>
          </cell>
          <cell r="CM299">
            <v>0.44490000000000002</v>
          </cell>
          <cell r="CN299">
            <v>0.43740000000000001</v>
          </cell>
          <cell r="CO299">
            <v>0.4405</v>
          </cell>
          <cell r="CP299">
            <v>0.43930000000000002</v>
          </cell>
          <cell r="CQ299">
            <v>0.43769999999999998</v>
          </cell>
          <cell r="CR299">
            <v>0.43330000000000002</v>
          </cell>
          <cell r="CS299">
            <v>0.43390000000000001</v>
          </cell>
          <cell r="CT299">
            <v>0.433</v>
          </cell>
          <cell r="CU299">
            <v>0.43190000000000001</v>
          </cell>
          <cell r="CV299">
            <v>0.42599999999999999</v>
          </cell>
          <cell r="CW299">
            <v>0.42320000000000002</v>
          </cell>
          <cell r="CX299">
            <v>0.41489999999999999</v>
          </cell>
          <cell r="CY299">
            <v>0.41199999999999998</v>
          </cell>
          <cell r="CZ299">
            <v>0.41039999999999999</v>
          </cell>
          <cell r="DA299">
            <v>0.41820000000000002</v>
          </cell>
        </row>
        <row r="300">
          <cell r="A300">
            <v>4201003</v>
          </cell>
          <cell r="B300" t="str">
            <v>Sapato de mulher</v>
          </cell>
          <cell r="C300">
            <v>0.70679999999999998</v>
          </cell>
          <cell r="D300">
            <v>0.60929999999999995</v>
          </cell>
          <cell r="E300">
            <v>0.53049999999999997</v>
          </cell>
          <cell r="F300">
            <v>0.51170000000000004</v>
          </cell>
          <cell r="G300">
            <v>0.58479999999999999</v>
          </cell>
          <cell r="H300">
            <v>0.61419999999999997</v>
          </cell>
          <cell r="I300">
            <v>0.61480000000000001</v>
          </cell>
          <cell r="K300">
            <v>0.61050000000000004</v>
          </cell>
          <cell r="L300">
            <v>0.57809999999999995</v>
          </cell>
          <cell r="M300">
            <v>0.58209999999999995</v>
          </cell>
          <cell r="N300">
            <v>0.54990000000000006</v>
          </cell>
          <cell r="O300">
            <v>0.55079999999999996</v>
          </cell>
          <cell r="P300">
            <v>0.45169999999999999</v>
          </cell>
          <cell r="Q300">
            <v>0.42649999999999999</v>
          </cell>
          <cell r="R300">
            <v>0.4325</v>
          </cell>
          <cell r="S300">
            <v>0.46939999999999998</v>
          </cell>
          <cell r="T300">
            <v>0.4798</v>
          </cell>
          <cell r="U300">
            <v>0.47270000000000001</v>
          </cell>
          <cell r="V300">
            <v>0.47020000000000001</v>
          </cell>
          <cell r="W300">
            <v>0.44180000000000003</v>
          </cell>
          <cell r="X300">
            <v>0.43609999999999999</v>
          </cell>
          <cell r="Y300">
            <v>0.45100000000000001</v>
          </cell>
          <cell r="Z300">
            <v>0.47799999999999998</v>
          </cell>
          <cell r="AA300">
            <v>0.49780000000000002</v>
          </cell>
          <cell r="AB300">
            <v>0.46300000000000002</v>
          </cell>
          <cell r="AC300">
            <v>0.45679999999999998</v>
          </cell>
          <cell r="AD300">
            <v>0.4718</v>
          </cell>
          <cell r="AE300">
            <v>0.50429999999999997</v>
          </cell>
          <cell r="AF300">
            <v>0.50229999999999997</v>
          </cell>
          <cell r="AG300">
            <v>0.50090000000000001</v>
          </cell>
          <cell r="AH300">
            <v>0.4869</v>
          </cell>
          <cell r="AI300">
            <v>0.47310000000000002</v>
          </cell>
          <cell r="AJ300">
            <v>0.46410000000000001</v>
          </cell>
          <cell r="AK300">
            <v>0.48220000000000002</v>
          </cell>
          <cell r="AL300">
            <v>0.49299999999999999</v>
          </cell>
          <cell r="AM300">
            <v>0.62429999999999997</v>
          </cell>
          <cell r="AN300">
            <v>0.6018</v>
          </cell>
          <cell r="AO300">
            <v>0.55279999999999996</v>
          </cell>
          <cell r="AP300">
            <v>0.56030000000000002</v>
          </cell>
          <cell r="AQ300">
            <v>0.59370000000000001</v>
          </cell>
          <cell r="AR300">
            <v>0.60150000000000003</v>
          </cell>
          <cell r="AS300">
            <v>0.61319999999999997</v>
          </cell>
          <cell r="AT300">
            <v>0.61639999999999995</v>
          </cell>
          <cell r="AU300">
            <v>0.59430000000000005</v>
          </cell>
          <cell r="AV300">
            <v>0.60529999999999995</v>
          </cell>
          <cell r="AW300">
            <v>0.59650000000000003</v>
          </cell>
          <cell r="AX300">
            <v>0.5877</v>
          </cell>
          <cell r="AY300">
            <v>0.59419999999999995</v>
          </cell>
          <cell r="AZ300">
            <v>0.57630000000000003</v>
          </cell>
          <cell r="BA300">
            <v>0.58179999999999998</v>
          </cell>
          <cell r="BB300">
            <v>0.56330000000000002</v>
          </cell>
          <cell r="BC300">
            <v>0.5837</v>
          </cell>
          <cell r="BD300">
            <v>0.57330000000000003</v>
          </cell>
          <cell r="BE300">
            <v>0.56630000000000003</v>
          </cell>
          <cell r="BF300">
            <v>0.5655</v>
          </cell>
          <cell r="BG300">
            <v>0.55259999999999998</v>
          </cell>
          <cell r="BH300">
            <v>0.54959999999999998</v>
          </cell>
          <cell r="BI300">
            <v>0.54710000000000003</v>
          </cell>
          <cell r="BJ300">
            <v>0.53890000000000005</v>
          </cell>
          <cell r="BK300">
            <v>0.53080000000000005</v>
          </cell>
          <cell r="BL300">
            <v>0.51919999999999999</v>
          </cell>
          <cell r="BM300">
            <v>0.50700000000000001</v>
          </cell>
          <cell r="BN300">
            <v>0.49280000000000002</v>
          </cell>
          <cell r="BO300">
            <v>0.49270000000000003</v>
          </cell>
          <cell r="BP300">
            <v>0.48699999999999999</v>
          </cell>
          <cell r="BQ300">
            <v>0.4849</v>
          </cell>
          <cell r="BR300">
            <v>0.46920000000000001</v>
          </cell>
          <cell r="BS300">
            <v>0.46100000000000002</v>
          </cell>
          <cell r="BT300">
            <v>0.45429999999999998</v>
          </cell>
          <cell r="BU300">
            <v>0.44790000000000002</v>
          </cell>
          <cell r="BV300">
            <v>0.44829999999999998</v>
          </cell>
          <cell r="BW300">
            <v>0.44779999999999998</v>
          </cell>
          <cell r="BX300">
            <v>0.44479999999999997</v>
          </cell>
          <cell r="BY300">
            <v>0.43619999999999998</v>
          </cell>
          <cell r="BZ300">
            <v>0.43269999999999997</v>
          </cell>
          <cell r="CA300">
            <v>0.4405</v>
          </cell>
          <cell r="CB300">
            <v>0.44750000000000001</v>
          </cell>
          <cell r="CC300">
            <v>0.4476</v>
          </cell>
          <cell r="CD300">
            <v>0.443</v>
          </cell>
          <cell r="CE300">
            <v>0.43509999999999999</v>
          </cell>
          <cell r="CF300">
            <v>0.4244</v>
          </cell>
          <cell r="CG300">
            <v>0.41520000000000001</v>
          </cell>
          <cell r="CH300">
            <v>0.41299999999999998</v>
          </cell>
          <cell r="CI300">
            <v>0.4143</v>
          </cell>
          <cell r="CJ300">
            <v>0.40329999999999999</v>
          </cell>
          <cell r="CK300">
            <v>0.40029999999999999</v>
          </cell>
          <cell r="CL300">
            <v>0.40100000000000002</v>
          </cell>
          <cell r="CM300">
            <v>0.39929999999999999</v>
          </cell>
          <cell r="CN300">
            <v>0.39879999999999999</v>
          </cell>
          <cell r="CO300">
            <v>0.40460000000000002</v>
          </cell>
          <cell r="CP300">
            <v>0.40329999999999999</v>
          </cell>
          <cell r="CQ300">
            <v>0.39069999999999999</v>
          </cell>
          <cell r="CR300">
            <v>0.3916</v>
          </cell>
          <cell r="CS300">
            <v>0.39219999999999999</v>
          </cell>
          <cell r="CT300">
            <v>0.38979999999999998</v>
          </cell>
          <cell r="CU300">
            <v>0.38840000000000002</v>
          </cell>
          <cell r="CV300">
            <v>0.38640000000000002</v>
          </cell>
          <cell r="CW300">
            <v>0.38109999999999999</v>
          </cell>
          <cell r="CX300">
            <v>0.37440000000000001</v>
          </cell>
          <cell r="CY300">
            <v>0.38119999999999998</v>
          </cell>
          <cell r="CZ300">
            <v>0.38369999999999999</v>
          </cell>
          <cell r="DA300">
            <v>0.38579999999999998</v>
          </cell>
        </row>
        <row r="301">
          <cell r="A301">
            <v>4201004</v>
          </cell>
          <cell r="B301" t="str">
            <v>Sapato de criança</v>
          </cell>
          <cell r="C301">
            <v>0.15509999999999999</v>
          </cell>
          <cell r="D301">
            <v>0.13250000000000001</v>
          </cell>
          <cell r="E301">
            <v>0.1157</v>
          </cell>
          <cell r="F301">
            <v>0.11169999999999999</v>
          </cell>
          <cell r="G301">
            <v>0.1166</v>
          </cell>
          <cell r="H301">
            <v>0.1132</v>
          </cell>
          <cell r="I301">
            <v>0.1145</v>
          </cell>
          <cell r="K301">
            <v>0.1196</v>
          </cell>
          <cell r="L301">
            <v>0.1135</v>
          </cell>
          <cell r="M301">
            <v>0.11269999999999999</v>
          </cell>
          <cell r="N301">
            <v>0.1027</v>
          </cell>
          <cell r="O301">
            <v>9.74E-2</v>
          </cell>
          <cell r="P301">
            <v>9.1200000000000003E-2</v>
          </cell>
          <cell r="Q301">
            <v>9.2299999999999993E-2</v>
          </cell>
          <cell r="R301">
            <v>8.8599999999999998E-2</v>
          </cell>
          <cell r="S301">
            <v>8.9499999999999996E-2</v>
          </cell>
          <cell r="T301">
            <v>8.6300000000000002E-2</v>
          </cell>
          <cell r="U301">
            <v>8.5000000000000006E-2</v>
          </cell>
          <cell r="V301">
            <v>8.4500000000000006E-2</v>
          </cell>
          <cell r="W301">
            <v>7.9500000000000001E-2</v>
          </cell>
          <cell r="X301">
            <v>8.09E-2</v>
          </cell>
          <cell r="Y301">
            <v>8.1500000000000003E-2</v>
          </cell>
          <cell r="Z301">
            <v>8.7300000000000003E-2</v>
          </cell>
          <cell r="AA301">
            <v>9.4100000000000003E-2</v>
          </cell>
          <cell r="AB301">
            <v>9.2100000000000001E-2</v>
          </cell>
          <cell r="AC301">
            <v>9.1200000000000003E-2</v>
          </cell>
          <cell r="AD301">
            <v>8.8999999999999996E-2</v>
          </cell>
          <cell r="AE301">
            <v>8.9099999999999999E-2</v>
          </cell>
          <cell r="AF301">
            <v>8.2699999999999996E-2</v>
          </cell>
          <cell r="AG301">
            <v>8.3699999999999997E-2</v>
          </cell>
          <cell r="AH301">
            <v>8.2299999999999998E-2</v>
          </cell>
          <cell r="AI301">
            <v>7.6300000000000007E-2</v>
          </cell>
          <cell r="AJ301">
            <v>7.8100000000000003E-2</v>
          </cell>
          <cell r="AK301">
            <v>7.9299999999999995E-2</v>
          </cell>
          <cell r="AL301">
            <v>8.1900000000000001E-2</v>
          </cell>
          <cell r="AM301">
            <v>0.1265</v>
          </cell>
          <cell r="AN301">
            <v>0.12330000000000001</v>
          </cell>
          <cell r="AO301">
            <v>0.11360000000000001</v>
          </cell>
          <cell r="AP301">
            <v>0.111</v>
          </cell>
          <cell r="AQ301">
            <v>0.106</v>
          </cell>
          <cell r="AR301">
            <v>0.10879999999999999</v>
          </cell>
          <cell r="AS301">
            <v>0.108</v>
          </cell>
          <cell r="AT301">
            <v>0.1075</v>
          </cell>
          <cell r="AU301">
            <v>0.1074</v>
          </cell>
          <cell r="AV301">
            <v>0.1111</v>
          </cell>
          <cell r="AW301">
            <v>0.1113</v>
          </cell>
          <cell r="AX301">
            <v>0.11070000000000001</v>
          </cell>
          <cell r="AY301">
            <v>0.1104</v>
          </cell>
          <cell r="AZ301">
            <v>0.11020000000000001</v>
          </cell>
          <cell r="BA301">
            <v>0.10780000000000001</v>
          </cell>
          <cell r="BB301">
            <v>0.1051</v>
          </cell>
          <cell r="BC301">
            <v>0.10630000000000001</v>
          </cell>
          <cell r="BD301">
            <v>0.1052</v>
          </cell>
          <cell r="BE301">
            <v>0.1066</v>
          </cell>
          <cell r="BF301">
            <v>0.10390000000000001</v>
          </cell>
          <cell r="BG301">
            <v>0.1032</v>
          </cell>
          <cell r="BH301">
            <v>0.1017</v>
          </cell>
          <cell r="BI301">
            <v>9.7100000000000006E-2</v>
          </cell>
          <cell r="BJ301">
            <v>9.8199999999999996E-2</v>
          </cell>
          <cell r="BK301">
            <v>9.7699999999999995E-2</v>
          </cell>
          <cell r="BL301">
            <v>9.4500000000000001E-2</v>
          </cell>
          <cell r="BM301">
            <v>9.2899999999999996E-2</v>
          </cell>
          <cell r="BN301">
            <v>9.1899999999999996E-2</v>
          </cell>
          <cell r="BO301">
            <v>9.1399999999999995E-2</v>
          </cell>
          <cell r="BP301">
            <v>9.1800000000000007E-2</v>
          </cell>
          <cell r="BQ301">
            <v>9.0700000000000003E-2</v>
          </cell>
          <cell r="BR301">
            <v>8.8400000000000006E-2</v>
          </cell>
          <cell r="BS301">
            <v>8.6300000000000002E-2</v>
          </cell>
          <cell r="BT301">
            <v>8.7999999999999995E-2</v>
          </cell>
          <cell r="BU301">
            <v>8.7099999999999997E-2</v>
          </cell>
          <cell r="BV301">
            <v>8.6499999999999994E-2</v>
          </cell>
          <cell r="BW301">
            <v>8.6400000000000005E-2</v>
          </cell>
          <cell r="BX301">
            <v>8.5199999999999998E-2</v>
          </cell>
          <cell r="BY301">
            <v>8.43E-2</v>
          </cell>
          <cell r="BZ301">
            <v>8.3599999999999994E-2</v>
          </cell>
          <cell r="CA301">
            <v>8.2199999999999995E-2</v>
          </cell>
          <cell r="CB301">
            <v>8.2199999999999995E-2</v>
          </cell>
          <cell r="CC301">
            <v>8.2799999999999999E-2</v>
          </cell>
          <cell r="CD301">
            <v>8.2500000000000004E-2</v>
          </cell>
          <cell r="CE301">
            <v>0.08</v>
          </cell>
          <cell r="CF301">
            <v>8.0600000000000005E-2</v>
          </cell>
          <cell r="CG301">
            <v>8.0600000000000005E-2</v>
          </cell>
          <cell r="CH301">
            <v>8.1000000000000003E-2</v>
          </cell>
          <cell r="CI301">
            <v>8.0600000000000005E-2</v>
          </cell>
          <cell r="CJ301">
            <v>8.1299999999999997E-2</v>
          </cell>
          <cell r="CK301">
            <v>7.9799999999999996E-2</v>
          </cell>
          <cell r="CL301">
            <v>8.1199999999999994E-2</v>
          </cell>
          <cell r="CM301">
            <v>8.0299999999999996E-2</v>
          </cell>
          <cell r="CN301">
            <v>8.0100000000000005E-2</v>
          </cell>
          <cell r="CO301">
            <v>8.0500000000000002E-2</v>
          </cell>
          <cell r="CP301">
            <v>7.9899999999999999E-2</v>
          </cell>
          <cell r="CQ301">
            <v>8.09E-2</v>
          </cell>
          <cell r="CR301">
            <v>8.0600000000000005E-2</v>
          </cell>
          <cell r="CS301">
            <v>8.0600000000000005E-2</v>
          </cell>
          <cell r="CT301">
            <v>8.0199999999999994E-2</v>
          </cell>
          <cell r="CU301">
            <v>7.9899999999999999E-2</v>
          </cell>
          <cell r="CV301">
            <v>7.7799999999999994E-2</v>
          </cell>
          <cell r="CW301">
            <v>7.7299999999999994E-2</v>
          </cell>
          <cell r="CX301">
            <v>7.5700000000000003E-2</v>
          </cell>
          <cell r="CY301">
            <v>7.5700000000000003E-2</v>
          </cell>
          <cell r="CZ301">
            <v>7.6399999999999996E-2</v>
          </cell>
          <cell r="DA301">
            <v>7.6200000000000004E-2</v>
          </cell>
        </row>
        <row r="302">
          <cell r="A302">
            <v>4201007</v>
          </cell>
          <cell r="B302" t="str">
            <v>Sandália de mulher</v>
          </cell>
          <cell r="C302">
            <v>0.35549999999999998</v>
          </cell>
          <cell r="D302">
            <v>0.3095</v>
          </cell>
          <cell r="E302">
            <v>0.25640000000000002</v>
          </cell>
          <cell r="F302">
            <v>0.23169999999999999</v>
          </cell>
          <cell r="G302">
            <v>0.22800000000000001</v>
          </cell>
          <cell r="H302">
            <v>0.22489999999999999</v>
          </cell>
          <cell r="I302">
            <v>0.21679999999999999</v>
          </cell>
          <cell r="K302">
            <v>0.2137</v>
          </cell>
          <cell r="L302">
            <v>0.23050000000000001</v>
          </cell>
          <cell r="M302">
            <v>0.27610000000000001</v>
          </cell>
          <cell r="N302">
            <v>0.27750000000000002</v>
          </cell>
          <cell r="O302">
            <v>0.2651</v>
          </cell>
          <cell r="P302">
            <v>0.22109999999999999</v>
          </cell>
          <cell r="Q302">
            <v>0.20250000000000001</v>
          </cell>
          <cell r="R302">
            <v>0.1837</v>
          </cell>
          <cell r="S302">
            <v>0.17319999999999999</v>
          </cell>
          <cell r="T302">
            <v>0.16769999999999999</v>
          </cell>
          <cell r="U302">
            <v>0.1656</v>
          </cell>
          <cell r="V302">
            <v>0.16200000000000001</v>
          </cell>
          <cell r="W302">
            <v>0.15340000000000001</v>
          </cell>
          <cell r="X302">
            <v>0.16600000000000001</v>
          </cell>
          <cell r="Y302">
            <v>0.19800000000000001</v>
          </cell>
          <cell r="Z302">
            <v>0.21959999999999999</v>
          </cell>
          <cell r="AA302">
            <v>0.2349</v>
          </cell>
          <cell r="AB302">
            <v>0.22800000000000001</v>
          </cell>
          <cell r="AC302">
            <v>0.22</v>
          </cell>
          <cell r="AD302">
            <v>0.20280000000000001</v>
          </cell>
          <cell r="AE302">
            <v>0.19289999999999999</v>
          </cell>
          <cell r="AF302">
            <v>0.19089999999999999</v>
          </cell>
          <cell r="AG302">
            <v>0.18890000000000001</v>
          </cell>
          <cell r="AH302">
            <v>0.18279999999999999</v>
          </cell>
          <cell r="AI302">
            <v>0.18149999999999999</v>
          </cell>
          <cell r="AJ302">
            <v>0.1983</v>
          </cell>
          <cell r="AK302">
            <v>0.2092</v>
          </cell>
          <cell r="AL302">
            <v>0.22639999999999999</v>
          </cell>
          <cell r="AM302">
            <v>0.3427</v>
          </cell>
          <cell r="AN302">
            <v>0.34260000000000002</v>
          </cell>
          <cell r="AO302">
            <v>0.32740000000000002</v>
          </cell>
          <cell r="AP302">
            <v>0.29880000000000001</v>
          </cell>
          <cell r="AQ302">
            <v>0.2727</v>
          </cell>
          <cell r="AR302">
            <v>0.26840000000000003</v>
          </cell>
          <cell r="AS302">
            <v>0.25609999999999999</v>
          </cell>
          <cell r="AT302">
            <v>0.26690000000000003</v>
          </cell>
          <cell r="AU302">
            <v>0.25950000000000001</v>
          </cell>
          <cell r="AV302">
            <v>0.27550000000000002</v>
          </cell>
          <cell r="AW302">
            <v>0.3</v>
          </cell>
          <cell r="AX302">
            <v>0.30380000000000001</v>
          </cell>
          <cell r="AY302">
            <v>0.29799999999999999</v>
          </cell>
          <cell r="AZ302">
            <v>0.29930000000000001</v>
          </cell>
          <cell r="BA302">
            <v>0.29430000000000001</v>
          </cell>
          <cell r="BB302">
            <v>0.28599999999999998</v>
          </cell>
          <cell r="BC302">
            <v>0.2777</v>
          </cell>
          <cell r="BD302">
            <v>0.27589999999999998</v>
          </cell>
          <cell r="BE302">
            <v>0.26640000000000003</v>
          </cell>
          <cell r="BF302">
            <v>0.26419999999999999</v>
          </cell>
          <cell r="BG302">
            <v>0.26200000000000001</v>
          </cell>
          <cell r="BH302">
            <v>0.2636</v>
          </cell>
          <cell r="BI302">
            <v>0.26679999999999998</v>
          </cell>
          <cell r="BJ302">
            <v>0.2661</v>
          </cell>
          <cell r="BK302">
            <v>0.26050000000000001</v>
          </cell>
          <cell r="BL302">
            <v>0.25719999999999998</v>
          </cell>
          <cell r="BM302">
            <v>0.255</v>
          </cell>
          <cell r="BN302">
            <v>0.2442</v>
          </cell>
          <cell r="BO302">
            <v>0.23760000000000001</v>
          </cell>
          <cell r="BP302">
            <v>0.23910000000000001</v>
          </cell>
          <cell r="BQ302">
            <v>0.2379</v>
          </cell>
          <cell r="BR302">
            <v>0.23530000000000001</v>
          </cell>
          <cell r="BS302">
            <v>0.2356</v>
          </cell>
          <cell r="BT302">
            <v>0.2404</v>
          </cell>
          <cell r="BU302">
            <v>0.2359</v>
          </cell>
          <cell r="BV302">
            <v>0.23749999999999999</v>
          </cell>
          <cell r="BW302">
            <v>0.24010000000000001</v>
          </cell>
          <cell r="BX302">
            <v>0.2364</v>
          </cell>
          <cell r="BY302">
            <v>0.22839999999999999</v>
          </cell>
          <cell r="BZ302">
            <v>0.21920000000000001</v>
          </cell>
          <cell r="CA302">
            <v>0.2147</v>
          </cell>
          <cell r="CB302">
            <v>0.21229999999999999</v>
          </cell>
          <cell r="CC302">
            <v>0.2099</v>
          </cell>
          <cell r="CD302">
            <v>0.21110000000000001</v>
          </cell>
          <cell r="CE302">
            <v>0.2117</v>
          </cell>
          <cell r="CF302">
            <v>0.21299999999999999</v>
          </cell>
          <cell r="CG302">
            <v>0.21579999999999999</v>
          </cell>
          <cell r="CH302">
            <v>0.217</v>
          </cell>
          <cell r="CI302">
            <v>0.2177</v>
          </cell>
          <cell r="CJ302">
            <v>0.21210000000000001</v>
          </cell>
          <cell r="CK302">
            <v>0.20749999999999999</v>
          </cell>
          <cell r="CL302">
            <v>0.20330000000000001</v>
          </cell>
          <cell r="CM302">
            <v>0.19950000000000001</v>
          </cell>
          <cell r="CN302">
            <v>0.19600000000000001</v>
          </cell>
          <cell r="CO302">
            <v>0.19550000000000001</v>
          </cell>
          <cell r="CP302">
            <v>0.19450000000000001</v>
          </cell>
          <cell r="CQ302">
            <v>0.19539999999999999</v>
          </cell>
          <cell r="CR302">
            <v>0.1961</v>
          </cell>
          <cell r="CS302">
            <v>0.20369999999999999</v>
          </cell>
          <cell r="CT302">
            <v>0.20380000000000001</v>
          </cell>
          <cell r="CU302">
            <v>0.20419999999999999</v>
          </cell>
          <cell r="CV302">
            <v>0.20030000000000001</v>
          </cell>
          <cell r="CW302">
            <v>0.19689999999999999</v>
          </cell>
          <cell r="CX302">
            <v>0.19020000000000001</v>
          </cell>
          <cell r="CY302">
            <v>0.18779999999999999</v>
          </cell>
          <cell r="CZ302">
            <v>0.1883</v>
          </cell>
          <cell r="DA302">
            <v>0.18859999999999999</v>
          </cell>
        </row>
        <row r="303">
          <cell r="A303">
            <v>4201009</v>
          </cell>
          <cell r="B303" t="str">
            <v>Sandália de borracha</v>
          </cell>
          <cell r="C303">
            <v>1.44E-2</v>
          </cell>
          <cell r="D303">
            <v>1.26E-2</v>
          </cell>
          <cell r="E303">
            <v>1.21E-2</v>
          </cell>
          <cell r="F303">
            <v>1.14E-2</v>
          </cell>
          <cell r="G303">
            <v>1.21E-2</v>
          </cell>
          <cell r="H303">
            <v>1.29E-2</v>
          </cell>
          <cell r="I303">
            <v>1.4E-2</v>
          </cell>
          <cell r="K303">
            <v>1.3299999999999999E-2</v>
          </cell>
          <cell r="L303">
            <v>1.1900000000000001E-2</v>
          </cell>
          <cell r="M303">
            <v>1.09E-2</v>
          </cell>
          <cell r="N303">
            <v>1.06E-2</v>
          </cell>
          <cell r="O303">
            <v>1.04E-2</v>
          </cell>
          <cell r="P303">
            <v>9.4999999999999998E-3</v>
          </cell>
          <cell r="Q303">
            <v>8.5000000000000006E-3</v>
          </cell>
          <cell r="R303">
            <v>8.0000000000000002E-3</v>
          </cell>
          <cell r="S303">
            <v>7.9000000000000008E-3</v>
          </cell>
          <cell r="T303">
            <v>8.0999999999999996E-3</v>
          </cell>
          <cell r="U303">
            <v>8.3999999999999995E-3</v>
          </cell>
          <cell r="V303">
            <v>9.4000000000000004E-3</v>
          </cell>
          <cell r="W303">
            <v>9.4000000000000004E-3</v>
          </cell>
          <cell r="X303">
            <v>8.6E-3</v>
          </cell>
          <cell r="Y303">
            <v>7.9000000000000008E-3</v>
          </cell>
          <cell r="Z303">
            <v>7.7999999999999996E-3</v>
          </cell>
          <cell r="AA303">
            <v>9.5999999999999992E-3</v>
          </cell>
          <cell r="AB303">
            <v>9.4000000000000004E-3</v>
          </cell>
          <cell r="AC303">
            <v>8.9999999999999993E-3</v>
          </cell>
          <cell r="AD303">
            <v>9.1999999999999998E-3</v>
          </cell>
          <cell r="AE303">
            <v>9.4999999999999998E-3</v>
          </cell>
          <cell r="AF303">
            <v>8.5000000000000006E-3</v>
          </cell>
          <cell r="AG303">
            <v>9.1999999999999998E-3</v>
          </cell>
          <cell r="AH303">
            <v>8.8000000000000005E-3</v>
          </cell>
          <cell r="AI303">
            <v>9.9000000000000008E-3</v>
          </cell>
          <cell r="AJ303">
            <v>8.3999999999999995E-3</v>
          </cell>
          <cell r="AK303">
            <v>7.6E-3</v>
          </cell>
          <cell r="AL303">
            <v>6.4000000000000003E-3</v>
          </cell>
          <cell r="AM303">
            <v>2.9899999999999999E-2</v>
          </cell>
          <cell r="AN303">
            <v>3.0700000000000002E-2</v>
          </cell>
          <cell r="AO303">
            <v>2.86E-2</v>
          </cell>
          <cell r="AP303">
            <v>2.93E-2</v>
          </cell>
          <cell r="AQ303">
            <v>3.0300000000000001E-2</v>
          </cell>
          <cell r="AR303">
            <v>2.87E-2</v>
          </cell>
          <cell r="AS303">
            <v>3.0099999999999998E-2</v>
          </cell>
          <cell r="AT303">
            <v>3.0099999999999998E-2</v>
          </cell>
          <cell r="AU303">
            <v>3.0800000000000001E-2</v>
          </cell>
          <cell r="AV303">
            <v>3.0300000000000001E-2</v>
          </cell>
          <cell r="AW303">
            <v>2.9600000000000001E-2</v>
          </cell>
          <cell r="AX303">
            <v>3.0099999999999998E-2</v>
          </cell>
          <cell r="AY303">
            <v>2.9600000000000001E-2</v>
          </cell>
          <cell r="AZ303">
            <v>3.0599999999999999E-2</v>
          </cell>
          <cell r="BA303">
            <v>3.09E-2</v>
          </cell>
          <cell r="BB303">
            <v>3.0200000000000001E-2</v>
          </cell>
          <cell r="BC303">
            <v>3.1099999999999999E-2</v>
          </cell>
          <cell r="BD303">
            <v>3.0099999999999998E-2</v>
          </cell>
          <cell r="BE303">
            <v>3.04E-2</v>
          </cell>
          <cell r="BF303">
            <v>3.0599999999999999E-2</v>
          </cell>
          <cell r="BG303">
            <v>3.1800000000000002E-2</v>
          </cell>
          <cell r="BH303">
            <v>3.2599999999999997E-2</v>
          </cell>
          <cell r="BI303">
            <v>3.2199999999999999E-2</v>
          </cell>
          <cell r="BJ303">
            <v>3.3599999999999998E-2</v>
          </cell>
          <cell r="BK303">
            <v>3.49E-2</v>
          </cell>
          <cell r="BL303">
            <v>3.5000000000000003E-2</v>
          </cell>
          <cell r="BM303">
            <v>3.5900000000000001E-2</v>
          </cell>
          <cell r="BN303">
            <v>3.3599999999999998E-2</v>
          </cell>
          <cell r="BO303">
            <v>3.3099999999999997E-2</v>
          </cell>
          <cell r="BP303">
            <v>3.3300000000000003E-2</v>
          </cell>
          <cell r="BQ303">
            <v>3.39E-2</v>
          </cell>
          <cell r="BR303">
            <v>3.3700000000000001E-2</v>
          </cell>
          <cell r="BS303">
            <v>3.3500000000000002E-2</v>
          </cell>
          <cell r="BT303">
            <v>3.2899999999999999E-2</v>
          </cell>
          <cell r="BU303">
            <v>3.27E-2</v>
          </cell>
          <cell r="BV303">
            <v>3.3099999999999997E-2</v>
          </cell>
          <cell r="BW303">
            <v>3.3700000000000001E-2</v>
          </cell>
          <cell r="BX303">
            <v>3.3799999999999997E-2</v>
          </cell>
          <cell r="BY303">
            <v>3.4099999999999998E-2</v>
          </cell>
          <cell r="BZ303">
            <v>3.4099999999999998E-2</v>
          </cell>
          <cell r="CA303">
            <v>3.3500000000000002E-2</v>
          </cell>
          <cell r="CB303">
            <v>3.3399999999999999E-2</v>
          </cell>
          <cell r="CC303">
            <v>3.3300000000000003E-2</v>
          </cell>
          <cell r="CD303">
            <v>3.3799999999999997E-2</v>
          </cell>
          <cell r="CE303">
            <v>3.3500000000000002E-2</v>
          </cell>
          <cell r="CF303">
            <v>3.4200000000000001E-2</v>
          </cell>
          <cell r="CG303">
            <v>3.3599999999999998E-2</v>
          </cell>
          <cell r="CH303">
            <v>3.3399999999999999E-2</v>
          </cell>
          <cell r="CI303">
            <v>3.32E-2</v>
          </cell>
          <cell r="CJ303">
            <v>3.3000000000000002E-2</v>
          </cell>
          <cell r="CK303">
            <v>3.2800000000000003E-2</v>
          </cell>
          <cell r="CL303">
            <v>3.2399999999999998E-2</v>
          </cell>
          <cell r="CM303">
            <v>3.2500000000000001E-2</v>
          </cell>
          <cell r="CN303">
            <v>3.2599999999999997E-2</v>
          </cell>
          <cell r="CO303">
            <v>3.2599999999999997E-2</v>
          </cell>
          <cell r="CP303">
            <v>3.2199999999999999E-2</v>
          </cell>
          <cell r="CQ303">
            <v>3.3000000000000002E-2</v>
          </cell>
          <cell r="CR303">
            <v>3.32E-2</v>
          </cell>
          <cell r="CS303">
            <v>3.3099999999999997E-2</v>
          </cell>
          <cell r="CT303">
            <v>3.3500000000000002E-2</v>
          </cell>
          <cell r="CU303">
            <v>3.3500000000000002E-2</v>
          </cell>
          <cell r="CV303">
            <v>3.3700000000000001E-2</v>
          </cell>
          <cell r="CW303">
            <v>3.3500000000000002E-2</v>
          </cell>
          <cell r="CX303">
            <v>3.3099999999999997E-2</v>
          </cell>
          <cell r="CY303">
            <v>3.3399999999999999E-2</v>
          </cell>
          <cell r="CZ303">
            <v>3.3799999999999997E-2</v>
          </cell>
          <cell r="DA303">
            <v>3.44E-2</v>
          </cell>
        </row>
        <row r="304">
          <cell r="A304">
            <v>4201015</v>
          </cell>
          <cell r="B304" t="str">
            <v>Bolsa de mulher</v>
          </cell>
          <cell r="C304">
            <v>0.1898</v>
          </cell>
          <cell r="D304">
            <v>0.16400000000000001</v>
          </cell>
          <cell r="E304">
            <v>0.13900000000000001</v>
          </cell>
          <cell r="F304">
            <v>0.13780000000000001</v>
          </cell>
          <cell r="G304">
            <v>0.14530000000000001</v>
          </cell>
          <cell r="H304">
            <v>0.15740000000000001</v>
          </cell>
          <cell r="I304">
            <v>0.15840000000000001</v>
          </cell>
          <cell r="K304">
            <v>0.161</v>
          </cell>
          <cell r="L304">
            <v>0.14410000000000001</v>
          </cell>
          <cell r="M304">
            <v>0.1431</v>
          </cell>
          <cell r="N304">
            <v>0.13669999999999999</v>
          </cell>
          <cell r="O304">
            <v>0.13009999999999999</v>
          </cell>
          <cell r="P304">
            <v>0.109</v>
          </cell>
          <cell r="Q304">
            <v>9.9199999999999997E-2</v>
          </cell>
          <cell r="R304">
            <v>9.9199999999999997E-2</v>
          </cell>
          <cell r="S304">
            <v>0.1076</v>
          </cell>
          <cell r="T304">
            <v>0.11020000000000001</v>
          </cell>
          <cell r="U304">
            <v>0.1163</v>
          </cell>
          <cell r="V304">
            <v>0.115</v>
          </cell>
          <cell r="W304">
            <v>0.121</v>
          </cell>
          <cell r="X304">
            <v>0.12139999999999999</v>
          </cell>
          <cell r="Y304">
            <v>0.1206</v>
          </cell>
          <cell r="Z304">
            <v>0.1295</v>
          </cell>
          <cell r="AA304">
            <v>0.13150000000000001</v>
          </cell>
          <cell r="AB304">
            <v>0.12139999999999999</v>
          </cell>
          <cell r="AC304">
            <v>0.1188</v>
          </cell>
          <cell r="AD304">
            <v>0.12429999999999999</v>
          </cell>
          <cell r="AE304">
            <v>0.13150000000000001</v>
          </cell>
          <cell r="AF304">
            <v>0.13039999999999999</v>
          </cell>
          <cell r="AG304">
            <v>0.13039999999999999</v>
          </cell>
          <cell r="AH304">
            <v>0.12909999999999999</v>
          </cell>
          <cell r="AI304">
            <v>0.12659999999999999</v>
          </cell>
          <cell r="AJ304">
            <v>0.12859999999999999</v>
          </cell>
          <cell r="AK304">
            <v>0.1351</v>
          </cell>
          <cell r="AL304">
            <v>0.13589999999999999</v>
          </cell>
          <cell r="AM304">
            <v>0.2059</v>
          </cell>
          <cell r="AN304">
            <v>0.1963</v>
          </cell>
          <cell r="AO304">
            <v>0.19040000000000001</v>
          </cell>
          <cell r="AP304">
            <v>0.19070000000000001</v>
          </cell>
          <cell r="AQ304">
            <v>0.19700000000000001</v>
          </cell>
          <cell r="AR304">
            <v>0.1978</v>
          </cell>
          <cell r="AS304">
            <v>0.19869999999999999</v>
          </cell>
          <cell r="AT304">
            <v>0.19750000000000001</v>
          </cell>
          <cell r="AU304">
            <v>0.19989999999999999</v>
          </cell>
          <cell r="AV304">
            <v>0.20610000000000001</v>
          </cell>
          <cell r="AW304">
            <v>0.2097</v>
          </cell>
          <cell r="AX304">
            <v>0.20680000000000001</v>
          </cell>
          <cell r="AY304">
            <v>0.20569999999999999</v>
          </cell>
          <cell r="AZ304">
            <v>0.20419999999999999</v>
          </cell>
          <cell r="BA304">
            <v>0.20150000000000001</v>
          </cell>
          <cell r="BB304">
            <v>0.20180000000000001</v>
          </cell>
          <cell r="BC304">
            <v>0.20369999999999999</v>
          </cell>
          <cell r="BD304">
            <v>0.20200000000000001</v>
          </cell>
          <cell r="BE304">
            <v>0.19769999999999999</v>
          </cell>
          <cell r="BF304">
            <v>0.19450000000000001</v>
          </cell>
          <cell r="BG304">
            <v>0.19170000000000001</v>
          </cell>
          <cell r="BH304">
            <v>0.1865</v>
          </cell>
          <cell r="BI304">
            <v>0.1845</v>
          </cell>
          <cell r="BJ304">
            <v>0.18290000000000001</v>
          </cell>
          <cell r="BK304">
            <v>0.17979999999999999</v>
          </cell>
          <cell r="BL304">
            <v>0.17430000000000001</v>
          </cell>
          <cell r="BM304">
            <v>0.16869999999999999</v>
          </cell>
          <cell r="BN304">
            <v>0.16750000000000001</v>
          </cell>
          <cell r="BO304">
            <v>0.16569999999999999</v>
          </cell>
          <cell r="BP304">
            <v>0.1651</v>
          </cell>
          <cell r="BQ304">
            <v>0.16200000000000001</v>
          </cell>
          <cell r="BR304">
            <v>0.16020000000000001</v>
          </cell>
          <cell r="BS304">
            <v>0.15759999999999999</v>
          </cell>
          <cell r="BT304">
            <v>0.1578</v>
          </cell>
          <cell r="BU304">
            <v>0.156</v>
          </cell>
          <cell r="BV304">
            <v>0.15570000000000001</v>
          </cell>
          <cell r="BW304">
            <v>0.15690000000000001</v>
          </cell>
          <cell r="BX304">
            <v>0.15529999999999999</v>
          </cell>
          <cell r="BY304">
            <v>0.1517</v>
          </cell>
          <cell r="BZ304">
            <v>0.14979999999999999</v>
          </cell>
          <cell r="CA304">
            <v>0.1482</v>
          </cell>
          <cell r="CB304">
            <v>0.1459</v>
          </cell>
          <cell r="CC304">
            <v>0.14530000000000001</v>
          </cell>
          <cell r="CD304">
            <v>0.1424</v>
          </cell>
          <cell r="CE304">
            <v>0.13819999999999999</v>
          </cell>
          <cell r="CF304">
            <v>0.13789999999999999</v>
          </cell>
          <cell r="CG304">
            <v>0.13980000000000001</v>
          </cell>
          <cell r="CH304">
            <v>0.13919999999999999</v>
          </cell>
          <cell r="CI304">
            <v>0.13750000000000001</v>
          </cell>
          <cell r="CJ304">
            <v>0.13669999999999999</v>
          </cell>
          <cell r="CK304">
            <v>0.13550000000000001</v>
          </cell>
          <cell r="CL304">
            <v>0.1338</v>
          </cell>
          <cell r="CM304">
            <v>0.1336</v>
          </cell>
          <cell r="CN304">
            <v>0.13250000000000001</v>
          </cell>
          <cell r="CO304">
            <v>0.13109999999999999</v>
          </cell>
          <cell r="CP304">
            <v>0.1305</v>
          </cell>
          <cell r="CQ304">
            <v>0.1295</v>
          </cell>
          <cell r="CR304">
            <v>0.13009999999999999</v>
          </cell>
          <cell r="CS304">
            <v>0.1326</v>
          </cell>
          <cell r="CT304">
            <v>0.1336</v>
          </cell>
          <cell r="CU304">
            <v>0.13439999999999999</v>
          </cell>
          <cell r="CV304">
            <v>0.1336</v>
          </cell>
          <cell r="CW304">
            <v>0.1313</v>
          </cell>
          <cell r="CX304">
            <v>0.12909999999999999</v>
          </cell>
          <cell r="CY304">
            <v>0.12870000000000001</v>
          </cell>
          <cell r="CZ304">
            <v>0.12889999999999999</v>
          </cell>
          <cell r="DA304">
            <v>0.12889999999999999</v>
          </cell>
        </row>
        <row r="305">
          <cell r="A305">
            <v>4201029</v>
          </cell>
          <cell r="B305" t="str">
            <v>Bolsa de homem</v>
          </cell>
          <cell r="C305">
            <v>5.3E-3</v>
          </cell>
          <cell r="D305">
            <v>4.8999999999999998E-3</v>
          </cell>
          <cell r="E305">
            <v>4.4000000000000003E-3</v>
          </cell>
          <cell r="F305">
            <v>4.4000000000000003E-3</v>
          </cell>
          <cell r="G305">
            <v>4.3E-3</v>
          </cell>
          <cell r="H305">
            <v>4.4999999999999997E-3</v>
          </cell>
          <cell r="I305">
            <v>4.4999999999999997E-3</v>
          </cell>
          <cell r="K305">
            <v>4.4999999999999997E-3</v>
          </cell>
          <cell r="L305">
            <v>4.4999999999999997E-3</v>
          </cell>
          <cell r="M305">
            <v>4.3E-3</v>
          </cell>
          <cell r="N305">
            <v>4.0000000000000001E-3</v>
          </cell>
          <cell r="O305">
            <v>4.0000000000000001E-3</v>
          </cell>
          <cell r="P305">
            <v>3.3999999999999998E-3</v>
          </cell>
          <cell r="Q305">
            <v>4.1999999999999997E-3</v>
          </cell>
          <cell r="R305">
            <v>4.1000000000000003E-3</v>
          </cell>
          <cell r="S305">
            <v>4.1000000000000003E-3</v>
          </cell>
          <cell r="T305">
            <v>4.4000000000000003E-3</v>
          </cell>
          <cell r="U305">
            <v>4.3E-3</v>
          </cell>
          <cell r="V305">
            <v>4.4000000000000003E-3</v>
          </cell>
          <cell r="W305">
            <v>4.3E-3</v>
          </cell>
          <cell r="X305">
            <v>4.1000000000000003E-3</v>
          </cell>
          <cell r="Y305">
            <v>4.3E-3</v>
          </cell>
          <cell r="Z305">
            <v>4.4000000000000003E-3</v>
          </cell>
          <cell r="AA305">
            <v>4.5999999999999999E-3</v>
          </cell>
          <cell r="AB305">
            <v>4.4000000000000003E-3</v>
          </cell>
          <cell r="AC305">
            <v>4.1000000000000003E-3</v>
          </cell>
          <cell r="AD305">
            <v>4.3E-3</v>
          </cell>
          <cell r="AE305">
            <v>4.1999999999999997E-3</v>
          </cell>
          <cell r="AF305">
            <v>3.8999999999999998E-3</v>
          </cell>
          <cell r="AG305">
            <v>4.0000000000000001E-3</v>
          </cell>
          <cell r="AH305">
            <v>4.0000000000000001E-3</v>
          </cell>
          <cell r="AI305">
            <v>3.8E-3</v>
          </cell>
          <cell r="AJ305">
            <v>3.5000000000000001E-3</v>
          </cell>
          <cell r="AK305">
            <v>3.5000000000000001E-3</v>
          </cell>
          <cell r="AL305">
            <v>4.1000000000000003E-3</v>
          </cell>
          <cell r="AM305">
            <v>6.8999999999999999E-3</v>
          </cell>
          <cell r="AN305">
            <v>6.6E-3</v>
          </cell>
          <cell r="AO305">
            <v>6.1000000000000004E-3</v>
          </cell>
          <cell r="AP305">
            <v>6.0000000000000001E-3</v>
          </cell>
          <cell r="AQ305">
            <v>6.4999999999999997E-3</v>
          </cell>
          <cell r="AR305">
            <v>6.0000000000000001E-3</v>
          </cell>
          <cell r="AS305">
            <v>6.0000000000000001E-3</v>
          </cell>
          <cell r="AT305">
            <v>6.0000000000000001E-3</v>
          </cell>
          <cell r="AU305">
            <v>5.7000000000000002E-3</v>
          </cell>
          <cell r="AV305">
            <v>6.1000000000000004E-3</v>
          </cell>
          <cell r="AW305">
            <v>6.3E-3</v>
          </cell>
          <cell r="AX305">
            <v>6.0000000000000001E-3</v>
          </cell>
          <cell r="AY305">
            <v>6.1999999999999998E-3</v>
          </cell>
          <cell r="AZ305">
            <v>6.1000000000000004E-3</v>
          </cell>
          <cell r="BA305">
            <v>5.7999999999999996E-3</v>
          </cell>
          <cell r="BB305">
            <v>5.7999999999999996E-3</v>
          </cell>
          <cell r="BC305">
            <v>5.5999999999999999E-3</v>
          </cell>
          <cell r="BD305">
            <v>5.5999999999999999E-3</v>
          </cell>
          <cell r="BE305">
            <v>5.5999999999999999E-3</v>
          </cell>
          <cell r="BF305">
            <v>5.5999999999999999E-3</v>
          </cell>
          <cell r="BG305">
            <v>5.7000000000000002E-3</v>
          </cell>
          <cell r="BH305">
            <v>5.4000000000000003E-3</v>
          </cell>
          <cell r="BI305">
            <v>5.4000000000000003E-3</v>
          </cell>
          <cell r="BJ305">
            <v>5.3E-3</v>
          </cell>
          <cell r="BK305">
            <v>5.1000000000000004E-3</v>
          </cell>
          <cell r="BL305">
            <v>5.1999999999999998E-3</v>
          </cell>
          <cell r="BM305">
            <v>5.1000000000000004E-3</v>
          </cell>
          <cell r="BN305">
            <v>5.1000000000000004E-3</v>
          </cell>
          <cell r="BO305">
            <v>5.0000000000000001E-3</v>
          </cell>
          <cell r="BP305">
            <v>5.1000000000000004E-3</v>
          </cell>
          <cell r="BQ305">
            <v>5.1000000000000004E-3</v>
          </cell>
          <cell r="BR305">
            <v>5.1000000000000004E-3</v>
          </cell>
          <cell r="BS305">
            <v>5.1000000000000004E-3</v>
          </cell>
          <cell r="BT305">
            <v>5.1000000000000004E-3</v>
          </cell>
          <cell r="BU305">
            <v>4.8999999999999998E-3</v>
          </cell>
          <cell r="BV305">
            <v>4.8999999999999998E-3</v>
          </cell>
          <cell r="BW305">
            <v>4.8999999999999998E-3</v>
          </cell>
          <cell r="BX305">
            <v>4.8999999999999998E-3</v>
          </cell>
          <cell r="BY305">
            <v>4.8999999999999998E-3</v>
          </cell>
          <cell r="BZ305">
            <v>4.8999999999999998E-3</v>
          </cell>
          <cell r="CA305">
            <v>4.7000000000000002E-3</v>
          </cell>
          <cell r="CB305">
            <v>4.7999999999999996E-3</v>
          </cell>
          <cell r="CC305">
            <v>4.5999999999999999E-3</v>
          </cell>
          <cell r="CD305">
            <v>4.7000000000000002E-3</v>
          </cell>
          <cell r="CE305">
            <v>4.7999999999999996E-3</v>
          </cell>
          <cell r="CF305">
            <v>4.7000000000000002E-3</v>
          </cell>
          <cell r="CG305">
            <v>4.5999999999999999E-3</v>
          </cell>
          <cell r="CH305">
            <v>4.7000000000000002E-3</v>
          </cell>
          <cell r="CI305">
            <v>4.5999999999999999E-3</v>
          </cell>
          <cell r="CJ305">
            <v>4.4999999999999997E-3</v>
          </cell>
          <cell r="CK305">
            <v>4.4000000000000003E-3</v>
          </cell>
          <cell r="CL305">
            <v>4.4000000000000003E-3</v>
          </cell>
          <cell r="CM305">
            <v>4.4999999999999997E-3</v>
          </cell>
          <cell r="CN305">
            <v>4.3E-3</v>
          </cell>
          <cell r="CO305">
            <v>4.1999999999999997E-3</v>
          </cell>
          <cell r="CP305">
            <v>4.1000000000000003E-3</v>
          </cell>
          <cell r="CQ305">
            <v>4.1000000000000003E-3</v>
          </cell>
          <cell r="CR305">
            <v>4.1000000000000003E-3</v>
          </cell>
          <cell r="CS305">
            <v>4.1000000000000003E-3</v>
          </cell>
          <cell r="CT305">
            <v>4.0000000000000001E-3</v>
          </cell>
          <cell r="CU305">
            <v>4.0000000000000001E-3</v>
          </cell>
          <cell r="CV305">
            <v>3.8999999999999998E-3</v>
          </cell>
          <cell r="CW305">
            <v>3.8E-3</v>
          </cell>
          <cell r="CX305">
            <v>3.7000000000000002E-3</v>
          </cell>
          <cell r="CY305">
            <v>3.7000000000000002E-3</v>
          </cell>
          <cell r="CZ305">
            <v>3.7000000000000002E-3</v>
          </cell>
          <cell r="DA305">
            <v>3.7000000000000002E-3</v>
          </cell>
        </row>
        <row r="306">
          <cell r="A306">
            <v>4201063</v>
          </cell>
          <cell r="B306" t="str">
            <v>Tênis de homem, mulher</v>
          </cell>
          <cell r="C306">
            <v>0.80479999999999996</v>
          </cell>
          <cell r="D306">
            <v>0.72529999999999994</v>
          </cell>
          <cell r="E306">
            <v>0.64759999999999995</v>
          </cell>
          <cell r="F306">
            <v>0.61229999999999996</v>
          </cell>
          <cell r="G306">
            <v>0.6169</v>
          </cell>
          <cell r="H306">
            <v>0.63360000000000005</v>
          </cell>
          <cell r="I306">
            <v>0.67689999999999995</v>
          </cell>
          <cell r="K306">
            <v>0.72960000000000003</v>
          </cell>
          <cell r="L306">
            <v>0.70289999999999997</v>
          </cell>
          <cell r="M306">
            <v>0.70199999999999996</v>
          </cell>
          <cell r="N306">
            <v>0.66479999999999995</v>
          </cell>
          <cell r="O306">
            <v>0.62690000000000001</v>
          </cell>
          <cell r="P306">
            <v>0.56110000000000004</v>
          </cell>
          <cell r="Q306">
            <v>0.55679999999999996</v>
          </cell>
          <cell r="R306">
            <v>0.5544</v>
          </cell>
          <cell r="S306">
            <v>0.57389999999999997</v>
          </cell>
          <cell r="T306">
            <v>0.57399999999999995</v>
          </cell>
          <cell r="U306">
            <v>0.57230000000000003</v>
          </cell>
          <cell r="V306">
            <v>0.5857</v>
          </cell>
          <cell r="W306">
            <v>0.58130000000000004</v>
          </cell>
          <cell r="X306">
            <v>0.59799999999999998</v>
          </cell>
          <cell r="Y306">
            <v>0.60880000000000001</v>
          </cell>
          <cell r="Z306">
            <v>0.63319999999999999</v>
          </cell>
          <cell r="AA306">
            <v>0.64880000000000004</v>
          </cell>
          <cell r="AB306">
            <v>0.63219999999999998</v>
          </cell>
          <cell r="AC306">
            <v>0.63780000000000003</v>
          </cell>
          <cell r="AD306">
            <v>0.64710000000000001</v>
          </cell>
          <cell r="AE306">
            <v>0.65359999999999996</v>
          </cell>
          <cell r="AF306">
            <v>0.65410000000000001</v>
          </cell>
          <cell r="AG306">
            <v>0.64059999999999995</v>
          </cell>
          <cell r="AH306">
            <v>0.6492</v>
          </cell>
          <cell r="AI306">
            <v>0.64680000000000004</v>
          </cell>
          <cell r="AJ306">
            <v>0.62529999999999997</v>
          </cell>
          <cell r="AK306">
            <v>0.64100000000000001</v>
          </cell>
          <cell r="AL306">
            <v>0.65380000000000005</v>
          </cell>
          <cell r="AM306">
            <v>0.72589999999999999</v>
          </cell>
          <cell r="AN306">
            <v>0.71160000000000001</v>
          </cell>
          <cell r="AO306">
            <v>0.67510000000000003</v>
          </cell>
          <cell r="AP306">
            <v>0.66959999999999997</v>
          </cell>
          <cell r="AQ306">
            <v>0.65469999999999995</v>
          </cell>
          <cell r="AR306">
            <v>0.62329999999999997</v>
          </cell>
          <cell r="AS306">
            <v>0.62</v>
          </cell>
          <cell r="AT306">
            <v>0.62880000000000003</v>
          </cell>
          <cell r="AU306">
            <v>0.62619999999999998</v>
          </cell>
          <cell r="AV306">
            <v>0.63119999999999998</v>
          </cell>
          <cell r="AW306">
            <v>0.61639999999999995</v>
          </cell>
          <cell r="AX306">
            <v>0.60680000000000001</v>
          </cell>
          <cell r="AY306">
            <v>0.6129</v>
          </cell>
          <cell r="AZ306">
            <v>0.58660000000000001</v>
          </cell>
          <cell r="BA306">
            <v>0.5796</v>
          </cell>
          <cell r="BB306">
            <v>0.59379999999999999</v>
          </cell>
          <cell r="BC306">
            <v>0.58550000000000002</v>
          </cell>
          <cell r="BD306">
            <v>0.57489999999999997</v>
          </cell>
          <cell r="BE306">
            <v>0.57130000000000003</v>
          </cell>
          <cell r="BF306">
            <v>0.56230000000000002</v>
          </cell>
          <cell r="BG306">
            <v>0.56230000000000002</v>
          </cell>
          <cell r="BH306">
            <v>0.5655</v>
          </cell>
          <cell r="BI306">
            <v>0.56369999999999998</v>
          </cell>
          <cell r="BJ306">
            <v>0.56820000000000004</v>
          </cell>
          <cell r="BK306">
            <v>0.56669999999999998</v>
          </cell>
          <cell r="BL306">
            <v>0.55159999999999998</v>
          </cell>
          <cell r="BM306">
            <v>0.53990000000000005</v>
          </cell>
          <cell r="BN306">
            <v>0.52349999999999997</v>
          </cell>
          <cell r="BO306">
            <v>0.51039999999999996</v>
          </cell>
          <cell r="BP306">
            <v>0.50529999999999997</v>
          </cell>
          <cell r="BQ306">
            <v>0.50249999999999995</v>
          </cell>
          <cell r="BR306">
            <v>0.50090000000000001</v>
          </cell>
          <cell r="BS306">
            <v>0.49380000000000002</v>
          </cell>
          <cell r="BT306">
            <v>0.4889</v>
          </cell>
          <cell r="BU306">
            <v>0.4894</v>
          </cell>
          <cell r="BV306">
            <v>0.4899</v>
          </cell>
          <cell r="BW306">
            <v>0.49730000000000002</v>
          </cell>
          <cell r="BX306">
            <v>0.49340000000000001</v>
          </cell>
          <cell r="BY306">
            <v>0.49120000000000003</v>
          </cell>
          <cell r="BZ306">
            <v>0.48</v>
          </cell>
          <cell r="CA306">
            <v>0.47820000000000001</v>
          </cell>
          <cell r="CB306">
            <v>0.47639999999999999</v>
          </cell>
          <cell r="CC306">
            <v>0.4718</v>
          </cell>
          <cell r="CD306">
            <v>0.4708</v>
          </cell>
          <cell r="CE306">
            <v>0.46310000000000001</v>
          </cell>
          <cell r="CF306">
            <v>0.46460000000000001</v>
          </cell>
          <cell r="CG306">
            <v>0.46739999999999998</v>
          </cell>
          <cell r="CH306">
            <v>0.46429999999999999</v>
          </cell>
          <cell r="CI306">
            <v>0.46679999999999999</v>
          </cell>
          <cell r="CJ306">
            <v>0.46339999999999998</v>
          </cell>
          <cell r="CK306">
            <v>0.45760000000000001</v>
          </cell>
          <cell r="CL306">
            <v>0.45529999999999998</v>
          </cell>
          <cell r="CM306">
            <v>0.44969999999999999</v>
          </cell>
          <cell r="CN306">
            <v>0.4446</v>
          </cell>
          <cell r="CO306">
            <v>0.44779999999999998</v>
          </cell>
          <cell r="CP306">
            <v>0.4516</v>
          </cell>
          <cell r="CQ306">
            <v>0.4516</v>
          </cell>
          <cell r="CR306">
            <v>0.44919999999999999</v>
          </cell>
          <cell r="CS306">
            <v>0.44840000000000002</v>
          </cell>
          <cell r="CT306">
            <v>0.44550000000000001</v>
          </cell>
          <cell r="CU306">
            <v>0.44080000000000003</v>
          </cell>
          <cell r="CV306">
            <v>0.44159999999999999</v>
          </cell>
          <cell r="CW306">
            <v>0.43630000000000002</v>
          </cell>
          <cell r="CX306">
            <v>0.42859999999999998</v>
          </cell>
          <cell r="CY306">
            <v>0.42559999999999998</v>
          </cell>
          <cell r="CZ306">
            <v>0.42420000000000002</v>
          </cell>
          <cell r="DA306">
            <v>0.42749999999999999</v>
          </cell>
        </row>
        <row r="307">
          <cell r="A307">
            <v>4201064</v>
          </cell>
          <cell r="B307" t="str">
            <v>Tênis de criança</v>
          </cell>
          <cell r="C307">
            <v>0.29830000000000001</v>
          </cell>
          <cell r="D307">
            <v>0.26650000000000001</v>
          </cell>
          <cell r="E307">
            <v>0.2414</v>
          </cell>
          <cell r="F307">
            <v>0.2243</v>
          </cell>
          <cell r="G307">
            <v>0.2369</v>
          </cell>
          <cell r="H307">
            <v>0.2452</v>
          </cell>
          <cell r="I307">
            <v>0.24340000000000001</v>
          </cell>
          <cell r="K307">
            <v>0.25950000000000001</v>
          </cell>
          <cell r="L307">
            <v>0.249</v>
          </cell>
          <cell r="M307">
            <v>0.25240000000000001</v>
          </cell>
          <cell r="N307">
            <v>0.24</v>
          </cell>
          <cell r="O307">
            <v>0.2223</v>
          </cell>
          <cell r="P307">
            <v>0.1973</v>
          </cell>
          <cell r="Q307">
            <v>0.19839999999999999</v>
          </cell>
          <cell r="R307">
            <v>0.19550000000000001</v>
          </cell>
          <cell r="S307">
            <v>0.1933</v>
          </cell>
          <cell r="T307">
            <v>0.1855</v>
          </cell>
          <cell r="U307">
            <v>0.18559999999999999</v>
          </cell>
          <cell r="V307">
            <v>0.19639999999999999</v>
          </cell>
          <cell r="W307">
            <v>0.19989999999999999</v>
          </cell>
          <cell r="X307">
            <v>0.1958</v>
          </cell>
          <cell r="Y307">
            <v>0.1986</v>
          </cell>
          <cell r="Z307">
            <v>0.2024</v>
          </cell>
          <cell r="AA307">
            <v>0.2177</v>
          </cell>
          <cell r="AB307">
            <v>0.2041</v>
          </cell>
          <cell r="AC307">
            <v>0.20050000000000001</v>
          </cell>
          <cell r="AD307">
            <v>0.20130000000000001</v>
          </cell>
          <cell r="AE307">
            <v>0.20749999999999999</v>
          </cell>
          <cell r="AF307">
            <v>0.2046</v>
          </cell>
          <cell r="AG307">
            <v>0.20710000000000001</v>
          </cell>
          <cell r="AH307">
            <v>0.22109999999999999</v>
          </cell>
          <cell r="AI307">
            <v>0.2084</v>
          </cell>
          <cell r="AJ307">
            <v>0.19989999999999999</v>
          </cell>
          <cell r="AK307">
            <v>0.20810000000000001</v>
          </cell>
          <cell r="AL307">
            <v>0.20219999999999999</v>
          </cell>
          <cell r="AM307">
            <v>0.27500000000000002</v>
          </cell>
          <cell r="AN307">
            <v>0.27179999999999999</v>
          </cell>
          <cell r="AO307">
            <v>0.25679999999999997</v>
          </cell>
          <cell r="AP307">
            <v>0.25430000000000003</v>
          </cell>
          <cell r="AQ307">
            <v>0.25969999999999999</v>
          </cell>
          <cell r="AR307">
            <v>0.25209999999999999</v>
          </cell>
          <cell r="AS307">
            <v>0.2475</v>
          </cell>
          <cell r="AT307">
            <v>0.25090000000000001</v>
          </cell>
          <cell r="AU307">
            <v>0.25950000000000001</v>
          </cell>
          <cell r="AV307">
            <v>0.25230000000000002</v>
          </cell>
          <cell r="AW307">
            <v>0.25629999999999997</v>
          </cell>
          <cell r="AX307">
            <v>0.2535</v>
          </cell>
          <cell r="AY307">
            <v>0.25390000000000001</v>
          </cell>
          <cell r="AZ307">
            <v>0.25309999999999999</v>
          </cell>
          <cell r="BA307">
            <v>0.24340000000000001</v>
          </cell>
          <cell r="BB307">
            <v>0.24440000000000001</v>
          </cell>
          <cell r="BC307">
            <v>0.2525</v>
          </cell>
          <cell r="BD307">
            <v>0.24329999999999999</v>
          </cell>
          <cell r="BE307">
            <v>0.23599999999999999</v>
          </cell>
          <cell r="BF307">
            <v>0.2407</v>
          </cell>
          <cell r="BG307">
            <v>0.24010000000000001</v>
          </cell>
          <cell r="BH307">
            <v>0.2392</v>
          </cell>
          <cell r="BI307">
            <v>0.24249999999999999</v>
          </cell>
          <cell r="BJ307">
            <v>0.24199999999999999</v>
          </cell>
          <cell r="BK307">
            <v>0.2392</v>
          </cell>
          <cell r="BL307">
            <v>0.2324</v>
          </cell>
          <cell r="BM307">
            <v>0.2286</v>
          </cell>
          <cell r="BN307">
            <v>0.22500000000000001</v>
          </cell>
          <cell r="BO307">
            <v>0.22539999999999999</v>
          </cell>
          <cell r="BP307">
            <v>0.22470000000000001</v>
          </cell>
          <cell r="BQ307">
            <v>0.222</v>
          </cell>
          <cell r="BR307">
            <v>0.21929999999999999</v>
          </cell>
          <cell r="BS307">
            <v>0.21859999999999999</v>
          </cell>
          <cell r="BT307">
            <v>0.21629999999999999</v>
          </cell>
          <cell r="BU307">
            <v>0.21609999999999999</v>
          </cell>
          <cell r="BV307">
            <v>0.2185</v>
          </cell>
          <cell r="BW307">
            <v>0.21940000000000001</v>
          </cell>
          <cell r="BX307">
            <v>0.21679999999999999</v>
          </cell>
          <cell r="BY307">
            <v>0.2092</v>
          </cell>
          <cell r="BZ307">
            <v>0.20810000000000001</v>
          </cell>
          <cell r="CA307">
            <v>0.20899999999999999</v>
          </cell>
          <cell r="CB307">
            <v>0.2092</v>
          </cell>
          <cell r="CC307">
            <v>0.20780000000000001</v>
          </cell>
          <cell r="CD307">
            <v>0.20660000000000001</v>
          </cell>
          <cell r="CE307">
            <v>0.2001</v>
          </cell>
          <cell r="CF307">
            <v>0.2</v>
          </cell>
          <cell r="CG307">
            <v>0.2001</v>
          </cell>
          <cell r="CH307">
            <v>0.20219999999999999</v>
          </cell>
          <cell r="CI307">
            <v>0.20019999999999999</v>
          </cell>
          <cell r="CJ307">
            <v>0.19919999999999999</v>
          </cell>
          <cell r="CK307">
            <v>0.1973</v>
          </cell>
          <cell r="CL307">
            <v>0.19620000000000001</v>
          </cell>
          <cell r="CM307">
            <v>0.19470000000000001</v>
          </cell>
          <cell r="CN307">
            <v>0.1948</v>
          </cell>
          <cell r="CO307">
            <v>0.19520000000000001</v>
          </cell>
          <cell r="CP307">
            <v>0.1948</v>
          </cell>
          <cell r="CQ307">
            <v>0.19620000000000001</v>
          </cell>
          <cell r="CR307">
            <v>0.19539999999999999</v>
          </cell>
          <cell r="CS307">
            <v>0.1948</v>
          </cell>
          <cell r="CT307">
            <v>0.19539999999999999</v>
          </cell>
          <cell r="CU307">
            <v>0.19639999999999999</v>
          </cell>
          <cell r="CV307">
            <v>0.1951</v>
          </cell>
          <cell r="CW307">
            <v>0.19159999999999999</v>
          </cell>
          <cell r="CX307">
            <v>0.18870000000000001</v>
          </cell>
          <cell r="CY307">
            <v>0.18590000000000001</v>
          </cell>
          <cell r="CZ307">
            <v>0.18820000000000001</v>
          </cell>
          <cell r="DA307">
            <v>0.18759999999999999</v>
          </cell>
        </row>
        <row r="308">
          <cell r="A308">
            <v>43</v>
          </cell>
          <cell r="B308" t="str">
            <v>Jóias, relógio de pulso</v>
          </cell>
          <cell r="C308">
            <v>0.28860000000000002</v>
          </cell>
          <cell r="D308">
            <v>0.28710000000000002</v>
          </cell>
          <cell r="E308">
            <v>0.26889999999999997</v>
          </cell>
          <cell r="F308">
            <v>0.25490000000000002</v>
          </cell>
          <cell r="G308">
            <v>0.26419999999999999</v>
          </cell>
          <cell r="H308">
            <v>0.26819999999999999</v>
          </cell>
          <cell r="I308">
            <v>0.25919999999999999</v>
          </cell>
          <cell r="K308">
            <v>0.25159999999999999</v>
          </cell>
          <cell r="L308">
            <v>0.23880000000000001</v>
          </cell>
          <cell r="M308">
            <v>0.23810000000000001</v>
          </cell>
          <cell r="N308">
            <v>0.25679999999999997</v>
          </cell>
          <cell r="O308">
            <v>0.24779999999999999</v>
          </cell>
          <cell r="P308">
            <v>0.22869999999999999</v>
          </cell>
          <cell r="Q308">
            <v>0.22520000000000001</v>
          </cell>
          <cell r="R308">
            <v>0.2278</v>
          </cell>
          <cell r="S308">
            <v>0.22239999999999999</v>
          </cell>
          <cell r="T308">
            <v>0.22589999999999999</v>
          </cell>
          <cell r="U308">
            <v>0.22670000000000001</v>
          </cell>
          <cell r="V308">
            <v>0.22600000000000001</v>
          </cell>
          <cell r="W308">
            <v>0.2225</v>
          </cell>
          <cell r="X308">
            <v>0.22009999999999999</v>
          </cell>
          <cell r="Y308">
            <v>0.2261</v>
          </cell>
          <cell r="Z308">
            <v>0.23280000000000001</v>
          </cell>
          <cell r="AA308">
            <v>0.23710000000000001</v>
          </cell>
          <cell r="AB308">
            <v>0.22589999999999999</v>
          </cell>
          <cell r="AC308">
            <v>0.22939999999999999</v>
          </cell>
          <cell r="AD308">
            <v>0.2225</v>
          </cell>
          <cell r="AE308">
            <v>0.22339999999999999</v>
          </cell>
          <cell r="AF308">
            <v>0.22539999999999999</v>
          </cell>
          <cell r="AG308">
            <v>0.21840000000000001</v>
          </cell>
          <cell r="AH308">
            <v>0.21310000000000001</v>
          </cell>
          <cell r="AI308">
            <v>0.2175</v>
          </cell>
          <cell r="AJ308">
            <v>0.20730000000000001</v>
          </cell>
          <cell r="AK308">
            <v>0.19919999999999999</v>
          </cell>
          <cell r="AL308">
            <v>0.19670000000000001</v>
          </cell>
          <cell r="AM308">
            <v>0.73750000000000004</v>
          </cell>
          <cell r="AN308">
            <v>0.72829999999999995</v>
          </cell>
          <cell r="AO308">
            <v>0.72209999999999996</v>
          </cell>
          <cell r="AP308">
            <v>0.71309999999999996</v>
          </cell>
          <cell r="AQ308">
            <v>0.71009999999999995</v>
          </cell>
          <cell r="AR308">
            <v>0.6885</v>
          </cell>
          <cell r="AS308">
            <v>0.68320000000000003</v>
          </cell>
          <cell r="AT308">
            <v>0.6875</v>
          </cell>
          <cell r="AU308">
            <v>0.69199999999999995</v>
          </cell>
          <cell r="AV308">
            <v>0.67479999999999996</v>
          </cell>
          <cell r="AW308">
            <v>0.65680000000000005</v>
          </cell>
          <cell r="AX308">
            <v>0.64749999999999996</v>
          </cell>
          <cell r="AY308">
            <v>0.64800000000000002</v>
          </cell>
          <cell r="AZ308">
            <v>0.65069999999999995</v>
          </cell>
          <cell r="BA308">
            <v>0.63019999999999998</v>
          </cell>
          <cell r="BB308">
            <v>0.62139999999999995</v>
          </cell>
          <cell r="BC308">
            <v>0.60389999999999999</v>
          </cell>
          <cell r="BD308">
            <v>0.59909999999999997</v>
          </cell>
          <cell r="BE308">
            <v>0.59</v>
          </cell>
          <cell r="BF308">
            <v>0.58550000000000002</v>
          </cell>
          <cell r="BG308">
            <v>0.5827</v>
          </cell>
          <cell r="BH308">
            <v>0.57489999999999997</v>
          </cell>
          <cell r="BI308">
            <v>0.56169999999999998</v>
          </cell>
          <cell r="BJ308">
            <v>0.56389999999999996</v>
          </cell>
          <cell r="BK308">
            <v>0.55410000000000004</v>
          </cell>
          <cell r="BL308">
            <v>0.56279999999999997</v>
          </cell>
          <cell r="BM308">
            <v>0.5484</v>
          </cell>
          <cell r="BN308">
            <v>0.55420000000000003</v>
          </cell>
          <cell r="BO308">
            <v>0.55059999999999998</v>
          </cell>
          <cell r="BP308">
            <v>0.53320000000000001</v>
          </cell>
          <cell r="BQ308">
            <v>0.53359999999999996</v>
          </cell>
          <cell r="BR308">
            <v>0.53110000000000002</v>
          </cell>
          <cell r="BS308">
            <v>0.53949999999999998</v>
          </cell>
          <cell r="BT308">
            <v>0.52890000000000004</v>
          </cell>
          <cell r="BU308">
            <v>0.53280000000000005</v>
          </cell>
          <cell r="BV308">
            <v>0.53080000000000005</v>
          </cell>
          <cell r="BW308">
            <v>0.54200000000000004</v>
          </cell>
          <cell r="BX308">
            <v>0.54239999999999999</v>
          </cell>
          <cell r="BY308">
            <v>0.53549999999999998</v>
          </cell>
          <cell r="BZ308">
            <v>0.53039999999999998</v>
          </cell>
          <cell r="CA308">
            <v>0.51910000000000001</v>
          </cell>
          <cell r="CB308">
            <v>0.51649999999999996</v>
          </cell>
          <cell r="CC308">
            <v>0.50949999999999995</v>
          </cell>
          <cell r="CD308">
            <v>0.51529999999999998</v>
          </cell>
          <cell r="CE308">
            <v>0.51770000000000005</v>
          </cell>
          <cell r="CF308">
            <v>0.51670000000000005</v>
          </cell>
          <cell r="CG308">
            <v>0.51919999999999999</v>
          </cell>
          <cell r="CH308">
            <v>0.51380000000000003</v>
          </cell>
          <cell r="CI308">
            <v>0.51570000000000005</v>
          </cell>
          <cell r="CJ308">
            <v>0.51339999999999997</v>
          </cell>
          <cell r="CK308">
            <v>0.5171</v>
          </cell>
          <cell r="CL308">
            <v>0.51580000000000004</v>
          </cell>
          <cell r="CM308">
            <v>0.51729999999999998</v>
          </cell>
          <cell r="CN308">
            <v>0.51019999999999999</v>
          </cell>
          <cell r="CO308">
            <v>0.51370000000000005</v>
          </cell>
          <cell r="CP308">
            <v>0.51929999999999998</v>
          </cell>
          <cell r="CQ308">
            <v>0.52790000000000004</v>
          </cell>
          <cell r="CR308">
            <v>0.52270000000000005</v>
          </cell>
          <cell r="CS308">
            <v>0.52510000000000001</v>
          </cell>
          <cell r="CT308">
            <v>0.52410000000000001</v>
          </cell>
          <cell r="CU308">
            <v>0.52490000000000003</v>
          </cell>
          <cell r="CV308">
            <v>0.5282</v>
          </cell>
          <cell r="CW308">
            <v>0.54110000000000003</v>
          </cell>
          <cell r="CX308">
            <v>0.56869999999999998</v>
          </cell>
          <cell r="CY308">
            <v>0.57809999999999995</v>
          </cell>
          <cell r="CZ308">
            <v>0.57250000000000001</v>
          </cell>
          <cell r="DA308">
            <v>0.57440000000000002</v>
          </cell>
        </row>
        <row r="309">
          <cell r="A309">
            <v>4301</v>
          </cell>
          <cell r="B309" t="str">
            <v>Jóias, relógio de pulso</v>
          </cell>
          <cell r="C309">
            <v>0.28860000000000002</v>
          </cell>
          <cell r="D309">
            <v>0.28710000000000002</v>
          </cell>
          <cell r="E309">
            <v>0.26889999999999997</v>
          </cell>
          <cell r="F309">
            <v>0.25490000000000002</v>
          </cell>
          <cell r="G309">
            <v>0.26419999999999999</v>
          </cell>
          <cell r="H309">
            <v>0.26819999999999999</v>
          </cell>
          <cell r="I309">
            <v>0.25919999999999999</v>
          </cell>
          <cell r="K309">
            <v>0.25159999999999999</v>
          </cell>
          <cell r="L309">
            <v>0.23880000000000001</v>
          </cell>
          <cell r="M309">
            <v>0.23810000000000001</v>
          </cell>
          <cell r="N309">
            <v>0.25679999999999997</v>
          </cell>
          <cell r="O309">
            <v>0.24779999999999999</v>
          </cell>
          <cell r="P309">
            <v>0.22869999999999999</v>
          </cell>
          <cell r="Q309">
            <v>0.22520000000000001</v>
          </cell>
          <cell r="R309">
            <v>0.2278</v>
          </cell>
          <cell r="S309">
            <v>0.22239999999999999</v>
          </cell>
          <cell r="T309">
            <v>0.22589999999999999</v>
          </cell>
          <cell r="U309">
            <v>0.22670000000000001</v>
          </cell>
          <cell r="V309">
            <v>0.22600000000000001</v>
          </cell>
          <cell r="W309">
            <v>0.2225</v>
          </cell>
          <cell r="X309">
            <v>0.22009999999999999</v>
          </cell>
          <cell r="Y309">
            <v>0.2261</v>
          </cell>
          <cell r="Z309">
            <v>0.23280000000000001</v>
          </cell>
          <cell r="AA309">
            <v>0.23710000000000001</v>
          </cell>
          <cell r="AB309">
            <v>0.22589999999999999</v>
          </cell>
          <cell r="AC309">
            <v>0.22939999999999999</v>
          </cell>
          <cell r="AD309">
            <v>0.2225</v>
          </cell>
          <cell r="AE309">
            <v>0.22339999999999999</v>
          </cell>
          <cell r="AF309">
            <v>0.22539999999999999</v>
          </cell>
          <cell r="AG309">
            <v>0.21840000000000001</v>
          </cell>
          <cell r="AH309">
            <v>0.21310000000000001</v>
          </cell>
          <cell r="AI309">
            <v>0.2175</v>
          </cell>
          <cell r="AJ309">
            <v>0.20730000000000001</v>
          </cell>
          <cell r="AK309">
            <v>0.19919999999999999</v>
          </cell>
          <cell r="AL309">
            <v>0.19670000000000001</v>
          </cell>
          <cell r="AM309">
            <v>0.73750000000000004</v>
          </cell>
          <cell r="AN309">
            <v>0.72829999999999995</v>
          </cell>
          <cell r="AO309">
            <v>0.72209999999999996</v>
          </cell>
          <cell r="AP309">
            <v>0.71309999999999996</v>
          </cell>
          <cell r="AQ309">
            <v>0.71009999999999995</v>
          </cell>
          <cell r="AR309">
            <v>0.6885</v>
          </cell>
          <cell r="AS309">
            <v>0.68320000000000003</v>
          </cell>
          <cell r="AT309">
            <v>0.6875</v>
          </cell>
          <cell r="AU309">
            <v>0.69199999999999995</v>
          </cell>
          <cell r="AV309">
            <v>0.67479999999999996</v>
          </cell>
          <cell r="AW309">
            <v>0.65680000000000005</v>
          </cell>
          <cell r="AX309">
            <v>0.64749999999999996</v>
          </cell>
          <cell r="AY309">
            <v>0.64800000000000002</v>
          </cell>
          <cell r="AZ309">
            <v>0.65069999999999995</v>
          </cell>
          <cell r="BA309">
            <v>0.63019999999999998</v>
          </cell>
          <cell r="BB309">
            <v>0.62139999999999995</v>
          </cell>
          <cell r="BC309">
            <v>0.60389999999999999</v>
          </cell>
          <cell r="BD309">
            <v>0.59909999999999997</v>
          </cell>
          <cell r="BE309">
            <v>0.59</v>
          </cell>
          <cell r="BF309">
            <v>0.58550000000000002</v>
          </cell>
          <cell r="BG309">
            <v>0.5827</v>
          </cell>
          <cell r="BH309">
            <v>0.57489999999999997</v>
          </cell>
          <cell r="BI309">
            <v>0.56169999999999998</v>
          </cell>
          <cell r="BJ309">
            <v>0.56389999999999996</v>
          </cell>
          <cell r="BK309">
            <v>0.55410000000000004</v>
          </cell>
          <cell r="BL309">
            <v>0.56279999999999997</v>
          </cell>
          <cell r="BM309">
            <v>0.5484</v>
          </cell>
          <cell r="BN309">
            <v>0.55420000000000003</v>
          </cell>
          <cell r="BO309">
            <v>0.55059999999999998</v>
          </cell>
          <cell r="BP309">
            <v>0.53320000000000001</v>
          </cell>
          <cell r="BQ309">
            <v>0.53359999999999996</v>
          </cell>
          <cell r="BR309">
            <v>0.53110000000000002</v>
          </cell>
          <cell r="BS309">
            <v>0.53949999999999998</v>
          </cell>
          <cell r="BT309">
            <v>0.52890000000000004</v>
          </cell>
          <cell r="BU309">
            <v>0.53280000000000005</v>
          </cell>
          <cell r="BV309">
            <v>0.53080000000000005</v>
          </cell>
          <cell r="BW309">
            <v>0.54200000000000004</v>
          </cell>
          <cell r="BX309">
            <v>0.54239999999999999</v>
          </cell>
          <cell r="BY309">
            <v>0.53549999999999998</v>
          </cell>
          <cell r="BZ309">
            <v>0.53039999999999998</v>
          </cell>
          <cell r="CA309">
            <v>0.51910000000000001</v>
          </cell>
          <cell r="CB309">
            <v>0.51649999999999996</v>
          </cell>
          <cell r="CC309">
            <v>0.50949999999999995</v>
          </cell>
          <cell r="CD309">
            <v>0.51529999999999998</v>
          </cell>
          <cell r="CE309">
            <v>0.51770000000000005</v>
          </cell>
          <cell r="CF309">
            <v>0.51670000000000005</v>
          </cell>
          <cell r="CG309">
            <v>0.51919999999999999</v>
          </cell>
          <cell r="CH309">
            <v>0.51380000000000003</v>
          </cell>
          <cell r="CI309">
            <v>0.51570000000000005</v>
          </cell>
          <cell r="CJ309">
            <v>0.51339999999999997</v>
          </cell>
          <cell r="CK309">
            <v>0.5171</v>
          </cell>
          <cell r="CL309">
            <v>0.51580000000000004</v>
          </cell>
          <cell r="CM309">
            <v>0.51729999999999998</v>
          </cell>
          <cell r="CN309">
            <v>0.51019999999999999</v>
          </cell>
          <cell r="CO309">
            <v>0.51370000000000005</v>
          </cell>
          <cell r="CP309">
            <v>0.51929999999999998</v>
          </cell>
          <cell r="CQ309">
            <v>0.52790000000000004</v>
          </cell>
          <cell r="CR309">
            <v>0.52270000000000005</v>
          </cell>
          <cell r="CS309">
            <v>0.52510000000000001</v>
          </cell>
          <cell r="CT309">
            <v>0.52410000000000001</v>
          </cell>
          <cell r="CU309">
            <v>0.52490000000000003</v>
          </cell>
          <cell r="CV309">
            <v>0.5282</v>
          </cell>
          <cell r="CW309">
            <v>0.54110000000000003</v>
          </cell>
          <cell r="CX309">
            <v>0.56869999999999998</v>
          </cell>
          <cell r="CY309">
            <v>0.57809999999999995</v>
          </cell>
          <cell r="CZ309">
            <v>0.57250000000000001</v>
          </cell>
          <cell r="DA309">
            <v>0.57440000000000002</v>
          </cell>
        </row>
        <row r="310">
          <cell r="A310">
            <v>4301002</v>
          </cell>
          <cell r="B310" t="str">
            <v>Jóias</v>
          </cell>
          <cell r="C310">
            <v>0.1762</v>
          </cell>
          <cell r="D310">
            <v>0.18029999999999999</v>
          </cell>
          <cell r="E310">
            <v>0.16700000000000001</v>
          </cell>
          <cell r="F310">
            <v>0.15579999999999999</v>
          </cell>
          <cell r="G310">
            <v>0.16009999999999999</v>
          </cell>
          <cell r="H310">
            <v>0.1661</v>
          </cell>
          <cell r="I310">
            <v>0.16139999999999999</v>
          </cell>
          <cell r="K310">
            <v>0.1583</v>
          </cell>
          <cell r="L310">
            <v>0.1484</v>
          </cell>
          <cell r="M310">
            <v>0.15160000000000001</v>
          </cell>
          <cell r="N310">
            <v>0.1646</v>
          </cell>
          <cell r="O310">
            <v>0.15490000000000001</v>
          </cell>
          <cell r="P310">
            <v>0.14249999999999999</v>
          </cell>
          <cell r="Q310">
            <v>0.13800000000000001</v>
          </cell>
          <cell r="R310">
            <v>0.1404</v>
          </cell>
          <cell r="S310">
            <v>0.13589999999999999</v>
          </cell>
          <cell r="T310">
            <v>0.14000000000000001</v>
          </cell>
          <cell r="U310">
            <v>0.1376</v>
          </cell>
          <cell r="V310">
            <v>0.14050000000000001</v>
          </cell>
          <cell r="W310">
            <v>0.13730000000000001</v>
          </cell>
          <cell r="X310">
            <v>0.1363</v>
          </cell>
          <cell r="Y310">
            <v>0.14019999999999999</v>
          </cell>
          <cell r="Z310">
            <v>0.1447</v>
          </cell>
          <cell r="AA310">
            <v>0.14660000000000001</v>
          </cell>
          <cell r="AB310">
            <v>0.1376</v>
          </cell>
          <cell r="AC310">
            <v>0.14119999999999999</v>
          </cell>
          <cell r="AD310">
            <v>0.13439999999999999</v>
          </cell>
          <cell r="AE310">
            <v>0.1353</v>
          </cell>
          <cell r="AF310">
            <v>0.13880000000000001</v>
          </cell>
          <cell r="AG310">
            <v>0.1336</v>
          </cell>
          <cell r="AH310">
            <v>0.13</v>
          </cell>
          <cell r="AI310">
            <v>0.1353</v>
          </cell>
          <cell r="AJ310">
            <v>0.12640000000000001</v>
          </cell>
          <cell r="AK310">
            <v>0.1222</v>
          </cell>
          <cell r="AL310">
            <v>0.1182</v>
          </cell>
          <cell r="AM310">
            <v>0.41930000000000001</v>
          </cell>
          <cell r="AN310">
            <v>0.41799999999999998</v>
          </cell>
          <cell r="AO310">
            <v>0.41799999999999998</v>
          </cell>
          <cell r="AP310">
            <v>0.40849999999999997</v>
          </cell>
          <cell r="AQ310">
            <v>0.41560000000000002</v>
          </cell>
          <cell r="AR310">
            <v>0.3962</v>
          </cell>
          <cell r="AS310">
            <v>0.39529999999999998</v>
          </cell>
          <cell r="AT310">
            <v>0.40189999999999998</v>
          </cell>
          <cell r="AU310">
            <v>0.40439999999999998</v>
          </cell>
          <cell r="AV310">
            <v>0.39950000000000002</v>
          </cell>
          <cell r="AW310">
            <v>0.38529999999999998</v>
          </cell>
          <cell r="AX310">
            <v>0.38040000000000002</v>
          </cell>
          <cell r="AY310">
            <v>0.38540000000000002</v>
          </cell>
          <cell r="AZ310">
            <v>0.38929999999999998</v>
          </cell>
          <cell r="BA310">
            <v>0.37230000000000002</v>
          </cell>
          <cell r="BB310">
            <v>0.3679</v>
          </cell>
          <cell r="BC310">
            <v>0.3543</v>
          </cell>
          <cell r="BD310">
            <v>0.35510000000000003</v>
          </cell>
          <cell r="BE310">
            <v>0.34889999999999999</v>
          </cell>
          <cell r="BF310">
            <v>0.34860000000000002</v>
          </cell>
          <cell r="BG310">
            <v>0.34820000000000001</v>
          </cell>
          <cell r="BH310">
            <v>0.34039999999999998</v>
          </cell>
          <cell r="BI310">
            <v>0.33189999999999997</v>
          </cell>
          <cell r="BJ310">
            <v>0.33360000000000001</v>
          </cell>
          <cell r="BK310">
            <v>0.32679999999999998</v>
          </cell>
          <cell r="BL310">
            <v>0.33750000000000002</v>
          </cell>
          <cell r="BM310">
            <v>0.32769999999999999</v>
          </cell>
          <cell r="BN310">
            <v>0.3322</v>
          </cell>
          <cell r="BO310">
            <v>0.32719999999999999</v>
          </cell>
          <cell r="BP310">
            <v>0.31580000000000003</v>
          </cell>
          <cell r="BQ310">
            <v>0.31850000000000001</v>
          </cell>
          <cell r="BR310">
            <v>0.31819999999999998</v>
          </cell>
          <cell r="BS310">
            <v>0.32829999999999998</v>
          </cell>
          <cell r="BT310">
            <v>0.31759999999999999</v>
          </cell>
          <cell r="BU310">
            <v>0.32029999999999997</v>
          </cell>
          <cell r="BV310">
            <v>0.31950000000000001</v>
          </cell>
          <cell r="BW310">
            <v>0.33150000000000002</v>
          </cell>
          <cell r="BX310">
            <v>0.33360000000000001</v>
          </cell>
          <cell r="BY310">
            <v>0.32900000000000001</v>
          </cell>
          <cell r="BZ310">
            <v>0.32550000000000001</v>
          </cell>
          <cell r="CA310">
            <v>0.318</v>
          </cell>
          <cell r="CB310">
            <v>0.31459999999999999</v>
          </cell>
          <cell r="CC310">
            <v>0.31</v>
          </cell>
          <cell r="CD310">
            <v>0.31340000000000001</v>
          </cell>
          <cell r="CE310">
            <v>0.31530000000000002</v>
          </cell>
          <cell r="CF310">
            <v>0.31409999999999999</v>
          </cell>
          <cell r="CG310">
            <v>0.3155</v>
          </cell>
          <cell r="CH310">
            <v>0.311</v>
          </cell>
          <cell r="CI310">
            <v>0.31290000000000001</v>
          </cell>
          <cell r="CJ310">
            <v>0.309</v>
          </cell>
          <cell r="CK310">
            <v>0.3135</v>
          </cell>
          <cell r="CL310">
            <v>0.31330000000000002</v>
          </cell>
          <cell r="CM310">
            <v>0.31469999999999998</v>
          </cell>
          <cell r="CN310">
            <v>0.30909999999999999</v>
          </cell>
          <cell r="CO310">
            <v>0.31090000000000001</v>
          </cell>
          <cell r="CP310">
            <v>0.31159999999999999</v>
          </cell>
          <cell r="CQ310">
            <v>0.31780000000000003</v>
          </cell>
          <cell r="CR310">
            <v>0.31480000000000002</v>
          </cell>
          <cell r="CS310">
            <v>0.31490000000000001</v>
          </cell>
          <cell r="CT310">
            <v>0.31440000000000001</v>
          </cell>
          <cell r="CU310">
            <v>0.31390000000000001</v>
          </cell>
          <cell r="CV310">
            <v>0.31740000000000002</v>
          </cell>
          <cell r="CW310">
            <v>0.32750000000000001</v>
          </cell>
          <cell r="CX310">
            <v>0.35249999999999998</v>
          </cell>
          <cell r="CY310">
            <v>0.3589</v>
          </cell>
          <cell r="CZ310">
            <v>0.35239999999999999</v>
          </cell>
          <cell r="DA310">
            <v>0.35249999999999998</v>
          </cell>
        </row>
        <row r="311">
          <cell r="A311">
            <v>4301004</v>
          </cell>
          <cell r="B311" t="str">
            <v>Relógio de pulso</v>
          </cell>
          <cell r="C311">
            <v>0.1123</v>
          </cell>
          <cell r="D311">
            <v>0.1069</v>
          </cell>
          <cell r="E311">
            <v>0.1019</v>
          </cell>
          <cell r="F311">
            <v>9.9099999999999994E-2</v>
          </cell>
          <cell r="G311">
            <v>0.1041</v>
          </cell>
          <cell r="H311">
            <v>0.1021</v>
          </cell>
          <cell r="I311">
            <v>9.7799999999999998E-2</v>
          </cell>
          <cell r="K311">
            <v>9.3299999999999994E-2</v>
          </cell>
          <cell r="L311">
            <v>9.0300000000000005E-2</v>
          </cell>
          <cell r="M311">
            <v>8.6499999999999994E-2</v>
          </cell>
          <cell r="N311">
            <v>9.2200000000000004E-2</v>
          </cell>
          <cell r="O311">
            <v>9.2899999999999996E-2</v>
          </cell>
          <cell r="P311">
            <v>8.6199999999999999E-2</v>
          </cell>
          <cell r="Q311">
            <v>8.72E-2</v>
          </cell>
          <cell r="R311">
            <v>8.7400000000000005E-2</v>
          </cell>
          <cell r="S311">
            <v>8.6499999999999994E-2</v>
          </cell>
          <cell r="T311">
            <v>8.5900000000000004E-2</v>
          </cell>
          <cell r="U311">
            <v>8.9200000000000002E-2</v>
          </cell>
          <cell r="V311">
            <v>8.5400000000000004E-2</v>
          </cell>
          <cell r="W311">
            <v>8.5199999999999998E-2</v>
          </cell>
          <cell r="X311">
            <v>8.3799999999999999E-2</v>
          </cell>
          <cell r="Y311">
            <v>8.5900000000000004E-2</v>
          </cell>
          <cell r="Z311">
            <v>8.8099999999999998E-2</v>
          </cell>
          <cell r="AA311">
            <v>9.06E-2</v>
          </cell>
          <cell r="AB311">
            <v>8.8300000000000003E-2</v>
          </cell>
          <cell r="AC311">
            <v>8.8200000000000001E-2</v>
          </cell>
          <cell r="AD311">
            <v>8.8099999999999998E-2</v>
          </cell>
          <cell r="AE311">
            <v>8.7999999999999995E-2</v>
          </cell>
          <cell r="AF311">
            <v>8.6599999999999996E-2</v>
          </cell>
          <cell r="AG311">
            <v>8.48E-2</v>
          </cell>
          <cell r="AH311">
            <v>8.3099999999999993E-2</v>
          </cell>
          <cell r="AI311">
            <v>8.2199999999999995E-2</v>
          </cell>
          <cell r="AJ311">
            <v>8.1000000000000003E-2</v>
          </cell>
          <cell r="AK311">
            <v>7.6999999999999999E-2</v>
          </cell>
          <cell r="AL311">
            <v>7.85E-2</v>
          </cell>
          <cell r="AM311">
            <v>0.31830000000000003</v>
          </cell>
          <cell r="AN311">
            <v>0.31030000000000002</v>
          </cell>
          <cell r="AO311">
            <v>0.30409999999999998</v>
          </cell>
          <cell r="AP311">
            <v>0.30459999999999998</v>
          </cell>
          <cell r="AQ311">
            <v>0.2944</v>
          </cell>
          <cell r="AR311">
            <v>0.2923</v>
          </cell>
          <cell r="AS311">
            <v>0.28789999999999999</v>
          </cell>
          <cell r="AT311">
            <v>0.28560000000000002</v>
          </cell>
          <cell r="AU311">
            <v>0.28770000000000001</v>
          </cell>
          <cell r="AV311">
            <v>0.27529999999999999</v>
          </cell>
          <cell r="AW311">
            <v>0.27150000000000002</v>
          </cell>
          <cell r="AX311">
            <v>0.2671</v>
          </cell>
          <cell r="AY311">
            <v>0.2626</v>
          </cell>
          <cell r="AZ311">
            <v>0.26140000000000002</v>
          </cell>
          <cell r="BA311">
            <v>0.25800000000000001</v>
          </cell>
          <cell r="BB311">
            <v>0.2535</v>
          </cell>
          <cell r="BC311">
            <v>0.24959999999999999</v>
          </cell>
          <cell r="BD311">
            <v>0.24410000000000001</v>
          </cell>
          <cell r="BE311">
            <v>0.24110000000000001</v>
          </cell>
          <cell r="BF311">
            <v>0.2369</v>
          </cell>
          <cell r="BG311">
            <v>0.2346</v>
          </cell>
          <cell r="BH311">
            <v>0.23449999999999999</v>
          </cell>
          <cell r="BI311">
            <v>0.2298</v>
          </cell>
          <cell r="BJ311">
            <v>0.23019999999999999</v>
          </cell>
          <cell r="BK311">
            <v>0.22739999999999999</v>
          </cell>
          <cell r="BL311">
            <v>0.2253</v>
          </cell>
          <cell r="BM311">
            <v>0.22070000000000001</v>
          </cell>
          <cell r="BN311">
            <v>0.222</v>
          </cell>
          <cell r="BO311">
            <v>0.22339999999999999</v>
          </cell>
          <cell r="BP311">
            <v>0.21740000000000001</v>
          </cell>
          <cell r="BQ311">
            <v>0.21510000000000001</v>
          </cell>
          <cell r="BR311">
            <v>0.21279999999999999</v>
          </cell>
          <cell r="BS311">
            <v>0.2112</v>
          </cell>
          <cell r="BT311">
            <v>0.21129999999999999</v>
          </cell>
          <cell r="BU311">
            <v>0.21249999999999999</v>
          </cell>
          <cell r="BV311">
            <v>0.21129999999999999</v>
          </cell>
          <cell r="BW311">
            <v>0.21049999999999999</v>
          </cell>
          <cell r="BX311">
            <v>0.20880000000000001</v>
          </cell>
          <cell r="BY311">
            <v>0.20649999999999999</v>
          </cell>
          <cell r="BZ311">
            <v>0.20480000000000001</v>
          </cell>
          <cell r="CA311">
            <v>0.2011</v>
          </cell>
          <cell r="CB311">
            <v>0.20180000000000001</v>
          </cell>
          <cell r="CC311">
            <v>0.19950000000000001</v>
          </cell>
          <cell r="CD311">
            <v>0.2019</v>
          </cell>
          <cell r="CE311">
            <v>0.20250000000000001</v>
          </cell>
          <cell r="CF311">
            <v>0.2026</v>
          </cell>
          <cell r="CG311">
            <v>0.20369999999999999</v>
          </cell>
          <cell r="CH311">
            <v>0.20280000000000001</v>
          </cell>
          <cell r="CI311">
            <v>0.20280000000000001</v>
          </cell>
          <cell r="CJ311">
            <v>0.2044</v>
          </cell>
          <cell r="CK311">
            <v>0.2036</v>
          </cell>
          <cell r="CL311">
            <v>0.2024</v>
          </cell>
          <cell r="CM311">
            <v>0.2026</v>
          </cell>
          <cell r="CN311">
            <v>0.20119999999999999</v>
          </cell>
          <cell r="CO311">
            <v>0.20280000000000001</v>
          </cell>
          <cell r="CP311">
            <v>0.2077</v>
          </cell>
          <cell r="CQ311">
            <v>0.21010000000000001</v>
          </cell>
          <cell r="CR311">
            <v>0.20799999999999999</v>
          </cell>
          <cell r="CS311">
            <v>0.2102</v>
          </cell>
          <cell r="CT311">
            <v>0.2097</v>
          </cell>
          <cell r="CU311">
            <v>0.21099999999999999</v>
          </cell>
          <cell r="CV311">
            <v>0.21079999999999999</v>
          </cell>
          <cell r="CW311">
            <v>0.21360000000000001</v>
          </cell>
          <cell r="CX311">
            <v>0.2162</v>
          </cell>
          <cell r="CY311">
            <v>0.21929999999999999</v>
          </cell>
          <cell r="CZ311">
            <v>0.22009999999999999</v>
          </cell>
          <cell r="DA311">
            <v>0.2218</v>
          </cell>
        </row>
        <row r="312">
          <cell r="A312">
            <v>44</v>
          </cell>
          <cell r="B312" t="str">
            <v>Tecidos e armarinho</v>
          </cell>
          <cell r="C312">
            <v>0.51529999999999998</v>
          </cell>
          <cell r="D312">
            <v>0.46660000000000001</v>
          </cell>
          <cell r="E312">
            <v>0.4299</v>
          </cell>
          <cell r="F312">
            <v>0.42320000000000002</v>
          </cell>
          <cell r="G312">
            <v>0.44979999999999998</v>
          </cell>
          <cell r="H312">
            <v>0.47889999999999999</v>
          </cell>
          <cell r="I312">
            <v>0.48599999999999999</v>
          </cell>
          <cell r="K312">
            <v>0.52080000000000004</v>
          </cell>
          <cell r="L312">
            <v>0.51649999999999996</v>
          </cell>
          <cell r="M312">
            <v>0.4869</v>
          </cell>
          <cell r="N312">
            <v>0.47289999999999999</v>
          </cell>
          <cell r="O312">
            <v>0.4451</v>
          </cell>
          <cell r="P312">
            <v>0.43049999999999999</v>
          </cell>
          <cell r="Q312">
            <v>0.4204</v>
          </cell>
          <cell r="R312">
            <v>0.4279</v>
          </cell>
          <cell r="S312">
            <v>0.43390000000000001</v>
          </cell>
          <cell r="T312">
            <v>0.42409999999999998</v>
          </cell>
          <cell r="U312">
            <v>0.42770000000000002</v>
          </cell>
          <cell r="V312">
            <v>0.4214</v>
          </cell>
          <cell r="W312">
            <v>0.40570000000000001</v>
          </cell>
          <cell r="X312">
            <v>0.40820000000000001</v>
          </cell>
          <cell r="Y312">
            <v>0.40860000000000002</v>
          </cell>
          <cell r="Z312">
            <v>0.44059999999999999</v>
          </cell>
          <cell r="AA312">
            <v>0.46329999999999999</v>
          </cell>
          <cell r="AB312">
            <v>0.45600000000000002</v>
          </cell>
          <cell r="AC312">
            <v>0.45879999999999999</v>
          </cell>
          <cell r="AD312">
            <v>0.46800000000000003</v>
          </cell>
          <cell r="AE312">
            <v>0.4698</v>
          </cell>
          <cell r="AF312">
            <v>0.46300000000000002</v>
          </cell>
          <cell r="AG312">
            <v>0.46400000000000002</v>
          </cell>
          <cell r="AH312">
            <v>0.44</v>
          </cell>
          <cell r="AI312">
            <v>0.42620000000000002</v>
          </cell>
          <cell r="AJ312">
            <v>0.4007</v>
          </cell>
          <cell r="AK312">
            <v>0.39810000000000001</v>
          </cell>
          <cell r="AL312">
            <v>0.40579999999999999</v>
          </cell>
          <cell r="AM312">
            <v>0.7218</v>
          </cell>
          <cell r="AN312">
            <v>0.69020000000000004</v>
          </cell>
          <cell r="AO312">
            <v>0.69089999999999996</v>
          </cell>
          <cell r="AP312">
            <v>0.69059999999999999</v>
          </cell>
          <cell r="AQ312">
            <v>0.69750000000000001</v>
          </cell>
          <cell r="AR312">
            <v>0.69069999999999998</v>
          </cell>
          <cell r="AS312">
            <v>0.69379999999999997</v>
          </cell>
          <cell r="AT312">
            <v>0.69030000000000002</v>
          </cell>
          <cell r="AU312">
            <v>0.67090000000000005</v>
          </cell>
          <cell r="AV312">
            <v>0.66810000000000003</v>
          </cell>
          <cell r="AW312">
            <v>0.65259999999999996</v>
          </cell>
          <cell r="AX312">
            <v>0.65329999999999999</v>
          </cell>
          <cell r="AY312">
            <v>0.65369999999999995</v>
          </cell>
          <cell r="AZ312">
            <v>0.65449999999999997</v>
          </cell>
          <cell r="BA312">
            <v>0.65249999999999997</v>
          </cell>
          <cell r="BB312">
            <v>0.64180000000000004</v>
          </cell>
          <cell r="BC312">
            <v>0.63329999999999997</v>
          </cell>
          <cell r="BD312">
            <v>0.62680000000000002</v>
          </cell>
          <cell r="BE312">
            <v>0.61019999999999996</v>
          </cell>
          <cell r="BF312">
            <v>0.59930000000000005</v>
          </cell>
          <cell r="BG312">
            <v>0.58750000000000002</v>
          </cell>
          <cell r="BH312">
            <v>0.57950000000000002</v>
          </cell>
          <cell r="BI312">
            <v>0.56830000000000003</v>
          </cell>
          <cell r="BJ312">
            <v>0.55889999999999995</v>
          </cell>
          <cell r="BK312">
            <v>0.54959999999999998</v>
          </cell>
          <cell r="BL312">
            <v>0.5353</v>
          </cell>
          <cell r="BM312">
            <v>0.52529999999999999</v>
          </cell>
          <cell r="BN312">
            <v>0.52300000000000002</v>
          </cell>
          <cell r="BO312">
            <v>0.51280000000000003</v>
          </cell>
          <cell r="BP312">
            <v>0.50770000000000004</v>
          </cell>
          <cell r="BQ312">
            <v>0.49980000000000002</v>
          </cell>
          <cell r="BR312">
            <v>0.4929</v>
          </cell>
          <cell r="BS312">
            <v>0.49130000000000001</v>
          </cell>
          <cell r="BT312">
            <v>0.49020000000000002</v>
          </cell>
          <cell r="BU312">
            <v>0.48720000000000002</v>
          </cell>
          <cell r="BV312">
            <v>0.48509999999999998</v>
          </cell>
          <cell r="BW312">
            <v>0.49</v>
          </cell>
          <cell r="BX312">
            <v>0.4864</v>
          </cell>
          <cell r="BY312">
            <v>0.4864</v>
          </cell>
          <cell r="BZ312">
            <v>0.4819</v>
          </cell>
          <cell r="CA312">
            <v>0.47870000000000001</v>
          </cell>
          <cell r="CB312">
            <v>0.47710000000000002</v>
          </cell>
          <cell r="CC312">
            <v>0.47439999999999999</v>
          </cell>
          <cell r="CD312">
            <v>0.47470000000000001</v>
          </cell>
          <cell r="CE312">
            <v>0.47439999999999999</v>
          </cell>
          <cell r="CF312">
            <v>0.47310000000000002</v>
          </cell>
          <cell r="CG312">
            <v>0.47049999999999997</v>
          </cell>
          <cell r="CH312">
            <v>0.4698</v>
          </cell>
          <cell r="CI312">
            <v>0.46629999999999999</v>
          </cell>
          <cell r="CJ312">
            <v>0.46800000000000003</v>
          </cell>
          <cell r="CK312">
            <v>0.4647</v>
          </cell>
          <cell r="CL312">
            <v>0.46329999999999999</v>
          </cell>
          <cell r="CM312">
            <v>0.46360000000000001</v>
          </cell>
          <cell r="CN312">
            <v>0.4632</v>
          </cell>
          <cell r="CO312">
            <v>0.46160000000000001</v>
          </cell>
          <cell r="CP312">
            <v>0.45900000000000002</v>
          </cell>
          <cell r="CQ312">
            <v>0.46300000000000002</v>
          </cell>
          <cell r="CR312">
            <v>0.46450000000000002</v>
          </cell>
          <cell r="CS312">
            <v>0.46550000000000002</v>
          </cell>
          <cell r="CT312">
            <v>0.46679999999999999</v>
          </cell>
          <cell r="CU312">
            <v>0.46710000000000002</v>
          </cell>
          <cell r="CV312">
            <v>0.46660000000000001</v>
          </cell>
          <cell r="CW312">
            <v>0.46400000000000002</v>
          </cell>
          <cell r="CX312">
            <v>0.46579999999999999</v>
          </cell>
          <cell r="CY312">
            <v>0.46949999999999997</v>
          </cell>
          <cell r="CZ312">
            <v>0.47260000000000002</v>
          </cell>
          <cell r="DA312">
            <v>0.47249999999999998</v>
          </cell>
        </row>
        <row r="313">
          <cell r="A313">
            <v>4401</v>
          </cell>
          <cell r="B313" t="str">
            <v>Tecidos e armarinho</v>
          </cell>
          <cell r="C313">
            <v>0.51529999999999998</v>
          </cell>
          <cell r="D313">
            <v>0.46660000000000001</v>
          </cell>
          <cell r="E313">
            <v>0.4299</v>
          </cell>
          <cell r="F313">
            <v>0.42320000000000002</v>
          </cell>
          <cell r="G313">
            <v>0.44979999999999998</v>
          </cell>
          <cell r="H313">
            <v>0.47889999999999999</v>
          </cell>
          <cell r="I313">
            <v>0.48599999999999999</v>
          </cell>
          <cell r="K313">
            <v>0.52080000000000004</v>
          </cell>
          <cell r="L313">
            <v>0.51649999999999996</v>
          </cell>
          <cell r="M313">
            <v>0.4869</v>
          </cell>
          <cell r="N313">
            <v>0.47289999999999999</v>
          </cell>
          <cell r="O313">
            <v>0.4451</v>
          </cell>
          <cell r="P313">
            <v>0.43049999999999999</v>
          </cell>
          <cell r="Q313">
            <v>0.4204</v>
          </cell>
          <cell r="R313">
            <v>0.4279</v>
          </cell>
          <cell r="S313">
            <v>0.43390000000000001</v>
          </cell>
          <cell r="T313">
            <v>0.42409999999999998</v>
          </cell>
          <cell r="U313">
            <v>0.42770000000000002</v>
          </cell>
          <cell r="V313">
            <v>0.4214</v>
          </cell>
          <cell r="W313">
            <v>0.40570000000000001</v>
          </cell>
          <cell r="X313">
            <v>0.40820000000000001</v>
          </cell>
          <cell r="Y313">
            <v>0.40860000000000002</v>
          </cell>
          <cell r="Z313">
            <v>0.44059999999999999</v>
          </cell>
          <cell r="AA313">
            <v>0.46329999999999999</v>
          </cell>
          <cell r="AB313">
            <v>0.45600000000000002</v>
          </cell>
          <cell r="AC313">
            <v>0.45879999999999999</v>
          </cell>
          <cell r="AD313">
            <v>0.46800000000000003</v>
          </cell>
          <cell r="AE313">
            <v>0.4698</v>
          </cell>
          <cell r="AF313">
            <v>0.46300000000000002</v>
          </cell>
          <cell r="AG313">
            <v>0.46400000000000002</v>
          </cell>
          <cell r="AH313">
            <v>0.44</v>
          </cell>
          <cell r="AI313">
            <v>0.42620000000000002</v>
          </cell>
          <cell r="AJ313">
            <v>0.4007</v>
          </cell>
          <cell r="AK313">
            <v>0.39810000000000001</v>
          </cell>
          <cell r="AL313">
            <v>0.40579999999999999</v>
          </cell>
          <cell r="AM313">
            <v>0.7218</v>
          </cell>
          <cell r="AN313">
            <v>0.69020000000000004</v>
          </cell>
          <cell r="AO313">
            <v>0.69089999999999996</v>
          </cell>
          <cell r="AP313">
            <v>0.69059999999999999</v>
          </cell>
          <cell r="AQ313">
            <v>0.69750000000000001</v>
          </cell>
          <cell r="AR313">
            <v>0.69069999999999998</v>
          </cell>
          <cell r="AS313">
            <v>0.69379999999999997</v>
          </cell>
          <cell r="AT313">
            <v>0.69030000000000002</v>
          </cell>
          <cell r="AU313">
            <v>0.67090000000000005</v>
          </cell>
          <cell r="AV313">
            <v>0.66810000000000003</v>
          </cell>
          <cell r="AW313">
            <v>0.65259999999999996</v>
          </cell>
          <cell r="AX313">
            <v>0.65329999999999999</v>
          </cell>
          <cell r="AY313">
            <v>0.65369999999999995</v>
          </cell>
          <cell r="AZ313">
            <v>0.65449999999999997</v>
          </cell>
          <cell r="BA313">
            <v>0.65249999999999997</v>
          </cell>
          <cell r="BB313">
            <v>0.64180000000000004</v>
          </cell>
          <cell r="BC313">
            <v>0.63329999999999997</v>
          </cell>
          <cell r="BD313">
            <v>0.62680000000000002</v>
          </cell>
          <cell r="BE313">
            <v>0.61019999999999996</v>
          </cell>
          <cell r="BF313">
            <v>0.59930000000000005</v>
          </cell>
          <cell r="BG313">
            <v>0.58750000000000002</v>
          </cell>
          <cell r="BH313">
            <v>0.57950000000000002</v>
          </cell>
          <cell r="BI313">
            <v>0.56830000000000003</v>
          </cell>
          <cell r="BJ313">
            <v>0.55889999999999995</v>
          </cell>
          <cell r="BK313">
            <v>0.54959999999999998</v>
          </cell>
          <cell r="BL313">
            <v>0.5353</v>
          </cell>
          <cell r="BM313">
            <v>0.52529999999999999</v>
          </cell>
          <cell r="BN313">
            <v>0.52300000000000002</v>
          </cell>
          <cell r="BO313">
            <v>0.51280000000000003</v>
          </cell>
          <cell r="BP313">
            <v>0.50770000000000004</v>
          </cell>
          <cell r="BQ313">
            <v>0.49980000000000002</v>
          </cell>
          <cell r="BR313">
            <v>0.4929</v>
          </cell>
          <cell r="BS313">
            <v>0.49130000000000001</v>
          </cell>
          <cell r="BT313">
            <v>0.49020000000000002</v>
          </cell>
          <cell r="BU313">
            <v>0.48720000000000002</v>
          </cell>
          <cell r="BV313">
            <v>0.48509999999999998</v>
          </cell>
          <cell r="BW313">
            <v>0.49</v>
          </cell>
          <cell r="BX313">
            <v>0.4864</v>
          </cell>
          <cell r="BY313">
            <v>0.4864</v>
          </cell>
          <cell r="BZ313">
            <v>0.4819</v>
          </cell>
          <cell r="CA313">
            <v>0.47870000000000001</v>
          </cell>
          <cell r="CB313">
            <v>0.47710000000000002</v>
          </cell>
          <cell r="CC313">
            <v>0.47439999999999999</v>
          </cell>
          <cell r="CD313">
            <v>0.47470000000000001</v>
          </cell>
          <cell r="CE313">
            <v>0.47439999999999999</v>
          </cell>
          <cell r="CF313">
            <v>0.47310000000000002</v>
          </cell>
          <cell r="CG313">
            <v>0.47049999999999997</v>
          </cell>
          <cell r="CH313">
            <v>0.4698</v>
          </cell>
          <cell r="CI313">
            <v>0.46629999999999999</v>
          </cell>
          <cell r="CJ313">
            <v>0.46800000000000003</v>
          </cell>
          <cell r="CK313">
            <v>0.4647</v>
          </cell>
          <cell r="CL313">
            <v>0.46329999999999999</v>
          </cell>
          <cell r="CM313">
            <v>0.46360000000000001</v>
          </cell>
          <cell r="CN313">
            <v>0.4632</v>
          </cell>
          <cell r="CO313">
            <v>0.46160000000000001</v>
          </cell>
          <cell r="CP313">
            <v>0.45900000000000002</v>
          </cell>
          <cell r="CQ313">
            <v>0.46300000000000002</v>
          </cell>
          <cell r="CR313">
            <v>0.46450000000000002</v>
          </cell>
          <cell r="CS313">
            <v>0.46550000000000002</v>
          </cell>
          <cell r="CT313">
            <v>0.46679999999999999</v>
          </cell>
          <cell r="CU313">
            <v>0.46710000000000002</v>
          </cell>
          <cell r="CV313">
            <v>0.46660000000000001</v>
          </cell>
          <cell r="CW313">
            <v>0.46400000000000002</v>
          </cell>
          <cell r="CX313">
            <v>0.46579999999999999</v>
          </cell>
          <cell r="CY313">
            <v>0.46949999999999997</v>
          </cell>
          <cell r="CZ313">
            <v>0.47260000000000002</v>
          </cell>
          <cell r="DA313">
            <v>0.47249999999999998</v>
          </cell>
        </row>
        <row r="314">
          <cell r="A314">
            <v>4401001</v>
          </cell>
          <cell r="B314" t="str">
            <v>Tecidos</v>
          </cell>
          <cell r="C314">
            <v>0.44900000000000001</v>
          </cell>
          <cell r="D314">
            <v>0.40200000000000002</v>
          </cell>
          <cell r="E314">
            <v>0.36980000000000002</v>
          </cell>
          <cell r="F314">
            <v>0.3664</v>
          </cell>
          <cell r="G314">
            <v>0.3931</v>
          </cell>
          <cell r="H314">
            <v>0.42059999999999997</v>
          </cell>
          <cell r="I314">
            <v>0.42649999999999999</v>
          </cell>
          <cell r="K314">
            <v>0.45340000000000003</v>
          </cell>
          <cell r="L314">
            <v>0.45100000000000001</v>
          </cell>
          <cell r="M314">
            <v>0.42330000000000001</v>
          </cell>
          <cell r="N314">
            <v>0.40629999999999999</v>
          </cell>
          <cell r="O314">
            <v>0.37880000000000003</v>
          </cell>
          <cell r="P314">
            <v>0.36080000000000001</v>
          </cell>
          <cell r="Q314">
            <v>0.35270000000000001</v>
          </cell>
          <cell r="R314">
            <v>0.35759999999999997</v>
          </cell>
          <cell r="S314">
            <v>0.36280000000000001</v>
          </cell>
          <cell r="T314">
            <v>0.35449999999999998</v>
          </cell>
          <cell r="U314">
            <v>0.3594</v>
          </cell>
          <cell r="V314">
            <v>0.35389999999999999</v>
          </cell>
          <cell r="W314">
            <v>0.34129999999999999</v>
          </cell>
          <cell r="X314">
            <v>0.34670000000000001</v>
          </cell>
          <cell r="Y314">
            <v>0.34670000000000001</v>
          </cell>
          <cell r="Z314">
            <v>0.3795</v>
          </cell>
          <cell r="AA314">
            <v>0.40179999999999999</v>
          </cell>
          <cell r="AB314">
            <v>0.39419999999999999</v>
          </cell>
          <cell r="AC314">
            <v>0.39500000000000002</v>
          </cell>
          <cell r="AD314">
            <v>0.40239999999999998</v>
          </cell>
          <cell r="AE314">
            <v>0.40589999999999998</v>
          </cell>
          <cell r="AF314">
            <v>0.3992</v>
          </cell>
          <cell r="AG314">
            <v>0.39950000000000002</v>
          </cell>
          <cell r="AH314">
            <v>0.37730000000000002</v>
          </cell>
          <cell r="AI314">
            <v>0.36330000000000001</v>
          </cell>
          <cell r="AJ314">
            <v>0.3402</v>
          </cell>
          <cell r="AK314">
            <v>0.33829999999999999</v>
          </cell>
          <cell r="AL314">
            <v>0.3483</v>
          </cell>
          <cell r="AM314">
            <v>0.63329999999999997</v>
          </cell>
          <cell r="AN314">
            <v>0.60299999999999998</v>
          </cell>
          <cell r="AO314">
            <v>0.60350000000000004</v>
          </cell>
          <cell r="AP314">
            <v>0.60019999999999996</v>
          </cell>
          <cell r="AQ314">
            <v>0.60840000000000005</v>
          </cell>
          <cell r="AR314">
            <v>0.59640000000000004</v>
          </cell>
          <cell r="AS314">
            <v>0.59419999999999995</v>
          </cell>
          <cell r="AT314">
            <v>0.58679999999999999</v>
          </cell>
          <cell r="AU314">
            <v>0.56420000000000003</v>
          </cell>
          <cell r="AV314">
            <v>0.55920000000000003</v>
          </cell>
          <cell r="AW314">
            <v>0.54530000000000001</v>
          </cell>
          <cell r="AX314">
            <v>0.54669999999999996</v>
          </cell>
          <cell r="AY314">
            <v>0.54810000000000003</v>
          </cell>
          <cell r="AZ314">
            <v>0.54910000000000003</v>
          </cell>
          <cell r="BA314">
            <v>0.54359999999999997</v>
          </cell>
          <cell r="BB314">
            <v>0.53069999999999995</v>
          </cell>
          <cell r="BC314">
            <v>0.52500000000000002</v>
          </cell>
          <cell r="BD314">
            <v>0.51859999999999995</v>
          </cell>
          <cell r="BE314">
            <v>0.504</v>
          </cell>
          <cell r="BF314">
            <v>0.49349999999999999</v>
          </cell>
          <cell r="BG314">
            <v>0.48180000000000001</v>
          </cell>
          <cell r="BH314">
            <v>0.4748</v>
          </cell>
          <cell r="BI314">
            <v>0.46410000000000001</v>
          </cell>
          <cell r="BJ314">
            <v>0.45750000000000002</v>
          </cell>
          <cell r="BK314">
            <v>0.44979999999999998</v>
          </cell>
          <cell r="BL314">
            <v>0.43680000000000002</v>
          </cell>
          <cell r="BM314">
            <v>0.42420000000000002</v>
          </cell>
          <cell r="BN314">
            <v>0.42220000000000002</v>
          </cell>
          <cell r="BO314">
            <v>0.41320000000000001</v>
          </cell>
          <cell r="BP314">
            <v>0.40970000000000001</v>
          </cell>
          <cell r="BQ314">
            <v>0.40289999999999998</v>
          </cell>
          <cell r="BR314">
            <v>0.39810000000000001</v>
          </cell>
          <cell r="BS314">
            <v>0.39639999999999997</v>
          </cell>
          <cell r="BT314">
            <v>0.39610000000000001</v>
          </cell>
          <cell r="BU314">
            <v>0.39500000000000002</v>
          </cell>
          <cell r="BV314">
            <v>0.3926</v>
          </cell>
          <cell r="BW314">
            <v>0.39660000000000001</v>
          </cell>
          <cell r="BX314">
            <v>0.39419999999999999</v>
          </cell>
          <cell r="BY314">
            <v>0.39379999999999998</v>
          </cell>
          <cell r="BZ314">
            <v>0.39029999999999998</v>
          </cell>
          <cell r="CA314">
            <v>0.3876</v>
          </cell>
          <cell r="CB314">
            <v>0.38769999999999999</v>
          </cell>
          <cell r="CC314">
            <v>0.38469999999999999</v>
          </cell>
          <cell r="CD314">
            <v>0.38340000000000002</v>
          </cell>
          <cell r="CE314">
            <v>0.38340000000000002</v>
          </cell>
          <cell r="CF314">
            <v>0.38340000000000002</v>
          </cell>
          <cell r="CG314">
            <v>0.38179999999999997</v>
          </cell>
          <cell r="CH314">
            <v>0.38129999999999997</v>
          </cell>
          <cell r="CI314">
            <v>0.37930000000000003</v>
          </cell>
          <cell r="CJ314">
            <v>0.37809999999999999</v>
          </cell>
          <cell r="CK314">
            <v>0.37609999999999999</v>
          </cell>
          <cell r="CL314">
            <v>0.37540000000000001</v>
          </cell>
          <cell r="CM314">
            <v>0.37590000000000001</v>
          </cell>
          <cell r="CN314">
            <v>0.37619999999999998</v>
          </cell>
          <cell r="CO314">
            <v>0.37669999999999998</v>
          </cell>
          <cell r="CP314">
            <v>0.37409999999999999</v>
          </cell>
          <cell r="CQ314">
            <v>0.37669999999999998</v>
          </cell>
          <cell r="CR314">
            <v>0.37730000000000002</v>
          </cell>
          <cell r="CS314">
            <v>0.37909999999999999</v>
          </cell>
          <cell r="CT314">
            <v>0.37959999999999999</v>
          </cell>
          <cell r="CU314">
            <v>0.37880000000000003</v>
          </cell>
          <cell r="CV314">
            <v>0.37790000000000001</v>
          </cell>
          <cell r="CW314">
            <v>0.37630000000000002</v>
          </cell>
          <cell r="CX314">
            <v>0.37769999999999998</v>
          </cell>
          <cell r="CY314">
            <v>0.38069999999999998</v>
          </cell>
          <cell r="CZ314">
            <v>0.38350000000000001</v>
          </cell>
          <cell r="DA314">
            <v>0.38329999999999997</v>
          </cell>
        </row>
        <row r="315">
          <cell r="A315">
            <v>4401002</v>
          </cell>
          <cell r="B315" t="str">
            <v>Artigos de armarinho</v>
          </cell>
          <cell r="C315">
            <v>6.6299999999999998E-2</v>
          </cell>
          <cell r="D315">
            <v>6.4600000000000005E-2</v>
          </cell>
          <cell r="E315">
            <v>6.0100000000000001E-2</v>
          </cell>
          <cell r="F315">
            <v>5.6800000000000003E-2</v>
          </cell>
          <cell r="G315">
            <v>5.67E-2</v>
          </cell>
          <cell r="H315">
            <v>5.8299999999999998E-2</v>
          </cell>
          <cell r="I315">
            <v>5.9499999999999997E-2</v>
          </cell>
          <cell r="K315">
            <v>6.7400000000000002E-2</v>
          </cell>
          <cell r="L315">
            <v>6.54E-2</v>
          </cell>
          <cell r="M315">
            <v>6.3700000000000007E-2</v>
          </cell>
          <cell r="N315">
            <v>6.6600000000000006E-2</v>
          </cell>
          <cell r="O315">
            <v>6.6299999999999998E-2</v>
          </cell>
          <cell r="P315">
            <v>6.9699999999999998E-2</v>
          </cell>
          <cell r="Q315">
            <v>6.7799999999999999E-2</v>
          </cell>
          <cell r="R315">
            <v>7.0300000000000001E-2</v>
          </cell>
          <cell r="S315">
            <v>7.0999999999999994E-2</v>
          </cell>
          <cell r="T315">
            <v>6.9699999999999998E-2</v>
          </cell>
          <cell r="U315">
            <v>6.8400000000000002E-2</v>
          </cell>
          <cell r="V315">
            <v>6.7599999999999993E-2</v>
          </cell>
          <cell r="W315">
            <v>6.4399999999999999E-2</v>
          </cell>
          <cell r="X315">
            <v>6.1400000000000003E-2</v>
          </cell>
          <cell r="Y315">
            <v>6.1800000000000001E-2</v>
          </cell>
          <cell r="Z315">
            <v>6.0999999999999999E-2</v>
          </cell>
          <cell r="AA315">
            <v>6.1499999999999999E-2</v>
          </cell>
          <cell r="AB315">
            <v>6.1800000000000001E-2</v>
          </cell>
          <cell r="AC315">
            <v>6.3799999999999996E-2</v>
          </cell>
          <cell r="AD315">
            <v>6.5500000000000003E-2</v>
          </cell>
          <cell r="AE315">
            <v>6.3899999999999998E-2</v>
          </cell>
          <cell r="AF315">
            <v>6.3799999999999996E-2</v>
          </cell>
          <cell r="AG315">
            <v>6.4399999999999999E-2</v>
          </cell>
          <cell r="AH315">
            <v>6.2700000000000006E-2</v>
          </cell>
          <cell r="AI315">
            <v>6.2899999999999998E-2</v>
          </cell>
          <cell r="AJ315">
            <v>6.0499999999999998E-2</v>
          </cell>
          <cell r="AK315">
            <v>5.9799999999999999E-2</v>
          </cell>
          <cell r="AL315">
            <v>5.7500000000000002E-2</v>
          </cell>
          <cell r="AM315">
            <v>8.8499999999999995E-2</v>
          </cell>
          <cell r="AN315">
            <v>8.72E-2</v>
          </cell>
          <cell r="AO315">
            <v>8.7400000000000005E-2</v>
          </cell>
          <cell r="AP315">
            <v>9.0399999999999994E-2</v>
          </cell>
          <cell r="AQ315">
            <v>8.9099999999999999E-2</v>
          </cell>
          <cell r="AR315">
            <v>9.4299999999999995E-2</v>
          </cell>
          <cell r="AS315">
            <v>9.9599999999999994E-2</v>
          </cell>
          <cell r="AT315">
            <v>0.1036</v>
          </cell>
          <cell r="AU315">
            <v>0.10680000000000001</v>
          </cell>
          <cell r="AV315">
            <v>0.1089</v>
          </cell>
          <cell r="AW315">
            <v>0.10730000000000001</v>
          </cell>
          <cell r="AX315">
            <v>0.1067</v>
          </cell>
          <cell r="AY315">
            <v>0.1056</v>
          </cell>
          <cell r="AZ315">
            <v>0.1053</v>
          </cell>
          <cell r="BA315">
            <v>0.109</v>
          </cell>
          <cell r="BB315">
            <v>0.111</v>
          </cell>
          <cell r="BC315">
            <v>0.10829999999999999</v>
          </cell>
          <cell r="BD315">
            <v>0.1082</v>
          </cell>
          <cell r="BE315">
            <v>0.1062</v>
          </cell>
          <cell r="BF315">
            <v>0.10589999999999999</v>
          </cell>
          <cell r="BG315">
            <v>0.1057</v>
          </cell>
          <cell r="BH315">
            <v>0.1046</v>
          </cell>
          <cell r="BI315">
            <v>0.1041</v>
          </cell>
          <cell r="BJ315">
            <v>0.1014</v>
          </cell>
          <cell r="BK315">
            <v>9.98E-2</v>
          </cell>
          <cell r="BL315">
            <v>9.8400000000000001E-2</v>
          </cell>
          <cell r="BM315">
            <v>0.1011</v>
          </cell>
          <cell r="BN315">
            <v>0.1008</v>
          </cell>
          <cell r="BO315">
            <v>9.9699999999999997E-2</v>
          </cell>
          <cell r="BP315">
            <v>9.8000000000000004E-2</v>
          </cell>
          <cell r="BQ315">
            <v>9.69E-2</v>
          </cell>
          <cell r="BR315">
            <v>9.4799999999999995E-2</v>
          </cell>
          <cell r="BS315">
            <v>9.4899999999999998E-2</v>
          </cell>
          <cell r="BT315">
            <v>9.4200000000000006E-2</v>
          </cell>
          <cell r="BU315">
            <v>9.2200000000000004E-2</v>
          </cell>
          <cell r="BV315">
            <v>9.2499999999999999E-2</v>
          </cell>
          <cell r="BW315">
            <v>9.3399999999999997E-2</v>
          </cell>
          <cell r="BX315">
            <v>9.2200000000000004E-2</v>
          </cell>
          <cell r="BY315">
            <v>9.2600000000000002E-2</v>
          </cell>
          <cell r="BZ315">
            <v>9.1700000000000004E-2</v>
          </cell>
          <cell r="CA315">
            <v>9.11E-2</v>
          </cell>
          <cell r="CB315">
            <v>8.9399999999999993E-2</v>
          </cell>
          <cell r="CC315">
            <v>8.9700000000000002E-2</v>
          </cell>
          <cell r="CD315">
            <v>9.1300000000000006E-2</v>
          </cell>
          <cell r="CE315">
            <v>9.0999999999999998E-2</v>
          </cell>
          <cell r="CF315">
            <v>8.9700000000000002E-2</v>
          </cell>
          <cell r="CG315">
            <v>8.8700000000000001E-2</v>
          </cell>
          <cell r="CH315">
            <v>8.8499999999999995E-2</v>
          </cell>
          <cell r="CI315">
            <v>8.6900000000000005E-2</v>
          </cell>
          <cell r="CJ315">
            <v>8.9899999999999994E-2</v>
          </cell>
          <cell r="CK315">
            <v>8.8700000000000001E-2</v>
          </cell>
          <cell r="CL315">
            <v>8.7900000000000006E-2</v>
          </cell>
          <cell r="CM315">
            <v>8.77E-2</v>
          </cell>
          <cell r="CN315">
            <v>8.6999999999999994E-2</v>
          </cell>
          <cell r="CO315">
            <v>8.4900000000000003E-2</v>
          </cell>
          <cell r="CP315">
            <v>8.48E-2</v>
          </cell>
          <cell r="CQ315">
            <v>8.6300000000000002E-2</v>
          </cell>
          <cell r="CR315">
            <v>8.72E-2</v>
          </cell>
          <cell r="CS315">
            <v>8.6400000000000005E-2</v>
          </cell>
          <cell r="CT315">
            <v>8.72E-2</v>
          </cell>
          <cell r="CU315">
            <v>8.8300000000000003E-2</v>
          </cell>
          <cell r="CV315">
            <v>8.8700000000000001E-2</v>
          </cell>
          <cell r="CW315">
            <v>8.77E-2</v>
          </cell>
          <cell r="CX315">
            <v>8.8200000000000001E-2</v>
          </cell>
          <cell r="CY315">
            <v>8.8900000000000007E-2</v>
          </cell>
          <cell r="CZ315">
            <v>8.9099999999999999E-2</v>
          </cell>
          <cell r="DA315">
            <v>8.9200000000000002E-2</v>
          </cell>
        </row>
        <row r="316">
          <cell r="A316">
            <v>5</v>
          </cell>
          <cell r="B316" t="str">
            <v>Transporte e comunicação</v>
          </cell>
          <cell r="C316">
            <v>15.722899999999999</v>
          </cell>
          <cell r="D316">
            <v>15.656599999999999</v>
          </cell>
          <cell r="E316">
            <v>17.7319</v>
          </cell>
          <cell r="F316">
            <v>16.6296</v>
          </cell>
          <cell r="G316">
            <v>16.487400000000001</v>
          </cell>
          <cell r="H316">
            <v>16.038499999999999</v>
          </cell>
          <cell r="I316">
            <v>16.005400000000002</v>
          </cell>
          <cell r="K316">
            <v>15.7379</v>
          </cell>
          <cell r="L316">
            <v>15.3184</v>
          </cell>
          <cell r="M316">
            <v>15.296200000000001</v>
          </cell>
          <cell r="N316">
            <v>15.7088</v>
          </cell>
          <cell r="O316">
            <v>16.265999999999998</v>
          </cell>
          <cell r="P316">
            <v>16.786100000000001</v>
          </cell>
          <cell r="Q316">
            <v>17.511099999999999</v>
          </cell>
          <cell r="R316">
            <v>17.638000000000002</v>
          </cell>
          <cell r="S316">
            <v>17.058800000000002</v>
          </cell>
          <cell r="T316">
            <v>16.375599999999999</v>
          </cell>
          <cell r="U316">
            <v>16.4633</v>
          </cell>
          <cell r="V316">
            <v>16.6387</v>
          </cell>
          <cell r="W316">
            <v>17.186699999999998</v>
          </cell>
          <cell r="X316">
            <v>16.842199999999998</v>
          </cell>
          <cell r="Y316">
            <v>16.589600000000001</v>
          </cell>
          <cell r="Z316">
            <v>16.224499999999999</v>
          </cell>
          <cell r="AA316">
            <v>16.026399999999999</v>
          </cell>
          <cell r="AB316">
            <v>16.175999999999998</v>
          </cell>
          <cell r="AC316">
            <v>16.8797</v>
          </cell>
          <cell r="AD316">
            <v>16.945699999999999</v>
          </cell>
          <cell r="AE316">
            <v>16.9267</v>
          </cell>
          <cell r="AF316">
            <v>16.945499999999999</v>
          </cell>
          <cell r="AG316">
            <v>16.938099999999999</v>
          </cell>
          <cell r="AH316">
            <v>17.048100000000002</v>
          </cell>
          <cell r="AI316">
            <v>17.0745</v>
          </cell>
          <cell r="AJ316">
            <v>16.965199999999999</v>
          </cell>
          <cell r="AK316">
            <v>16.747399999999999</v>
          </cell>
          <cell r="AL316">
            <v>16.728000000000002</v>
          </cell>
          <cell r="AM316">
            <v>18.308199999999999</v>
          </cell>
          <cell r="AN316">
            <v>18.1251</v>
          </cell>
          <cell r="AO316">
            <v>18.479800000000001</v>
          </cell>
          <cell r="AP316">
            <v>18.467099999999999</v>
          </cell>
          <cell r="AQ316">
            <v>18.5244</v>
          </cell>
          <cell r="AR316">
            <v>18.799800000000001</v>
          </cell>
          <cell r="AS316">
            <v>18.772400000000001</v>
          </cell>
          <cell r="AT316">
            <v>18.769500000000001</v>
          </cell>
          <cell r="AU316">
            <v>18.679400000000001</v>
          </cell>
          <cell r="AV316">
            <v>18.6191</v>
          </cell>
          <cell r="AW316">
            <v>18.224299999999999</v>
          </cell>
          <cell r="AX316">
            <v>17.802900000000001</v>
          </cell>
          <cell r="AY316">
            <v>17.508400000000002</v>
          </cell>
          <cell r="AZ316">
            <v>17.2836</v>
          </cell>
          <cell r="BA316">
            <v>17.2699</v>
          </cell>
          <cell r="BB316">
            <v>17.133600000000001</v>
          </cell>
          <cell r="BC316">
            <v>16.844899999999999</v>
          </cell>
          <cell r="BD316">
            <v>16.6218</v>
          </cell>
          <cell r="BE316">
            <v>16.9238</v>
          </cell>
          <cell r="BF316">
            <v>17.0825</v>
          </cell>
          <cell r="BG316">
            <v>17.046500000000002</v>
          </cell>
          <cell r="BH316">
            <v>17.021000000000001</v>
          </cell>
          <cell r="BI316">
            <v>17.129100000000001</v>
          </cell>
          <cell r="BJ316">
            <v>16.917000000000002</v>
          </cell>
          <cell r="BK316">
            <v>16.768599999999999</v>
          </cell>
          <cell r="BL316">
            <v>16.697600000000001</v>
          </cell>
          <cell r="BM316">
            <v>17.117000000000001</v>
          </cell>
          <cell r="BN316">
            <v>17.203099999999999</v>
          </cell>
          <cell r="BO316">
            <v>17.587299999999999</v>
          </cell>
          <cell r="BP316">
            <v>17.502400000000002</v>
          </cell>
          <cell r="BQ316">
            <v>17.695399999999999</v>
          </cell>
          <cell r="BR316">
            <v>17.904800000000002</v>
          </cell>
          <cell r="BS316">
            <v>17.973299999999998</v>
          </cell>
          <cell r="BT316">
            <v>17.975000000000001</v>
          </cell>
          <cell r="BU316">
            <v>17.943100000000001</v>
          </cell>
          <cell r="BV316">
            <v>17.965699999999998</v>
          </cell>
          <cell r="BW316">
            <v>18.061</v>
          </cell>
          <cell r="BX316">
            <v>18.3108</v>
          </cell>
          <cell r="BY316">
            <v>18.305</v>
          </cell>
          <cell r="BZ316">
            <v>18.338799999999999</v>
          </cell>
          <cell r="CA316">
            <v>18.763200000000001</v>
          </cell>
          <cell r="CB316">
            <v>18.948499999999999</v>
          </cell>
          <cell r="CC316">
            <v>19.288699999999999</v>
          </cell>
          <cell r="CD316">
            <v>19.407299999999999</v>
          </cell>
          <cell r="CE316">
            <v>19.498799999999999</v>
          </cell>
          <cell r="CF316">
            <v>19.521699999999999</v>
          </cell>
          <cell r="CG316">
            <v>19.500900000000001</v>
          </cell>
          <cell r="CH316">
            <v>19.618300000000001</v>
          </cell>
          <cell r="CI316">
            <v>19.6434</v>
          </cell>
          <cell r="CJ316">
            <v>19.6296</v>
          </cell>
          <cell r="CK316">
            <v>19.650700000000001</v>
          </cell>
          <cell r="CL316">
            <v>19.611599999999999</v>
          </cell>
          <cell r="CM316">
            <v>19.5503</v>
          </cell>
          <cell r="CN316">
            <v>19.4422</v>
          </cell>
          <cell r="CO316">
            <v>19.421600000000002</v>
          </cell>
          <cell r="CP316">
            <v>19.507899999999999</v>
          </cell>
          <cell r="CQ316">
            <v>19.448699999999999</v>
          </cell>
          <cell r="CR316">
            <v>19.468599999999999</v>
          </cell>
          <cell r="CS316">
            <v>19.419499999999999</v>
          </cell>
          <cell r="CT316">
            <v>19.4025</v>
          </cell>
          <cell r="CU316">
            <v>19.5059</v>
          </cell>
          <cell r="CV316">
            <v>19.560199999999998</v>
          </cell>
          <cell r="CW316">
            <v>19.739799999999999</v>
          </cell>
          <cell r="CX316">
            <v>19.697800000000001</v>
          </cell>
          <cell r="CY316">
            <v>19.784500000000001</v>
          </cell>
          <cell r="CZ316">
            <v>19.943200000000001</v>
          </cell>
          <cell r="DA316">
            <v>20.092700000000001</v>
          </cell>
        </row>
        <row r="317">
          <cell r="A317">
            <v>51</v>
          </cell>
          <cell r="B317" t="str">
            <v>Transporte</v>
          </cell>
          <cell r="C317">
            <v>15.2559</v>
          </cell>
          <cell r="D317">
            <v>15.2262</v>
          </cell>
          <cell r="E317">
            <v>17.161999999999999</v>
          </cell>
          <cell r="F317">
            <v>16.113499999999998</v>
          </cell>
          <cell r="G317">
            <v>15.996</v>
          </cell>
          <cell r="H317">
            <v>15.581200000000001</v>
          </cell>
          <cell r="I317">
            <v>15.571400000000001</v>
          </cell>
          <cell r="K317">
            <v>15.3422</v>
          </cell>
          <cell r="L317">
            <v>14.9307</v>
          </cell>
          <cell r="M317">
            <v>14.872400000000001</v>
          </cell>
          <cell r="N317">
            <v>15.2532</v>
          </cell>
          <cell r="O317">
            <v>15.8017</v>
          </cell>
          <cell r="P317">
            <v>16.257100000000001</v>
          </cell>
          <cell r="Q317">
            <v>16.922499999999999</v>
          </cell>
          <cell r="R317">
            <v>17.065100000000001</v>
          </cell>
          <cell r="S317">
            <v>16.483599999999999</v>
          </cell>
          <cell r="T317">
            <v>15.828099999999999</v>
          </cell>
          <cell r="U317">
            <v>15.9186</v>
          </cell>
          <cell r="V317">
            <v>16.096800000000002</v>
          </cell>
          <cell r="W317">
            <v>16.600000000000001</v>
          </cell>
          <cell r="X317">
            <v>16.270900000000001</v>
          </cell>
          <cell r="Y317">
            <v>16.0107</v>
          </cell>
          <cell r="Z317">
            <v>15.6654</v>
          </cell>
          <cell r="AA317">
            <v>15.5327</v>
          </cell>
          <cell r="AB317">
            <v>15.689</v>
          </cell>
          <cell r="AC317">
            <v>16.361799999999999</v>
          </cell>
          <cell r="AD317">
            <v>16.390999999999998</v>
          </cell>
          <cell r="AE317">
            <v>16.334199999999999</v>
          </cell>
          <cell r="AF317">
            <v>16.319600000000001</v>
          </cell>
          <cell r="AG317">
            <v>16.293600000000001</v>
          </cell>
          <cell r="AH317">
            <v>16.353300000000001</v>
          </cell>
          <cell r="AI317">
            <v>16.334099999999999</v>
          </cell>
          <cell r="AJ317">
            <v>16.2407</v>
          </cell>
          <cell r="AK317">
            <v>16.096</v>
          </cell>
          <cell r="AL317">
            <v>16.0412</v>
          </cell>
          <cell r="AM317">
            <v>17.264299999999999</v>
          </cell>
          <cell r="AN317">
            <v>17.073399999999999</v>
          </cell>
          <cell r="AO317">
            <v>17.446300000000001</v>
          </cell>
          <cell r="AP317">
            <v>17.500800000000002</v>
          </cell>
          <cell r="AQ317">
            <v>17.624300000000002</v>
          </cell>
          <cell r="AR317">
            <v>17.809999999999999</v>
          </cell>
          <cell r="AS317">
            <v>17.8062</v>
          </cell>
          <cell r="AT317">
            <v>17.8645</v>
          </cell>
          <cell r="AU317">
            <v>17.790900000000001</v>
          </cell>
          <cell r="AV317">
            <v>17.7441</v>
          </cell>
          <cell r="AW317">
            <v>17.371400000000001</v>
          </cell>
          <cell r="AX317">
            <v>17.066199999999998</v>
          </cell>
          <cell r="AY317">
            <v>16.796700000000001</v>
          </cell>
          <cell r="AZ317">
            <v>16.5839</v>
          </cell>
          <cell r="BA317">
            <v>16.577200000000001</v>
          </cell>
          <cell r="BB317">
            <v>16.4514</v>
          </cell>
          <cell r="BC317">
            <v>16.178799999999999</v>
          </cell>
          <cell r="BD317">
            <v>15.973100000000001</v>
          </cell>
          <cell r="BE317">
            <v>16.289100000000001</v>
          </cell>
          <cell r="BF317">
            <v>16.4618</v>
          </cell>
          <cell r="BG317">
            <v>16.432099999999998</v>
          </cell>
          <cell r="BH317">
            <v>16.4129</v>
          </cell>
          <cell r="BI317">
            <v>16.529599999999999</v>
          </cell>
          <cell r="BJ317">
            <v>16.315799999999999</v>
          </cell>
          <cell r="BK317">
            <v>16.04</v>
          </cell>
          <cell r="BL317">
            <v>15.961</v>
          </cell>
          <cell r="BM317">
            <v>15.9131</v>
          </cell>
          <cell r="BN317">
            <v>16.003399999999999</v>
          </cell>
          <cell r="BO317">
            <v>16.402200000000001</v>
          </cell>
          <cell r="BP317">
            <v>16.331600000000002</v>
          </cell>
          <cell r="BQ317">
            <v>16.5381</v>
          </cell>
          <cell r="BR317">
            <v>16.759699999999999</v>
          </cell>
          <cell r="BS317">
            <v>16.833400000000001</v>
          </cell>
          <cell r="BT317">
            <v>16.8367</v>
          </cell>
          <cell r="BU317">
            <v>16.8081</v>
          </cell>
          <cell r="BV317">
            <v>16.834199999999999</v>
          </cell>
          <cell r="BW317">
            <v>16.934799999999999</v>
          </cell>
          <cell r="BX317">
            <v>17.197399999999998</v>
          </cell>
          <cell r="BY317">
            <v>17.196999999999999</v>
          </cell>
          <cell r="BZ317">
            <v>17.2364</v>
          </cell>
          <cell r="CA317">
            <v>17.1663</v>
          </cell>
          <cell r="CB317">
            <v>17.139800000000001</v>
          </cell>
          <cell r="CC317">
            <v>17.2363</v>
          </cell>
          <cell r="CD317">
            <v>17.359200000000001</v>
          </cell>
          <cell r="CE317">
            <v>17.450099999999999</v>
          </cell>
          <cell r="CF317">
            <v>17.474399999999999</v>
          </cell>
          <cell r="CG317">
            <v>17.458300000000001</v>
          </cell>
          <cell r="CH317">
            <v>17.5794</v>
          </cell>
          <cell r="CI317">
            <v>17.613700000000001</v>
          </cell>
          <cell r="CJ317">
            <v>17.574400000000001</v>
          </cell>
          <cell r="CK317">
            <v>17.604500000000002</v>
          </cell>
          <cell r="CL317">
            <v>17.572800000000001</v>
          </cell>
          <cell r="CM317">
            <v>17.516400000000001</v>
          </cell>
          <cell r="CN317">
            <v>17.4178</v>
          </cell>
          <cell r="CO317">
            <v>17.3979</v>
          </cell>
          <cell r="CP317">
            <v>17.481400000000001</v>
          </cell>
          <cell r="CQ317">
            <v>17.411899999999999</v>
          </cell>
          <cell r="CR317">
            <v>17.427700000000002</v>
          </cell>
          <cell r="CS317">
            <v>17.378599999999999</v>
          </cell>
          <cell r="CT317">
            <v>17.359500000000001</v>
          </cell>
          <cell r="CU317">
            <v>17.470099999999999</v>
          </cell>
          <cell r="CV317">
            <v>17.526700000000002</v>
          </cell>
          <cell r="CW317">
            <v>17.7225</v>
          </cell>
          <cell r="CX317">
            <v>17.702000000000002</v>
          </cell>
          <cell r="CY317">
            <v>17.803100000000001</v>
          </cell>
          <cell r="CZ317">
            <v>17.968</v>
          </cell>
          <cell r="DA317">
            <v>18.077300000000001</v>
          </cell>
        </row>
        <row r="318">
          <cell r="A318">
            <v>5101</v>
          </cell>
          <cell r="B318" t="str">
            <v>Transporte público</v>
          </cell>
          <cell r="C318">
            <v>4.7960000000000003</v>
          </cell>
          <cell r="D318">
            <v>5.0286</v>
          </cell>
          <cell r="E318">
            <v>5.3715999999999999</v>
          </cell>
          <cell r="F318">
            <v>5.0175000000000001</v>
          </cell>
          <cell r="G318">
            <v>4.9302000000000001</v>
          </cell>
          <cell r="H318">
            <v>4.8067000000000002</v>
          </cell>
          <cell r="I318">
            <v>5.0004999999999997</v>
          </cell>
          <cell r="K318">
            <v>4.8399000000000001</v>
          </cell>
          <cell r="L318">
            <v>4.8156999999999996</v>
          </cell>
          <cell r="M318">
            <v>4.7510000000000003</v>
          </cell>
          <cell r="N318">
            <v>4.8601999999999999</v>
          </cell>
          <cell r="O318">
            <v>5.0391000000000004</v>
          </cell>
          <cell r="P318">
            <v>4.9672000000000001</v>
          </cell>
          <cell r="Q318">
            <v>5.0770999999999997</v>
          </cell>
          <cell r="R318">
            <v>5.2984</v>
          </cell>
          <cell r="S318">
            <v>5.3608000000000002</v>
          </cell>
          <cell r="T318">
            <v>5.1890000000000001</v>
          </cell>
          <cell r="U318">
            <v>5.2930999999999999</v>
          </cell>
          <cell r="V318">
            <v>5.3982999999999999</v>
          </cell>
          <cell r="W318">
            <v>5.5518999999999998</v>
          </cell>
          <cell r="X318">
            <v>5.3040000000000003</v>
          </cell>
          <cell r="Y318">
            <v>5.1238999999999999</v>
          </cell>
          <cell r="Z318">
            <v>5.1424000000000003</v>
          </cell>
          <cell r="AA318">
            <v>5.0747</v>
          </cell>
          <cell r="AB318">
            <v>4.8360000000000003</v>
          </cell>
          <cell r="AC318">
            <v>5.0803000000000003</v>
          </cell>
          <cell r="AD318">
            <v>5.2587999999999999</v>
          </cell>
          <cell r="AE318">
            <v>5.3097000000000003</v>
          </cell>
          <cell r="AF318">
            <v>5.2920999999999996</v>
          </cell>
          <cell r="AG318">
            <v>5.2972999999999999</v>
          </cell>
          <cell r="AH318">
            <v>5.4303999999999997</v>
          </cell>
          <cell r="AI318">
            <v>5.5627000000000004</v>
          </cell>
          <cell r="AJ318">
            <v>5.5814000000000004</v>
          </cell>
          <cell r="AK318">
            <v>5.5709999999999997</v>
          </cell>
          <cell r="AL318">
            <v>5.6048</v>
          </cell>
          <cell r="AM318">
            <v>4.4793000000000003</v>
          </cell>
          <cell r="AN318">
            <v>4.3845999999999998</v>
          </cell>
          <cell r="AO318">
            <v>4.4728000000000003</v>
          </cell>
          <cell r="AP318">
            <v>4.4020000000000001</v>
          </cell>
          <cell r="AQ318">
            <v>4.4158999999999997</v>
          </cell>
          <cell r="AR318">
            <v>4.53</v>
          </cell>
          <cell r="AS318">
            <v>4.5664999999999996</v>
          </cell>
          <cell r="AT318">
            <v>4.9603000000000002</v>
          </cell>
          <cell r="AU318">
            <v>4.8619000000000003</v>
          </cell>
          <cell r="AV318">
            <v>4.7874999999999996</v>
          </cell>
          <cell r="AW318">
            <v>4.6524999999999999</v>
          </cell>
          <cell r="AX318">
            <v>4.5255000000000001</v>
          </cell>
          <cell r="AY318">
            <v>4.4577999999999998</v>
          </cell>
          <cell r="AZ318">
            <v>4.4084000000000003</v>
          </cell>
          <cell r="BA318">
            <v>4.3901000000000003</v>
          </cell>
          <cell r="BB318">
            <v>4.3289999999999997</v>
          </cell>
          <cell r="BC318">
            <v>4.2309999999999999</v>
          </cell>
          <cell r="BD318">
            <v>4.1452</v>
          </cell>
          <cell r="BE318">
            <v>4.5488</v>
          </cell>
          <cell r="BF318">
            <v>4.9160000000000004</v>
          </cell>
          <cell r="BG318">
            <v>4.9576000000000002</v>
          </cell>
          <cell r="BH318">
            <v>5.0031999999999996</v>
          </cell>
          <cell r="BI318">
            <v>4.9425999999999997</v>
          </cell>
          <cell r="BJ318">
            <v>4.8726000000000003</v>
          </cell>
          <cell r="BK318">
            <v>4.8017000000000003</v>
          </cell>
          <cell r="BL318">
            <v>4.8265000000000002</v>
          </cell>
          <cell r="BM318">
            <v>4.8257000000000003</v>
          </cell>
          <cell r="BN318">
            <v>4.8404999999999996</v>
          </cell>
          <cell r="BO318">
            <v>4.7960000000000003</v>
          </cell>
          <cell r="BP318">
            <v>4.7701000000000002</v>
          </cell>
          <cell r="BQ318">
            <v>5.0328999999999997</v>
          </cell>
          <cell r="BR318">
            <v>5.2788000000000004</v>
          </cell>
          <cell r="BS318">
            <v>5.3250000000000002</v>
          </cell>
          <cell r="BT318">
            <v>5.3266</v>
          </cell>
          <cell r="BU318">
            <v>5.3150000000000004</v>
          </cell>
          <cell r="BV318">
            <v>5.3226000000000004</v>
          </cell>
          <cell r="BW318">
            <v>5.3136999999999999</v>
          </cell>
          <cell r="BX318">
            <v>5.2563000000000004</v>
          </cell>
          <cell r="BY318">
            <v>5.2535999999999996</v>
          </cell>
          <cell r="BZ318">
            <v>5.2782</v>
          </cell>
          <cell r="CA318">
            <v>5.2348999999999997</v>
          </cell>
          <cell r="CB318">
            <v>5.2168000000000001</v>
          </cell>
          <cell r="CC318">
            <v>5.3594999999999997</v>
          </cell>
          <cell r="CD318">
            <v>5.5015999999999998</v>
          </cell>
          <cell r="CE318">
            <v>5.5884999999999998</v>
          </cell>
          <cell r="CF318">
            <v>5.6136999999999997</v>
          </cell>
          <cell r="CG318">
            <v>5.6082000000000001</v>
          </cell>
          <cell r="CH318">
            <v>5.6273999999999997</v>
          </cell>
          <cell r="CI318">
            <v>5.6440000000000001</v>
          </cell>
          <cell r="CJ318">
            <v>5.6344000000000003</v>
          </cell>
          <cell r="CK318">
            <v>5.7186000000000003</v>
          </cell>
          <cell r="CL318">
            <v>5.6845999999999997</v>
          </cell>
          <cell r="CM318">
            <v>5.6797000000000004</v>
          </cell>
          <cell r="CN318">
            <v>5.6759000000000004</v>
          </cell>
          <cell r="CO318">
            <v>5.6917</v>
          </cell>
          <cell r="CP318">
            <v>5.7313999999999998</v>
          </cell>
          <cell r="CQ318">
            <v>5.7728000000000002</v>
          </cell>
          <cell r="CR318">
            <v>5.7831999999999999</v>
          </cell>
          <cell r="CS318">
            <v>5.7859999999999996</v>
          </cell>
          <cell r="CT318">
            <v>5.8125999999999998</v>
          </cell>
          <cell r="CU318">
            <v>5.9002999999999997</v>
          </cell>
          <cell r="CV318">
            <v>5.9748000000000001</v>
          </cell>
          <cell r="CW318">
            <v>6.0136000000000003</v>
          </cell>
          <cell r="CX318">
            <v>5.9873000000000003</v>
          </cell>
          <cell r="CY318">
            <v>5.9679000000000002</v>
          </cell>
          <cell r="CZ318">
            <v>5.9702000000000002</v>
          </cell>
          <cell r="DA318">
            <v>6.0350000000000001</v>
          </cell>
        </row>
        <row r="319">
          <cell r="A319">
            <v>5101001</v>
          </cell>
          <cell r="B319" t="str">
            <v>Ônibus urbano</v>
          </cell>
          <cell r="C319">
            <v>3.0082</v>
          </cell>
          <cell r="D319">
            <v>3.1421999999999999</v>
          </cell>
          <cell r="E319">
            <v>3.3334999999999999</v>
          </cell>
          <cell r="F319">
            <v>3.0766</v>
          </cell>
          <cell r="G319">
            <v>3.0564</v>
          </cell>
          <cell r="H319">
            <v>2.9437000000000002</v>
          </cell>
          <cell r="I319">
            <v>3.0991</v>
          </cell>
          <cell r="K319">
            <v>2.9670000000000001</v>
          </cell>
          <cell r="L319">
            <v>2.9047999999999998</v>
          </cell>
          <cell r="M319">
            <v>2.8126000000000002</v>
          </cell>
          <cell r="N319">
            <v>2.8978999999999999</v>
          </cell>
          <cell r="O319">
            <v>2.9725999999999999</v>
          </cell>
          <cell r="P319">
            <v>2.9350999999999998</v>
          </cell>
          <cell r="Q319">
            <v>2.9721000000000002</v>
          </cell>
          <cell r="R319">
            <v>3.1238999999999999</v>
          </cell>
          <cell r="S319">
            <v>3.1461000000000001</v>
          </cell>
          <cell r="T319">
            <v>3.0926999999999998</v>
          </cell>
          <cell r="U319">
            <v>3.1806000000000001</v>
          </cell>
          <cell r="V319">
            <v>3.2890000000000001</v>
          </cell>
          <cell r="W319">
            <v>3.4342999999999999</v>
          </cell>
          <cell r="X319">
            <v>3.2305999999999999</v>
          </cell>
          <cell r="Y319">
            <v>3.0451000000000001</v>
          </cell>
          <cell r="Z319">
            <v>2.9798</v>
          </cell>
          <cell r="AA319">
            <v>2.9447000000000001</v>
          </cell>
          <cell r="AB319">
            <v>2.8479000000000001</v>
          </cell>
          <cell r="AC319">
            <v>3.0059999999999998</v>
          </cell>
          <cell r="AD319">
            <v>3.0743999999999998</v>
          </cell>
          <cell r="AE319">
            <v>3.1322999999999999</v>
          </cell>
          <cell r="AF319">
            <v>3.1246999999999998</v>
          </cell>
          <cell r="AG319">
            <v>3.1560000000000001</v>
          </cell>
          <cell r="AH319">
            <v>3.2578</v>
          </cell>
          <cell r="AI319">
            <v>3.3549000000000002</v>
          </cell>
          <cell r="AJ319">
            <v>3.3889</v>
          </cell>
          <cell r="AK319">
            <v>3.3494000000000002</v>
          </cell>
          <cell r="AL319">
            <v>3.3603999999999998</v>
          </cell>
          <cell r="AM319">
            <v>2.8468</v>
          </cell>
          <cell r="AN319">
            <v>2.8119000000000001</v>
          </cell>
          <cell r="AO319">
            <v>2.8614000000000002</v>
          </cell>
          <cell r="AP319">
            <v>2.8306</v>
          </cell>
          <cell r="AQ319">
            <v>2.8378000000000001</v>
          </cell>
          <cell r="AR319">
            <v>2.8900999999999999</v>
          </cell>
          <cell r="AS319">
            <v>2.9074</v>
          </cell>
          <cell r="AT319">
            <v>3.1768000000000001</v>
          </cell>
          <cell r="AU319">
            <v>3.1191</v>
          </cell>
          <cell r="AV319">
            <v>3.0737000000000001</v>
          </cell>
          <cell r="AW319">
            <v>2.9950999999999999</v>
          </cell>
          <cell r="AX319">
            <v>2.9134000000000002</v>
          </cell>
          <cell r="AY319">
            <v>2.8643000000000001</v>
          </cell>
          <cell r="AZ319">
            <v>2.8157999999999999</v>
          </cell>
          <cell r="BA319">
            <v>2.8028</v>
          </cell>
          <cell r="BB319">
            <v>2.7610000000000001</v>
          </cell>
          <cell r="BC319">
            <v>2.6974</v>
          </cell>
          <cell r="BD319">
            <v>2.6478000000000002</v>
          </cell>
          <cell r="BE319">
            <v>2.9864999999999999</v>
          </cell>
          <cell r="BF319">
            <v>3.1696</v>
          </cell>
          <cell r="BG319">
            <v>3.1848000000000001</v>
          </cell>
          <cell r="BH319">
            <v>3.2366999999999999</v>
          </cell>
          <cell r="BI319">
            <v>3.1985999999999999</v>
          </cell>
          <cell r="BJ319">
            <v>3.1514000000000002</v>
          </cell>
          <cell r="BK319">
            <v>3.1032000000000002</v>
          </cell>
          <cell r="BL319">
            <v>3.1331000000000002</v>
          </cell>
          <cell r="BM319">
            <v>3.1484999999999999</v>
          </cell>
          <cell r="BN319">
            <v>3.1697000000000002</v>
          </cell>
          <cell r="BO319">
            <v>3.1339999999999999</v>
          </cell>
          <cell r="BP319">
            <v>3.1175000000000002</v>
          </cell>
          <cell r="BQ319">
            <v>3.2848999999999999</v>
          </cell>
          <cell r="BR319">
            <v>3.4289999999999998</v>
          </cell>
          <cell r="BS319">
            <v>3.4655</v>
          </cell>
          <cell r="BT319">
            <v>3.4622999999999999</v>
          </cell>
          <cell r="BU319">
            <v>3.4531000000000001</v>
          </cell>
          <cell r="BV319">
            <v>3.4632000000000001</v>
          </cell>
          <cell r="BW319">
            <v>3.4481000000000002</v>
          </cell>
          <cell r="BX319">
            <v>3.4079999999999999</v>
          </cell>
          <cell r="BY319">
            <v>3.4119000000000002</v>
          </cell>
          <cell r="BZ319">
            <v>3.4491999999999998</v>
          </cell>
          <cell r="CA319">
            <v>3.4203000000000001</v>
          </cell>
          <cell r="CB319">
            <v>3.4087000000000001</v>
          </cell>
          <cell r="CC319">
            <v>3.5257999999999998</v>
          </cell>
          <cell r="CD319">
            <v>3.6088</v>
          </cell>
          <cell r="CE319">
            <v>3.6677</v>
          </cell>
          <cell r="CF319">
            <v>3.6823999999999999</v>
          </cell>
          <cell r="CG319">
            <v>3.6756000000000002</v>
          </cell>
          <cell r="CH319">
            <v>3.6898</v>
          </cell>
          <cell r="CI319">
            <v>3.7033</v>
          </cell>
          <cell r="CJ319">
            <v>3.6981999999999999</v>
          </cell>
          <cell r="CK319">
            <v>3.7928000000000002</v>
          </cell>
          <cell r="CL319">
            <v>3.7795000000000001</v>
          </cell>
          <cell r="CM319">
            <v>3.7936000000000001</v>
          </cell>
          <cell r="CN319">
            <v>3.7989999999999999</v>
          </cell>
          <cell r="CO319">
            <v>3.7932999999999999</v>
          </cell>
          <cell r="CP319">
            <v>3.8028</v>
          </cell>
          <cell r="CQ319">
            <v>3.8256000000000001</v>
          </cell>
          <cell r="CR319">
            <v>3.8340000000000001</v>
          </cell>
          <cell r="CS319">
            <v>3.8340000000000001</v>
          </cell>
          <cell r="CT319">
            <v>3.8597000000000001</v>
          </cell>
          <cell r="CU319">
            <v>3.9487000000000001</v>
          </cell>
          <cell r="CV319">
            <v>4.0256999999999996</v>
          </cell>
          <cell r="CW319">
            <v>4.0720000000000001</v>
          </cell>
          <cell r="CX319">
            <v>4.0688000000000004</v>
          </cell>
          <cell r="CY319">
            <v>4.0660999999999996</v>
          </cell>
          <cell r="CZ319">
            <v>4.0719000000000003</v>
          </cell>
          <cell r="DA319">
            <v>4.1124999999999998</v>
          </cell>
        </row>
        <row r="320">
          <cell r="A320">
            <v>5101002</v>
          </cell>
          <cell r="B320" t="str">
            <v>Táxi</v>
          </cell>
          <cell r="C320">
            <v>0.53029999999999999</v>
          </cell>
          <cell r="D320">
            <v>0.54039999999999999</v>
          </cell>
          <cell r="E320">
            <v>0.56969999999999998</v>
          </cell>
          <cell r="F320">
            <v>0.56330000000000002</v>
          </cell>
          <cell r="G320">
            <v>0.54249999999999998</v>
          </cell>
          <cell r="H320">
            <v>0.50549999999999995</v>
          </cell>
          <cell r="I320">
            <v>0.52780000000000005</v>
          </cell>
          <cell r="K320">
            <v>0.53790000000000004</v>
          </cell>
          <cell r="L320">
            <v>0.5464</v>
          </cell>
          <cell r="M320">
            <v>0.55159999999999998</v>
          </cell>
          <cell r="N320">
            <v>0.54749999999999999</v>
          </cell>
          <cell r="O320">
            <v>0.60109999999999997</v>
          </cell>
          <cell r="P320">
            <v>0.59460000000000002</v>
          </cell>
          <cell r="Q320">
            <v>0.59540000000000004</v>
          </cell>
          <cell r="R320">
            <v>0.59279999999999999</v>
          </cell>
          <cell r="S320">
            <v>0.5887</v>
          </cell>
          <cell r="T320">
            <v>0.54530000000000001</v>
          </cell>
          <cell r="U320">
            <v>0.54049999999999998</v>
          </cell>
          <cell r="V320">
            <v>0.54730000000000001</v>
          </cell>
          <cell r="W320">
            <v>0.54749999999999999</v>
          </cell>
          <cell r="X320">
            <v>0.55010000000000003</v>
          </cell>
          <cell r="Y320">
            <v>0.53339999999999999</v>
          </cell>
          <cell r="Z320">
            <v>0.50980000000000003</v>
          </cell>
          <cell r="AA320">
            <v>0.51219999999999999</v>
          </cell>
          <cell r="AB320">
            <v>0.4733</v>
          </cell>
          <cell r="AC320">
            <v>0.50690000000000002</v>
          </cell>
          <cell r="AD320">
            <v>0.54290000000000005</v>
          </cell>
          <cell r="AE320">
            <v>0.53620000000000001</v>
          </cell>
          <cell r="AF320">
            <v>0.53969999999999996</v>
          </cell>
          <cell r="AG320">
            <v>0.54769999999999996</v>
          </cell>
          <cell r="AH320">
            <v>0.54249999999999998</v>
          </cell>
          <cell r="AI320">
            <v>0.53659999999999997</v>
          </cell>
          <cell r="AJ320">
            <v>0.53069999999999995</v>
          </cell>
          <cell r="AK320">
            <v>0.54530000000000001</v>
          </cell>
          <cell r="AL320">
            <v>0.51549999999999996</v>
          </cell>
          <cell r="AM320">
            <v>0.57450000000000001</v>
          </cell>
          <cell r="AN320">
            <v>0.54530000000000001</v>
          </cell>
          <cell r="AO320">
            <v>0.55459999999999998</v>
          </cell>
          <cell r="AP320">
            <v>0.56189999999999996</v>
          </cell>
          <cell r="AQ320">
            <v>0.55759999999999998</v>
          </cell>
          <cell r="AR320">
            <v>0.58909999999999996</v>
          </cell>
          <cell r="AS320">
            <v>0.60460000000000003</v>
          </cell>
          <cell r="AT320">
            <v>0.6845</v>
          </cell>
          <cell r="AU320">
            <v>0.67200000000000004</v>
          </cell>
          <cell r="AV320">
            <v>0.66180000000000005</v>
          </cell>
          <cell r="AW320">
            <v>0.64419999999999999</v>
          </cell>
          <cell r="AX320">
            <v>0.62690000000000001</v>
          </cell>
          <cell r="AY320">
            <v>0.61609999999999998</v>
          </cell>
          <cell r="AZ320">
            <v>0.62780000000000002</v>
          </cell>
          <cell r="BA320">
            <v>0.62309999999999999</v>
          </cell>
          <cell r="BB320">
            <v>0.61370000000000002</v>
          </cell>
          <cell r="BC320">
            <v>0.60440000000000005</v>
          </cell>
          <cell r="BD320">
            <v>0.59509999999999996</v>
          </cell>
          <cell r="BE320">
            <v>0.6542</v>
          </cell>
          <cell r="BF320">
            <v>0.7238</v>
          </cell>
          <cell r="BG320">
            <v>0.74919999999999998</v>
          </cell>
          <cell r="BH320">
            <v>0.75380000000000003</v>
          </cell>
          <cell r="BI320">
            <v>0.74360000000000004</v>
          </cell>
          <cell r="BJ320">
            <v>0.73299999999999998</v>
          </cell>
          <cell r="BK320">
            <v>0.72240000000000004</v>
          </cell>
          <cell r="BL320">
            <v>0.72519999999999996</v>
          </cell>
          <cell r="BM320">
            <v>0.71789999999999998</v>
          </cell>
          <cell r="BN320">
            <v>0.71550000000000002</v>
          </cell>
          <cell r="BO320">
            <v>0.71479999999999999</v>
          </cell>
          <cell r="BP320">
            <v>0.70930000000000004</v>
          </cell>
          <cell r="BQ320">
            <v>0.73070000000000002</v>
          </cell>
          <cell r="BR320">
            <v>0.75980000000000003</v>
          </cell>
          <cell r="BS320">
            <v>0.76819999999999999</v>
          </cell>
          <cell r="BT320">
            <v>0.76990000000000003</v>
          </cell>
          <cell r="BU320">
            <v>0.76759999999999995</v>
          </cell>
          <cell r="BV320">
            <v>0.76529999999999998</v>
          </cell>
          <cell r="BW320">
            <v>0.76190000000000002</v>
          </cell>
          <cell r="BX320">
            <v>0.75349999999999995</v>
          </cell>
          <cell r="BY320">
            <v>0.74960000000000004</v>
          </cell>
          <cell r="BZ320">
            <v>0.74609999999999999</v>
          </cell>
          <cell r="CA320">
            <v>0.7399</v>
          </cell>
          <cell r="CB320">
            <v>0.73699999999999999</v>
          </cell>
          <cell r="CC320">
            <v>0.7359</v>
          </cell>
          <cell r="CD320">
            <v>0.7399</v>
          </cell>
          <cell r="CE320">
            <v>0.75</v>
          </cell>
          <cell r="CF320">
            <v>0.75260000000000005</v>
          </cell>
          <cell r="CG320">
            <v>0.75570000000000004</v>
          </cell>
          <cell r="CH320">
            <v>0.75749999999999995</v>
          </cell>
          <cell r="CI320">
            <v>0.76590000000000003</v>
          </cell>
          <cell r="CJ320">
            <v>0.76429999999999998</v>
          </cell>
          <cell r="CK320">
            <v>0.76280000000000003</v>
          </cell>
          <cell r="CL320">
            <v>0.7601</v>
          </cell>
          <cell r="CM320">
            <v>0.75790000000000002</v>
          </cell>
          <cell r="CN320">
            <v>0.76149999999999995</v>
          </cell>
          <cell r="CO320">
            <v>0.76880000000000004</v>
          </cell>
          <cell r="CP320">
            <v>0.76990000000000003</v>
          </cell>
          <cell r="CQ320">
            <v>0.77390000000000003</v>
          </cell>
          <cell r="CR320">
            <v>0.77600000000000002</v>
          </cell>
          <cell r="CS320">
            <v>0.77580000000000005</v>
          </cell>
          <cell r="CT320">
            <v>0.77669999999999995</v>
          </cell>
          <cell r="CU320">
            <v>0.77359999999999995</v>
          </cell>
          <cell r="CV320">
            <v>0.76849999999999996</v>
          </cell>
          <cell r="CW320">
            <v>0.76800000000000002</v>
          </cell>
          <cell r="CX320">
            <v>0.75600000000000001</v>
          </cell>
          <cell r="CY320">
            <v>0.74909999999999999</v>
          </cell>
          <cell r="CZ320">
            <v>0.74780000000000002</v>
          </cell>
          <cell r="DA320">
            <v>0.74750000000000005</v>
          </cell>
        </row>
        <row r="321">
          <cell r="A321">
            <v>5101006</v>
          </cell>
          <cell r="B321" t="str">
            <v>Ônibus a distância</v>
          </cell>
          <cell r="C321">
            <v>0.72360000000000002</v>
          </cell>
          <cell r="D321">
            <v>0.73839999999999995</v>
          </cell>
          <cell r="E321">
            <v>0.80779999999999996</v>
          </cell>
          <cell r="F321">
            <v>0.73670000000000002</v>
          </cell>
          <cell r="G321">
            <v>0.70989999999999998</v>
          </cell>
          <cell r="H321">
            <v>0.6895</v>
          </cell>
          <cell r="I321">
            <v>0.7137</v>
          </cell>
          <cell r="K321">
            <v>0.67910000000000004</v>
          </cell>
          <cell r="L321">
            <v>0.69410000000000005</v>
          </cell>
          <cell r="M321">
            <v>0.68659999999999999</v>
          </cell>
          <cell r="N321">
            <v>0.71430000000000005</v>
          </cell>
          <cell r="O321">
            <v>0.72899999999999998</v>
          </cell>
          <cell r="P321">
            <v>0.75690000000000002</v>
          </cell>
          <cell r="Q321">
            <v>0.74319999999999997</v>
          </cell>
          <cell r="R321">
            <v>0.75519999999999998</v>
          </cell>
          <cell r="S321">
            <v>0.79569999999999996</v>
          </cell>
          <cell r="T321">
            <v>0.74950000000000006</v>
          </cell>
          <cell r="U321">
            <v>0.77170000000000005</v>
          </cell>
          <cell r="V321">
            <v>0.77229999999999999</v>
          </cell>
          <cell r="W321">
            <v>0.76949999999999996</v>
          </cell>
          <cell r="X321">
            <v>0.73009999999999997</v>
          </cell>
          <cell r="Y321">
            <v>0.73929999999999996</v>
          </cell>
          <cell r="Z321">
            <v>0.76170000000000004</v>
          </cell>
          <cell r="AA321">
            <v>0.74960000000000004</v>
          </cell>
          <cell r="AB321">
            <v>0.71060000000000001</v>
          </cell>
          <cell r="AC321">
            <v>0.7167</v>
          </cell>
          <cell r="AD321">
            <v>0.73250000000000004</v>
          </cell>
          <cell r="AE321">
            <v>0.72860000000000003</v>
          </cell>
          <cell r="AF321">
            <v>0.7198</v>
          </cell>
          <cell r="AG321">
            <v>0.71379999999999999</v>
          </cell>
          <cell r="AH321">
            <v>0.72489999999999999</v>
          </cell>
          <cell r="AI321">
            <v>0.7278</v>
          </cell>
          <cell r="AJ321">
            <v>0.7177</v>
          </cell>
          <cell r="AK321">
            <v>0.71099999999999997</v>
          </cell>
          <cell r="AL321">
            <v>0.73529999999999995</v>
          </cell>
          <cell r="AM321">
            <v>0.53449999999999998</v>
          </cell>
          <cell r="AN321">
            <v>0.52590000000000003</v>
          </cell>
          <cell r="AO321">
            <v>0.54100000000000004</v>
          </cell>
          <cell r="AP321">
            <v>0.51580000000000004</v>
          </cell>
          <cell r="AQ321">
            <v>0.5222</v>
          </cell>
          <cell r="AR321">
            <v>0.53690000000000004</v>
          </cell>
          <cell r="AS321">
            <v>0.54530000000000001</v>
          </cell>
          <cell r="AT321">
            <v>0.59330000000000005</v>
          </cell>
          <cell r="AU321">
            <v>0.57899999999999996</v>
          </cell>
          <cell r="AV321">
            <v>0.56679999999999997</v>
          </cell>
          <cell r="AW321">
            <v>0.55130000000000001</v>
          </cell>
          <cell r="AX321">
            <v>0.53620000000000001</v>
          </cell>
          <cell r="AY321">
            <v>0.52680000000000005</v>
          </cell>
          <cell r="AZ321">
            <v>0.51780000000000004</v>
          </cell>
          <cell r="BA321">
            <v>0.51390000000000002</v>
          </cell>
          <cell r="BB321">
            <v>0.50609999999999999</v>
          </cell>
          <cell r="BC321">
            <v>0.49399999999999999</v>
          </cell>
          <cell r="BD321">
            <v>0.48089999999999999</v>
          </cell>
          <cell r="BE321">
            <v>0.4773</v>
          </cell>
          <cell r="BF321">
            <v>0.57899999999999996</v>
          </cell>
          <cell r="BG321">
            <v>0.58260000000000001</v>
          </cell>
          <cell r="BH321">
            <v>0.57889999999999997</v>
          </cell>
          <cell r="BI321">
            <v>0.57099999999999995</v>
          </cell>
          <cell r="BJ321">
            <v>0.56430000000000002</v>
          </cell>
          <cell r="BK321">
            <v>0.55610000000000004</v>
          </cell>
          <cell r="BL321">
            <v>0.55030000000000001</v>
          </cell>
          <cell r="BM321">
            <v>0.54569999999999996</v>
          </cell>
          <cell r="BN321">
            <v>0.5444</v>
          </cell>
          <cell r="BO321">
            <v>0.53859999999999997</v>
          </cell>
          <cell r="BP321">
            <v>0.5393</v>
          </cell>
          <cell r="BQ321">
            <v>0.5736</v>
          </cell>
          <cell r="BR321">
            <v>0.62690000000000001</v>
          </cell>
          <cell r="BS321">
            <v>0.62980000000000003</v>
          </cell>
          <cell r="BT321">
            <v>0.62939999999999996</v>
          </cell>
          <cell r="BU321">
            <v>0.62749999999999995</v>
          </cell>
          <cell r="BV321">
            <v>0.62890000000000001</v>
          </cell>
          <cell r="BW321">
            <v>0.62680000000000002</v>
          </cell>
          <cell r="BX321">
            <v>0.62029999999999996</v>
          </cell>
          <cell r="BY321">
            <v>0.61799999999999999</v>
          </cell>
          <cell r="BZ321">
            <v>0.61439999999999995</v>
          </cell>
          <cell r="CA321">
            <v>0.61140000000000005</v>
          </cell>
          <cell r="CB321">
            <v>0.60970000000000002</v>
          </cell>
          <cell r="CC321">
            <v>0.61180000000000001</v>
          </cell>
          <cell r="CD321">
            <v>0.6512</v>
          </cell>
          <cell r="CE321">
            <v>0.66210000000000002</v>
          </cell>
          <cell r="CF321">
            <v>0.66879999999999995</v>
          </cell>
          <cell r="CG321">
            <v>0.66979999999999995</v>
          </cell>
          <cell r="CH321">
            <v>0.67500000000000004</v>
          </cell>
          <cell r="CI321">
            <v>0.6704</v>
          </cell>
          <cell r="CJ321">
            <v>0.66820000000000002</v>
          </cell>
          <cell r="CK321">
            <v>0.66469999999999996</v>
          </cell>
          <cell r="CL321">
            <v>0.66039999999999999</v>
          </cell>
          <cell r="CM321">
            <v>0.64790000000000003</v>
          </cell>
          <cell r="CN321">
            <v>0.63759999999999994</v>
          </cell>
          <cell r="CO321">
            <v>0.63990000000000002</v>
          </cell>
          <cell r="CP321">
            <v>0.66249999999999998</v>
          </cell>
          <cell r="CQ321">
            <v>0.66949999999999998</v>
          </cell>
          <cell r="CR321">
            <v>0.6704</v>
          </cell>
          <cell r="CS321">
            <v>0.67149999999999999</v>
          </cell>
          <cell r="CT321">
            <v>0.67159999999999997</v>
          </cell>
          <cell r="CU321">
            <v>0.67090000000000005</v>
          </cell>
          <cell r="CV321">
            <v>0.6704</v>
          </cell>
          <cell r="CW321">
            <v>0.66239999999999999</v>
          </cell>
          <cell r="CX321">
            <v>0.65410000000000001</v>
          </cell>
          <cell r="CY321">
            <v>0.64600000000000002</v>
          </cell>
          <cell r="CZ321">
            <v>0.6472</v>
          </cell>
          <cell r="DA321">
            <v>0.64670000000000005</v>
          </cell>
        </row>
        <row r="322">
          <cell r="A322">
            <v>5101010</v>
          </cell>
          <cell r="B322" t="str">
            <v>Avião</v>
          </cell>
          <cell r="C322">
            <v>0.22389999999999999</v>
          </cell>
          <cell r="D322">
            <v>0.27550000000000002</v>
          </cell>
          <cell r="E322">
            <v>0.30199999999999999</v>
          </cell>
          <cell r="F322">
            <v>0.26960000000000001</v>
          </cell>
          <cell r="G322">
            <v>0.25650000000000001</v>
          </cell>
          <cell r="H322">
            <v>0.30420000000000003</v>
          </cell>
          <cell r="I322">
            <v>0.28139999999999998</v>
          </cell>
          <cell r="K322">
            <v>0.29749999999999999</v>
          </cell>
          <cell r="L322">
            <v>0.31340000000000001</v>
          </cell>
          <cell r="M322">
            <v>0.3533</v>
          </cell>
          <cell r="N322">
            <v>0.35880000000000001</v>
          </cell>
          <cell r="O322">
            <v>0.40860000000000002</v>
          </cell>
          <cell r="P322">
            <v>0.36309999999999998</v>
          </cell>
          <cell r="Q322">
            <v>0.39100000000000001</v>
          </cell>
          <cell r="R322">
            <v>0.4138</v>
          </cell>
          <cell r="S322">
            <v>0.4214</v>
          </cell>
          <cell r="T322">
            <v>0.4007</v>
          </cell>
          <cell r="U322">
            <v>0.39169999999999999</v>
          </cell>
          <cell r="V322">
            <v>0.38819999999999999</v>
          </cell>
          <cell r="W322">
            <v>0.41620000000000001</v>
          </cell>
          <cell r="X322">
            <v>0.41920000000000002</v>
          </cell>
          <cell r="Y322">
            <v>0.41959999999999997</v>
          </cell>
          <cell r="Z322">
            <v>0.48089999999999999</v>
          </cell>
          <cell r="AA322">
            <v>0.48509999999999998</v>
          </cell>
          <cell r="AB322">
            <v>0.4531</v>
          </cell>
          <cell r="AC322">
            <v>0.46329999999999999</v>
          </cell>
          <cell r="AD322">
            <v>0.42830000000000001</v>
          </cell>
          <cell r="AE322">
            <v>0.4284</v>
          </cell>
          <cell r="AF322">
            <v>0.43459999999999999</v>
          </cell>
          <cell r="AG322">
            <v>0.4239</v>
          </cell>
          <cell r="AH322">
            <v>0.44119999999999998</v>
          </cell>
          <cell r="AI322">
            <v>0.46</v>
          </cell>
          <cell r="AJ322">
            <v>0.4531</v>
          </cell>
          <cell r="AK322">
            <v>0.48</v>
          </cell>
          <cell r="AL322">
            <v>0.51429999999999998</v>
          </cell>
          <cell r="AM322">
            <v>0.33119999999999999</v>
          </cell>
          <cell r="AN322">
            <v>0.31680000000000003</v>
          </cell>
          <cell r="AO322">
            <v>0.33460000000000001</v>
          </cell>
          <cell r="AP322">
            <v>0.31240000000000001</v>
          </cell>
          <cell r="AQ322">
            <v>0.31919999999999998</v>
          </cell>
          <cell r="AR322">
            <v>0.31909999999999999</v>
          </cell>
          <cell r="AS322">
            <v>0.31330000000000002</v>
          </cell>
          <cell r="AT322">
            <v>0.29770000000000002</v>
          </cell>
          <cell r="AU322">
            <v>0.29170000000000001</v>
          </cell>
          <cell r="AV322">
            <v>0.28720000000000001</v>
          </cell>
          <cell r="AW322">
            <v>0.26889999999999997</v>
          </cell>
          <cell r="AX322">
            <v>0.2616</v>
          </cell>
          <cell r="AY322">
            <v>0.26619999999999999</v>
          </cell>
          <cell r="AZ322">
            <v>0.26479999999999998</v>
          </cell>
          <cell r="BA322">
            <v>0.26740000000000003</v>
          </cell>
          <cell r="BB322">
            <v>0.26379999999999998</v>
          </cell>
          <cell r="BC322">
            <v>0.254</v>
          </cell>
          <cell r="BD322">
            <v>0.24440000000000001</v>
          </cell>
          <cell r="BE322">
            <v>0.2382</v>
          </cell>
          <cell r="BF322">
            <v>0.23119999999999999</v>
          </cell>
          <cell r="BG322">
            <v>0.2281</v>
          </cell>
          <cell r="BH322">
            <v>0.22289999999999999</v>
          </cell>
          <cell r="BI322">
            <v>0.21970000000000001</v>
          </cell>
          <cell r="BJ322">
            <v>0.21740000000000001</v>
          </cell>
          <cell r="BK322">
            <v>0.2165</v>
          </cell>
          <cell r="BL322">
            <v>0.2162</v>
          </cell>
          <cell r="BM322">
            <v>0.21260000000000001</v>
          </cell>
          <cell r="BN322">
            <v>0.20899999999999999</v>
          </cell>
          <cell r="BO322">
            <v>0.20669999999999999</v>
          </cell>
          <cell r="BP322">
            <v>0.20399999999999999</v>
          </cell>
          <cell r="BQ322">
            <v>0.22839999999999999</v>
          </cell>
          <cell r="BR322">
            <v>0.2298</v>
          </cell>
          <cell r="BS322">
            <v>0.23039999999999999</v>
          </cell>
          <cell r="BT322">
            <v>0.23419999999999999</v>
          </cell>
          <cell r="BU322">
            <v>0.23669999999999999</v>
          </cell>
          <cell r="BV322">
            <v>0.23599999999999999</v>
          </cell>
          <cell r="BW322">
            <v>0.23580000000000001</v>
          </cell>
          <cell r="BX322">
            <v>0.23250000000000001</v>
          </cell>
          <cell r="BY322">
            <v>0.2329</v>
          </cell>
          <cell r="BZ322">
            <v>0.22789999999999999</v>
          </cell>
          <cell r="CA322">
            <v>0.224</v>
          </cell>
          <cell r="CB322">
            <v>0.22309999999999999</v>
          </cell>
          <cell r="CC322">
            <v>0.22159999999999999</v>
          </cell>
          <cell r="CD322">
            <v>0.22869999999999999</v>
          </cell>
          <cell r="CE322">
            <v>0.23569999999999999</v>
          </cell>
          <cell r="CF322">
            <v>0.2374</v>
          </cell>
          <cell r="CG322">
            <v>0.23499999999999999</v>
          </cell>
          <cell r="CH322">
            <v>0.23319999999999999</v>
          </cell>
          <cell r="CI322">
            <v>0.23430000000000001</v>
          </cell>
          <cell r="CJ322">
            <v>0.2354</v>
          </cell>
          <cell r="CK322">
            <v>0.23119999999999999</v>
          </cell>
          <cell r="CL322">
            <v>0.217</v>
          </cell>
          <cell r="CM322">
            <v>0.21249999999999999</v>
          </cell>
          <cell r="CN322">
            <v>0.21099999999999999</v>
          </cell>
          <cell r="CO322">
            <v>0.22320000000000001</v>
          </cell>
          <cell r="CP322">
            <v>0.22969999999999999</v>
          </cell>
          <cell r="CQ322">
            <v>0.23599999999999999</v>
          </cell>
          <cell r="CR322">
            <v>0.2346</v>
          </cell>
          <cell r="CS322">
            <v>0.23619999999999999</v>
          </cell>
          <cell r="CT322">
            <v>0.23599999999999999</v>
          </cell>
          <cell r="CU322">
            <v>0.2392</v>
          </cell>
          <cell r="CV322">
            <v>0.2445</v>
          </cell>
          <cell r="CW322">
            <v>0.24759999999999999</v>
          </cell>
          <cell r="CX322">
            <v>0.2477</v>
          </cell>
          <cell r="CY322">
            <v>0.24709999999999999</v>
          </cell>
          <cell r="CZ322">
            <v>0.24590000000000001</v>
          </cell>
          <cell r="DA322">
            <v>0.2707</v>
          </cell>
        </row>
        <row r="323">
          <cell r="A323">
            <v>5101011</v>
          </cell>
          <cell r="B323" t="str">
            <v>Metrô</v>
          </cell>
          <cell r="C323">
            <v>0.1769</v>
          </cell>
          <cell r="D323">
            <v>0.19670000000000001</v>
          </cell>
          <cell r="E323">
            <v>0.1784</v>
          </cell>
          <cell r="F323">
            <v>0.15629999999999999</v>
          </cell>
          <cell r="G323">
            <v>0.14940000000000001</v>
          </cell>
          <cell r="H323">
            <v>0.15140000000000001</v>
          </cell>
          <cell r="I323">
            <v>0.1736</v>
          </cell>
          <cell r="K323">
            <v>0.15509999999999999</v>
          </cell>
          <cell r="L323">
            <v>0.1578</v>
          </cell>
          <cell r="M323">
            <v>0.1593</v>
          </cell>
          <cell r="N323">
            <v>0.1613</v>
          </cell>
          <cell r="O323">
            <v>0.17069999999999999</v>
          </cell>
          <cell r="P323">
            <v>0.17979999999999999</v>
          </cell>
          <cell r="Q323">
            <v>0.1855</v>
          </cell>
          <cell r="R323">
            <v>0.2006</v>
          </cell>
          <cell r="S323">
            <v>0.2019</v>
          </cell>
          <cell r="T323">
            <v>0.19089999999999999</v>
          </cell>
          <cell r="U323">
            <v>0.19939999999999999</v>
          </cell>
          <cell r="V323">
            <v>0.20419999999999999</v>
          </cell>
          <cell r="W323">
            <v>0.1961</v>
          </cell>
          <cell r="X323">
            <v>0.17649999999999999</v>
          </cell>
          <cell r="Y323">
            <v>0.17929999999999999</v>
          </cell>
          <cell r="Z323">
            <v>0.19289999999999999</v>
          </cell>
          <cell r="AA323">
            <v>0.1958</v>
          </cell>
          <cell r="AB323">
            <v>0.18890000000000001</v>
          </cell>
          <cell r="AC323">
            <v>0.1867</v>
          </cell>
          <cell r="AD323">
            <v>0.20619999999999999</v>
          </cell>
          <cell r="AE323">
            <v>0.21110000000000001</v>
          </cell>
          <cell r="AF323">
            <v>0.21360000000000001</v>
          </cell>
          <cell r="AG323">
            <v>0.2127</v>
          </cell>
          <cell r="AH323">
            <v>0.22109999999999999</v>
          </cell>
          <cell r="AI323">
            <v>0.2384</v>
          </cell>
          <cell r="AJ323">
            <v>0.23630000000000001</v>
          </cell>
          <cell r="AK323">
            <v>0.22420000000000001</v>
          </cell>
          <cell r="AL323">
            <v>0.22500000000000001</v>
          </cell>
          <cell r="AM323">
            <v>0.1497</v>
          </cell>
          <cell r="AN323">
            <v>0.14810000000000001</v>
          </cell>
          <cell r="AO323">
            <v>0.14399999999999999</v>
          </cell>
          <cell r="AP323">
            <v>0.13780000000000001</v>
          </cell>
          <cell r="AQ323">
            <v>0.1371</v>
          </cell>
          <cell r="AR323">
            <v>0.1497</v>
          </cell>
          <cell r="AS323">
            <v>0.15179999999999999</v>
          </cell>
          <cell r="AT323">
            <v>0.16350000000000001</v>
          </cell>
          <cell r="AU323">
            <v>0.16020000000000001</v>
          </cell>
          <cell r="AV323">
            <v>0.15759999999999999</v>
          </cell>
          <cell r="AW323">
            <v>0.15340000000000001</v>
          </cell>
          <cell r="AX323">
            <v>0.14879999999999999</v>
          </cell>
          <cell r="AY323">
            <v>0.14649999999999999</v>
          </cell>
          <cell r="AZ323">
            <v>0.14430000000000001</v>
          </cell>
          <cell r="BA323">
            <v>0.1424</v>
          </cell>
          <cell r="BB323">
            <v>0.14019999999999999</v>
          </cell>
          <cell r="BC323">
            <v>0.13669999999999999</v>
          </cell>
          <cell r="BD323">
            <v>0.13350000000000001</v>
          </cell>
          <cell r="BE323">
            <v>0.14810000000000001</v>
          </cell>
          <cell r="BF323">
            <v>0.1681</v>
          </cell>
          <cell r="BG323">
            <v>0.16669999999999999</v>
          </cell>
          <cell r="BH323">
            <v>0.1651</v>
          </cell>
          <cell r="BI323">
            <v>0.16270000000000001</v>
          </cell>
          <cell r="BJ323">
            <v>0.16020000000000001</v>
          </cell>
          <cell r="BK323">
            <v>0.15720000000000001</v>
          </cell>
          <cell r="BL323">
            <v>0.155</v>
          </cell>
          <cell r="BM323">
            <v>0.15359999999999999</v>
          </cell>
          <cell r="BN323">
            <v>0.153</v>
          </cell>
          <cell r="BO323">
            <v>0.15060000000000001</v>
          </cell>
          <cell r="BP323">
            <v>0.14879999999999999</v>
          </cell>
          <cell r="BQ323">
            <v>0.16370000000000001</v>
          </cell>
          <cell r="BR323">
            <v>0.18240000000000001</v>
          </cell>
          <cell r="BS323">
            <v>0.1817</v>
          </cell>
          <cell r="BT323">
            <v>0.1812</v>
          </cell>
          <cell r="BU323">
            <v>0.1804</v>
          </cell>
          <cell r="BV323">
            <v>0.17979999999999999</v>
          </cell>
          <cell r="BW323">
            <v>0.192</v>
          </cell>
          <cell r="BX323">
            <v>0.19289999999999999</v>
          </cell>
          <cell r="BY323">
            <v>0.1918</v>
          </cell>
          <cell r="BZ323">
            <v>0.19070000000000001</v>
          </cell>
          <cell r="CA323">
            <v>0.18909999999999999</v>
          </cell>
          <cell r="CB323">
            <v>0.18820000000000001</v>
          </cell>
          <cell r="CC323">
            <v>0.21440000000000001</v>
          </cell>
          <cell r="CD323">
            <v>0.22259999999999999</v>
          </cell>
          <cell r="CE323">
            <v>0.22270000000000001</v>
          </cell>
          <cell r="CF323">
            <v>0.2225</v>
          </cell>
          <cell r="CG323">
            <v>0.222</v>
          </cell>
          <cell r="CH323">
            <v>0.22170000000000001</v>
          </cell>
          <cell r="CI323">
            <v>0.22109999999999999</v>
          </cell>
          <cell r="CJ323">
            <v>0.21959999999999999</v>
          </cell>
          <cell r="CK323">
            <v>0.21840000000000001</v>
          </cell>
          <cell r="CL323">
            <v>0.218</v>
          </cell>
          <cell r="CM323">
            <v>0.2177</v>
          </cell>
          <cell r="CN323">
            <v>0.21679999999999999</v>
          </cell>
          <cell r="CO323">
            <v>0.21709999999999999</v>
          </cell>
          <cell r="CP323">
            <v>0.21729999999999999</v>
          </cell>
          <cell r="CQ323">
            <v>0.21840000000000001</v>
          </cell>
          <cell r="CR323">
            <v>0.21870000000000001</v>
          </cell>
          <cell r="CS323">
            <v>0.21870000000000001</v>
          </cell>
          <cell r="CT323">
            <v>0.21909999999999999</v>
          </cell>
          <cell r="CU323">
            <v>0.2185</v>
          </cell>
          <cell r="CV323">
            <v>0.21679999999999999</v>
          </cell>
          <cell r="CW323">
            <v>0.21490000000000001</v>
          </cell>
          <cell r="CX323">
            <v>0.2127</v>
          </cell>
          <cell r="CY323">
            <v>0.21179999999999999</v>
          </cell>
          <cell r="CZ323">
            <v>0.2094</v>
          </cell>
          <cell r="DA323">
            <v>0.20910000000000001</v>
          </cell>
        </row>
        <row r="324">
          <cell r="A324">
            <v>5101026</v>
          </cell>
          <cell r="B324" t="str">
            <v>Transporte escolar</v>
          </cell>
          <cell r="C324">
            <v>0.13320000000000001</v>
          </cell>
          <cell r="D324">
            <v>0.1356</v>
          </cell>
          <cell r="E324">
            <v>0.18029999999999999</v>
          </cell>
          <cell r="F324">
            <v>0.215</v>
          </cell>
          <cell r="G324">
            <v>0.21560000000000001</v>
          </cell>
          <cell r="H324">
            <v>0.21240000000000001</v>
          </cell>
          <cell r="I324">
            <v>0.2049</v>
          </cell>
          <cell r="K324">
            <v>0.20319999999999999</v>
          </cell>
          <cell r="L324">
            <v>0.1993</v>
          </cell>
          <cell r="M324">
            <v>0.1875</v>
          </cell>
          <cell r="N324">
            <v>0.1804</v>
          </cell>
          <cell r="O324">
            <v>0.15720000000000001</v>
          </cell>
          <cell r="P324">
            <v>0.13750000000000001</v>
          </cell>
          <cell r="Q324">
            <v>0.18990000000000001</v>
          </cell>
          <cell r="R324">
            <v>0.2122</v>
          </cell>
          <cell r="S324">
            <v>0.20699999999999999</v>
          </cell>
          <cell r="T324">
            <v>0.2099</v>
          </cell>
          <cell r="U324">
            <v>0.2092</v>
          </cell>
          <cell r="V324">
            <v>0.1973</v>
          </cell>
          <cell r="W324">
            <v>0.1883</v>
          </cell>
          <cell r="X324">
            <v>0.19750000000000001</v>
          </cell>
          <cell r="Y324">
            <v>0.2072</v>
          </cell>
          <cell r="Z324">
            <v>0.2172</v>
          </cell>
          <cell r="AA324">
            <v>0.18729999999999999</v>
          </cell>
          <cell r="AB324">
            <v>0.16220000000000001</v>
          </cell>
          <cell r="AC324">
            <v>0.20069999999999999</v>
          </cell>
          <cell r="AD324">
            <v>0.27450000000000002</v>
          </cell>
          <cell r="AE324">
            <v>0.2732</v>
          </cell>
          <cell r="AF324">
            <v>0.25969999999999999</v>
          </cell>
          <cell r="AG324">
            <v>0.2432</v>
          </cell>
          <cell r="AH324">
            <v>0.2429</v>
          </cell>
          <cell r="AI324">
            <v>0.24510000000000001</v>
          </cell>
          <cell r="AJ324">
            <v>0.25459999999999999</v>
          </cell>
          <cell r="AK324">
            <v>0.26129999999999998</v>
          </cell>
          <cell r="AL324">
            <v>0.25430000000000003</v>
          </cell>
          <cell r="AM324">
            <v>4.2599999999999999E-2</v>
          </cell>
          <cell r="AN324">
            <v>3.6600000000000001E-2</v>
          </cell>
          <cell r="AO324">
            <v>3.7100000000000001E-2</v>
          </cell>
          <cell r="AP324">
            <v>4.3499999999999997E-2</v>
          </cell>
          <cell r="AQ324">
            <v>4.19E-2</v>
          </cell>
          <cell r="AR324">
            <v>4.5199999999999997E-2</v>
          </cell>
          <cell r="AS324">
            <v>4.4200000000000003E-2</v>
          </cell>
          <cell r="AT324">
            <v>4.4299999999999999E-2</v>
          </cell>
          <cell r="AU324">
            <v>0.04</v>
          </cell>
          <cell r="AV324">
            <v>4.0300000000000002E-2</v>
          </cell>
          <cell r="AW324">
            <v>3.9399999999999998E-2</v>
          </cell>
          <cell r="AX324">
            <v>3.8600000000000002E-2</v>
          </cell>
          <cell r="AY324">
            <v>3.7900000000000003E-2</v>
          </cell>
          <cell r="AZ324">
            <v>3.7900000000000003E-2</v>
          </cell>
          <cell r="BA324">
            <v>4.0599999999999997E-2</v>
          </cell>
          <cell r="BB324">
            <v>4.4200000000000003E-2</v>
          </cell>
          <cell r="BC324">
            <v>4.4600000000000001E-2</v>
          </cell>
          <cell r="BD324">
            <v>4.3499999999999997E-2</v>
          </cell>
          <cell r="BE324">
            <v>4.4499999999999998E-2</v>
          </cell>
          <cell r="BF324">
            <v>4.4299999999999999E-2</v>
          </cell>
          <cell r="BG324">
            <v>4.6399999999999997E-2</v>
          </cell>
          <cell r="BH324">
            <v>4.5900000000000003E-2</v>
          </cell>
          <cell r="BI324">
            <v>4.6899999999999997E-2</v>
          </cell>
          <cell r="BJ324">
            <v>4.65E-2</v>
          </cell>
          <cell r="BK324">
            <v>4.5999999999999999E-2</v>
          </cell>
          <cell r="BL324">
            <v>4.6699999999999998E-2</v>
          </cell>
          <cell r="BM324">
            <v>4.7300000000000002E-2</v>
          </cell>
          <cell r="BN324">
            <v>4.8899999999999999E-2</v>
          </cell>
          <cell r="BO324">
            <v>5.1299999999999998E-2</v>
          </cell>
          <cell r="BP324">
            <v>5.11E-2</v>
          </cell>
          <cell r="BQ324">
            <v>5.16E-2</v>
          </cell>
          <cell r="BR324">
            <v>5.0900000000000001E-2</v>
          </cell>
          <cell r="BS324">
            <v>4.9500000000000002E-2</v>
          </cell>
          <cell r="BT324">
            <v>4.9500000000000002E-2</v>
          </cell>
          <cell r="BU324">
            <v>4.9599999999999998E-2</v>
          </cell>
          <cell r="BV324">
            <v>4.9399999999999999E-2</v>
          </cell>
          <cell r="BW324">
            <v>4.9200000000000001E-2</v>
          </cell>
          <cell r="BX324">
            <v>4.9099999999999998E-2</v>
          </cell>
          <cell r="BY324">
            <v>4.9399999999999999E-2</v>
          </cell>
          <cell r="BZ324">
            <v>4.99E-2</v>
          </cell>
          <cell r="CA324">
            <v>5.0099999999999999E-2</v>
          </cell>
          <cell r="CB324">
            <v>5.0099999999999999E-2</v>
          </cell>
          <cell r="CC324">
            <v>0.05</v>
          </cell>
          <cell r="CD324">
            <v>5.04E-2</v>
          </cell>
          <cell r="CE324">
            <v>5.0299999999999997E-2</v>
          </cell>
          <cell r="CF324">
            <v>5.0099999999999999E-2</v>
          </cell>
          <cell r="CG324">
            <v>5.0099999999999999E-2</v>
          </cell>
          <cell r="CH324">
            <v>5.0200000000000002E-2</v>
          </cell>
          <cell r="CI324">
            <v>4.9000000000000002E-2</v>
          </cell>
          <cell r="CJ324">
            <v>4.87E-2</v>
          </cell>
          <cell r="CK324">
            <v>4.8599999999999997E-2</v>
          </cell>
          <cell r="CL324">
            <v>4.9700000000000001E-2</v>
          </cell>
          <cell r="CM324">
            <v>5.0099999999999999E-2</v>
          </cell>
          <cell r="CN324">
            <v>4.99E-2</v>
          </cell>
          <cell r="CO324">
            <v>4.9399999999999999E-2</v>
          </cell>
          <cell r="CP324">
            <v>4.9299999999999997E-2</v>
          </cell>
          <cell r="CQ324">
            <v>4.9299999999999997E-2</v>
          </cell>
          <cell r="CR324">
            <v>4.9399999999999999E-2</v>
          </cell>
          <cell r="CS324">
            <v>4.9700000000000001E-2</v>
          </cell>
          <cell r="CT324">
            <v>4.9500000000000002E-2</v>
          </cell>
          <cell r="CU324">
            <v>4.9299999999999997E-2</v>
          </cell>
          <cell r="CV324">
            <v>4.8899999999999999E-2</v>
          </cell>
          <cell r="CW324">
            <v>4.8599999999999997E-2</v>
          </cell>
          <cell r="CX324">
            <v>4.8000000000000001E-2</v>
          </cell>
          <cell r="CY324">
            <v>4.7800000000000002E-2</v>
          </cell>
          <cell r="CZ324">
            <v>4.7899999999999998E-2</v>
          </cell>
          <cell r="DA324">
            <v>4.8399999999999999E-2</v>
          </cell>
        </row>
        <row r="325">
          <cell r="A325">
            <v>5102</v>
          </cell>
          <cell r="B325" t="str">
            <v>Veículo próprio</v>
          </cell>
          <cell r="C325">
            <v>7.6</v>
          </cell>
          <cell r="D325">
            <v>7.3887999999999998</v>
          </cell>
          <cell r="E325">
            <v>8.3772000000000002</v>
          </cell>
          <cell r="F325">
            <v>8.0473999999999997</v>
          </cell>
          <cell r="G325">
            <v>8.1610999999999994</v>
          </cell>
          <cell r="H325">
            <v>8.0068999999999999</v>
          </cell>
          <cell r="I325">
            <v>7.9108000000000001</v>
          </cell>
          <cell r="K325">
            <v>7.8944000000000001</v>
          </cell>
          <cell r="L325">
            <v>7.5667</v>
          </cell>
          <cell r="M325">
            <v>7.5614999999999997</v>
          </cell>
          <cell r="N325">
            <v>7.7676999999999996</v>
          </cell>
          <cell r="O325">
            <v>7.9695</v>
          </cell>
          <cell r="P325">
            <v>8.2190999999999992</v>
          </cell>
          <cell r="Q325">
            <v>8.8056999999999999</v>
          </cell>
          <cell r="R325">
            <v>8.7098999999999993</v>
          </cell>
          <cell r="S325">
            <v>8.1080000000000005</v>
          </cell>
          <cell r="T325">
            <v>7.7546999999999997</v>
          </cell>
          <cell r="U325">
            <v>7.7190000000000003</v>
          </cell>
          <cell r="V325">
            <v>7.7004999999999999</v>
          </cell>
          <cell r="W325">
            <v>7.8045999999999998</v>
          </cell>
          <cell r="X325">
            <v>7.7449000000000003</v>
          </cell>
          <cell r="Y325">
            <v>7.7050000000000001</v>
          </cell>
          <cell r="Z325">
            <v>7.7611999999999997</v>
          </cell>
          <cell r="AA325">
            <v>7.5795000000000003</v>
          </cell>
          <cell r="AB325">
            <v>8.0302000000000007</v>
          </cell>
          <cell r="AC325">
            <v>8.2012999999999998</v>
          </cell>
          <cell r="AD325">
            <v>8.1819000000000006</v>
          </cell>
          <cell r="AE325">
            <v>8.0822000000000003</v>
          </cell>
          <cell r="AF325">
            <v>7.9710999999999999</v>
          </cell>
          <cell r="AG325">
            <v>7.9256000000000002</v>
          </cell>
          <cell r="AH325">
            <v>7.7407000000000004</v>
          </cell>
          <cell r="AI325">
            <v>7.6333000000000002</v>
          </cell>
          <cell r="AJ325">
            <v>7.4372999999999996</v>
          </cell>
          <cell r="AK325">
            <v>7.3536999999999999</v>
          </cell>
          <cell r="AL325">
            <v>7.3834999999999997</v>
          </cell>
          <cell r="AM325">
            <v>7.5735999999999999</v>
          </cell>
          <cell r="AN325">
            <v>7.6116999999999999</v>
          </cell>
          <cell r="AO325">
            <v>7.9089999999999998</v>
          </cell>
          <cell r="AP325">
            <v>8.2774999999999999</v>
          </cell>
          <cell r="AQ325">
            <v>8.3587000000000007</v>
          </cell>
          <cell r="AR325">
            <v>8.3802000000000003</v>
          </cell>
          <cell r="AS325">
            <v>8.3615999999999993</v>
          </cell>
          <cell r="AT325">
            <v>8.2594999999999992</v>
          </cell>
          <cell r="AU325">
            <v>8.3699999999999992</v>
          </cell>
          <cell r="AV325">
            <v>8.4678000000000004</v>
          </cell>
          <cell r="AW325">
            <v>8.4170999999999996</v>
          </cell>
          <cell r="AX325">
            <v>8.3731000000000009</v>
          </cell>
          <cell r="AY325">
            <v>8.2401999999999997</v>
          </cell>
          <cell r="AZ325">
            <v>8.2276000000000007</v>
          </cell>
          <cell r="BA325">
            <v>8.2896000000000001</v>
          </cell>
          <cell r="BB325">
            <v>8.2851999999999997</v>
          </cell>
          <cell r="BC325">
            <v>8.1984999999999992</v>
          </cell>
          <cell r="BD325">
            <v>8.1872000000000007</v>
          </cell>
          <cell r="BE325">
            <v>8.1670999999999996</v>
          </cell>
          <cell r="BF325">
            <v>8.0594000000000001</v>
          </cell>
          <cell r="BG325">
            <v>8.0197000000000003</v>
          </cell>
          <cell r="BH325">
            <v>7.9504000000000001</v>
          </cell>
          <cell r="BI325">
            <v>7.835</v>
          </cell>
          <cell r="BJ325">
            <v>7.7455999999999996</v>
          </cell>
          <cell r="BK325">
            <v>7.5991</v>
          </cell>
          <cell r="BL325">
            <v>7.5816999999999997</v>
          </cell>
          <cell r="BM325">
            <v>7.5766999999999998</v>
          </cell>
          <cell r="BN325">
            <v>7.6651999999999996</v>
          </cell>
          <cell r="BO325">
            <v>7.6563999999999997</v>
          </cell>
          <cell r="BP325">
            <v>7.6359000000000004</v>
          </cell>
          <cell r="BQ325">
            <v>7.6040000000000001</v>
          </cell>
          <cell r="BR325">
            <v>7.6074000000000002</v>
          </cell>
          <cell r="BS325">
            <v>7.6435000000000004</v>
          </cell>
          <cell r="BT325">
            <v>7.6449999999999996</v>
          </cell>
          <cell r="BU325">
            <v>7.625</v>
          </cell>
          <cell r="BV325">
            <v>7.6340000000000003</v>
          </cell>
          <cell r="BW325">
            <v>7.5849000000000002</v>
          </cell>
          <cell r="BX325">
            <v>7.5267999999999997</v>
          </cell>
          <cell r="BY325">
            <v>7.5453999999999999</v>
          </cell>
          <cell r="BZ325">
            <v>7.5685000000000002</v>
          </cell>
          <cell r="CA325">
            <v>7.5831999999999997</v>
          </cell>
          <cell r="CB325">
            <v>7.6153000000000004</v>
          </cell>
          <cell r="CC325">
            <v>7.5933000000000002</v>
          </cell>
          <cell r="CD325">
            <v>7.5991999999999997</v>
          </cell>
          <cell r="CE325">
            <v>7.6289999999999996</v>
          </cell>
          <cell r="CF325">
            <v>7.6188000000000002</v>
          </cell>
          <cell r="CG325">
            <v>7.6180000000000003</v>
          </cell>
          <cell r="CH325">
            <v>7.6064999999999996</v>
          </cell>
          <cell r="CI325">
            <v>7.5130999999999997</v>
          </cell>
          <cell r="CJ325">
            <v>7.4710000000000001</v>
          </cell>
          <cell r="CK325">
            <v>7.4503000000000004</v>
          </cell>
          <cell r="CL325">
            <v>7.4675000000000002</v>
          </cell>
          <cell r="CM325">
            <v>7.4311999999999996</v>
          </cell>
          <cell r="CN325">
            <v>7.3650000000000002</v>
          </cell>
          <cell r="CO325">
            <v>7.3711000000000002</v>
          </cell>
          <cell r="CP325">
            <v>7.4169999999999998</v>
          </cell>
          <cell r="CQ325">
            <v>7.4246999999999996</v>
          </cell>
          <cell r="CR325">
            <v>7.4499000000000004</v>
          </cell>
          <cell r="CS325">
            <v>7.444</v>
          </cell>
          <cell r="CT325">
            <v>7.4329999999999998</v>
          </cell>
          <cell r="CU325">
            <v>7.3619000000000003</v>
          </cell>
          <cell r="CV325">
            <v>7.3417000000000003</v>
          </cell>
          <cell r="CW325">
            <v>7.4012000000000002</v>
          </cell>
          <cell r="CX325">
            <v>7.3112000000000004</v>
          </cell>
          <cell r="CY325">
            <v>7.3052000000000001</v>
          </cell>
          <cell r="CZ325">
            <v>7.4381000000000004</v>
          </cell>
          <cell r="DA325">
            <v>7.4729999999999999</v>
          </cell>
        </row>
        <row r="326">
          <cell r="A326">
            <v>5102001</v>
          </cell>
          <cell r="B326" t="str">
            <v>Automóveis novos</v>
          </cell>
          <cell r="C326">
            <v>1.1934</v>
          </cell>
          <cell r="D326">
            <v>1.1837</v>
          </cell>
          <cell r="E326">
            <v>1.0821000000000001</v>
          </cell>
          <cell r="F326">
            <v>0.98719999999999997</v>
          </cell>
          <cell r="G326">
            <v>0.96060000000000001</v>
          </cell>
          <cell r="H326">
            <v>0.94030000000000002</v>
          </cell>
          <cell r="I326">
            <v>0.91959999999999997</v>
          </cell>
          <cell r="K326">
            <v>0.89170000000000005</v>
          </cell>
          <cell r="L326">
            <v>0.81779999999999997</v>
          </cell>
          <cell r="M326">
            <v>0.92479999999999996</v>
          </cell>
          <cell r="N326">
            <v>1.1249</v>
          </cell>
          <cell r="O326">
            <v>1.2821</v>
          </cell>
          <cell r="P326">
            <v>1.321</v>
          </cell>
          <cell r="Q326">
            <v>1.36</v>
          </cell>
          <cell r="R326">
            <v>1.3455999999999999</v>
          </cell>
          <cell r="S326">
            <v>1.0431999999999999</v>
          </cell>
          <cell r="T326">
            <v>1.0092000000000001</v>
          </cell>
          <cell r="U326">
            <v>1.0314000000000001</v>
          </cell>
          <cell r="V326">
            <v>1.0392999999999999</v>
          </cell>
          <cell r="W326">
            <v>1.0982000000000001</v>
          </cell>
          <cell r="X326">
            <v>1.0860000000000001</v>
          </cell>
          <cell r="Y326">
            <v>1.1417999999999999</v>
          </cell>
          <cell r="Z326">
            <v>1.1765000000000001</v>
          </cell>
          <cell r="AA326">
            <v>1.1552</v>
          </cell>
          <cell r="AB326">
            <v>1.1016999999999999</v>
          </cell>
          <cell r="AC326">
            <v>1.0954999999999999</v>
          </cell>
          <cell r="AD326">
            <v>1.0078</v>
          </cell>
          <cell r="AE326">
            <v>1.0032000000000001</v>
          </cell>
          <cell r="AF326">
            <v>1.0203</v>
          </cell>
          <cell r="AG326">
            <v>1.0209999999999999</v>
          </cell>
          <cell r="AH326">
            <v>1.044</v>
          </cell>
          <cell r="AI326">
            <v>1.0415000000000001</v>
          </cell>
          <cell r="AJ326">
            <v>1.0406</v>
          </cell>
          <cell r="AK326">
            <v>1.0475000000000001</v>
          </cell>
          <cell r="AL326">
            <v>1.0649999999999999</v>
          </cell>
          <cell r="AM326">
            <v>1.4</v>
          </cell>
          <cell r="AN326">
            <v>1.3561000000000001</v>
          </cell>
          <cell r="AO326">
            <v>1.4173</v>
          </cell>
          <cell r="AP326">
            <v>1.4149</v>
          </cell>
          <cell r="AQ326">
            <v>1.4401999999999999</v>
          </cell>
          <cell r="AR326">
            <v>1.4769000000000001</v>
          </cell>
          <cell r="AS326">
            <v>1.4553</v>
          </cell>
          <cell r="AT326">
            <v>1.34</v>
          </cell>
          <cell r="AU326">
            <v>1.3168</v>
          </cell>
          <cell r="AV326">
            <v>1.2978000000000001</v>
          </cell>
          <cell r="AW326">
            <v>1.2657</v>
          </cell>
          <cell r="AX326">
            <v>1.2326999999999999</v>
          </cell>
          <cell r="AY326">
            <v>1.2118</v>
          </cell>
          <cell r="AZ326">
            <v>1.1904999999999999</v>
          </cell>
          <cell r="BA326">
            <v>1.1812</v>
          </cell>
          <cell r="BB326">
            <v>1.1778999999999999</v>
          </cell>
          <cell r="BC326">
            <v>1.1528</v>
          </cell>
          <cell r="BD326">
            <v>1.1759999999999999</v>
          </cell>
          <cell r="BE326">
            <v>1.1968000000000001</v>
          </cell>
          <cell r="BF326">
            <v>1.1761999999999999</v>
          </cell>
          <cell r="BG326">
            <v>1.1338999999999999</v>
          </cell>
          <cell r="BH326">
            <v>1.1233</v>
          </cell>
          <cell r="BI326">
            <v>1.1082000000000001</v>
          </cell>
          <cell r="BJ326">
            <v>1.081</v>
          </cell>
          <cell r="BK326">
            <v>1.0640000000000001</v>
          </cell>
          <cell r="BL326">
            <v>1.0781000000000001</v>
          </cell>
          <cell r="BM326">
            <v>1.0781000000000001</v>
          </cell>
          <cell r="BN326">
            <v>1.0907</v>
          </cell>
          <cell r="BO326">
            <v>1.0801000000000001</v>
          </cell>
          <cell r="BP326">
            <v>1.0801000000000001</v>
          </cell>
          <cell r="BQ326">
            <v>1.0728</v>
          </cell>
          <cell r="BR326">
            <v>1.0657000000000001</v>
          </cell>
          <cell r="BS326">
            <v>1.0610999999999999</v>
          </cell>
          <cell r="BT326">
            <v>1.0593999999999999</v>
          </cell>
          <cell r="BU326">
            <v>1.0564</v>
          </cell>
          <cell r="BV326">
            <v>1.0609999999999999</v>
          </cell>
          <cell r="BW326">
            <v>1.0562</v>
          </cell>
          <cell r="BX326">
            <v>1.0446</v>
          </cell>
          <cell r="BY326">
            <v>1.0475000000000001</v>
          </cell>
          <cell r="BZ326">
            <v>1.0585</v>
          </cell>
          <cell r="CA326">
            <v>1.0627</v>
          </cell>
          <cell r="CB326">
            <v>1.0590999999999999</v>
          </cell>
          <cell r="CC326">
            <v>1.0537000000000001</v>
          </cell>
          <cell r="CD326">
            <v>1.0510999999999999</v>
          </cell>
          <cell r="CE326">
            <v>1.0511999999999999</v>
          </cell>
          <cell r="CF326">
            <v>1.0505</v>
          </cell>
          <cell r="CG326">
            <v>1.048</v>
          </cell>
          <cell r="CH326">
            <v>1.046</v>
          </cell>
          <cell r="CI326">
            <v>1.0414000000000001</v>
          </cell>
          <cell r="CJ326">
            <v>1.0504</v>
          </cell>
          <cell r="CK326">
            <v>1.0485</v>
          </cell>
          <cell r="CL326">
            <v>1.0445</v>
          </cell>
          <cell r="CM326">
            <v>1.0251999999999999</v>
          </cell>
          <cell r="CN326">
            <v>1.0036</v>
          </cell>
          <cell r="CO326">
            <v>1.0077</v>
          </cell>
          <cell r="CP326">
            <v>1.0132000000000001</v>
          </cell>
          <cell r="CQ326">
            <v>0.97360000000000002</v>
          </cell>
          <cell r="CR326">
            <v>0.96660000000000001</v>
          </cell>
          <cell r="CS326">
            <v>0.96099999999999997</v>
          </cell>
          <cell r="CT326">
            <v>0.95640000000000003</v>
          </cell>
          <cell r="CU326">
            <v>0.96330000000000005</v>
          </cell>
          <cell r="CV326">
            <v>0.98519999999999996</v>
          </cell>
          <cell r="CW326">
            <v>1.0303</v>
          </cell>
          <cell r="CX326">
            <v>0.94740000000000002</v>
          </cell>
          <cell r="CY326">
            <v>0.91310000000000002</v>
          </cell>
          <cell r="CZ326">
            <v>1.0005999999999999</v>
          </cell>
          <cell r="DA326">
            <v>1.0119</v>
          </cell>
        </row>
        <row r="327">
          <cell r="A327">
            <v>5102004</v>
          </cell>
          <cell r="B327" t="str">
            <v>Emplacamento e licença</v>
          </cell>
          <cell r="C327">
            <v>0.15690000000000001</v>
          </cell>
          <cell r="D327">
            <v>0.13009999999999999</v>
          </cell>
          <cell r="E327">
            <v>1.3673999999999999</v>
          </cell>
          <cell r="F327">
            <v>1.2938000000000001</v>
          </cell>
          <cell r="G327">
            <v>1.2347999999999999</v>
          </cell>
          <cell r="H327">
            <v>1.1479999999999999</v>
          </cell>
          <cell r="I327">
            <v>1.0341</v>
          </cell>
          <cell r="K327">
            <v>0.92330000000000001</v>
          </cell>
          <cell r="L327">
            <v>0.69589999999999996</v>
          </cell>
          <cell r="M327">
            <v>0.57940000000000003</v>
          </cell>
          <cell r="N327">
            <v>0.4632</v>
          </cell>
          <cell r="O327">
            <v>0.37730000000000002</v>
          </cell>
          <cell r="P327">
            <v>0.29970000000000002</v>
          </cell>
          <cell r="Q327">
            <v>0.80030000000000001</v>
          </cell>
          <cell r="R327">
            <v>0.6593</v>
          </cell>
          <cell r="S327">
            <v>0.56989999999999996</v>
          </cell>
          <cell r="T327">
            <v>0.50349999999999995</v>
          </cell>
          <cell r="U327">
            <v>0.43319999999999997</v>
          </cell>
          <cell r="V327">
            <v>0.37080000000000002</v>
          </cell>
          <cell r="W327">
            <v>0.34150000000000003</v>
          </cell>
          <cell r="X327">
            <v>0.27339999999999998</v>
          </cell>
          <cell r="Y327">
            <v>0.21909999999999999</v>
          </cell>
          <cell r="Z327">
            <v>0.17929999999999999</v>
          </cell>
          <cell r="AA327">
            <v>0.14299999999999999</v>
          </cell>
          <cell r="AB327">
            <v>0.69869999999999999</v>
          </cell>
          <cell r="AC327">
            <v>0.56640000000000001</v>
          </cell>
          <cell r="AD327">
            <v>0.5111</v>
          </cell>
          <cell r="AE327">
            <v>0.48309999999999997</v>
          </cell>
          <cell r="AF327">
            <v>0.41010000000000002</v>
          </cell>
          <cell r="AG327">
            <v>0.3478</v>
          </cell>
          <cell r="AH327">
            <v>0.2291</v>
          </cell>
          <cell r="AI327">
            <v>0.17249999999999999</v>
          </cell>
          <cell r="AJ327">
            <v>0.1273</v>
          </cell>
          <cell r="AK327">
            <v>9.5200000000000007E-2</v>
          </cell>
          <cell r="AL327">
            <v>6.83E-2</v>
          </cell>
          <cell r="AM327">
            <v>0.1265</v>
          </cell>
          <cell r="AN327">
            <v>0.16350000000000001</v>
          </cell>
          <cell r="AO327">
            <v>0.28289999999999998</v>
          </cell>
          <cell r="AP327">
            <v>0.52029999999999998</v>
          </cell>
          <cell r="AQ327">
            <v>0.48330000000000001</v>
          </cell>
          <cell r="AR327">
            <v>0.37009999999999998</v>
          </cell>
          <cell r="AS327">
            <v>0.33300000000000002</v>
          </cell>
          <cell r="AT327">
            <v>0.31230000000000002</v>
          </cell>
          <cell r="AU327">
            <v>0.30690000000000001</v>
          </cell>
          <cell r="AV327">
            <v>0.3024</v>
          </cell>
          <cell r="AW327">
            <v>0.29509999999999997</v>
          </cell>
          <cell r="AX327">
            <v>0.28749999999999998</v>
          </cell>
          <cell r="AY327">
            <v>0.28270000000000001</v>
          </cell>
          <cell r="AZ327">
            <v>0.29480000000000001</v>
          </cell>
          <cell r="BA327">
            <v>0.31040000000000001</v>
          </cell>
          <cell r="BB327">
            <v>0.33389999999999997</v>
          </cell>
          <cell r="BC327">
            <v>0.33019999999999999</v>
          </cell>
          <cell r="BD327">
            <v>0.32690000000000002</v>
          </cell>
          <cell r="BE327">
            <v>0.32979999999999998</v>
          </cell>
          <cell r="BF327">
            <v>0.33279999999999998</v>
          </cell>
          <cell r="BG327">
            <v>0.34129999999999999</v>
          </cell>
          <cell r="BH327">
            <v>0.35060000000000002</v>
          </cell>
          <cell r="BI327">
            <v>0.35899999999999999</v>
          </cell>
          <cell r="BJ327">
            <v>0.36820000000000003</v>
          </cell>
          <cell r="BK327">
            <v>0.3639</v>
          </cell>
          <cell r="BL327">
            <v>0.35670000000000002</v>
          </cell>
          <cell r="BM327">
            <v>0.34970000000000001</v>
          </cell>
          <cell r="BN327">
            <v>0.34360000000000002</v>
          </cell>
          <cell r="BO327">
            <v>0.33460000000000001</v>
          </cell>
          <cell r="BP327">
            <v>0.32619999999999999</v>
          </cell>
          <cell r="BQ327">
            <v>0.31769999999999998</v>
          </cell>
          <cell r="BR327">
            <v>0.31009999999999999</v>
          </cell>
          <cell r="BS327">
            <v>0.30520000000000003</v>
          </cell>
          <cell r="BT327">
            <v>0.30070000000000002</v>
          </cell>
          <cell r="BU327">
            <v>0.29580000000000001</v>
          </cell>
          <cell r="BV327">
            <v>0.29099999999999998</v>
          </cell>
          <cell r="BW327">
            <v>0.28599999999999998</v>
          </cell>
          <cell r="BX327">
            <v>0.28110000000000002</v>
          </cell>
          <cell r="BY327">
            <v>0.27800000000000002</v>
          </cell>
          <cell r="BZ327">
            <v>0.27410000000000001</v>
          </cell>
          <cell r="CA327">
            <v>0.26939999999999997</v>
          </cell>
          <cell r="CB327">
            <v>0.2661</v>
          </cell>
          <cell r="CC327">
            <v>0.26300000000000001</v>
          </cell>
          <cell r="CD327">
            <v>0.2606</v>
          </cell>
          <cell r="CE327">
            <v>0.25869999999999999</v>
          </cell>
          <cell r="CF327">
            <v>0.25650000000000001</v>
          </cell>
          <cell r="CG327">
            <v>0.25380000000000003</v>
          </cell>
          <cell r="CH327">
            <v>0.25140000000000001</v>
          </cell>
          <cell r="CI327">
            <v>0.24879999999999999</v>
          </cell>
          <cell r="CJ327">
            <v>0.24610000000000001</v>
          </cell>
          <cell r="CK327">
            <v>0.2447</v>
          </cell>
          <cell r="CL327">
            <v>0.24349999999999999</v>
          </cell>
          <cell r="CM327">
            <v>0.2422</v>
          </cell>
          <cell r="CN327">
            <v>0.24049999999999999</v>
          </cell>
          <cell r="CO327">
            <v>0.2397</v>
          </cell>
          <cell r="CP327">
            <v>0.2392</v>
          </cell>
          <cell r="CQ327">
            <v>0.23980000000000001</v>
          </cell>
          <cell r="CR327">
            <v>0.2397</v>
          </cell>
          <cell r="CS327">
            <v>0.23910000000000001</v>
          </cell>
          <cell r="CT327">
            <v>0.2387</v>
          </cell>
          <cell r="CU327">
            <v>0.23760000000000001</v>
          </cell>
          <cell r="CV327">
            <v>0.2336</v>
          </cell>
          <cell r="CW327">
            <v>0.22850000000000001</v>
          </cell>
          <cell r="CX327">
            <v>0.2235</v>
          </cell>
          <cell r="CY327">
            <v>0.21970000000000001</v>
          </cell>
          <cell r="CZ327">
            <v>0.21659999999999999</v>
          </cell>
          <cell r="DA327">
            <v>0.2137</v>
          </cell>
        </row>
        <row r="328">
          <cell r="A328">
            <v>5102005</v>
          </cell>
          <cell r="B328" t="str">
            <v>Seguro voluntário para veículos</v>
          </cell>
          <cell r="C328">
            <v>0.2082</v>
          </cell>
          <cell r="D328">
            <v>0.19389999999999999</v>
          </cell>
          <cell r="E328">
            <v>0.17910000000000001</v>
          </cell>
          <cell r="F328">
            <v>0.16489999999999999</v>
          </cell>
          <cell r="G328">
            <v>0.1575</v>
          </cell>
          <cell r="H328">
            <v>0.1489</v>
          </cell>
          <cell r="I328">
            <v>0.1467</v>
          </cell>
          <cell r="K328">
            <v>0.1537</v>
          </cell>
          <cell r="L328">
            <v>0.14979999999999999</v>
          </cell>
          <cell r="M328">
            <v>0.15390000000000001</v>
          </cell>
          <cell r="N328">
            <v>0.1537</v>
          </cell>
          <cell r="O328">
            <v>0.14599999999999999</v>
          </cell>
          <cell r="P328">
            <v>0.17849999999999999</v>
          </cell>
          <cell r="Q328">
            <v>0.2341</v>
          </cell>
          <cell r="R328">
            <v>0.22869999999999999</v>
          </cell>
          <cell r="S328">
            <v>0.2336</v>
          </cell>
          <cell r="T328">
            <v>0.22509999999999999</v>
          </cell>
          <cell r="U328">
            <v>0.2223</v>
          </cell>
          <cell r="V328">
            <v>0.22869999999999999</v>
          </cell>
          <cell r="W328">
            <v>0.2336</v>
          </cell>
          <cell r="X328">
            <v>0.2409</v>
          </cell>
          <cell r="Y328">
            <v>0.23230000000000001</v>
          </cell>
          <cell r="Z328">
            <v>0.23680000000000001</v>
          </cell>
          <cell r="AA328">
            <v>0.2288</v>
          </cell>
          <cell r="AB328">
            <v>0.22539999999999999</v>
          </cell>
          <cell r="AC328">
            <v>0.2278</v>
          </cell>
          <cell r="AD328">
            <v>0.2311</v>
          </cell>
          <cell r="AE328">
            <v>0.2354</v>
          </cell>
          <cell r="AF328">
            <v>0.22620000000000001</v>
          </cell>
          <cell r="AG328">
            <v>0.2321</v>
          </cell>
          <cell r="AH328">
            <v>0.2195</v>
          </cell>
          <cell r="AI328">
            <v>0.21579999999999999</v>
          </cell>
          <cell r="AJ328">
            <v>0.21490000000000001</v>
          </cell>
          <cell r="AK328">
            <v>0.22020000000000001</v>
          </cell>
          <cell r="AL328">
            <v>0.21590000000000001</v>
          </cell>
          <cell r="AM328">
            <v>0.22070000000000001</v>
          </cell>
          <cell r="AN328">
            <v>0.2218</v>
          </cell>
          <cell r="AO328">
            <v>0.2286</v>
          </cell>
          <cell r="AP328">
            <v>0.2205</v>
          </cell>
          <cell r="AQ328">
            <v>0.2263</v>
          </cell>
          <cell r="AR328">
            <v>0.2261</v>
          </cell>
          <cell r="AS328">
            <v>0.22370000000000001</v>
          </cell>
          <cell r="AT328">
            <v>0.21540000000000001</v>
          </cell>
          <cell r="AU328">
            <v>0.22600000000000001</v>
          </cell>
          <cell r="AV328">
            <v>0.24440000000000001</v>
          </cell>
          <cell r="AW328">
            <v>0.26629999999999998</v>
          </cell>
          <cell r="AX328">
            <v>0.29720000000000002</v>
          </cell>
          <cell r="AY328">
            <v>0.29239999999999999</v>
          </cell>
          <cell r="AZ328">
            <v>0.28760000000000002</v>
          </cell>
          <cell r="BA328">
            <v>0.2843</v>
          </cell>
          <cell r="BB328">
            <v>0.28029999999999999</v>
          </cell>
          <cell r="BC328">
            <v>0.27360000000000001</v>
          </cell>
          <cell r="BD328">
            <v>0.26700000000000002</v>
          </cell>
          <cell r="BE328">
            <v>0.26040000000000002</v>
          </cell>
          <cell r="BF328">
            <v>0.25430000000000003</v>
          </cell>
          <cell r="BG328">
            <v>0.25190000000000001</v>
          </cell>
          <cell r="BH328">
            <v>0.24940000000000001</v>
          </cell>
          <cell r="BI328">
            <v>0.23749999999999999</v>
          </cell>
          <cell r="BJ328">
            <v>0.23380000000000001</v>
          </cell>
          <cell r="BK328">
            <v>0.2326</v>
          </cell>
          <cell r="BL328">
            <v>0.22900000000000001</v>
          </cell>
          <cell r="BM328">
            <v>0.21840000000000001</v>
          </cell>
          <cell r="BN328">
            <v>0.20649999999999999</v>
          </cell>
          <cell r="BO328">
            <v>0.20380000000000001</v>
          </cell>
          <cell r="BP328">
            <v>0.20130000000000001</v>
          </cell>
          <cell r="BQ328">
            <v>0.19869999999999999</v>
          </cell>
          <cell r="BR328">
            <v>0.19639999999999999</v>
          </cell>
          <cell r="BS328">
            <v>0.19450000000000001</v>
          </cell>
          <cell r="BT328">
            <v>0.18859999999999999</v>
          </cell>
          <cell r="BU328">
            <v>0.18809999999999999</v>
          </cell>
          <cell r="BV328">
            <v>0.18740000000000001</v>
          </cell>
          <cell r="BW328">
            <v>0.18629999999999999</v>
          </cell>
          <cell r="BX328">
            <v>0.1837</v>
          </cell>
          <cell r="BY328">
            <v>0.1784</v>
          </cell>
          <cell r="BZ328">
            <v>0.1774</v>
          </cell>
          <cell r="CA328">
            <v>0.1759</v>
          </cell>
          <cell r="CB328">
            <v>0.17510000000000001</v>
          </cell>
          <cell r="CC328">
            <v>0.1739</v>
          </cell>
          <cell r="CD328">
            <v>0.1734</v>
          </cell>
          <cell r="CE328">
            <v>0.17349999999999999</v>
          </cell>
          <cell r="CF328">
            <v>0.17330000000000001</v>
          </cell>
          <cell r="CG328">
            <v>0.17280000000000001</v>
          </cell>
          <cell r="CH328">
            <v>0.17249999999999999</v>
          </cell>
          <cell r="CI328">
            <v>0.17180000000000001</v>
          </cell>
          <cell r="CJ328">
            <v>0.17030000000000001</v>
          </cell>
          <cell r="CK328">
            <v>0.17330000000000001</v>
          </cell>
          <cell r="CL328">
            <v>0.17269999999999999</v>
          </cell>
          <cell r="CM328">
            <v>0.17230000000000001</v>
          </cell>
          <cell r="CN328">
            <v>0.1716</v>
          </cell>
          <cell r="CO328">
            <v>0.1716</v>
          </cell>
          <cell r="CP328">
            <v>0.17169999999999999</v>
          </cell>
          <cell r="CQ328">
            <v>0.17269999999999999</v>
          </cell>
          <cell r="CR328">
            <v>0.1729</v>
          </cell>
          <cell r="CS328">
            <v>0.17299999999999999</v>
          </cell>
          <cell r="CT328">
            <v>0.17319999999999999</v>
          </cell>
          <cell r="CU328">
            <v>0.17269999999999999</v>
          </cell>
          <cell r="CV328">
            <v>0.17150000000000001</v>
          </cell>
          <cell r="CW328">
            <v>0.1699</v>
          </cell>
          <cell r="CX328">
            <v>0.16800000000000001</v>
          </cell>
          <cell r="CY328">
            <v>0.16719999999999999</v>
          </cell>
          <cell r="CZ328">
            <v>0.16669999999999999</v>
          </cell>
          <cell r="DA328">
            <v>0.16639999999999999</v>
          </cell>
        </row>
        <row r="329">
          <cell r="A329">
            <v>5102007</v>
          </cell>
          <cell r="B329" t="str">
            <v>Óleo</v>
          </cell>
          <cell r="C329">
            <v>0.2084</v>
          </cell>
          <cell r="D329">
            <v>0.20669999999999999</v>
          </cell>
          <cell r="E329">
            <v>0.20349999999999999</v>
          </cell>
          <cell r="F329">
            <v>0.18429999999999999</v>
          </cell>
          <cell r="G329">
            <v>0.17929999999999999</v>
          </cell>
          <cell r="H329">
            <v>0.1719</v>
          </cell>
          <cell r="I329">
            <v>0.16980000000000001</v>
          </cell>
          <cell r="K329">
            <v>0.18129999999999999</v>
          </cell>
          <cell r="L329">
            <v>0.185</v>
          </cell>
          <cell r="M329">
            <v>0.20380000000000001</v>
          </cell>
          <cell r="N329">
            <v>0.23569999999999999</v>
          </cell>
          <cell r="O329">
            <v>0.26650000000000001</v>
          </cell>
          <cell r="P329">
            <v>0.27350000000000002</v>
          </cell>
          <cell r="Q329">
            <v>0.27439999999999998</v>
          </cell>
          <cell r="R329">
            <v>0.26419999999999999</v>
          </cell>
          <cell r="S329">
            <v>0.24360000000000001</v>
          </cell>
          <cell r="T329">
            <v>0.22639999999999999</v>
          </cell>
          <cell r="U329">
            <v>0.21679999999999999</v>
          </cell>
          <cell r="V329">
            <v>0.2165</v>
          </cell>
          <cell r="W329">
            <v>0.21249999999999999</v>
          </cell>
          <cell r="X329">
            <v>0.21149999999999999</v>
          </cell>
          <cell r="Y329">
            <v>0.2122</v>
          </cell>
          <cell r="Z329">
            <v>0.20660000000000001</v>
          </cell>
          <cell r="AA329">
            <v>0.20669999999999999</v>
          </cell>
          <cell r="AB329">
            <v>0.20430000000000001</v>
          </cell>
          <cell r="AC329">
            <v>0.21829999999999999</v>
          </cell>
          <cell r="AD329">
            <v>0.2175</v>
          </cell>
          <cell r="AE329">
            <v>0.21859999999999999</v>
          </cell>
          <cell r="AF329">
            <v>0.21540000000000001</v>
          </cell>
          <cell r="AG329">
            <v>0.22670000000000001</v>
          </cell>
          <cell r="AH329">
            <v>0.24959999999999999</v>
          </cell>
          <cell r="AI329">
            <v>0.24279999999999999</v>
          </cell>
          <cell r="AJ329">
            <v>0.23419999999999999</v>
          </cell>
          <cell r="AK329">
            <v>0.24099999999999999</v>
          </cell>
          <cell r="AL329">
            <v>0.24329999999999999</v>
          </cell>
          <cell r="AM329">
            <v>0.14929999999999999</v>
          </cell>
          <cell r="AN329">
            <v>0.15110000000000001</v>
          </cell>
          <cell r="AO329">
            <v>0.155</v>
          </cell>
          <cell r="AP329">
            <v>0.1658</v>
          </cell>
          <cell r="AQ329">
            <v>0.1641</v>
          </cell>
          <cell r="AR329">
            <v>0.1696</v>
          </cell>
          <cell r="AS329">
            <v>0.16750000000000001</v>
          </cell>
          <cell r="AT329">
            <v>0.1696</v>
          </cell>
          <cell r="AU329">
            <v>0.16650000000000001</v>
          </cell>
          <cell r="AV329">
            <v>0.15870000000000001</v>
          </cell>
          <cell r="AW329">
            <v>0.15329999999999999</v>
          </cell>
          <cell r="AX329">
            <v>0.14879999999999999</v>
          </cell>
          <cell r="AY329">
            <v>0.14410000000000001</v>
          </cell>
          <cell r="AZ329">
            <v>0.14599999999999999</v>
          </cell>
          <cell r="BA329">
            <v>0.14349999999999999</v>
          </cell>
          <cell r="BB329">
            <v>0.1391</v>
          </cell>
          <cell r="BC329">
            <v>0.1366</v>
          </cell>
          <cell r="BD329">
            <v>0.1343</v>
          </cell>
          <cell r="BE329">
            <v>0.13370000000000001</v>
          </cell>
          <cell r="BF329">
            <v>0.13189999999999999</v>
          </cell>
          <cell r="BG329">
            <v>0.13189999999999999</v>
          </cell>
          <cell r="BH329">
            <v>0.1331</v>
          </cell>
          <cell r="BI329">
            <v>0.13389999999999999</v>
          </cell>
          <cell r="BJ329">
            <v>0.13189999999999999</v>
          </cell>
          <cell r="BK329">
            <v>0.13220000000000001</v>
          </cell>
          <cell r="BL329">
            <v>0.13270000000000001</v>
          </cell>
          <cell r="BM329">
            <v>0.1318</v>
          </cell>
          <cell r="BN329">
            <v>0.13039999999999999</v>
          </cell>
          <cell r="BO329">
            <v>0.13020000000000001</v>
          </cell>
          <cell r="BP329">
            <v>0.128</v>
          </cell>
          <cell r="BQ329">
            <v>0.1275</v>
          </cell>
          <cell r="BR329">
            <v>0.12609999999999999</v>
          </cell>
          <cell r="BS329">
            <v>0.12479999999999999</v>
          </cell>
          <cell r="BT329">
            <v>0.123</v>
          </cell>
          <cell r="BU329">
            <v>0.1244</v>
          </cell>
          <cell r="BV329">
            <v>0.1226</v>
          </cell>
          <cell r="BW329">
            <v>0.1229</v>
          </cell>
          <cell r="BX329">
            <v>0.1222</v>
          </cell>
          <cell r="BY329">
            <v>0.12429999999999999</v>
          </cell>
          <cell r="BZ329">
            <v>0.12379999999999999</v>
          </cell>
          <cell r="CA329">
            <v>0.1235</v>
          </cell>
          <cell r="CB329">
            <v>0.1234</v>
          </cell>
          <cell r="CC329">
            <v>0.1222</v>
          </cell>
          <cell r="CD329">
            <v>0.1212</v>
          </cell>
          <cell r="CE329">
            <v>0.1217</v>
          </cell>
          <cell r="CF329">
            <v>0.1222</v>
          </cell>
          <cell r="CG329">
            <v>0.12280000000000001</v>
          </cell>
          <cell r="CH329">
            <v>0.122</v>
          </cell>
          <cell r="CI329">
            <v>0.12139999999999999</v>
          </cell>
          <cell r="CJ329">
            <v>0.12180000000000001</v>
          </cell>
          <cell r="CK329">
            <v>0.1222</v>
          </cell>
          <cell r="CL329">
            <v>0.12280000000000001</v>
          </cell>
          <cell r="CM329">
            <v>0.1221</v>
          </cell>
          <cell r="CN329">
            <v>0.12189999999999999</v>
          </cell>
          <cell r="CO329">
            <v>0.12130000000000001</v>
          </cell>
          <cell r="CP329">
            <v>0.1225</v>
          </cell>
          <cell r="CQ329">
            <v>0.12189999999999999</v>
          </cell>
          <cell r="CR329">
            <v>0.1239</v>
          </cell>
          <cell r="CS329">
            <v>0.1246</v>
          </cell>
          <cell r="CT329">
            <v>0.1245</v>
          </cell>
          <cell r="CU329">
            <v>0.1235</v>
          </cell>
          <cell r="CV329">
            <v>0.1208</v>
          </cell>
          <cell r="CW329">
            <v>0.1198</v>
          </cell>
          <cell r="CX329">
            <v>0.11940000000000001</v>
          </cell>
          <cell r="CY329">
            <v>0.1249</v>
          </cell>
          <cell r="CZ329">
            <v>0.1265</v>
          </cell>
          <cell r="DA329">
            <v>0.12770000000000001</v>
          </cell>
        </row>
        <row r="330">
          <cell r="A330">
            <v>5102009</v>
          </cell>
          <cell r="B330" t="str">
            <v>Acessórios e peças</v>
          </cell>
          <cell r="C330">
            <v>0.83809999999999996</v>
          </cell>
          <cell r="D330">
            <v>0.80879999999999996</v>
          </cell>
          <cell r="E330">
            <v>0.71299999999999997</v>
          </cell>
          <cell r="F330">
            <v>0.67949999999999999</v>
          </cell>
          <cell r="G330">
            <v>0.67449999999999999</v>
          </cell>
          <cell r="H330">
            <v>0.69489999999999996</v>
          </cell>
          <cell r="I330">
            <v>0.74129999999999996</v>
          </cell>
          <cell r="K330">
            <v>0.78639999999999999</v>
          </cell>
          <cell r="L330">
            <v>0.80430000000000001</v>
          </cell>
          <cell r="M330">
            <v>0.84799999999999998</v>
          </cell>
          <cell r="N330">
            <v>0.87860000000000005</v>
          </cell>
          <cell r="O330">
            <v>0.90939999999999999</v>
          </cell>
          <cell r="P330">
            <v>1.0059</v>
          </cell>
          <cell r="Q330">
            <v>1.0009999999999999</v>
          </cell>
          <cell r="R330">
            <v>1.0061</v>
          </cell>
          <cell r="S330">
            <v>0.97970000000000002</v>
          </cell>
          <cell r="T330">
            <v>0.90469999999999995</v>
          </cell>
          <cell r="U330">
            <v>0.86829999999999996</v>
          </cell>
          <cell r="V330">
            <v>0.85799999999999998</v>
          </cell>
          <cell r="W330">
            <v>0.82179999999999997</v>
          </cell>
          <cell r="X330">
            <v>0.82120000000000004</v>
          </cell>
          <cell r="Y330">
            <v>0.79920000000000002</v>
          </cell>
          <cell r="Z330">
            <v>0.78620000000000001</v>
          </cell>
          <cell r="AA330">
            <v>0.80169999999999997</v>
          </cell>
          <cell r="AB330">
            <v>0.8115</v>
          </cell>
          <cell r="AC330">
            <v>0.81059999999999999</v>
          </cell>
          <cell r="AD330">
            <v>0.85060000000000002</v>
          </cell>
          <cell r="AE330">
            <v>0.8226</v>
          </cell>
          <cell r="AF330">
            <v>0.82689999999999997</v>
          </cell>
          <cell r="AG330">
            <v>0.84409999999999996</v>
          </cell>
          <cell r="AH330">
            <v>0.8498</v>
          </cell>
          <cell r="AI330">
            <v>0.83730000000000004</v>
          </cell>
          <cell r="AJ330">
            <v>0.86639999999999995</v>
          </cell>
          <cell r="AK330">
            <v>0.86399999999999999</v>
          </cell>
          <cell r="AL330">
            <v>0.85009999999999997</v>
          </cell>
          <cell r="AM330">
            <v>0.80979999999999996</v>
          </cell>
          <cell r="AN330">
            <v>0.79330000000000001</v>
          </cell>
          <cell r="AO330">
            <v>0.81279999999999997</v>
          </cell>
          <cell r="AP330">
            <v>0.81159999999999999</v>
          </cell>
          <cell r="AQ330">
            <v>0.75960000000000005</v>
          </cell>
          <cell r="AR330">
            <v>0.74609999999999999</v>
          </cell>
          <cell r="AS330">
            <v>0.74360000000000004</v>
          </cell>
          <cell r="AT330">
            <v>0.74150000000000005</v>
          </cell>
          <cell r="AU330">
            <v>0.73599999999999999</v>
          </cell>
          <cell r="AV330">
            <v>0.7107</v>
          </cell>
          <cell r="AW330">
            <v>0.68989999999999996</v>
          </cell>
          <cell r="AX330">
            <v>0.68200000000000005</v>
          </cell>
          <cell r="AY330">
            <v>0.67169999999999996</v>
          </cell>
          <cell r="AZ330">
            <v>0.6784</v>
          </cell>
          <cell r="BA330">
            <v>0.6895</v>
          </cell>
          <cell r="BB330">
            <v>0.68689999999999996</v>
          </cell>
          <cell r="BC330">
            <v>0.6804</v>
          </cell>
          <cell r="BD330">
            <v>0.68269999999999997</v>
          </cell>
          <cell r="BE330">
            <v>0.69059999999999999</v>
          </cell>
          <cell r="BF330">
            <v>0.69359999999999999</v>
          </cell>
          <cell r="BG330">
            <v>0.70069999999999999</v>
          </cell>
          <cell r="BH330">
            <v>0.69689999999999996</v>
          </cell>
          <cell r="BI330">
            <v>0.69189999999999996</v>
          </cell>
          <cell r="BJ330">
            <v>0.68779999999999997</v>
          </cell>
          <cell r="BK330">
            <v>0.6754</v>
          </cell>
          <cell r="BL330">
            <v>0.67610000000000003</v>
          </cell>
          <cell r="BM330">
            <v>0.67869999999999997</v>
          </cell>
          <cell r="BN330">
            <v>0.67900000000000005</v>
          </cell>
          <cell r="BO330">
            <v>0.67279999999999995</v>
          </cell>
          <cell r="BP330">
            <v>0.66759999999999997</v>
          </cell>
          <cell r="BQ330">
            <v>0.66610000000000003</v>
          </cell>
          <cell r="BR330">
            <v>0.65739999999999998</v>
          </cell>
          <cell r="BS330">
            <v>0.65800000000000003</v>
          </cell>
          <cell r="BT330">
            <v>0.65910000000000002</v>
          </cell>
          <cell r="BU330">
            <v>0.66690000000000005</v>
          </cell>
          <cell r="BV330">
            <v>0.66720000000000002</v>
          </cell>
          <cell r="BW330">
            <v>0.67220000000000002</v>
          </cell>
          <cell r="BX330">
            <v>0.66220000000000001</v>
          </cell>
          <cell r="BY330">
            <v>0.66069999999999995</v>
          </cell>
          <cell r="BZ330">
            <v>0.65939999999999999</v>
          </cell>
          <cell r="CA330">
            <v>0.66669999999999996</v>
          </cell>
          <cell r="CB330">
            <v>0.67169999999999996</v>
          </cell>
          <cell r="CC330">
            <v>0.67330000000000001</v>
          </cell>
          <cell r="CD330">
            <v>0.67430000000000001</v>
          </cell>
          <cell r="CE330">
            <v>0.67859999999999998</v>
          </cell>
          <cell r="CF330">
            <v>0.68020000000000003</v>
          </cell>
          <cell r="CG330">
            <v>0.68469999999999998</v>
          </cell>
          <cell r="CH330">
            <v>0.68220000000000003</v>
          </cell>
          <cell r="CI330">
            <v>0.67020000000000002</v>
          </cell>
          <cell r="CJ330">
            <v>0.66620000000000001</v>
          </cell>
          <cell r="CK330">
            <v>0.66169999999999995</v>
          </cell>
          <cell r="CL330">
            <v>0.6552</v>
          </cell>
          <cell r="CM330">
            <v>0.65149999999999997</v>
          </cell>
          <cell r="CN330">
            <v>0.65329999999999999</v>
          </cell>
          <cell r="CO330">
            <v>0.65310000000000001</v>
          </cell>
          <cell r="CP330">
            <v>0.65410000000000001</v>
          </cell>
          <cell r="CQ330">
            <v>0.65449999999999997</v>
          </cell>
          <cell r="CR330">
            <v>0.65449999999999997</v>
          </cell>
          <cell r="CS330">
            <v>0.65849999999999997</v>
          </cell>
          <cell r="CT330">
            <v>0.6603</v>
          </cell>
          <cell r="CU330">
            <v>0.65180000000000005</v>
          </cell>
          <cell r="CV330">
            <v>0.65190000000000003</v>
          </cell>
          <cell r="CW330">
            <v>0.65259999999999996</v>
          </cell>
          <cell r="CX330">
            <v>0.6502</v>
          </cell>
          <cell r="CY330">
            <v>0.66449999999999998</v>
          </cell>
          <cell r="CZ330">
            <v>0.6835</v>
          </cell>
          <cell r="DA330">
            <v>0.68789999999999996</v>
          </cell>
        </row>
        <row r="331">
          <cell r="A331">
            <v>5102010</v>
          </cell>
          <cell r="B331" t="str">
            <v>Pneu e câmara-de-ar</v>
          </cell>
          <cell r="C331">
            <v>0.30420000000000003</v>
          </cell>
          <cell r="D331">
            <v>0.3009</v>
          </cell>
          <cell r="E331">
            <v>0.30730000000000002</v>
          </cell>
          <cell r="F331">
            <v>0.29139999999999999</v>
          </cell>
          <cell r="G331">
            <v>0.29480000000000001</v>
          </cell>
          <cell r="H331">
            <v>0.28070000000000001</v>
          </cell>
          <cell r="I331">
            <v>0.28639999999999999</v>
          </cell>
          <cell r="K331">
            <v>0.2913</v>
          </cell>
          <cell r="L331">
            <v>0.30570000000000003</v>
          </cell>
          <cell r="M331">
            <v>0.3226</v>
          </cell>
          <cell r="N331">
            <v>0.35399999999999998</v>
          </cell>
          <cell r="O331">
            <v>0.34970000000000001</v>
          </cell>
          <cell r="P331">
            <v>0.32950000000000002</v>
          </cell>
          <cell r="Q331">
            <v>0.33</v>
          </cell>
          <cell r="R331">
            <v>0.34539999999999998</v>
          </cell>
          <cell r="S331">
            <v>0.33189999999999997</v>
          </cell>
          <cell r="T331">
            <v>0.31659999999999999</v>
          </cell>
          <cell r="U331">
            <v>0.33050000000000002</v>
          </cell>
          <cell r="V331">
            <v>0.32750000000000001</v>
          </cell>
          <cell r="W331">
            <v>0.32979999999999998</v>
          </cell>
          <cell r="X331">
            <v>0.33019999999999999</v>
          </cell>
          <cell r="Y331">
            <v>0.31580000000000003</v>
          </cell>
          <cell r="Z331">
            <v>0.3332</v>
          </cell>
          <cell r="AA331">
            <v>0.33539999999999998</v>
          </cell>
          <cell r="AB331">
            <v>0.34789999999999999</v>
          </cell>
          <cell r="AC331">
            <v>0.36309999999999998</v>
          </cell>
          <cell r="AD331">
            <v>0.38200000000000001</v>
          </cell>
          <cell r="AE331">
            <v>0.38640000000000002</v>
          </cell>
          <cell r="AF331">
            <v>0.38619999999999999</v>
          </cell>
          <cell r="AG331">
            <v>0.38119999999999998</v>
          </cell>
          <cell r="AH331">
            <v>0.372</v>
          </cell>
          <cell r="AI331">
            <v>0.3589</v>
          </cell>
          <cell r="AJ331">
            <v>0.34239999999999998</v>
          </cell>
          <cell r="AK331">
            <v>0.34310000000000002</v>
          </cell>
          <cell r="AL331">
            <v>0.36630000000000001</v>
          </cell>
          <cell r="AM331">
            <v>0.40100000000000002</v>
          </cell>
          <cell r="AN331">
            <v>0.40279999999999999</v>
          </cell>
          <cell r="AO331">
            <v>0.4103</v>
          </cell>
          <cell r="AP331">
            <v>0.3952</v>
          </cell>
          <cell r="AQ331">
            <v>0.40570000000000001</v>
          </cell>
          <cell r="AR331">
            <v>0.4047</v>
          </cell>
          <cell r="AS331">
            <v>0.39100000000000001</v>
          </cell>
          <cell r="AT331">
            <v>0.35899999999999999</v>
          </cell>
          <cell r="AU331">
            <v>0.35070000000000001</v>
          </cell>
          <cell r="AV331">
            <v>0.34799999999999998</v>
          </cell>
          <cell r="AW331">
            <v>0.34250000000000003</v>
          </cell>
          <cell r="AX331">
            <v>0.33600000000000002</v>
          </cell>
          <cell r="AY331">
            <v>0.3342</v>
          </cell>
          <cell r="AZ331">
            <v>0.33250000000000002</v>
          </cell>
          <cell r="BA331">
            <v>0.3306</v>
          </cell>
          <cell r="BB331">
            <v>0.33229999999999998</v>
          </cell>
          <cell r="BC331">
            <v>0.3306</v>
          </cell>
          <cell r="BD331">
            <v>0.32500000000000001</v>
          </cell>
          <cell r="BE331">
            <v>0.32679999999999998</v>
          </cell>
          <cell r="BF331">
            <v>0.3226</v>
          </cell>
          <cell r="BG331">
            <v>0.31909999999999999</v>
          </cell>
          <cell r="BH331">
            <v>0.31690000000000002</v>
          </cell>
          <cell r="BI331">
            <v>0.309</v>
          </cell>
          <cell r="BJ331">
            <v>0.30209999999999998</v>
          </cell>
          <cell r="BK331">
            <v>0.29709999999999998</v>
          </cell>
          <cell r="BL331">
            <v>0.30030000000000001</v>
          </cell>
          <cell r="BM331">
            <v>0.30230000000000001</v>
          </cell>
          <cell r="BN331">
            <v>0.30149999999999999</v>
          </cell>
          <cell r="BO331">
            <v>0.2964</v>
          </cell>
          <cell r="BP331">
            <v>0.29339999999999999</v>
          </cell>
          <cell r="BQ331">
            <v>0.29110000000000003</v>
          </cell>
          <cell r="BR331">
            <v>0.29360000000000003</v>
          </cell>
          <cell r="BS331">
            <v>0.29559999999999997</v>
          </cell>
          <cell r="BT331">
            <v>0.29559999999999997</v>
          </cell>
          <cell r="BU331">
            <v>0.29370000000000002</v>
          </cell>
          <cell r="BV331">
            <v>0.29299999999999998</v>
          </cell>
          <cell r="BW331">
            <v>0.29120000000000001</v>
          </cell>
          <cell r="BX331">
            <v>0.28960000000000002</v>
          </cell>
          <cell r="BY331">
            <v>0.28839999999999999</v>
          </cell>
          <cell r="BZ331">
            <v>0.28660000000000002</v>
          </cell>
          <cell r="CA331">
            <v>0.28799999999999998</v>
          </cell>
          <cell r="CB331">
            <v>0.28610000000000002</v>
          </cell>
          <cell r="CC331">
            <v>0.2858</v>
          </cell>
          <cell r="CD331">
            <v>0.28520000000000001</v>
          </cell>
          <cell r="CE331">
            <v>0.28589999999999999</v>
          </cell>
          <cell r="CF331">
            <v>0.2853</v>
          </cell>
          <cell r="CG331">
            <v>0.28589999999999999</v>
          </cell>
          <cell r="CH331">
            <v>0.28689999999999999</v>
          </cell>
          <cell r="CI331">
            <v>0.28539999999999999</v>
          </cell>
          <cell r="CJ331">
            <v>0.28360000000000002</v>
          </cell>
          <cell r="CK331">
            <v>0.28299999999999997</v>
          </cell>
          <cell r="CL331">
            <v>0.28210000000000002</v>
          </cell>
          <cell r="CM331">
            <v>0.28029999999999999</v>
          </cell>
          <cell r="CN331">
            <v>0.27850000000000003</v>
          </cell>
          <cell r="CO331">
            <v>0.28060000000000002</v>
          </cell>
          <cell r="CP331">
            <v>0.28189999999999998</v>
          </cell>
          <cell r="CQ331">
            <v>0.28210000000000002</v>
          </cell>
          <cell r="CR331">
            <v>0.28199999999999997</v>
          </cell>
          <cell r="CS331">
            <v>0.28399999999999997</v>
          </cell>
          <cell r="CT331">
            <v>0.28110000000000002</v>
          </cell>
          <cell r="CU331">
            <v>0.28010000000000002</v>
          </cell>
          <cell r="CV331">
            <v>0.28149999999999997</v>
          </cell>
          <cell r="CW331">
            <v>0.29399999999999998</v>
          </cell>
          <cell r="CX331">
            <v>0.30020000000000002</v>
          </cell>
          <cell r="CY331">
            <v>0.3024</v>
          </cell>
          <cell r="CZ331">
            <v>0.2999</v>
          </cell>
          <cell r="DA331">
            <v>0.29759999999999998</v>
          </cell>
        </row>
        <row r="332">
          <cell r="A332">
            <v>5102011</v>
          </cell>
          <cell r="B332" t="str">
            <v>Conserto de automóveis</v>
          </cell>
          <cell r="C332">
            <v>1.9345000000000001</v>
          </cell>
          <cell r="D332">
            <v>1.8777999999999999</v>
          </cell>
          <cell r="E332">
            <v>1.6916</v>
          </cell>
          <cell r="F332">
            <v>1.6040000000000001</v>
          </cell>
          <cell r="G332">
            <v>1.6044</v>
          </cell>
          <cell r="H332">
            <v>1.5718000000000001</v>
          </cell>
          <cell r="I332">
            <v>1.5502</v>
          </cell>
          <cell r="K332">
            <v>1.6953</v>
          </cell>
          <cell r="L332">
            <v>1.6800999999999999</v>
          </cell>
          <cell r="M332">
            <v>1.6501999999999999</v>
          </cell>
          <cell r="N332">
            <v>1.6492</v>
          </cell>
          <cell r="O332">
            <v>1.5952999999999999</v>
          </cell>
          <cell r="P332">
            <v>1.5355000000000001</v>
          </cell>
          <cell r="Q332">
            <v>1.5281</v>
          </cell>
          <cell r="R332">
            <v>1.5552999999999999</v>
          </cell>
          <cell r="S332">
            <v>1.5337000000000001</v>
          </cell>
          <cell r="T332">
            <v>1.468</v>
          </cell>
          <cell r="U332">
            <v>1.4694</v>
          </cell>
          <cell r="V332">
            <v>1.4719</v>
          </cell>
          <cell r="W332">
            <v>1.4013</v>
          </cell>
          <cell r="X332">
            <v>1.3896999999999999</v>
          </cell>
          <cell r="Y332">
            <v>1.37</v>
          </cell>
          <cell r="Z332">
            <v>1.3838999999999999</v>
          </cell>
          <cell r="AA332">
            <v>1.35</v>
          </cell>
          <cell r="AB332">
            <v>1.3996</v>
          </cell>
          <cell r="AC332">
            <v>1.4138999999999999</v>
          </cell>
          <cell r="AD332">
            <v>1.4653</v>
          </cell>
          <cell r="AE332">
            <v>1.4562999999999999</v>
          </cell>
          <cell r="AF332">
            <v>1.4570000000000001</v>
          </cell>
          <cell r="AG332">
            <v>1.4378</v>
          </cell>
          <cell r="AH332">
            <v>1.4464999999999999</v>
          </cell>
          <cell r="AI332">
            <v>1.4653</v>
          </cell>
          <cell r="AJ332">
            <v>1.4846999999999999</v>
          </cell>
          <cell r="AK332">
            <v>1.4816</v>
          </cell>
          <cell r="AL332">
            <v>1.4874000000000001</v>
          </cell>
          <cell r="AM332">
            <v>1.8995</v>
          </cell>
          <cell r="AN332">
            <v>1.9632000000000001</v>
          </cell>
          <cell r="AO332">
            <v>2.0127000000000002</v>
          </cell>
          <cell r="AP332">
            <v>2.1535000000000002</v>
          </cell>
          <cell r="AQ332">
            <v>2.2669999999999999</v>
          </cell>
          <cell r="AR332">
            <v>2.3005</v>
          </cell>
          <cell r="AS332">
            <v>2.2886000000000002</v>
          </cell>
          <cell r="AT332">
            <v>2.2505000000000002</v>
          </cell>
          <cell r="AU332">
            <v>2.2987000000000002</v>
          </cell>
          <cell r="AV332">
            <v>2.3475999999999999</v>
          </cell>
          <cell r="AW332">
            <v>2.3488000000000002</v>
          </cell>
          <cell r="AX332">
            <v>2.3412999999999999</v>
          </cell>
          <cell r="AY332">
            <v>2.3567</v>
          </cell>
          <cell r="AZ332">
            <v>2.4561999999999999</v>
          </cell>
          <cell r="BA332">
            <v>2.5606</v>
          </cell>
          <cell r="BB332">
            <v>2.5752000000000002</v>
          </cell>
          <cell r="BC332">
            <v>2.5731000000000002</v>
          </cell>
          <cell r="BD332">
            <v>2.6162999999999998</v>
          </cell>
          <cell r="BE332">
            <v>2.6381000000000001</v>
          </cell>
          <cell r="BF332">
            <v>2.6520000000000001</v>
          </cell>
          <cell r="BG332">
            <v>2.6715</v>
          </cell>
          <cell r="BH332">
            <v>2.6682000000000001</v>
          </cell>
          <cell r="BI332">
            <v>2.6568000000000001</v>
          </cell>
          <cell r="BJ332">
            <v>2.6267999999999998</v>
          </cell>
          <cell r="BK332">
            <v>2.6036000000000001</v>
          </cell>
          <cell r="BL332">
            <v>2.5969000000000002</v>
          </cell>
          <cell r="BM332">
            <v>2.605</v>
          </cell>
          <cell r="BN332">
            <v>2.6646999999999998</v>
          </cell>
          <cell r="BO332">
            <v>2.6644000000000001</v>
          </cell>
          <cell r="BP332">
            <v>2.6659000000000002</v>
          </cell>
          <cell r="BQ332">
            <v>2.6564000000000001</v>
          </cell>
          <cell r="BR332">
            <v>2.6684999999999999</v>
          </cell>
          <cell r="BS332">
            <v>2.7111999999999998</v>
          </cell>
          <cell r="BT332">
            <v>2.7254</v>
          </cell>
          <cell r="BU332">
            <v>2.7094999999999998</v>
          </cell>
          <cell r="BV332">
            <v>2.7265000000000001</v>
          </cell>
          <cell r="BW332">
            <v>2.7210000000000001</v>
          </cell>
          <cell r="BX332">
            <v>2.7014</v>
          </cell>
          <cell r="BY332">
            <v>2.7141999999999999</v>
          </cell>
          <cell r="BZ332">
            <v>2.7254999999999998</v>
          </cell>
          <cell r="CA332">
            <v>2.7176999999999998</v>
          </cell>
          <cell r="CB332">
            <v>2.7635000000000001</v>
          </cell>
          <cell r="CC332">
            <v>2.7682000000000002</v>
          </cell>
          <cell r="CD332">
            <v>2.8037000000000001</v>
          </cell>
          <cell r="CE332">
            <v>2.8210000000000002</v>
          </cell>
          <cell r="CF332">
            <v>2.8121999999999998</v>
          </cell>
          <cell r="CG332">
            <v>2.8134999999999999</v>
          </cell>
          <cell r="CH332">
            <v>2.8212000000000002</v>
          </cell>
          <cell r="CI332">
            <v>2.7705000000000002</v>
          </cell>
          <cell r="CJ332">
            <v>2.7403</v>
          </cell>
          <cell r="CK332">
            <v>2.7397999999999998</v>
          </cell>
          <cell r="CL332">
            <v>2.7557999999999998</v>
          </cell>
          <cell r="CM332">
            <v>2.7469000000000001</v>
          </cell>
          <cell r="CN332">
            <v>2.7334000000000001</v>
          </cell>
          <cell r="CO332">
            <v>2.7336</v>
          </cell>
          <cell r="CP332">
            <v>2.7543000000000002</v>
          </cell>
          <cell r="CQ332">
            <v>2.7826</v>
          </cell>
          <cell r="CR332">
            <v>2.8090000000000002</v>
          </cell>
          <cell r="CS332">
            <v>2.8147000000000002</v>
          </cell>
          <cell r="CT332">
            <v>2.8180999999999998</v>
          </cell>
          <cell r="CU332">
            <v>2.7742</v>
          </cell>
          <cell r="CV332">
            <v>2.7469999999999999</v>
          </cell>
          <cell r="CW332">
            <v>2.7454999999999998</v>
          </cell>
          <cell r="CX332">
            <v>2.7339000000000002</v>
          </cell>
          <cell r="CY332">
            <v>2.7370000000000001</v>
          </cell>
          <cell r="CZ332">
            <v>2.7404999999999999</v>
          </cell>
          <cell r="DA332">
            <v>2.7427999999999999</v>
          </cell>
        </row>
        <row r="333">
          <cell r="A333">
            <v>5102013</v>
          </cell>
          <cell r="B333" t="str">
            <v>Estacionamento</v>
          </cell>
          <cell r="C333">
            <v>0.31990000000000002</v>
          </cell>
          <cell r="D333">
            <v>0.33129999999999998</v>
          </cell>
          <cell r="E333">
            <v>0.31890000000000002</v>
          </cell>
          <cell r="F333">
            <v>0.27400000000000002</v>
          </cell>
          <cell r="G333">
            <v>0.26740000000000003</v>
          </cell>
          <cell r="H333">
            <v>0.2606</v>
          </cell>
          <cell r="I333">
            <v>0.28520000000000001</v>
          </cell>
          <cell r="K333">
            <v>0.28000000000000003</v>
          </cell>
          <cell r="L333">
            <v>0.32150000000000001</v>
          </cell>
          <cell r="M333">
            <v>0.32200000000000001</v>
          </cell>
          <cell r="N333">
            <v>0.3049</v>
          </cell>
          <cell r="O333">
            <v>0.30520000000000003</v>
          </cell>
          <cell r="P333">
            <v>0.33439999999999998</v>
          </cell>
          <cell r="Q333">
            <v>0.31719999999999998</v>
          </cell>
          <cell r="R333">
            <v>0.34660000000000002</v>
          </cell>
          <cell r="S333">
            <v>0.33679999999999999</v>
          </cell>
          <cell r="T333">
            <v>0.33850000000000002</v>
          </cell>
          <cell r="U333">
            <v>0.32450000000000001</v>
          </cell>
          <cell r="V333">
            <v>0.313</v>
          </cell>
          <cell r="W333">
            <v>0.28920000000000001</v>
          </cell>
          <cell r="X333">
            <v>0.28899999999999998</v>
          </cell>
          <cell r="Y333">
            <v>0.28620000000000001</v>
          </cell>
          <cell r="Z333">
            <v>0.27660000000000001</v>
          </cell>
          <cell r="AA333">
            <v>0.28939999999999999</v>
          </cell>
          <cell r="AB333">
            <v>0.27610000000000001</v>
          </cell>
          <cell r="AC333">
            <v>0.25669999999999998</v>
          </cell>
          <cell r="AD333">
            <v>0.24690000000000001</v>
          </cell>
          <cell r="AE333">
            <v>0.24329999999999999</v>
          </cell>
          <cell r="AF333">
            <v>0.247</v>
          </cell>
          <cell r="AG333">
            <v>0.24510000000000001</v>
          </cell>
          <cell r="AH333">
            <v>0.24510000000000001</v>
          </cell>
          <cell r="AI333">
            <v>0.25059999999999999</v>
          </cell>
          <cell r="AJ333">
            <v>0.2432</v>
          </cell>
          <cell r="AK333">
            <v>0.247</v>
          </cell>
          <cell r="AL333">
            <v>0.23910000000000001</v>
          </cell>
          <cell r="AM333">
            <v>0.15690000000000001</v>
          </cell>
          <cell r="AN333">
            <v>0.15459999999999999</v>
          </cell>
          <cell r="AO333">
            <v>0.156</v>
          </cell>
          <cell r="AP333">
            <v>0.15859999999999999</v>
          </cell>
          <cell r="AQ333">
            <v>0.16639999999999999</v>
          </cell>
          <cell r="AR333">
            <v>0.1709</v>
          </cell>
          <cell r="AS333">
            <v>0.16600000000000001</v>
          </cell>
          <cell r="AT333">
            <v>0.1978</v>
          </cell>
          <cell r="AU333">
            <v>0.2034</v>
          </cell>
          <cell r="AV333">
            <v>0.2039</v>
          </cell>
          <cell r="AW333">
            <v>0.2016</v>
          </cell>
          <cell r="AX333">
            <v>0.2051</v>
          </cell>
          <cell r="AY333">
            <v>0.21360000000000001</v>
          </cell>
          <cell r="AZ333">
            <v>0.2203</v>
          </cell>
          <cell r="BA333">
            <v>0.21940000000000001</v>
          </cell>
          <cell r="BB333">
            <v>0.22020000000000001</v>
          </cell>
          <cell r="BC333">
            <v>0.22020000000000001</v>
          </cell>
          <cell r="BD333">
            <v>0.22550000000000001</v>
          </cell>
          <cell r="BE333">
            <v>0.22770000000000001</v>
          </cell>
          <cell r="BF333">
            <v>0.22500000000000001</v>
          </cell>
          <cell r="BG333">
            <v>0.23469999999999999</v>
          </cell>
          <cell r="BH333">
            <v>0.24540000000000001</v>
          </cell>
          <cell r="BI333">
            <v>0.24909999999999999</v>
          </cell>
          <cell r="BJ333">
            <v>0.25719999999999998</v>
          </cell>
          <cell r="BK333">
            <v>0.2581</v>
          </cell>
          <cell r="BL333">
            <v>0.2611</v>
          </cell>
          <cell r="BM333">
            <v>0.25950000000000001</v>
          </cell>
          <cell r="BN333">
            <v>0.26169999999999999</v>
          </cell>
          <cell r="BO333">
            <v>0.26100000000000001</v>
          </cell>
          <cell r="BP333">
            <v>0.25829999999999997</v>
          </cell>
          <cell r="BQ333">
            <v>0.26029999999999998</v>
          </cell>
          <cell r="BR333">
            <v>0.26889999999999997</v>
          </cell>
          <cell r="BS333">
            <v>0.27539999999999998</v>
          </cell>
          <cell r="BT333">
            <v>0.27810000000000001</v>
          </cell>
          <cell r="BU333">
            <v>0.27789999999999998</v>
          </cell>
          <cell r="BV333">
            <v>0.28110000000000002</v>
          </cell>
          <cell r="BW333">
            <v>0.27979999999999999</v>
          </cell>
          <cell r="BX333">
            <v>0.28120000000000001</v>
          </cell>
          <cell r="BY333">
            <v>0.27989999999999998</v>
          </cell>
          <cell r="BZ333">
            <v>0.27939999999999998</v>
          </cell>
          <cell r="CA333">
            <v>0.27979999999999999</v>
          </cell>
          <cell r="CB333">
            <v>0.27889999999999998</v>
          </cell>
          <cell r="CC333">
            <v>0.2757</v>
          </cell>
          <cell r="CD333">
            <v>0.27689999999999998</v>
          </cell>
          <cell r="CE333">
            <v>0.27679999999999999</v>
          </cell>
          <cell r="CF333">
            <v>0.27860000000000001</v>
          </cell>
          <cell r="CG333">
            <v>0.27729999999999999</v>
          </cell>
          <cell r="CH333">
            <v>0.27889999999999998</v>
          </cell>
          <cell r="CI333">
            <v>0.27960000000000002</v>
          </cell>
          <cell r="CJ333">
            <v>0.27960000000000002</v>
          </cell>
          <cell r="CK333">
            <v>0.27639999999999998</v>
          </cell>
          <cell r="CL333">
            <v>0.2772</v>
          </cell>
          <cell r="CM333">
            <v>0.27560000000000001</v>
          </cell>
          <cell r="CN333">
            <v>0.2752</v>
          </cell>
          <cell r="CO333">
            <v>0.27839999999999998</v>
          </cell>
          <cell r="CP333">
            <v>0.27829999999999999</v>
          </cell>
          <cell r="CQ333">
            <v>0.27939999999999998</v>
          </cell>
          <cell r="CR333">
            <v>0.28220000000000001</v>
          </cell>
          <cell r="CS333">
            <v>0.28050000000000003</v>
          </cell>
          <cell r="CT333">
            <v>0.27810000000000001</v>
          </cell>
          <cell r="CU333">
            <v>0.27760000000000001</v>
          </cell>
          <cell r="CV333">
            <v>0.27429999999999999</v>
          </cell>
          <cell r="CW333">
            <v>0.27129999999999999</v>
          </cell>
          <cell r="CX333">
            <v>0.26450000000000001</v>
          </cell>
          <cell r="CY333">
            <v>0.26329999999999998</v>
          </cell>
          <cell r="CZ333">
            <v>0.26619999999999999</v>
          </cell>
          <cell r="DA333">
            <v>0.26750000000000002</v>
          </cell>
        </row>
        <row r="334">
          <cell r="A334">
            <v>5102019</v>
          </cell>
          <cell r="B334" t="str">
            <v>Lubrificação e lavagem</v>
          </cell>
          <cell r="C334">
            <v>0.24460000000000001</v>
          </cell>
          <cell r="D334">
            <v>0.24079999999999999</v>
          </cell>
          <cell r="E334">
            <v>0.2291</v>
          </cell>
          <cell r="F334">
            <v>0.2185</v>
          </cell>
          <cell r="G334">
            <v>0.2185</v>
          </cell>
          <cell r="H334">
            <v>0.216</v>
          </cell>
          <cell r="I334">
            <v>0.21049999999999999</v>
          </cell>
          <cell r="K334">
            <v>0.2296</v>
          </cell>
          <cell r="L334">
            <v>0.24979999999999999</v>
          </cell>
          <cell r="M334">
            <v>0.25259999999999999</v>
          </cell>
          <cell r="N334">
            <v>0.23980000000000001</v>
          </cell>
          <cell r="O334">
            <v>0.2344</v>
          </cell>
          <cell r="P334">
            <v>0.2286</v>
          </cell>
          <cell r="Q334">
            <v>0.2268</v>
          </cell>
          <cell r="R334">
            <v>0.22470000000000001</v>
          </cell>
          <cell r="S334">
            <v>0.22800000000000001</v>
          </cell>
          <cell r="T334">
            <v>0.22170000000000001</v>
          </cell>
          <cell r="U334">
            <v>0.21879999999999999</v>
          </cell>
          <cell r="V334">
            <v>0.2145</v>
          </cell>
          <cell r="W334">
            <v>0.20899999999999999</v>
          </cell>
          <cell r="X334">
            <v>0.1983</v>
          </cell>
          <cell r="Y334">
            <v>0.1956</v>
          </cell>
          <cell r="Z334">
            <v>0.20069999999999999</v>
          </cell>
          <cell r="AA334">
            <v>0.19570000000000001</v>
          </cell>
          <cell r="AB334">
            <v>0.20480000000000001</v>
          </cell>
          <cell r="AC334">
            <v>0.20860000000000001</v>
          </cell>
          <cell r="AD334">
            <v>0.22209999999999999</v>
          </cell>
          <cell r="AE334">
            <v>0.21629999999999999</v>
          </cell>
          <cell r="AF334">
            <v>0.21690000000000001</v>
          </cell>
          <cell r="AG334">
            <v>0.21909999999999999</v>
          </cell>
          <cell r="AH334">
            <v>0.21779999999999999</v>
          </cell>
          <cell r="AI334">
            <v>0.22370000000000001</v>
          </cell>
          <cell r="AJ334">
            <v>0.21840000000000001</v>
          </cell>
          <cell r="AK334">
            <v>0.21540000000000001</v>
          </cell>
          <cell r="AL334">
            <v>0.2233</v>
          </cell>
          <cell r="AM334">
            <v>0.255</v>
          </cell>
          <cell r="AN334">
            <v>0.2611</v>
          </cell>
          <cell r="AO334">
            <v>0.27229999999999999</v>
          </cell>
          <cell r="AP334">
            <v>0.2747</v>
          </cell>
          <cell r="AQ334">
            <v>0.27379999999999999</v>
          </cell>
          <cell r="AR334">
            <v>0.27789999999999998</v>
          </cell>
          <cell r="AS334">
            <v>0.2873</v>
          </cell>
          <cell r="AT334">
            <v>0.30059999999999998</v>
          </cell>
          <cell r="AU334">
            <v>0.31919999999999998</v>
          </cell>
          <cell r="AV334">
            <v>0.32069999999999999</v>
          </cell>
          <cell r="AW334">
            <v>0.31890000000000002</v>
          </cell>
          <cell r="AX334">
            <v>0.31309999999999999</v>
          </cell>
          <cell r="AY334">
            <v>0.31790000000000002</v>
          </cell>
          <cell r="AZ334">
            <v>0.33239999999999997</v>
          </cell>
          <cell r="BA334">
            <v>0.3392</v>
          </cell>
          <cell r="BB334">
            <v>0.34289999999999998</v>
          </cell>
          <cell r="BC334">
            <v>0.3473</v>
          </cell>
          <cell r="BD334">
            <v>0.35239999999999999</v>
          </cell>
          <cell r="BE334">
            <v>0.35920000000000002</v>
          </cell>
          <cell r="BF334">
            <v>0.36280000000000001</v>
          </cell>
          <cell r="BG334">
            <v>0.3639</v>
          </cell>
          <cell r="BH334">
            <v>0.36759999999999998</v>
          </cell>
          <cell r="BI334">
            <v>0.36599999999999999</v>
          </cell>
          <cell r="BJ334">
            <v>0.36470000000000002</v>
          </cell>
          <cell r="BK334">
            <v>0.3629</v>
          </cell>
          <cell r="BL334">
            <v>0.35859999999999997</v>
          </cell>
          <cell r="BM334">
            <v>0.35970000000000002</v>
          </cell>
          <cell r="BN334">
            <v>0.36320000000000002</v>
          </cell>
          <cell r="BO334">
            <v>0.36309999999999998</v>
          </cell>
          <cell r="BP334">
            <v>0.3609</v>
          </cell>
          <cell r="BQ334">
            <v>0.36020000000000002</v>
          </cell>
          <cell r="BR334">
            <v>0.35580000000000001</v>
          </cell>
          <cell r="BS334">
            <v>0.35210000000000002</v>
          </cell>
          <cell r="BT334">
            <v>0.35060000000000002</v>
          </cell>
          <cell r="BU334">
            <v>0.35020000000000001</v>
          </cell>
          <cell r="BV334">
            <v>0.35089999999999999</v>
          </cell>
          <cell r="BW334">
            <v>0.34429999999999999</v>
          </cell>
          <cell r="BX334">
            <v>0.34129999999999999</v>
          </cell>
          <cell r="BY334">
            <v>0.34399999999999997</v>
          </cell>
          <cell r="BZ334">
            <v>0.34279999999999999</v>
          </cell>
          <cell r="CA334">
            <v>0.33939999999999998</v>
          </cell>
          <cell r="CB334">
            <v>0.33779999999999999</v>
          </cell>
          <cell r="CC334">
            <v>0.3392</v>
          </cell>
          <cell r="CD334">
            <v>0.33839999999999998</v>
          </cell>
          <cell r="CE334">
            <v>0.3397</v>
          </cell>
          <cell r="CF334">
            <v>0.34079999999999999</v>
          </cell>
          <cell r="CG334">
            <v>0.33929999999999999</v>
          </cell>
          <cell r="CH334">
            <v>0.33710000000000001</v>
          </cell>
          <cell r="CI334">
            <v>0.33300000000000002</v>
          </cell>
          <cell r="CJ334">
            <v>0.33040000000000003</v>
          </cell>
          <cell r="CK334">
            <v>0.33069999999999999</v>
          </cell>
          <cell r="CL334">
            <v>0.32900000000000001</v>
          </cell>
          <cell r="CM334">
            <v>0.32400000000000001</v>
          </cell>
          <cell r="CN334">
            <v>0.32529999999999998</v>
          </cell>
          <cell r="CO334">
            <v>0.3286</v>
          </cell>
          <cell r="CP334">
            <v>0.3291</v>
          </cell>
          <cell r="CQ334">
            <v>0.32840000000000003</v>
          </cell>
          <cell r="CR334">
            <v>0.32819999999999999</v>
          </cell>
          <cell r="CS334">
            <v>0.32900000000000001</v>
          </cell>
          <cell r="CT334">
            <v>0.33129999999999998</v>
          </cell>
          <cell r="CU334">
            <v>0.33090000000000003</v>
          </cell>
          <cell r="CV334">
            <v>0.3271</v>
          </cell>
          <cell r="CW334">
            <v>0.32519999999999999</v>
          </cell>
          <cell r="CX334">
            <v>0.3236</v>
          </cell>
          <cell r="CY334">
            <v>0.3236</v>
          </cell>
          <cell r="CZ334">
            <v>0.31950000000000001</v>
          </cell>
          <cell r="DA334">
            <v>0.31690000000000002</v>
          </cell>
        </row>
        <row r="335">
          <cell r="A335">
            <v>5102020</v>
          </cell>
          <cell r="B335" t="str">
            <v>Automóveis usados</v>
          </cell>
          <cell r="C335">
            <v>1.6093</v>
          </cell>
          <cell r="D335">
            <v>1.5403</v>
          </cell>
          <cell r="E335">
            <v>1.7108000000000001</v>
          </cell>
          <cell r="F335">
            <v>1.8611</v>
          </cell>
          <cell r="G335">
            <v>2.0836999999999999</v>
          </cell>
          <cell r="H335">
            <v>2.0941999999999998</v>
          </cell>
          <cell r="I335">
            <v>2.0541</v>
          </cell>
          <cell r="K335">
            <v>1.9446000000000001</v>
          </cell>
          <cell r="L335">
            <v>1.8705000000000001</v>
          </cell>
          <cell r="M335">
            <v>1.7325999999999999</v>
          </cell>
          <cell r="N335">
            <v>1.7715000000000001</v>
          </cell>
          <cell r="O335">
            <v>1.8395999999999999</v>
          </cell>
          <cell r="P335">
            <v>2.0558999999999998</v>
          </cell>
          <cell r="Q335">
            <v>2.0905999999999998</v>
          </cell>
          <cell r="R335">
            <v>2.0617999999999999</v>
          </cell>
          <cell r="S335">
            <v>1.9544999999999999</v>
          </cell>
          <cell r="T335">
            <v>1.8811</v>
          </cell>
          <cell r="U335">
            <v>1.9352</v>
          </cell>
          <cell r="V335">
            <v>1.9903</v>
          </cell>
          <cell r="W335">
            <v>2.2130000000000001</v>
          </cell>
          <cell r="X335">
            <v>2.2286999999999999</v>
          </cell>
          <cell r="Y335">
            <v>2.2161</v>
          </cell>
          <cell r="Z335">
            <v>2.2078000000000002</v>
          </cell>
          <cell r="AA335">
            <v>2.0972</v>
          </cell>
          <cell r="AB335">
            <v>2.0596000000000001</v>
          </cell>
          <cell r="AC335">
            <v>2.2841999999999998</v>
          </cell>
          <cell r="AD335">
            <v>2.3378000000000001</v>
          </cell>
          <cell r="AE335">
            <v>2.3582999999999998</v>
          </cell>
          <cell r="AF335">
            <v>2.3389000000000002</v>
          </cell>
          <cell r="AG335">
            <v>2.3702999999999999</v>
          </cell>
          <cell r="AH335">
            <v>2.2997000000000001</v>
          </cell>
          <cell r="AI335">
            <v>2.2829999999999999</v>
          </cell>
          <cell r="AJ335">
            <v>2.1375999999999999</v>
          </cell>
          <cell r="AK335">
            <v>2.0590999999999999</v>
          </cell>
          <cell r="AL335">
            <v>2.0952000000000002</v>
          </cell>
          <cell r="AM335">
            <v>1.7786</v>
          </cell>
          <cell r="AN335">
            <v>1.7759</v>
          </cell>
          <cell r="AO335">
            <v>1.7930999999999999</v>
          </cell>
          <cell r="AP335">
            <v>1.7938000000000001</v>
          </cell>
          <cell r="AQ335">
            <v>1.8076000000000001</v>
          </cell>
          <cell r="AR335">
            <v>1.8880999999999999</v>
          </cell>
          <cell r="AS335">
            <v>1.9610000000000001</v>
          </cell>
          <cell r="AT335">
            <v>2.0488</v>
          </cell>
          <cell r="AU335">
            <v>2.1276999999999999</v>
          </cell>
          <cell r="AV335">
            <v>2.2198000000000002</v>
          </cell>
          <cell r="AW335">
            <v>2.2288999999999999</v>
          </cell>
          <cell r="AX335">
            <v>2.2317999999999998</v>
          </cell>
          <cell r="AY335">
            <v>2.1221999999999999</v>
          </cell>
          <cell r="AZ335">
            <v>1.9984</v>
          </cell>
          <cell r="BA335">
            <v>1.9427000000000001</v>
          </cell>
          <cell r="BB335">
            <v>1.9128000000000001</v>
          </cell>
          <cell r="BC335">
            <v>1.8767</v>
          </cell>
          <cell r="BD335">
            <v>1.8076000000000001</v>
          </cell>
          <cell r="BE335">
            <v>1.7334000000000001</v>
          </cell>
          <cell r="BF335">
            <v>1.6432</v>
          </cell>
          <cell r="BG335">
            <v>1.6061000000000001</v>
          </cell>
          <cell r="BH335">
            <v>1.5368999999999999</v>
          </cell>
          <cell r="BI335">
            <v>1.4653</v>
          </cell>
          <cell r="BJ335">
            <v>1.4373</v>
          </cell>
          <cell r="BK335">
            <v>1.3585</v>
          </cell>
          <cell r="BL335">
            <v>1.3446</v>
          </cell>
          <cell r="BM335">
            <v>1.3481000000000001</v>
          </cell>
          <cell r="BN335">
            <v>1.3793</v>
          </cell>
          <cell r="BO335">
            <v>1.4086000000000001</v>
          </cell>
          <cell r="BP335">
            <v>1.4187000000000001</v>
          </cell>
          <cell r="BQ335">
            <v>1.4205000000000001</v>
          </cell>
          <cell r="BR335">
            <v>1.4346000000000001</v>
          </cell>
          <cell r="BS335">
            <v>1.4361999999999999</v>
          </cell>
          <cell r="BT335">
            <v>1.4357</v>
          </cell>
          <cell r="BU335">
            <v>1.4342999999999999</v>
          </cell>
          <cell r="BV335">
            <v>1.4260999999999999</v>
          </cell>
          <cell r="BW335">
            <v>1.399</v>
          </cell>
          <cell r="BX335">
            <v>1.3958999999999999</v>
          </cell>
          <cell r="BY335">
            <v>1.407</v>
          </cell>
          <cell r="BZ335">
            <v>1.4192</v>
          </cell>
          <cell r="CA335">
            <v>1.4403999999999999</v>
          </cell>
          <cell r="CB335">
            <v>1.4348000000000001</v>
          </cell>
          <cell r="CC335">
            <v>1.4205000000000001</v>
          </cell>
          <cell r="CD335">
            <v>1.397</v>
          </cell>
          <cell r="CE335">
            <v>1.4046000000000001</v>
          </cell>
          <cell r="CF335">
            <v>1.4019999999999999</v>
          </cell>
          <cell r="CG335">
            <v>1.4033</v>
          </cell>
          <cell r="CH335">
            <v>1.3918999999999999</v>
          </cell>
          <cell r="CI335">
            <v>1.3754999999999999</v>
          </cell>
          <cell r="CJ335">
            <v>1.3681000000000001</v>
          </cell>
          <cell r="CK335">
            <v>1.3568</v>
          </cell>
          <cell r="CL335">
            <v>1.3722000000000001</v>
          </cell>
          <cell r="CM335">
            <v>1.3791</v>
          </cell>
          <cell r="CN335">
            <v>1.3506</v>
          </cell>
          <cell r="CO335">
            <v>1.3452999999999999</v>
          </cell>
          <cell r="CP335">
            <v>1.3611</v>
          </cell>
          <cell r="CQ335">
            <v>1.3775999999999999</v>
          </cell>
          <cell r="CR335">
            <v>1.3784000000000001</v>
          </cell>
          <cell r="CS335">
            <v>1.3673999999999999</v>
          </cell>
          <cell r="CT335">
            <v>1.3587</v>
          </cell>
          <cell r="CU335">
            <v>1.3384</v>
          </cell>
          <cell r="CV335">
            <v>1.3386</v>
          </cell>
          <cell r="CW335">
            <v>1.3411</v>
          </cell>
          <cell r="CX335">
            <v>1.3596999999999999</v>
          </cell>
          <cell r="CY335">
            <v>1.37</v>
          </cell>
          <cell r="CZ335">
            <v>1.3936999999999999</v>
          </cell>
          <cell r="DA335">
            <v>1.4159999999999999</v>
          </cell>
        </row>
        <row r="336">
          <cell r="A336">
            <v>5102030</v>
          </cell>
          <cell r="B336" t="str">
            <v>Toca-fita para veículos</v>
          </cell>
          <cell r="C336">
            <v>5.7999999999999996E-3</v>
          </cell>
          <cell r="D336">
            <v>5.8999999999999999E-3</v>
          </cell>
          <cell r="E336">
            <v>5.4999999999999997E-3</v>
          </cell>
          <cell r="F336">
            <v>5.1999999999999998E-3</v>
          </cell>
          <cell r="G336">
            <v>5.5999999999999999E-3</v>
          </cell>
          <cell r="H336">
            <v>5.4000000000000003E-3</v>
          </cell>
          <cell r="I336">
            <v>6.0000000000000001E-3</v>
          </cell>
          <cell r="K336">
            <v>6.1000000000000004E-3</v>
          </cell>
          <cell r="L336">
            <v>6.7000000000000002E-3</v>
          </cell>
          <cell r="M336">
            <v>6.1000000000000004E-3</v>
          </cell>
          <cell r="N336">
            <v>6.1999999999999998E-3</v>
          </cell>
          <cell r="O336">
            <v>5.7000000000000002E-3</v>
          </cell>
          <cell r="P336">
            <v>5.4999999999999997E-3</v>
          </cell>
          <cell r="Q336">
            <v>5.0000000000000001E-3</v>
          </cell>
          <cell r="R336">
            <v>5.1000000000000004E-3</v>
          </cell>
          <cell r="S336">
            <v>4.8999999999999998E-3</v>
          </cell>
          <cell r="T336">
            <v>5.1999999999999998E-3</v>
          </cell>
          <cell r="U336">
            <v>5.3E-3</v>
          </cell>
          <cell r="V336">
            <v>5.7000000000000002E-3</v>
          </cell>
          <cell r="W336">
            <v>5.7000000000000002E-3</v>
          </cell>
          <cell r="X336">
            <v>5.1000000000000004E-3</v>
          </cell>
          <cell r="Y336">
            <v>6.3E-3</v>
          </cell>
          <cell r="Z336">
            <v>6.4999999999999997E-3</v>
          </cell>
          <cell r="AA336">
            <v>6.1000000000000004E-3</v>
          </cell>
          <cell r="AB336">
            <v>5.8999999999999999E-3</v>
          </cell>
          <cell r="AC336">
            <v>6.0000000000000001E-3</v>
          </cell>
          <cell r="AD336">
            <v>5.7999999999999996E-3</v>
          </cell>
          <cell r="AE336">
            <v>5.8999999999999999E-3</v>
          </cell>
          <cell r="AF336">
            <v>6.1000000000000004E-3</v>
          </cell>
          <cell r="AG336">
            <v>6.3E-3</v>
          </cell>
          <cell r="AH336">
            <v>6.3E-3</v>
          </cell>
          <cell r="AI336">
            <v>6.1000000000000004E-3</v>
          </cell>
          <cell r="AJ336">
            <v>6.1999999999999998E-3</v>
          </cell>
          <cell r="AK336">
            <v>6.0000000000000001E-3</v>
          </cell>
          <cell r="AL336">
            <v>7.1000000000000004E-3</v>
          </cell>
          <cell r="AM336">
            <v>7.6E-3</v>
          </cell>
          <cell r="AN336">
            <v>6.4999999999999997E-3</v>
          </cell>
          <cell r="AO336">
            <v>6.7999999999999996E-3</v>
          </cell>
          <cell r="AP336">
            <v>6.8999999999999999E-3</v>
          </cell>
          <cell r="AQ336">
            <v>7.3000000000000001E-3</v>
          </cell>
          <cell r="AR336">
            <v>6.8999999999999999E-3</v>
          </cell>
          <cell r="AS336">
            <v>6.1000000000000004E-3</v>
          </cell>
          <cell r="AT336">
            <v>6.3E-3</v>
          </cell>
          <cell r="AU336">
            <v>6.4000000000000003E-3</v>
          </cell>
          <cell r="AV336">
            <v>6.7000000000000002E-3</v>
          </cell>
          <cell r="AW336">
            <v>6.4999999999999997E-3</v>
          </cell>
          <cell r="AX336">
            <v>6.4999999999999997E-3</v>
          </cell>
          <cell r="AY336">
            <v>6.4000000000000003E-3</v>
          </cell>
          <cell r="AZ336">
            <v>6.3E-3</v>
          </cell>
          <cell r="BA336">
            <v>6.4000000000000003E-3</v>
          </cell>
          <cell r="BB336">
            <v>6.4000000000000003E-3</v>
          </cell>
          <cell r="BC336">
            <v>6.4999999999999997E-3</v>
          </cell>
          <cell r="BD336">
            <v>6.1999999999999998E-3</v>
          </cell>
          <cell r="BE336">
            <v>6.1000000000000004E-3</v>
          </cell>
          <cell r="BF336">
            <v>5.8999999999999999E-3</v>
          </cell>
          <cell r="BG336">
            <v>5.5999999999999999E-3</v>
          </cell>
          <cell r="BH336">
            <v>5.4000000000000003E-3</v>
          </cell>
          <cell r="BI336">
            <v>5.3E-3</v>
          </cell>
          <cell r="BJ336">
            <v>5.1000000000000004E-3</v>
          </cell>
          <cell r="BK336">
            <v>5.1000000000000004E-3</v>
          </cell>
          <cell r="BL336">
            <v>5.1000000000000004E-3</v>
          </cell>
          <cell r="BM336">
            <v>5.0000000000000001E-3</v>
          </cell>
          <cell r="BN336">
            <v>5.1000000000000004E-3</v>
          </cell>
          <cell r="BO336">
            <v>5.1999999999999998E-3</v>
          </cell>
          <cell r="BP336">
            <v>5.1999999999999998E-3</v>
          </cell>
          <cell r="BQ336">
            <v>5.1999999999999998E-3</v>
          </cell>
          <cell r="BR336">
            <v>5.3E-3</v>
          </cell>
          <cell r="BS336">
            <v>5.4000000000000003E-3</v>
          </cell>
          <cell r="BT336">
            <v>5.1999999999999998E-3</v>
          </cell>
          <cell r="BU336">
            <v>5.1000000000000004E-3</v>
          </cell>
          <cell r="BV336">
            <v>5.0000000000000001E-3</v>
          </cell>
          <cell r="BW336">
            <v>5.0000000000000001E-3</v>
          </cell>
          <cell r="BX336">
            <v>5.0000000000000001E-3</v>
          </cell>
          <cell r="BY336">
            <v>5.1000000000000004E-3</v>
          </cell>
          <cell r="BZ336">
            <v>5.3E-3</v>
          </cell>
          <cell r="CA336">
            <v>5.1999999999999998E-3</v>
          </cell>
          <cell r="CB336">
            <v>5.3E-3</v>
          </cell>
          <cell r="CC336">
            <v>5.3E-3</v>
          </cell>
          <cell r="CD336">
            <v>5.4000000000000003E-3</v>
          </cell>
          <cell r="CE336">
            <v>5.4000000000000003E-3</v>
          </cell>
          <cell r="CF336">
            <v>5.5999999999999999E-3</v>
          </cell>
          <cell r="CG336">
            <v>5.4999999999999997E-3</v>
          </cell>
          <cell r="CH336">
            <v>5.4999999999999997E-3</v>
          </cell>
          <cell r="CI336">
            <v>5.4999999999999997E-3</v>
          </cell>
          <cell r="CJ336">
            <v>5.4999999999999997E-3</v>
          </cell>
          <cell r="CK336">
            <v>5.4999999999999997E-3</v>
          </cell>
          <cell r="CL336">
            <v>5.4999999999999997E-3</v>
          </cell>
          <cell r="CM336">
            <v>5.4000000000000003E-3</v>
          </cell>
          <cell r="CN336">
            <v>5.4999999999999997E-3</v>
          </cell>
          <cell r="CO336">
            <v>5.4999999999999997E-3</v>
          </cell>
          <cell r="CP336">
            <v>5.5999999999999999E-3</v>
          </cell>
          <cell r="CQ336">
            <v>5.0000000000000001E-3</v>
          </cell>
          <cell r="CR336">
            <v>5.0000000000000001E-3</v>
          </cell>
          <cell r="CS336">
            <v>5.0000000000000001E-3</v>
          </cell>
          <cell r="CT336">
            <v>5.0000000000000001E-3</v>
          </cell>
          <cell r="CU336">
            <v>4.7999999999999996E-3</v>
          </cell>
          <cell r="CV336">
            <v>4.8999999999999998E-3</v>
          </cell>
          <cell r="CW336">
            <v>4.8999999999999998E-3</v>
          </cell>
          <cell r="CX336">
            <v>4.8999999999999998E-3</v>
          </cell>
          <cell r="CY336">
            <v>4.8999999999999998E-3</v>
          </cell>
          <cell r="CZ336">
            <v>4.8999999999999998E-3</v>
          </cell>
          <cell r="DA336">
            <v>5.0000000000000001E-3</v>
          </cell>
        </row>
        <row r="337">
          <cell r="A337">
            <v>5102053</v>
          </cell>
          <cell r="B337" t="str">
            <v>Motocicletas</v>
          </cell>
          <cell r="C337">
            <v>0.57669999999999999</v>
          </cell>
          <cell r="D337">
            <v>0.56869999999999998</v>
          </cell>
          <cell r="E337">
            <v>0.56889999999999996</v>
          </cell>
          <cell r="F337">
            <v>0.48349999999999999</v>
          </cell>
          <cell r="G337">
            <v>0.48</v>
          </cell>
          <cell r="H337">
            <v>0.47410000000000002</v>
          </cell>
          <cell r="I337">
            <v>0.50700000000000001</v>
          </cell>
          <cell r="K337">
            <v>0.5111</v>
          </cell>
          <cell r="L337">
            <v>0.47960000000000003</v>
          </cell>
          <cell r="M337">
            <v>0.56520000000000004</v>
          </cell>
          <cell r="N337">
            <v>0.58579999999999999</v>
          </cell>
          <cell r="O337">
            <v>0.65839999999999999</v>
          </cell>
          <cell r="P337">
            <v>0.65110000000000001</v>
          </cell>
          <cell r="Q337">
            <v>0.63800000000000001</v>
          </cell>
          <cell r="R337">
            <v>0.66720000000000002</v>
          </cell>
          <cell r="S337">
            <v>0.64829999999999999</v>
          </cell>
          <cell r="T337">
            <v>0.65469999999999995</v>
          </cell>
          <cell r="U337">
            <v>0.66320000000000001</v>
          </cell>
          <cell r="V337">
            <v>0.66420000000000001</v>
          </cell>
          <cell r="W337">
            <v>0.64890000000000003</v>
          </cell>
          <cell r="X337">
            <v>0.67079999999999995</v>
          </cell>
          <cell r="Y337">
            <v>0.71030000000000004</v>
          </cell>
          <cell r="Z337">
            <v>0.76700000000000002</v>
          </cell>
          <cell r="AA337">
            <v>0.7702</v>
          </cell>
          <cell r="AB337">
            <v>0.69479999999999997</v>
          </cell>
          <cell r="AC337">
            <v>0.75039999999999996</v>
          </cell>
          <cell r="AD337">
            <v>0.70389999999999997</v>
          </cell>
          <cell r="AE337">
            <v>0.65269999999999995</v>
          </cell>
          <cell r="AF337">
            <v>0.62009999999999998</v>
          </cell>
          <cell r="AG337">
            <v>0.59419999999999995</v>
          </cell>
          <cell r="AH337">
            <v>0.56120000000000003</v>
          </cell>
          <cell r="AI337">
            <v>0.53569999999999995</v>
          </cell>
          <cell r="AJ337">
            <v>0.52149999999999996</v>
          </cell>
          <cell r="AK337">
            <v>0.53359999999999996</v>
          </cell>
          <cell r="AL337">
            <v>0.52239999999999998</v>
          </cell>
          <cell r="AM337">
            <v>0.36880000000000002</v>
          </cell>
          <cell r="AN337">
            <v>0.36199999999999999</v>
          </cell>
          <cell r="AO337">
            <v>0.36109999999999998</v>
          </cell>
          <cell r="AP337">
            <v>0.36149999999999999</v>
          </cell>
          <cell r="AQ337">
            <v>0.35749999999999998</v>
          </cell>
          <cell r="AR337">
            <v>0.34250000000000003</v>
          </cell>
          <cell r="AS337">
            <v>0.33860000000000001</v>
          </cell>
          <cell r="AT337">
            <v>0.31759999999999999</v>
          </cell>
          <cell r="AU337">
            <v>0.31180000000000002</v>
          </cell>
          <cell r="AV337">
            <v>0.307</v>
          </cell>
          <cell r="AW337">
            <v>0.2994</v>
          </cell>
          <cell r="AX337">
            <v>0.29120000000000001</v>
          </cell>
          <cell r="AY337">
            <v>0.28649999999999998</v>
          </cell>
          <cell r="AZ337">
            <v>0.28439999999999999</v>
          </cell>
          <cell r="BA337">
            <v>0.28179999999999999</v>
          </cell>
          <cell r="BB337">
            <v>0.27739999999999998</v>
          </cell>
          <cell r="BC337">
            <v>0.27060000000000001</v>
          </cell>
          <cell r="BD337">
            <v>0.2671</v>
          </cell>
          <cell r="BE337">
            <v>0.26469999999999999</v>
          </cell>
          <cell r="BF337">
            <v>0.25879999999999997</v>
          </cell>
          <cell r="BG337">
            <v>0.25900000000000001</v>
          </cell>
          <cell r="BH337">
            <v>0.25679999999999997</v>
          </cell>
          <cell r="BI337">
            <v>0.25309999999999999</v>
          </cell>
          <cell r="BJ337">
            <v>0.24959999999999999</v>
          </cell>
          <cell r="BK337">
            <v>0.2457</v>
          </cell>
          <cell r="BL337">
            <v>0.24260000000000001</v>
          </cell>
          <cell r="BM337">
            <v>0.24030000000000001</v>
          </cell>
          <cell r="BN337">
            <v>0.2394</v>
          </cell>
          <cell r="BO337">
            <v>0.23630000000000001</v>
          </cell>
          <cell r="BP337">
            <v>0.2303</v>
          </cell>
          <cell r="BQ337">
            <v>0.22750000000000001</v>
          </cell>
          <cell r="BR337">
            <v>0.22509999999999999</v>
          </cell>
          <cell r="BS337">
            <v>0.224</v>
          </cell>
          <cell r="BT337">
            <v>0.2235</v>
          </cell>
          <cell r="BU337">
            <v>0.2228</v>
          </cell>
          <cell r="BV337">
            <v>0.22209999999999999</v>
          </cell>
          <cell r="BW337">
            <v>0.22120000000000001</v>
          </cell>
          <cell r="BX337">
            <v>0.21870000000000001</v>
          </cell>
          <cell r="BY337">
            <v>0.2177</v>
          </cell>
          <cell r="BZ337">
            <v>0.2165</v>
          </cell>
          <cell r="CA337">
            <v>0.2145</v>
          </cell>
          <cell r="CB337">
            <v>0.2137</v>
          </cell>
          <cell r="CC337">
            <v>0.21240000000000001</v>
          </cell>
          <cell r="CD337">
            <v>0.21190000000000001</v>
          </cell>
          <cell r="CE337">
            <v>0.21190000000000001</v>
          </cell>
          <cell r="CF337">
            <v>0.21179999999999999</v>
          </cell>
          <cell r="CG337">
            <v>0.2112</v>
          </cell>
          <cell r="CH337">
            <v>0.2109</v>
          </cell>
          <cell r="CI337">
            <v>0.21</v>
          </cell>
          <cell r="CJ337">
            <v>0.2087</v>
          </cell>
          <cell r="CK337">
            <v>0.20780000000000001</v>
          </cell>
          <cell r="CL337">
            <v>0.20710000000000001</v>
          </cell>
          <cell r="CM337">
            <v>0.20660000000000001</v>
          </cell>
          <cell r="CN337">
            <v>0.20569999999999999</v>
          </cell>
          <cell r="CO337">
            <v>0.20569999999999999</v>
          </cell>
          <cell r="CP337">
            <v>0.20599999999999999</v>
          </cell>
          <cell r="CQ337">
            <v>0.20699999999999999</v>
          </cell>
          <cell r="CR337">
            <v>0.2074</v>
          </cell>
          <cell r="CS337">
            <v>0.20730000000000001</v>
          </cell>
          <cell r="CT337">
            <v>0.20760000000000001</v>
          </cell>
          <cell r="CU337">
            <v>0.2069</v>
          </cell>
          <cell r="CV337">
            <v>0.20549999999999999</v>
          </cell>
          <cell r="CW337">
            <v>0.21820000000000001</v>
          </cell>
          <cell r="CX337">
            <v>0.21579999999999999</v>
          </cell>
          <cell r="CY337">
            <v>0.21460000000000001</v>
          </cell>
          <cell r="CZ337">
            <v>0.2195</v>
          </cell>
          <cell r="DA337">
            <v>0.21970000000000001</v>
          </cell>
        </row>
        <row r="338">
          <cell r="A338">
            <v>5104</v>
          </cell>
          <cell r="B338" t="str">
            <v>Combustíveis</v>
          </cell>
          <cell r="C338">
            <v>2.86</v>
          </cell>
          <cell r="D338">
            <v>2.8087</v>
          </cell>
          <cell r="E338">
            <v>3.4131999999999998</v>
          </cell>
          <cell r="F338">
            <v>3.0485000000000002</v>
          </cell>
          <cell r="G338">
            <v>2.9047999999999998</v>
          </cell>
          <cell r="H338">
            <v>2.7675999999999998</v>
          </cell>
          <cell r="I338">
            <v>2.6600999999999999</v>
          </cell>
          <cell r="K338">
            <v>2.6080000000000001</v>
          </cell>
          <cell r="L338">
            <v>2.5484</v>
          </cell>
          <cell r="M338">
            <v>2.5598999999999998</v>
          </cell>
          <cell r="N338">
            <v>2.6253000000000002</v>
          </cell>
          <cell r="O338">
            <v>2.7930999999999999</v>
          </cell>
          <cell r="P338">
            <v>3.0708000000000002</v>
          </cell>
          <cell r="Q338">
            <v>3.0398000000000001</v>
          </cell>
          <cell r="R338">
            <v>3.0567000000000002</v>
          </cell>
          <cell r="S338">
            <v>3.0148000000000001</v>
          </cell>
          <cell r="T338">
            <v>2.8843000000000001</v>
          </cell>
          <cell r="U338">
            <v>2.9064999999999999</v>
          </cell>
          <cell r="V338">
            <v>2.9981</v>
          </cell>
          <cell r="W338">
            <v>3.2433999999999998</v>
          </cell>
          <cell r="X338">
            <v>3.2219000000000002</v>
          </cell>
          <cell r="Y338">
            <v>3.1819000000000002</v>
          </cell>
          <cell r="Z338">
            <v>2.7616999999999998</v>
          </cell>
          <cell r="AA338">
            <v>2.8784999999999998</v>
          </cell>
          <cell r="AB338">
            <v>2.8228</v>
          </cell>
          <cell r="AC338">
            <v>3.0802</v>
          </cell>
          <cell r="AD338">
            <v>2.9502999999999999</v>
          </cell>
          <cell r="AE338">
            <v>2.9422999999999999</v>
          </cell>
          <cell r="AF338">
            <v>3.0564</v>
          </cell>
          <cell r="AG338">
            <v>3.0707</v>
          </cell>
          <cell r="AH338">
            <v>3.1821999999999999</v>
          </cell>
          <cell r="AI338">
            <v>3.1381000000000001</v>
          </cell>
          <cell r="AJ338">
            <v>3.222</v>
          </cell>
          <cell r="AK338">
            <v>3.1713</v>
          </cell>
          <cell r="AL338">
            <v>3.0529999999999999</v>
          </cell>
          <cell r="AM338">
            <v>5.2114000000000003</v>
          </cell>
          <cell r="AN338">
            <v>5.0770999999999997</v>
          </cell>
          <cell r="AO338">
            <v>5.0644999999999998</v>
          </cell>
          <cell r="AP338">
            <v>4.8213999999999997</v>
          </cell>
          <cell r="AQ338">
            <v>4.8497000000000003</v>
          </cell>
          <cell r="AR338">
            <v>4.8997000000000002</v>
          </cell>
          <cell r="AS338">
            <v>4.8780000000000001</v>
          </cell>
          <cell r="AT338">
            <v>4.6448</v>
          </cell>
          <cell r="AU338">
            <v>4.5590000000000002</v>
          </cell>
          <cell r="AV338">
            <v>4.4889000000000001</v>
          </cell>
          <cell r="AW338">
            <v>4.3018000000000001</v>
          </cell>
          <cell r="AX338">
            <v>4.1675000000000004</v>
          </cell>
          <cell r="AY338">
            <v>4.0987999999999998</v>
          </cell>
          <cell r="AZ338">
            <v>3.9479000000000002</v>
          </cell>
          <cell r="BA338">
            <v>3.8974000000000002</v>
          </cell>
          <cell r="BB338">
            <v>3.8372000000000002</v>
          </cell>
          <cell r="BC338">
            <v>3.7492999999999999</v>
          </cell>
          <cell r="BD338">
            <v>3.6406999999999998</v>
          </cell>
          <cell r="BE338">
            <v>3.5731999999999999</v>
          </cell>
          <cell r="BF338">
            <v>3.4864999999999999</v>
          </cell>
          <cell r="BG338">
            <v>3.4548000000000001</v>
          </cell>
          <cell r="BH338">
            <v>3.4592999999999998</v>
          </cell>
          <cell r="BI338">
            <v>3.7519999999999998</v>
          </cell>
          <cell r="BJ338">
            <v>3.6976</v>
          </cell>
          <cell r="BK338">
            <v>3.6392000000000002</v>
          </cell>
          <cell r="BL338">
            <v>3.5528</v>
          </cell>
          <cell r="BM338">
            <v>3.5108000000000001</v>
          </cell>
          <cell r="BN338">
            <v>3.4977</v>
          </cell>
          <cell r="BO338">
            <v>3.9498000000000002</v>
          </cell>
          <cell r="BP338">
            <v>3.9256000000000002</v>
          </cell>
          <cell r="BQ338">
            <v>3.9011999999999998</v>
          </cell>
          <cell r="BR338">
            <v>3.8734999999999999</v>
          </cell>
          <cell r="BS338">
            <v>3.8647999999999998</v>
          </cell>
          <cell r="BT338">
            <v>3.8652000000000002</v>
          </cell>
          <cell r="BU338">
            <v>3.8679999999999999</v>
          </cell>
          <cell r="BV338">
            <v>3.8776000000000002</v>
          </cell>
          <cell r="BW338">
            <v>4.0361000000000002</v>
          </cell>
          <cell r="BX338">
            <v>4.4142999999999999</v>
          </cell>
          <cell r="BY338">
            <v>4.3979999999999997</v>
          </cell>
          <cell r="BZ338">
            <v>4.3897000000000004</v>
          </cell>
          <cell r="CA338">
            <v>4.3483000000000001</v>
          </cell>
          <cell r="CB338">
            <v>4.3076999999999996</v>
          </cell>
          <cell r="CC338">
            <v>4.2835000000000001</v>
          </cell>
          <cell r="CD338">
            <v>4.2584</v>
          </cell>
          <cell r="CE338">
            <v>4.2325999999999997</v>
          </cell>
          <cell r="CF338">
            <v>4.2419000000000002</v>
          </cell>
          <cell r="CG338">
            <v>4.2321</v>
          </cell>
          <cell r="CH338">
            <v>4.3453999999999997</v>
          </cell>
          <cell r="CI338">
            <v>4.4565999999999999</v>
          </cell>
          <cell r="CJ338">
            <v>4.4688999999999997</v>
          </cell>
          <cell r="CK338">
            <v>4.4356</v>
          </cell>
          <cell r="CL338">
            <v>4.4207000000000001</v>
          </cell>
          <cell r="CM338">
            <v>4.4055</v>
          </cell>
          <cell r="CN338">
            <v>4.3769</v>
          </cell>
          <cell r="CO338">
            <v>4.3350999999999997</v>
          </cell>
          <cell r="CP338">
            <v>4.3329000000000004</v>
          </cell>
          <cell r="CQ338">
            <v>4.2145000000000001</v>
          </cell>
          <cell r="CR338">
            <v>4.1946000000000003</v>
          </cell>
          <cell r="CS338">
            <v>4.1486000000000001</v>
          </cell>
          <cell r="CT338">
            <v>4.1138000000000003</v>
          </cell>
          <cell r="CU338">
            <v>4.2079000000000004</v>
          </cell>
          <cell r="CV338">
            <v>4.2102000000000004</v>
          </cell>
          <cell r="CW338">
            <v>4.3076999999999996</v>
          </cell>
          <cell r="CX338">
            <v>4.4036</v>
          </cell>
          <cell r="CY338">
            <v>4.53</v>
          </cell>
          <cell r="CZ338">
            <v>4.5598000000000001</v>
          </cell>
          <cell r="DA338">
            <v>4.5693999999999999</v>
          </cell>
        </row>
        <row r="339">
          <cell r="A339">
            <v>5104001</v>
          </cell>
          <cell r="B339" t="str">
            <v>Gasolina</v>
          </cell>
          <cell r="C339">
            <v>2.1061999999999999</v>
          </cell>
          <cell r="D339">
            <v>2.069</v>
          </cell>
          <cell r="E339">
            <v>2.5135000000000001</v>
          </cell>
          <cell r="F339">
            <v>2.2461000000000002</v>
          </cell>
          <cell r="G339">
            <v>2.1398000000000001</v>
          </cell>
          <cell r="H339">
            <v>2.0405000000000002</v>
          </cell>
          <cell r="I339">
            <v>1.9651000000000001</v>
          </cell>
          <cell r="K339">
            <v>1.9232</v>
          </cell>
          <cell r="L339">
            <v>1.8769</v>
          </cell>
          <cell r="M339">
            <v>1.8864000000000001</v>
          </cell>
          <cell r="N339">
            <v>1.9325000000000001</v>
          </cell>
          <cell r="O339">
            <v>2.0394000000000001</v>
          </cell>
          <cell r="P339">
            <v>2.2389000000000001</v>
          </cell>
          <cell r="Q339">
            <v>2.2164999999999999</v>
          </cell>
          <cell r="R339">
            <v>2.2279</v>
          </cell>
          <cell r="S339">
            <v>2.1943999999999999</v>
          </cell>
          <cell r="T339">
            <v>2.0998000000000001</v>
          </cell>
          <cell r="U339">
            <v>2.1166</v>
          </cell>
          <cell r="V339">
            <v>2.1871</v>
          </cell>
          <cell r="W339">
            <v>2.3632</v>
          </cell>
          <cell r="X339">
            <v>2.3458999999999999</v>
          </cell>
          <cell r="Y339">
            <v>2.3189000000000002</v>
          </cell>
          <cell r="Z339">
            <v>2.0112999999999999</v>
          </cell>
          <cell r="AA339">
            <v>2.0931999999999999</v>
          </cell>
          <cell r="AB339">
            <v>2.0535999999999999</v>
          </cell>
          <cell r="AC339">
            <v>2.2422</v>
          </cell>
          <cell r="AD339">
            <v>2.1524999999999999</v>
          </cell>
          <cell r="AE339">
            <v>2.1433</v>
          </cell>
          <cell r="AF339">
            <v>2.2259000000000002</v>
          </cell>
          <cell r="AG339">
            <v>2.2351000000000001</v>
          </cell>
          <cell r="AH339">
            <v>2.3184999999999998</v>
          </cell>
          <cell r="AI339">
            <v>2.2866</v>
          </cell>
          <cell r="AJ339">
            <v>2.3502000000000001</v>
          </cell>
          <cell r="AK339">
            <v>2.3117999999999999</v>
          </cell>
          <cell r="AL339">
            <v>2.2277999999999998</v>
          </cell>
          <cell r="AM339">
            <v>3.8531</v>
          </cell>
          <cell r="AN339">
            <v>3.7585000000000002</v>
          </cell>
          <cell r="AO339">
            <v>3.7467000000000001</v>
          </cell>
          <cell r="AP339">
            <v>3.5651000000000002</v>
          </cell>
          <cell r="AQ339">
            <v>3.5855999999999999</v>
          </cell>
          <cell r="AR339">
            <v>3.6215000000000002</v>
          </cell>
          <cell r="AS339">
            <v>3.6042999999999998</v>
          </cell>
          <cell r="AT339">
            <v>3.4310999999999998</v>
          </cell>
          <cell r="AU339">
            <v>3.3681000000000001</v>
          </cell>
          <cell r="AV339">
            <v>3.3163</v>
          </cell>
          <cell r="AW339">
            <v>3.1787999999999998</v>
          </cell>
          <cell r="AX339">
            <v>3.0796999999999999</v>
          </cell>
          <cell r="AY339">
            <v>3.0289000000000001</v>
          </cell>
          <cell r="AZ339">
            <v>2.9167000000000001</v>
          </cell>
          <cell r="BA339">
            <v>2.8797000000000001</v>
          </cell>
          <cell r="BB339">
            <v>2.8349000000000002</v>
          </cell>
          <cell r="BC339">
            <v>2.7707999999999999</v>
          </cell>
          <cell r="BD339">
            <v>2.6897000000000002</v>
          </cell>
          <cell r="BE339">
            <v>2.6394000000000002</v>
          </cell>
          <cell r="BF339">
            <v>2.5756000000000001</v>
          </cell>
          <cell r="BG339">
            <v>2.5522</v>
          </cell>
          <cell r="BH339">
            <v>2.5541</v>
          </cell>
          <cell r="BI339">
            <v>2.7410999999999999</v>
          </cell>
          <cell r="BJ339">
            <v>2.7010000000000001</v>
          </cell>
          <cell r="BK339">
            <v>2.6585000000000001</v>
          </cell>
          <cell r="BL339">
            <v>2.5956000000000001</v>
          </cell>
          <cell r="BM339">
            <v>2.5644999999999998</v>
          </cell>
          <cell r="BN339">
            <v>2.5545</v>
          </cell>
          <cell r="BO339">
            <v>2.8807999999999998</v>
          </cell>
          <cell r="BP339">
            <v>2.8645</v>
          </cell>
          <cell r="BQ339">
            <v>2.8435999999999999</v>
          </cell>
          <cell r="BR339">
            <v>2.8250999999999999</v>
          </cell>
          <cell r="BS339">
            <v>2.8188</v>
          </cell>
          <cell r="BT339">
            <v>2.8193999999999999</v>
          </cell>
          <cell r="BU339">
            <v>2.819</v>
          </cell>
          <cell r="BV339">
            <v>2.8262</v>
          </cell>
          <cell r="BW339">
            <v>2.9403000000000001</v>
          </cell>
          <cell r="BX339">
            <v>3.1924999999999999</v>
          </cell>
          <cell r="BY339">
            <v>3.1837</v>
          </cell>
          <cell r="BZ339">
            <v>3.1749999999999998</v>
          </cell>
          <cell r="CA339">
            <v>3.1423000000000001</v>
          </cell>
          <cell r="CB339">
            <v>3.1168999999999998</v>
          </cell>
          <cell r="CC339">
            <v>3.0985999999999998</v>
          </cell>
          <cell r="CD339">
            <v>3.0790000000000002</v>
          </cell>
          <cell r="CE339">
            <v>3.0615000000000001</v>
          </cell>
          <cell r="CF339">
            <v>3.0657999999999999</v>
          </cell>
          <cell r="CG339">
            <v>3.0606</v>
          </cell>
          <cell r="CH339">
            <v>3.1541000000000001</v>
          </cell>
          <cell r="CI339">
            <v>3.2461000000000002</v>
          </cell>
          <cell r="CJ339">
            <v>3.2555000000000001</v>
          </cell>
          <cell r="CK339">
            <v>3.2342</v>
          </cell>
          <cell r="CL339">
            <v>3.2212000000000001</v>
          </cell>
          <cell r="CM339">
            <v>3.2132000000000001</v>
          </cell>
          <cell r="CN339">
            <v>3.1945999999999999</v>
          </cell>
          <cell r="CO339">
            <v>3.1663999999999999</v>
          </cell>
          <cell r="CP339">
            <v>3.1715</v>
          </cell>
          <cell r="CQ339">
            <v>3.1027999999999998</v>
          </cell>
          <cell r="CR339">
            <v>3.0973000000000002</v>
          </cell>
          <cell r="CS339">
            <v>3.0686</v>
          </cell>
          <cell r="CT339">
            <v>3.0510999999999999</v>
          </cell>
          <cell r="CU339">
            <v>3.1873</v>
          </cell>
          <cell r="CV339">
            <v>3.2181000000000002</v>
          </cell>
          <cell r="CW339">
            <v>3.2951999999999999</v>
          </cell>
          <cell r="CX339">
            <v>3.4178000000000002</v>
          </cell>
          <cell r="CY339">
            <v>3.5893999999999999</v>
          </cell>
          <cell r="CZ339">
            <v>3.6945000000000001</v>
          </cell>
          <cell r="DA339">
            <v>3.7183000000000002</v>
          </cell>
        </row>
        <row r="340">
          <cell r="A340">
            <v>5104002</v>
          </cell>
          <cell r="B340" t="str">
            <v>Álcool</v>
          </cell>
          <cell r="C340">
            <v>0.75380000000000003</v>
          </cell>
          <cell r="D340">
            <v>0.73980000000000001</v>
          </cell>
          <cell r="E340">
            <v>0.89970000000000006</v>
          </cell>
          <cell r="F340">
            <v>0.80249999999999999</v>
          </cell>
          <cell r="G340">
            <v>0.76490000000000002</v>
          </cell>
          <cell r="H340">
            <v>0.72709999999999997</v>
          </cell>
          <cell r="I340">
            <v>0.69499999999999995</v>
          </cell>
          <cell r="K340">
            <v>0.68479999999999996</v>
          </cell>
          <cell r="L340">
            <v>0.67149999999999999</v>
          </cell>
          <cell r="M340">
            <v>0.67349999999999999</v>
          </cell>
          <cell r="N340">
            <v>0.69279999999999997</v>
          </cell>
          <cell r="O340">
            <v>0.75370000000000004</v>
          </cell>
          <cell r="P340">
            <v>0.83189999999999997</v>
          </cell>
          <cell r="Q340">
            <v>0.82330000000000003</v>
          </cell>
          <cell r="R340">
            <v>0.82889999999999997</v>
          </cell>
          <cell r="S340">
            <v>0.82040000000000002</v>
          </cell>
          <cell r="T340">
            <v>0.78449999999999998</v>
          </cell>
          <cell r="U340">
            <v>0.78990000000000005</v>
          </cell>
          <cell r="V340">
            <v>0.81089999999999995</v>
          </cell>
          <cell r="W340">
            <v>0.88029999999999997</v>
          </cell>
          <cell r="X340">
            <v>0.87609999999999999</v>
          </cell>
          <cell r="Y340">
            <v>0.8629</v>
          </cell>
          <cell r="Z340">
            <v>0.75039999999999996</v>
          </cell>
          <cell r="AA340">
            <v>0.7853</v>
          </cell>
          <cell r="AB340">
            <v>0.76910000000000001</v>
          </cell>
          <cell r="AC340">
            <v>0.83799999999999997</v>
          </cell>
          <cell r="AD340">
            <v>0.79779999999999995</v>
          </cell>
          <cell r="AE340">
            <v>0.79900000000000004</v>
          </cell>
          <cell r="AF340">
            <v>0.83050000000000002</v>
          </cell>
          <cell r="AG340">
            <v>0.83560000000000001</v>
          </cell>
          <cell r="AH340">
            <v>0.86370000000000002</v>
          </cell>
          <cell r="AI340">
            <v>0.85150000000000003</v>
          </cell>
          <cell r="AJ340">
            <v>0.87190000000000001</v>
          </cell>
          <cell r="AK340">
            <v>0.85950000000000004</v>
          </cell>
          <cell r="AL340">
            <v>0.82509999999999994</v>
          </cell>
          <cell r="AM340">
            <v>1.3583000000000001</v>
          </cell>
          <cell r="AN340">
            <v>1.3186</v>
          </cell>
          <cell r="AO340">
            <v>1.3179000000000001</v>
          </cell>
          <cell r="AP340">
            <v>1.2562</v>
          </cell>
          <cell r="AQ340">
            <v>1.2641</v>
          </cell>
          <cell r="AR340">
            <v>1.2782</v>
          </cell>
          <cell r="AS340">
            <v>1.2737000000000001</v>
          </cell>
          <cell r="AT340">
            <v>1.2137</v>
          </cell>
          <cell r="AU340">
            <v>1.1909000000000001</v>
          </cell>
          <cell r="AV340">
            <v>1.1726000000000001</v>
          </cell>
          <cell r="AW340">
            <v>1.1231</v>
          </cell>
          <cell r="AX340">
            <v>1.0878000000000001</v>
          </cell>
          <cell r="AY340">
            <v>1.0699000000000001</v>
          </cell>
          <cell r="AZ340">
            <v>1.0311999999999999</v>
          </cell>
          <cell r="BA340">
            <v>1.0177</v>
          </cell>
          <cell r="BB340">
            <v>1.0024</v>
          </cell>
          <cell r="BC340">
            <v>0.97840000000000005</v>
          </cell>
          <cell r="BD340">
            <v>0.95109999999999995</v>
          </cell>
          <cell r="BE340">
            <v>0.93379999999999996</v>
          </cell>
          <cell r="BF340">
            <v>0.91080000000000005</v>
          </cell>
          <cell r="BG340">
            <v>0.90259999999999996</v>
          </cell>
          <cell r="BH340">
            <v>0.9052</v>
          </cell>
          <cell r="BI340">
            <v>1.0108999999999999</v>
          </cell>
          <cell r="BJ340">
            <v>0.99650000000000005</v>
          </cell>
          <cell r="BK340">
            <v>0.98070000000000002</v>
          </cell>
          <cell r="BL340">
            <v>0.95720000000000005</v>
          </cell>
          <cell r="BM340">
            <v>0.94620000000000004</v>
          </cell>
          <cell r="BN340">
            <v>0.94320000000000004</v>
          </cell>
          <cell r="BO340">
            <v>1.069</v>
          </cell>
          <cell r="BP340">
            <v>1.0611999999999999</v>
          </cell>
          <cell r="BQ340">
            <v>1.0576000000000001</v>
          </cell>
          <cell r="BR340">
            <v>1.0484</v>
          </cell>
          <cell r="BS340">
            <v>1.046</v>
          </cell>
          <cell r="BT340">
            <v>1.0458000000000001</v>
          </cell>
          <cell r="BU340">
            <v>1.0489999999999999</v>
          </cell>
          <cell r="BV340">
            <v>1.0515000000000001</v>
          </cell>
          <cell r="BW340">
            <v>1.0958000000000001</v>
          </cell>
          <cell r="BX340">
            <v>1.2218</v>
          </cell>
          <cell r="BY340">
            <v>1.2142999999999999</v>
          </cell>
          <cell r="BZ340">
            <v>1.2146999999999999</v>
          </cell>
          <cell r="CA340">
            <v>1.206</v>
          </cell>
          <cell r="CB340">
            <v>1.1908000000000001</v>
          </cell>
          <cell r="CC340">
            <v>1.1849000000000001</v>
          </cell>
          <cell r="CD340">
            <v>1.1794</v>
          </cell>
          <cell r="CE340">
            <v>1.1711</v>
          </cell>
          <cell r="CF340">
            <v>1.1759999999999999</v>
          </cell>
          <cell r="CG340">
            <v>1.1715</v>
          </cell>
          <cell r="CH340">
            <v>1.1913</v>
          </cell>
          <cell r="CI340">
            <v>1.2104999999999999</v>
          </cell>
          <cell r="CJ340">
            <v>1.2134</v>
          </cell>
          <cell r="CK340">
            <v>1.2015</v>
          </cell>
          <cell r="CL340">
            <v>1.1996</v>
          </cell>
          <cell r="CM340">
            <v>1.1921999999999999</v>
          </cell>
          <cell r="CN340">
            <v>1.1821999999999999</v>
          </cell>
          <cell r="CO340">
            <v>1.1687000000000001</v>
          </cell>
          <cell r="CP340">
            <v>1.1614</v>
          </cell>
          <cell r="CQ340">
            <v>1.1116999999999999</v>
          </cell>
          <cell r="CR340">
            <v>1.0972999999999999</v>
          </cell>
          <cell r="CS340">
            <v>1.08</v>
          </cell>
          <cell r="CT340">
            <v>1.0628</v>
          </cell>
          <cell r="CU340">
            <v>1.0206</v>
          </cell>
          <cell r="CV340">
            <v>0.99209999999999998</v>
          </cell>
          <cell r="CW340">
            <v>1.0125</v>
          </cell>
          <cell r="CX340">
            <v>0.98580000000000001</v>
          </cell>
          <cell r="CY340">
            <v>0.94059999999999999</v>
          </cell>
          <cell r="CZ340">
            <v>0.86529999999999996</v>
          </cell>
          <cell r="DA340">
            <v>0.85099999999999998</v>
          </cell>
        </row>
        <row r="341">
          <cell r="A341">
            <v>52</v>
          </cell>
          <cell r="B341" t="str">
            <v>Comunicações</v>
          </cell>
          <cell r="C341">
            <v>0.46689999999999998</v>
          </cell>
          <cell r="D341">
            <v>0.4304</v>
          </cell>
          <cell r="E341">
            <v>0.56989999999999996</v>
          </cell>
          <cell r="F341">
            <v>0.5161</v>
          </cell>
          <cell r="G341">
            <v>0.4914</v>
          </cell>
          <cell r="H341">
            <v>0.45729999999999998</v>
          </cell>
          <cell r="I341">
            <v>0.434</v>
          </cell>
          <cell r="K341">
            <v>0.3957</v>
          </cell>
          <cell r="L341">
            <v>0.3876</v>
          </cell>
          <cell r="M341">
            <v>0.42380000000000001</v>
          </cell>
          <cell r="N341">
            <v>0.45569999999999999</v>
          </cell>
          <cell r="O341">
            <v>0.46429999999999999</v>
          </cell>
          <cell r="P341">
            <v>0.52900000000000003</v>
          </cell>
          <cell r="Q341">
            <v>0.58850000000000002</v>
          </cell>
          <cell r="R341">
            <v>0.57289999999999996</v>
          </cell>
          <cell r="S341">
            <v>0.57520000000000004</v>
          </cell>
          <cell r="T341">
            <v>0.5474</v>
          </cell>
          <cell r="U341">
            <v>0.54459999999999997</v>
          </cell>
          <cell r="V341">
            <v>0.54179999999999995</v>
          </cell>
          <cell r="W341">
            <v>0.5867</v>
          </cell>
          <cell r="X341">
            <v>0.57140000000000002</v>
          </cell>
          <cell r="Y341">
            <v>0.57889999999999997</v>
          </cell>
          <cell r="Z341">
            <v>0.55910000000000004</v>
          </cell>
          <cell r="AA341">
            <v>0.49370000000000003</v>
          </cell>
          <cell r="AB341">
            <v>0.48699999999999999</v>
          </cell>
          <cell r="AC341">
            <v>0.51780000000000004</v>
          </cell>
          <cell r="AD341">
            <v>0.55469999999999997</v>
          </cell>
          <cell r="AE341">
            <v>0.59250000000000003</v>
          </cell>
          <cell r="AF341">
            <v>0.62590000000000001</v>
          </cell>
          <cell r="AG341">
            <v>0.64449999999999996</v>
          </cell>
          <cell r="AH341">
            <v>0.69479999999999997</v>
          </cell>
          <cell r="AI341">
            <v>0.74039999999999995</v>
          </cell>
          <cell r="AJ341">
            <v>0.72450000000000003</v>
          </cell>
          <cell r="AK341">
            <v>0.65139999999999998</v>
          </cell>
          <cell r="AL341">
            <v>0.68679999999999997</v>
          </cell>
          <cell r="AM341">
            <v>1.0439000000000001</v>
          </cell>
          <cell r="AN341">
            <v>1.0517000000000001</v>
          </cell>
          <cell r="AO341">
            <v>1.0335000000000001</v>
          </cell>
          <cell r="AP341">
            <v>0.96619999999999995</v>
          </cell>
          <cell r="AQ341">
            <v>0.9002</v>
          </cell>
          <cell r="AR341">
            <v>0.9899</v>
          </cell>
          <cell r="AS341">
            <v>0.96619999999999995</v>
          </cell>
          <cell r="AT341">
            <v>0.90500000000000003</v>
          </cell>
          <cell r="AU341">
            <v>0.88849999999999996</v>
          </cell>
          <cell r="AV341">
            <v>0.87490000000000001</v>
          </cell>
          <cell r="AW341">
            <v>0.85289999999999999</v>
          </cell>
          <cell r="AX341">
            <v>0.73670000000000002</v>
          </cell>
          <cell r="AY341">
            <v>0.7117</v>
          </cell>
          <cell r="AZ341">
            <v>0.69969999999999999</v>
          </cell>
          <cell r="BA341">
            <v>0.69269999999999998</v>
          </cell>
          <cell r="BB341">
            <v>0.68220000000000003</v>
          </cell>
          <cell r="BC341">
            <v>0.66610000000000003</v>
          </cell>
          <cell r="BD341">
            <v>0.64859999999999995</v>
          </cell>
          <cell r="BE341">
            <v>0.63470000000000004</v>
          </cell>
          <cell r="BF341">
            <v>0.62060000000000004</v>
          </cell>
          <cell r="BG341">
            <v>0.61439999999999995</v>
          </cell>
          <cell r="BH341">
            <v>0.60809999999999997</v>
          </cell>
          <cell r="BI341">
            <v>0.59950000000000003</v>
          </cell>
          <cell r="BJ341">
            <v>0.60119999999999996</v>
          </cell>
          <cell r="BK341">
            <v>0.72860000000000003</v>
          </cell>
          <cell r="BL341">
            <v>0.73670000000000002</v>
          </cell>
          <cell r="BM341">
            <v>1.2039</v>
          </cell>
          <cell r="BN341">
            <v>1.1997</v>
          </cell>
          <cell r="BO341">
            <v>1.1851</v>
          </cell>
          <cell r="BP341">
            <v>1.1707000000000001</v>
          </cell>
          <cell r="BQ341">
            <v>1.1573</v>
          </cell>
          <cell r="BR341">
            <v>1.1451</v>
          </cell>
          <cell r="BS341">
            <v>1.1399999999999999</v>
          </cell>
          <cell r="BT341">
            <v>1.1383000000000001</v>
          </cell>
          <cell r="BU341">
            <v>1.135</v>
          </cell>
          <cell r="BV341">
            <v>1.1315</v>
          </cell>
          <cell r="BW341">
            <v>1.1262000000000001</v>
          </cell>
          <cell r="BX341">
            <v>1.1133999999999999</v>
          </cell>
          <cell r="BY341">
            <v>1.1080000000000001</v>
          </cell>
          <cell r="BZ341">
            <v>1.1024</v>
          </cell>
          <cell r="CA341">
            <v>1.5968</v>
          </cell>
          <cell r="CB341">
            <v>1.8087</v>
          </cell>
          <cell r="CC341">
            <v>2.0524</v>
          </cell>
          <cell r="CD341">
            <v>2.0480999999999998</v>
          </cell>
          <cell r="CE341">
            <v>2.0487000000000002</v>
          </cell>
          <cell r="CF341">
            <v>2.0474000000000001</v>
          </cell>
          <cell r="CG341">
            <v>2.0426000000000002</v>
          </cell>
          <cell r="CH341">
            <v>2.0390000000000001</v>
          </cell>
          <cell r="CI341">
            <v>2.0297000000000001</v>
          </cell>
          <cell r="CJ341">
            <v>2.0552000000000001</v>
          </cell>
          <cell r="CK341">
            <v>2.0461999999999998</v>
          </cell>
          <cell r="CL341">
            <v>2.0388000000000002</v>
          </cell>
          <cell r="CM341">
            <v>2.0339</v>
          </cell>
          <cell r="CN341">
            <v>2.0244</v>
          </cell>
          <cell r="CO341">
            <v>2.0236999999999998</v>
          </cell>
          <cell r="CP341">
            <v>2.0265</v>
          </cell>
          <cell r="CQ341">
            <v>2.0367000000000002</v>
          </cell>
          <cell r="CR341">
            <v>2.0409000000000002</v>
          </cell>
          <cell r="CS341">
            <v>2.0409000000000002</v>
          </cell>
          <cell r="CT341">
            <v>2.0430000000000001</v>
          </cell>
          <cell r="CU341">
            <v>2.0358000000000001</v>
          </cell>
          <cell r="CV341">
            <v>2.0335000000000001</v>
          </cell>
          <cell r="CW341">
            <v>2.0173000000000001</v>
          </cell>
          <cell r="CX341">
            <v>1.9958</v>
          </cell>
          <cell r="CY341">
            <v>1.9814000000000001</v>
          </cell>
          <cell r="CZ341">
            <v>1.9752000000000001</v>
          </cell>
          <cell r="DA341">
            <v>2.0154000000000001</v>
          </cell>
        </row>
        <row r="342">
          <cell r="A342">
            <v>5201</v>
          </cell>
          <cell r="B342" t="str">
            <v>Comunicações</v>
          </cell>
          <cell r="C342">
            <v>0.46689999999999998</v>
          </cell>
          <cell r="D342">
            <v>0.4304</v>
          </cell>
          <cell r="E342">
            <v>0.56989999999999996</v>
          </cell>
          <cell r="F342">
            <v>0.5161</v>
          </cell>
          <cell r="G342">
            <v>0.4914</v>
          </cell>
          <cell r="H342">
            <v>0.45729999999999998</v>
          </cell>
          <cell r="I342">
            <v>0.434</v>
          </cell>
          <cell r="K342">
            <v>0.3957</v>
          </cell>
          <cell r="L342">
            <v>0.3876</v>
          </cell>
          <cell r="M342">
            <v>0.42380000000000001</v>
          </cell>
          <cell r="N342">
            <v>0.45569999999999999</v>
          </cell>
          <cell r="O342">
            <v>0.46429999999999999</v>
          </cell>
          <cell r="P342">
            <v>0.52900000000000003</v>
          </cell>
          <cell r="Q342">
            <v>0.58850000000000002</v>
          </cell>
          <cell r="R342">
            <v>0.57289999999999996</v>
          </cell>
          <cell r="S342">
            <v>0.57520000000000004</v>
          </cell>
          <cell r="T342">
            <v>0.5474</v>
          </cell>
          <cell r="U342">
            <v>0.54459999999999997</v>
          </cell>
          <cell r="V342">
            <v>0.54179999999999995</v>
          </cell>
          <cell r="W342">
            <v>0.5867</v>
          </cell>
          <cell r="X342">
            <v>0.57140000000000002</v>
          </cell>
          <cell r="Y342">
            <v>0.57889999999999997</v>
          </cell>
          <cell r="Z342">
            <v>0.55910000000000004</v>
          </cell>
          <cell r="AA342">
            <v>0.49370000000000003</v>
          </cell>
          <cell r="AB342">
            <v>0.48699999999999999</v>
          </cell>
          <cell r="AC342">
            <v>0.51780000000000004</v>
          </cell>
          <cell r="AD342">
            <v>0.55469999999999997</v>
          </cell>
          <cell r="AE342">
            <v>0.59250000000000003</v>
          </cell>
          <cell r="AF342">
            <v>0.62590000000000001</v>
          </cell>
          <cell r="AG342">
            <v>0.64449999999999996</v>
          </cell>
          <cell r="AH342">
            <v>0.69479999999999997</v>
          </cell>
          <cell r="AI342">
            <v>0.74039999999999995</v>
          </cell>
          <cell r="AJ342">
            <v>0.72450000000000003</v>
          </cell>
          <cell r="AK342">
            <v>0.65139999999999998</v>
          </cell>
          <cell r="AL342">
            <v>0.68679999999999997</v>
          </cell>
          <cell r="AM342">
            <v>1.0439000000000001</v>
          </cell>
          <cell r="AN342">
            <v>1.0517000000000001</v>
          </cell>
          <cell r="AO342">
            <v>1.0335000000000001</v>
          </cell>
          <cell r="AP342">
            <v>0.96619999999999995</v>
          </cell>
          <cell r="AQ342">
            <v>0.9002</v>
          </cell>
          <cell r="AR342">
            <v>0.9899</v>
          </cell>
          <cell r="AS342">
            <v>0.96619999999999995</v>
          </cell>
          <cell r="AT342">
            <v>0.90500000000000003</v>
          </cell>
          <cell r="AU342">
            <v>0.88849999999999996</v>
          </cell>
          <cell r="AV342">
            <v>0.87490000000000001</v>
          </cell>
          <cell r="AW342">
            <v>0.85289999999999999</v>
          </cell>
          <cell r="AX342">
            <v>0.73670000000000002</v>
          </cell>
          <cell r="AY342">
            <v>0.7117</v>
          </cell>
          <cell r="AZ342">
            <v>0.69969999999999999</v>
          </cell>
          <cell r="BA342">
            <v>0.69269999999999998</v>
          </cell>
          <cell r="BB342">
            <v>0.68220000000000003</v>
          </cell>
          <cell r="BC342">
            <v>0.66610000000000003</v>
          </cell>
          <cell r="BD342">
            <v>0.64859999999999995</v>
          </cell>
          <cell r="BE342">
            <v>0.63470000000000004</v>
          </cell>
          <cell r="BF342">
            <v>0.62060000000000004</v>
          </cell>
          <cell r="BG342">
            <v>0.61439999999999995</v>
          </cell>
          <cell r="BH342">
            <v>0.60809999999999997</v>
          </cell>
          <cell r="BI342">
            <v>0.59950000000000003</v>
          </cell>
          <cell r="BJ342">
            <v>0.60119999999999996</v>
          </cell>
          <cell r="BK342">
            <v>0.72860000000000003</v>
          </cell>
          <cell r="BL342">
            <v>0.73670000000000002</v>
          </cell>
          <cell r="BM342">
            <v>1.2039</v>
          </cell>
          <cell r="BN342">
            <v>1.1997</v>
          </cell>
          <cell r="BO342">
            <v>1.1851</v>
          </cell>
          <cell r="BP342">
            <v>1.1707000000000001</v>
          </cell>
          <cell r="BQ342">
            <v>1.1573</v>
          </cell>
          <cell r="BR342">
            <v>1.1451</v>
          </cell>
          <cell r="BS342">
            <v>1.1399999999999999</v>
          </cell>
          <cell r="BT342">
            <v>1.1383000000000001</v>
          </cell>
          <cell r="BU342">
            <v>1.135</v>
          </cell>
          <cell r="BV342">
            <v>1.1315</v>
          </cell>
          <cell r="BW342">
            <v>1.1262000000000001</v>
          </cell>
          <cell r="BX342">
            <v>1.1133999999999999</v>
          </cell>
          <cell r="BY342">
            <v>1.1080000000000001</v>
          </cell>
          <cell r="BZ342">
            <v>1.1024</v>
          </cell>
          <cell r="CA342">
            <v>1.5968</v>
          </cell>
          <cell r="CB342">
            <v>1.8087</v>
          </cell>
          <cell r="CC342">
            <v>2.0524</v>
          </cell>
          <cell r="CD342">
            <v>2.0480999999999998</v>
          </cell>
          <cell r="CE342">
            <v>2.0487000000000002</v>
          </cell>
          <cell r="CF342">
            <v>2.0474000000000001</v>
          </cell>
          <cell r="CG342">
            <v>2.0426000000000002</v>
          </cell>
          <cell r="CH342">
            <v>2.0390000000000001</v>
          </cell>
          <cell r="CI342">
            <v>2.0297000000000001</v>
          </cell>
          <cell r="CJ342">
            <v>2.0552000000000001</v>
          </cell>
          <cell r="CK342">
            <v>2.0461999999999998</v>
          </cell>
          <cell r="CL342">
            <v>2.0388000000000002</v>
          </cell>
          <cell r="CM342">
            <v>2.0339</v>
          </cell>
          <cell r="CN342">
            <v>2.0244</v>
          </cell>
          <cell r="CO342">
            <v>2.0236999999999998</v>
          </cell>
          <cell r="CP342">
            <v>2.0265</v>
          </cell>
          <cell r="CQ342">
            <v>2.0367000000000002</v>
          </cell>
          <cell r="CR342">
            <v>2.0409000000000002</v>
          </cell>
          <cell r="CS342">
            <v>2.0409000000000002</v>
          </cell>
          <cell r="CT342">
            <v>2.0430000000000001</v>
          </cell>
          <cell r="CU342">
            <v>2.0358000000000001</v>
          </cell>
          <cell r="CV342">
            <v>2.0335000000000001</v>
          </cell>
          <cell r="CW342">
            <v>2.0173000000000001</v>
          </cell>
          <cell r="CX342">
            <v>1.9958</v>
          </cell>
          <cell r="CY342">
            <v>1.9814000000000001</v>
          </cell>
          <cell r="CZ342">
            <v>1.9752000000000001</v>
          </cell>
          <cell r="DA342">
            <v>2.0154000000000001</v>
          </cell>
        </row>
        <row r="343">
          <cell r="A343">
            <v>5201002</v>
          </cell>
          <cell r="B343" t="str">
            <v>Telefone</v>
          </cell>
          <cell r="C343">
            <v>0.46689999999999998</v>
          </cell>
          <cell r="D343">
            <v>0.4304</v>
          </cell>
          <cell r="E343">
            <v>0.56989999999999996</v>
          </cell>
          <cell r="F343">
            <v>0.5161</v>
          </cell>
          <cell r="G343">
            <v>0.4914</v>
          </cell>
          <cell r="H343">
            <v>0.45729999999999998</v>
          </cell>
          <cell r="I343">
            <v>0.434</v>
          </cell>
          <cell r="K343">
            <v>0.3957</v>
          </cell>
          <cell r="L343">
            <v>0.3876</v>
          </cell>
          <cell r="M343">
            <v>0.42380000000000001</v>
          </cell>
          <cell r="N343">
            <v>0.45569999999999999</v>
          </cell>
          <cell r="O343">
            <v>0.46429999999999999</v>
          </cell>
          <cell r="P343">
            <v>0.52900000000000003</v>
          </cell>
          <cell r="Q343">
            <v>0.58850000000000002</v>
          </cell>
          <cell r="R343">
            <v>0.57289999999999996</v>
          </cell>
          <cell r="S343">
            <v>0.57520000000000004</v>
          </cell>
          <cell r="T343">
            <v>0.5474</v>
          </cell>
          <cell r="U343">
            <v>0.54459999999999997</v>
          </cell>
          <cell r="V343">
            <v>0.54179999999999995</v>
          </cell>
          <cell r="W343">
            <v>0.5867</v>
          </cell>
          <cell r="X343">
            <v>0.57140000000000002</v>
          </cell>
          <cell r="Y343">
            <v>0.57889999999999997</v>
          </cell>
          <cell r="Z343">
            <v>0.55910000000000004</v>
          </cell>
          <cell r="AA343">
            <v>0.49370000000000003</v>
          </cell>
          <cell r="AB343">
            <v>0.48699999999999999</v>
          </cell>
          <cell r="AC343">
            <v>0.51780000000000004</v>
          </cell>
          <cell r="AD343">
            <v>0.55469999999999997</v>
          </cell>
          <cell r="AE343">
            <v>0.59250000000000003</v>
          </cell>
          <cell r="AF343">
            <v>0.62590000000000001</v>
          </cell>
          <cell r="AG343">
            <v>0.64449999999999996</v>
          </cell>
          <cell r="AH343">
            <v>0.69479999999999997</v>
          </cell>
          <cell r="AI343">
            <v>0.74039999999999995</v>
          </cell>
          <cell r="AJ343">
            <v>0.72450000000000003</v>
          </cell>
          <cell r="AK343">
            <v>0.65139999999999998</v>
          </cell>
          <cell r="AL343">
            <v>0.68679999999999997</v>
          </cell>
          <cell r="AM343">
            <v>1.0439000000000001</v>
          </cell>
          <cell r="AN343">
            <v>1.0517000000000001</v>
          </cell>
          <cell r="AO343">
            <v>1.0335000000000001</v>
          </cell>
          <cell r="AP343">
            <v>0.96619999999999995</v>
          </cell>
          <cell r="AQ343">
            <v>0.9002</v>
          </cell>
          <cell r="AR343">
            <v>0.9899</v>
          </cell>
          <cell r="AS343">
            <v>0.96619999999999995</v>
          </cell>
          <cell r="AT343">
            <v>0.90500000000000003</v>
          </cell>
          <cell r="AU343">
            <v>0.88849999999999996</v>
          </cell>
          <cell r="AV343">
            <v>0.87490000000000001</v>
          </cell>
          <cell r="AW343">
            <v>0.85289999999999999</v>
          </cell>
          <cell r="AX343">
            <v>0.73670000000000002</v>
          </cell>
          <cell r="AY343">
            <v>0.7117</v>
          </cell>
          <cell r="AZ343">
            <v>0.69969999999999999</v>
          </cell>
          <cell r="BA343">
            <v>0.69269999999999998</v>
          </cell>
          <cell r="BB343">
            <v>0.68220000000000003</v>
          </cell>
          <cell r="BC343">
            <v>0.66610000000000003</v>
          </cell>
          <cell r="BD343">
            <v>0.64859999999999995</v>
          </cell>
          <cell r="BE343">
            <v>0.63470000000000004</v>
          </cell>
          <cell r="BF343">
            <v>0.62060000000000004</v>
          </cell>
          <cell r="BG343">
            <v>0.61439999999999995</v>
          </cell>
          <cell r="BH343">
            <v>0.60809999999999997</v>
          </cell>
          <cell r="BI343">
            <v>0.59950000000000003</v>
          </cell>
          <cell r="BJ343">
            <v>0.60119999999999996</v>
          </cell>
          <cell r="BK343">
            <v>0.72860000000000003</v>
          </cell>
          <cell r="BL343">
            <v>0.73670000000000002</v>
          </cell>
          <cell r="BM343">
            <v>1.2039</v>
          </cell>
          <cell r="BN343">
            <v>1.1997</v>
          </cell>
          <cell r="BO343">
            <v>1.1851</v>
          </cell>
          <cell r="BP343">
            <v>1.1707000000000001</v>
          </cell>
          <cell r="BQ343">
            <v>1.1573</v>
          </cell>
          <cell r="BR343">
            <v>1.1451</v>
          </cell>
          <cell r="BS343">
            <v>1.1399999999999999</v>
          </cell>
          <cell r="BT343">
            <v>1.1383000000000001</v>
          </cell>
          <cell r="BU343">
            <v>1.135</v>
          </cell>
          <cell r="BV343">
            <v>1.1315</v>
          </cell>
          <cell r="BW343">
            <v>1.1262000000000001</v>
          </cell>
          <cell r="BX343">
            <v>1.1133999999999999</v>
          </cell>
          <cell r="BY343">
            <v>1.1080000000000001</v>
          </cell>
          <cell r="BZ343">
            <v>1.1024</v>
          </cell>
          <cell r="CA343">
            <v>1.5968</v>
          </cell>
          <cell r="CB343">
            <v>1.8087</v>
          </cell>
          <cell r="CC343">
            <v>2.0524</v>
          </cell>
          <cell r="CD343">
            <v>2.0480999999999998</v>
          </cell>
          <cell r="CE343">
            <v>2.0487000000000002</v>
          </cell>
          <cell r="CF343">
            <v>2.0474000000000001</v>
          </cell>
          <cell r="CG343">
            <v>2.0426000000000002</v>
          </cell>
          <cell r="CH343">
            <v>2.0390000000000001</v>
          </cell>
          <cell r="CI343">
            <v>2.0297000000000001</v>
          </cell>
          <cell r="CJ343">
            <v>2.0552000000000001</v>
          </cell>
          <cell r="CK343">
            <v>2.0461999999999998</v>
          </cell>
          <cell r="CL343">
            <v>2.0388000000000002</v>
          </cell>
          <cell r="CM343">
            <v>2.0339</v>
          </cell>
          <cell r="CN343">
            <v>2.0244</v>
          </cell>
          <cell r="CO343">
            <v>2.0236999999999998</v>
          </cell>
          <cell r="CP343">
            <v>2.0265</v>
          </cell>
          <cell r="CQ343">
            <v>2.0367000000000002</v>
          </cell>
          <cell r="CR343">
            <v>2.0409000000000002</v>
          </cell>
          <cell r="CS343">
            <v>2.0409000000000002</v>
          </cell>
          <cell r="CT343">
            <v>2.0430000000000001</v>
          </cell>
          <cell r="CU343">
            <v>2.0358000000000001</v>
          </cell>
          <cell r="CV343">
            <v>2.0335000000000001</v>
          </cell>
          <cell r="CW343">
            <v>2.0173000000000001</v>
          </cell>
          <cell r="CX343">
            <v>1.9958</v>
          </cell>
          <cell r="CY343">
            <v>1.9814000000000001</v>
          </cell>
          <cell r="CZ343">
            <v>1.9752000000000001</v>
          </cell>
          <cell r="DA343">
            <v>2.0154000000000001</v>
          </cell>
        </row>
        <row r="344">
          <cell r="A344">
            <v>6</v>
          </cell>
          <cell r="B344" t="str">
            <v>Saúde e cuidados pessoais</v>
          </cell>
          <cell r="C344">
            <v>13.419700000000001</v>
          </cell>
          <cell r="D344">
            <v>13.4887</v>
          </cell>
          <cell r="E344">
            <v>12.1905</v>
          </cell>
          <cell r="F344">
            <v>11.366</v>
          </cell>
          <cell r="G344">
            <v>11.1028</v>
          </cell>
          <cell r="H344">
            <v>10.7738</v>
          </cell>
          <cell r="I344">
            <v>10.558</v>
          </cell>
          <cell r="K344">
            <v>10.7974</v>
          </cell>
          <cell r="L344">
            <v>11.0192</v>
          </cell>
          <cell r="M344">
            <v>10.8324</v>
          </cell>
          <cell r="N344">
            <v>11.0457</v>
          </cell>
          <cell r="O344">
            <v>11.744899999999999</v>
          </cell>
          <cell r="P344">
            <v>12.184200000000001</v>
          </cell>
          <cell r="Q344">
            <v>12.4773</v>
          </cell>
          <cell r="R344">
            <v>12.6792</v>
          </cell>
          <cell r="S344">
            <v>13.0352</v>
          </cell>
          <cell r="T344">
            <v>13.383100000000001</v>
          </cell>
          <cell r="U344">
            <v>13.2774</v>
          </cell>
          <cell r="V344">
            <v>13.2682</v>
          </cell>
          <cell r="W344">
            <v>13.2851</v>
          </cell>
          <cell r="X344">
            <v>13.1692</v>
          </cell>
          <cell r="Y344">
            <v>13.256600000000001</v>
          </cell>
          <cell r="Z344">
            <v>13.465</v>
          </cell>
          <cell r="AA344">
            <v>13.116</v>
          </cell>
          <cell r="AB344">
            <v>12.800700000000001</v>
          </cell>
          <cell r="AC344">
            <v>12.970700000000001</v>
          </cell>
          <cell r="AD344">
            <v>13.1965</v>
          </cell>
          <cell r="AE344">
            <v>13.5235</v>
          </cell>
          <cell r="AF344">
            <v>13.5922</v>
          </cell>
          <cell r="AG344">
            <v>13.7722</v>
          </cell>
          <cell r="AH344">
            <v>14.106199999999999</v>
          </cell>
          <cell r="AI344">
            <v>14.2475</v>
          </cell>
          <cell r="AJ344">
            <v>14.332000000000001</v>
          </cell>
          <cell r="AK344">
            <v>14.784700000000001</v>
          </cell>
          <cell r="AL344">
            <v>15.1721</v>
          </cell>
          <cell r="AM344">
            <v>8.9892000000000003</v>
          </cell>
          <cell r="AN344">
            <v>8.9344999999999999</v>
          </cell>
          <cell r="AO344">
            <v>9.0912000000000006</v>
          </cell>
          <cell r="AP344">
            <v>9.2050000000000001</v>
          </cell>
          <cell r="AQ344">
            <v>9.2446000000000002</v>
          </cell>
          <cell r="AR344">
            <v>9.3771000000000004</v>
          </cell>
          <cell r="AS344">
            <v>9.3584999999999994</v>
          </cell>
          <cell r="AT344">
            <v>9.1491000000000007</v>
          </cell>
          <cell r="AU344">
            <v>9.0417000000000005</v>
          </cell>
          <cell r="AV344">
            <v>8.9290000000000003</v>
          </cell>
          <cell r="AW344">
            <v>8.7172999999999998</v>
          </cell>
          <cell r="AX344">
            <v>8.6218000000000004</v>
          </cell>
          <cell r="AY344">
            <v>8.6138999999999992</v>
          </cell>
          <cell r="AZ344">
            <v>8.6605000000000008</v>
          </cell>
          <cell r="BA344">
            <v>8.8402999999999992</v>
          </cell>
          <cell r="BB344">
            <v>8.9346999999999994</v>
          </cell>
          <cell r="BC344">
            <v>8.9076000000000004</v>
          </cell>
          <cell r="BD344">
            <v>8.9833999999999996</v>
          </cell>
          <cell r="BE344">
            <v>9.1555</v>
          </cell>
          <cell r="BF344">
            <v>9.3450000000000006</v>
          </cell>
          <cell r="BG344">
            <v>9.4802999999999997</v>
          </cell>
          <cell r="BH344">
            <v>9.4827999999999992</v>
          </cell>
          <cell r="BI344">
            <v>9.4461999999999993</v>
          </cell>
          <cell r="BJ344">
            <v>9.3897999999999993</v>
          </cell>
          <cell r="BK344">
            <v>9.4278999999999993</v>
          </cell>
          <cell r="BL344">
            <v>9.4976000000000003</v>
          </cell>
          <cell r="BM344">
            <v>9.5245999999999995</v>
          </cell>
          <cell r="BN344">
            <v>9.6034000000000006</v>
          </cell>
          <cell r="BO344">
            <v>9.5610999999999997</v>
          </cell>
          <cell r="BP344">
            <v>9.5432000000000006</v>
          </cell>
          <cell r="BQ344">
            <v>9.5455000000000005</v>
          </cell>
          <cell r="BR344">
            <v>9.6428999999999991</v>
          </cell>
          <cell r="BS344">
            <v>9.7116000000000007</v>
          </cell>
          <cell r="BT344">
            <v>9.7507999999999999</v>
          </cell>
          <cell r="BU344">
            <v>9.7479999999999993</v>
          </cell>
          <cell r="BV344">
            <v>9.7629999999999999</v>
          </cell>
          <cell r="BW344">
            <v>9.7943999999999996</v>
          </cell>
          <cell r="BX344">
            <v>9.7864000000000004</v>
          </cell>
          <cell r="BY344">
            <v>9.7975999999999992</v>
          </cell>
          <cell r="BZ344">
            <v>9.7812000000000001</v>
          </cell>
          <cell r="CA344">
            <v>9.7440999999999995</v>
          </cell>
          <cell r="CB344">
            <v>9.7811000000000003</v>
          </cell>
          <cell r="CC344">
            <v>9.7867999999999995</v>
          </cell>
          <cell r="CD344">
            <v>9.8146000000000004</v>
          </cell>
          <cell r="CE344">
            <v>9.8541000000000007</v>
          </cell>
          <cell r="CF344">
            <v>9.8870000000000005</v>
          </cell>
          <cell r="CG344">
            <v>9.8815000000000008</v>
          </cell>
          <cell r="CH344">
            <v>9.8661999999999992</v>
          </cell>
          <cell r="CI344">
            <v>9.8565000000000005</v>
          </cell>
          <cell r="CJ344">
            <v>9.8449000000000009</v>
          </cell>
          <cell r="CK344">
            <v>9.8394999999999992</v>
          </cell>
          <cell r="CL344">
            <v>9.8609000000000009</v>
          </cell>
          <cell r="CM344">
            <v>9.8820999999999994</v>
          </cell>
          <cell r="CN344">
            <v>9.8843999999999994</v>
          </cell>
          <cell r="CO344">
            <v>9.8856000000000002</v>
          </cell>
          <cell r="CP344">
            <v>9.9484999999999992</v>
          </cell>
          <cell r="CQ344">
            <v>10.024100000000001</v>
          </cell>
          <cell r="CR344">
            <v>10.071899999999999</v>
          </cell>
          <cell r="CS344">
            <v>10.093999999999999</v>
          </cell>
          <cell r="CT344">
            <v>10.1229</v>
          </cell>
          <cell r="CU344">
            <v>10.1374</v>
          </cell>
          <cell r="CV344">
            <v>10.1099</v>
          </cell>
          <cell r="CW344">
            <v>10.0525</v>
          </cell>
          <cell r="CX344">
            <v>10.073600000000001</v>
          </cell>
          <cell r="CY344">
            <v>10.162699999999999</v>
          </cell>
          <cell r="CZ344">
            <v>10.2598</v>
          </cell>
          <cell r="DA344">
            <v>10.291</v>
          </cell>
        </row>
        <row r="345">
          <cell r="A345">
            <v>61</v>
          </cell>
          <cell r="B345" t="str">
            <v>Produtos farmacêuticos, óculos e lentes</v>
          </cell>
          <cell r="C345">
            <v>4.9370000000000003</v>
          </cell>
          <cell r="D345">
            <v>5.0457000000000001</v>
          </cell>
          <cell r="E345">
            <v>4.1276000000000002</v>
          </cell>
          <cell r="F345">
            <v>3.6987000000000001</v>
          </cell>
          <cell r="G345">
            <v>3.548</v>
          </cell>
          <cell r="H345">
            <v>3.3287</v>
          </cell>
          <cell r="I345">
            <v>3.2145999999999999</v>
          </cell>
          <cell r="K345">
            <v>3.2949999999999999</v>
          </cell>
          <cell r="L345">
            <v>3.0857999999999999</v>
          </cell>
          <cell r="M345">
            <v>2.9794999999999998</v>
          </cell>
          <cell r="N345">
            <v>3.2431000000000001</v>
          </cell>
          <cell r="O345">
            <v>3.9142000000000001</v>
          </cell>
          <cell r="P345">
            <v>4.4447999999999999</v>
          </cell>
          <cell r="Q345">
            <v>4.4364999999999997</v>
          </cell>
          <cell r="R345">
            <v>4.5793999999999997</v>
          </cell>
          <cell r="S345">
            <v>4.8094000000000001</v>
          </cell>
          <cell r="T345">
            <v>5.3372999999999999</v>
          </cell>
          <cell r="U345">
            <v>5.3594999999999997</v>
          </cell>
          <cell r="V345">
            <v>5.3856999999999999</v>
          </cell>
          <cell r="W345">
            <v>5.6670999999999996</v>
          </cell>
          <cell r="X345">
            <v>5.7564000000000002</v>
          </cell>
          <cell r="Y345">
            <v>5.9589999999999996</v>
          </cell>
          <cell r="Z345">
            <v>6.0016999999999996</v>
          </cell>
          <cell r="AA345">
            <v>5.6379000000000001</v>
          </cell>
          <cell r="AB345">
            <v>5.5838999999999999</v>
          </cell>
          <cell r="AC345">
            <v>5.6212</v>
          </cell>
          <cell r="AD345">
            <v>5.8423999999999996</v>
          </cell>
          <cell r="AE345">
            <v>6.1557000000000004</v>
          </cell>
          <cell r="AF345">
            <v>6.3057999999999996</v>
          </cell>
          <cell r="AG345">
            <v>6.5111999999999997</v>
          </cell>
          <cell r="AH345">
            <v>7.0057999999999998</v>
          </cell>
          <cell r="AI345">
            <v>7.1494</v>
          </cell>
          <cell r="AJ345">
            <v>7.2961999999999998</v>
          </cell>
          <cell r="AK345">
            <v>7.6657999999999999</v>
          </cell>
          <cell r="AL345">
            <v>7.9908999999999999</v>
          </cell>
          <cell r="AM345">
            <v>3.1004</v>
          </cell>
          <cell r="AN345">
            <v>3.1899000000000002</v>
          </cell>
          <cell r="AO345">
            <v>3.2077</v>
          </cell>
          <cell r="AP345">
            <v>3.1608999999999998</v>
          </cell>
          <cell r="AQ345">
            <v>3.0583999999999998</v>
          </cell>
          <cell r="AR345">
            <v>3.0853000000000002</v>
          </cell>
          <cell r="AS345">
            <v>3.0150000000000001</v>
          </cell>
          <cell r="AT345">
            <v>2.944</v>
          </cell>
          <cell r="AU345">
            <v>2.8721000000000001</v>
          </cell>
          <cell r="AV345">
            <v>2.8086000000000002</v>
          </cell>
          <cell r="AW345">
            <v>2.7153</v>
          </cell>
          <cell r="AX345">
            <v>2.6509999999999998</v>
          </cell>
          <cell r="AY345">
            <v>2.6143999999999998</v>
          </cell>
          <cell r="AZ345">
            <v>2.5794999999999999</v>
          </cell>
          <cell r="BA345">
            <v>2.5632999999999999</v>
          </cell>
          <cell r="BB345">
            <v>2.5339999999999998</v>
          </cell>
          <cell r="BC345">
            <v>2.4832000000000001</v>
          </cell>
          <cell r="BD345">
            <v>2.4342999999999999</v>
          </cell>
          <cell r="BE345">
            <v>2.4662999999999999</v>
          </cell>
          <cell r="BF345">
            <v>2.5609000000000002</v>
          </cell>
          <cell r="BG345">
            <v>2.5607000000000002</v>
          </cell>
          <cell r="BH345">
            <v>2.5356999999999998</v>
          </cell>
          <cell r="BI345">
            <v>2.5085000000000002</v>
          </cell>
          <cell r="BJ345">
            <v>2.4761000000000002</v>
          </cell>
          <cell r="BK345">
            <v>2.5272000000000001</v>
          </cell>
          <cell r="BL345">
            <v>2.5733999999999999</v>
          </cell>
          <cell r="BM345">
            <v>2.5649999999999999</v>
          </cell>
          <cell r="BN345">
            <v>2.5718000000000001</v>
          </cell>
          <cell r="BO345">
            <v>2.5482999999999998</v>
          </cell>
          <cell r="BP345">
            <v>2.5179999999999998</v>
          </cell>
          <cell r="BQ345">
            <v>2.4973999999999998</v>
          </cell>
          <cell r="BR345">
            <v>2.5973000000000002</v>
          </cell>
          <cell r="BS345">
            <v>2.6432000000000002</v>
          </cell>
          <cell r="BT345">
            <v>2.6518999999999999</v>
          </cell>
          <cell r="BU345">
            <v>2.6614</v>
          </cell>
          <cell r="BV345">
            <v>2.6661999999999999</v>
          </cell>
          <cell r="BW345">
            <v>2.7128999999999999</v>
          </cell>
          <cell r="BX345">
            <v>2.7423999999999999</v>
          </cell>
          <cell r="BY345">
            <v>2.7473000000000001</v>
          </cell>
          <cell r="BZ345">
            <v>2.7555999999999998</v>
          </cell>
          <cell r="CA345">
            <v>2.7469999999999999</v>
          </cell>
          <cell r="CB345">
            <v>2.7755999999999998</v>
          </cell>
          <cell r="CC345">
            <v>2.7841</v>
          </cell>
          <cell r="CD345">
            <v>2.7852999999999999</v>
          </cell>
          <cell r="CE345">
            <v>2.7869000000000002</v>
          </cell>
          <cell r="CF345">
            <v>2.7890999999999999</v>
          </cell>
          <cell r="CG345">
            <v>2.7968999999999999</v>
          </cell>
          <cell r="CH345">
            <v>2.8155999999999999</v>
          </cell>
          <cell r="CI345">
            <v>2.8275000000000001</v>
          </cell>
          <cell r="CJ345">
            <v>2.8489</v>
          </cell>
          <cell r="CK345">
            <v>2.8584999999999998</v>
          </cell>
          <cell r="CL345">
            <v>2.8740000000000001</v>
          </cell>
          <cell r="CM345">
            <v>2.8956</v>
          </cell>
          <cell r="CN345">
            <v>2.9104999999999999</v>
          </cell>
          <cell r="CO345">
            <v>2.9211</v>
          </cell>
          <cell r="CP345">
            <v>2.9496000000000002</v>
          </cell>
          <cell r="CQ345">
            <v>2.9851999999999999</v>
          </cell>
          <cell r="CR345">
            <v>2.9984000000000002</v>
          </cell>
          <cell r="CS345">
            <v>3.0270999999999999</v>
          </cell>
          <cell r="CT345">
            <v>3.0501999999999998</v>
          </cell>
          <cell r="CU345">
            <v>3.0825</v>
          </cell>
          <cell r="CV345">
            <v>3.0781999999999998</v>
          </cell>
          <cell r="CW345">
            <v>3.0771999999999999</v>
          </cell>
          <cell r="CX345">
            <v>3.1150000000000002</v>
          </cell>
          <cell r="CY345">
            <v>3.1722000000000001</v>
          </cell>
          <cell r="CZ345">
            <v>3.2366000000000001</v>
          </cell>
          <cell r="DA345">
            <v>3.282</v>
          </cell>
        </row>
        <row r="346">
          <cell r="A346">
            <v>6101</v>
          </cell>
          <cell r="B346" t="str">
            <v>Produtos farmacêuticos</v>
          </cell>
          <cell r="C346">
            <v>4.5854999999999997</v>
          </cell>
          <cell r="D346">
            <v>4.6966000000000001</v>
          </cell>
          <cell r="E346">
            <v>3.7970000000000002</v>
          </cell>
          <cell r="F346">
            <v>3.3963999999999999</v>
          </cell>
          <cell r="G346">
            <v>3.2528999999999999</v>
          </cell>
          <cell r="H346">
            <v>3.0453000000000001</v>
          </cell>
          <cell r="I346">
            <v>2.9278</v>
          </cell>
          <cell r="K346">
            <v>2.9767999999999999</v>
          </cell>
          <cell r="L346">
            <v>2.7698999999999998</v>
          </cell>
          <cell r="M346">
            <v>2.6572</v>
          </cell>
          <cell r="N346">
            <v>2.8996</v>
          </cell>
          <cell r="O346">
            <v>3.5451999999999999</v>
          </cell>
          <cell r="P346">
            <v>4.1044999999999998</v>
          </cell>
          <cell r="Q346">
            <v>4.1022999999999996</v>
          </cell>
          <cell r="R346">
            <v>4.24</v>
          </cell>
          <cell r="S346">
            <v>4.4752000000000001</v>
          </cell>
          <cell r="T346">
            <v>5.0227000000000004</v>
          </cell>
          <cell r="U346">
            <v>5.0514000000000001</v>
          </cell>
          <cell r="V346">
            <v>5.0789</v>
          </cell>
          <cell r="W346">
            <v>5.3844000000000003</v>
          </cell>
          <cell r="X346">
            <v>5.4794</v>
          </cell>
          <cell r="Y346">
            <v>5.6848999999999998</v>
          </cell>
          <cell r="Z346">
            <v>5.7228000000000003</v>
          </cell>
          <cell r="AA346">
            <v>5.3590999999999998</v>
          </cell>
          <cell r="AB346">
            <v>5.3056999999999999</v>
          </cell>
          <cell r="AC346">
            <v>5.343</v>
          </cell>
          <cell r="AD346">
            <v>5.5534999999999997</v>
          </cell>
          <cell r="AE346">
            <v>5.8689999999999998</v>
          </cell>
          <cell r="AF346">
            <v>6.0178000000000003</v>
          </cell>
          <cell r="AG346">
            <v>6.2234999999999996</v>
          </cell>
          <cell r="AH346">
            <v>6.7287999999999997</v>
          </cell>
          <cell r="AI346">
            <v>6.8773</v>
          </cell>
          <cell r="AJ346">
            <v>7.0221999999999998</v>
          </cell>
          <cell r="AK346">
            <v>7.3966000000000003</v>
          </cell>
          <cell r="AL346">
            <v>7.7228000000000003</v>
          </cell>
          <cell r="AM346">
            <v>2.5878999999999999</v>
          </cell>
          <cell r="AN346">
            <v>2.6682000000000001</v>
          </cell>
          <cell r="AO346">
            <v>2.6762999999999999</v>
          </cell>
          <cell r="AP346">
            <v>2.6084999999999998</v>
          </cell>
          <cell r="AQ346">
            <v>2.5009000000000001</v>
          </cell>
          <cell r="AR346">
            <v>2.5007999999999999</v>
          </cell>
          <cell r="AS346">
            <v>2.4342000000000001</v>
          </cell>
          <cell r="AT346">
            <v>2.3845000000000001</v>
          </cell>
          <cell r="AU346">
            <v>2.3292000000000002</v>
          </cell>
          <cell r="AV346">
            <v>2.2751999999999999</v>
          </cell>
          <cell r="AW346">
            <v>2.1970000000000001</v>
          </cell>
          <cell r="AX346">
            <v>2.145</v>
          </cell>
          <cell r="AY346">
            <v>2.1112000000000002</v>
          </cell>
          <cell r="AZ346">
            <v>2.0798999999999999</v>
          </cell>
          <cell r="BA346">
            <v>2.0606</v>
          </cell>
          <cell r="BB346">
            <v>2.0339</v>
          </cell>
          <cell r="BC346">
            <v>1.9863999999999999</v>
          </cell>
          <cell r="BD346">
            <v>1.9407000000000001</v>
          </cell>
          <cell r="BE346">
            <v>1.9766999999999999</v>
          </cell>
          <cell r="BF346">
            <v>2.0672000000000001</v>
          </cell>
          <cell r="BG346">
            <v>2.0686</v>
          </cell>
          <cell r="BH346">
            <v>2.0508999999999999</v>
          </cell>
          <cell r="BI346">
            <v>2.0243000000000002</v>
          </cell>
          <cell r="BJ346">
            <v>1.9974000000000001</v>
          </cell>
          <cell r="BK346">
            <v>2.0531000000000001</v>
          </cell>
          <cell r="BL346">
            <v>2.0979000000000001</v>
          </cell>
          <cell r="BM346">
            <v>2.0903999999999998</v>
          </cell>
          <cell r="BN346">
            <v>2.0966</v>
          </cell>
          <cell r="BO346">
            <v>2.0746000000000002</v>
          </cell>
          <cell r="BP346">
            <v>2.0486</v>
          </cell>
          <cell r="BQ346">
            <v>2.0327999999999999</v>
          </cell>
          <cell r="BR346">
            <v>2.1353</v>
          </cell>
          <cell r="BS346">
            <v>2.1818</v>
          </cell>
          <cell r="BT346">
            <v>2.1892</v>
          </cell>
          <cell r="BU346">
            <v>2.1966000000000001</v>
          </cell>
          <cell r="BV346">
            <v>2.1998000000000002</v>
          </cell>
          <cell r="BW346">
            <v>2.2410000000000001</v>
          </cell>
          <cell r="BX346">
            <v>2.2702</v>
          </cell>
          <cell r="BY346">
            <v>2.2728000000000002</v>
          </cell>
          <cell r="BZ346">
            <v>2.2791000000000001</v>
          </cell>
          <cell r="CA346">
            <v>2.2768000000000002</v>
          </cell>
          <cell r="CB346">
            <v>2.3117999999999999</v>
          </cell>
          <cell r="CC346">
            <v>2.3252000000000002</v>
          </cell>
          <cell r="CD346">
            <v>2.3302</v>
          </cell>
          <cell r="CE346">
            <v>2.3347000000000002</v>
          </cell>
          <cell r="CF346">
            <v>2.3357000000000001</v>
          </cell>
          <cell r="CG346">
            <v>2.3409</v>
          </cell>
          <cell r="CH346">
            <v>2.3620999999999999</v>
          </cell>
          <cell r="CI346">
            <v>2.3757000000000001</v>
          </cell>
          <cell r="CJ346">
            <v>2.3971</v>
          </cell>
          <cell r="CK346">
            <v>2.4079999999999999</v>
          </cell>
          <cell r="CL346">
            <v>2.4215</v>
          </cell>
          <cell r="CM346">
            <v>2.4451000000000001</v>
          </cell>
          <cell r="CN346">
            <v>2.4621</v>
          </cell>
          <cell r="CO346">
            <v>2.4689000000000001</v>
          </cell>
          <cell r="CP346">
            <v>2.4927000000000001</v>
          </cell>
          <cell r="CQ346">
            <v>2.5226999999999999</v>
          </cell>
          <cell r="CR346">
            <v>2.5350000000000001</v>
          </cell>
          <cell r="CS346">
            <v>2.5581999999999998</v>
          </cell>
          <cell r="CT346">
            <v>2.5884</v>
          </cell>
          <cell r="CU346">
            <v>2.6278999999999999</v>
          </cell>
          <cell r="CV346">
            <v>2.6269999999999998</v>
          </cell>
          <cell r="CW346">
            <v>2.6225999999999998</v>
          </cell>
          <cell r="CX346">
            <v>2.6585000000000001</v>
          </cell>
          <cell r="CY346">
            <v>2.7094</v>
          </cell>
          <cell r="CZ346">
            <v>2.7749000000000001</v>
          </cell>
          <cell r="DA346">
            <v>2.8226</v>
          </cell>
        </row>
        <row r="347">
          <cell r="A347">
            <v>6101001</v>
          </cell>
          <cell r="B347" t="str">
            <v>Antiinfecciosos</v>
          </cell>
          <cell r="C347">
            <v>0.58289999999999997</v>
          </cell>
          <cell r="D347">
            <v>0.58699999999999997</v>
          </cell>
          <cell r="E347">
            <v>0.50270000000000004</v>
          </cell>
          <cell r="F347">
            <v>0.48220000000000002</v>
          </cell>
          <cell r="G347">
            <v>0.4612</v>
          </cell>
          <cell r="H347">
            <v>0.43169999999999997</v>
          </cell>
          <cell r="I347">
            <v>0.4148</v>
          </cell>
          <cell r="K347">
            <v>0.3987</v>
          </cell>
          <cell r="L347">
            <v>0.38190000000000002</v>
          </cell>
          <cell r="M347">
            <v>0.35699999999999998</v>
          </cell>
          <cell r="N347">
            <v>0.3896</v>
          </cell>
          <cell r="O347">
            <v>0.47189999999999999</v>
          </cell>
          <cell r="P347">
            <v>0.57520000000000004</v>
          </cell>
          <cell r="Q347">
            <v>0.57320000000000004</v>
          </cell>
          <cell r="R347">
            <v>0.59179999999999999</v>
          </cell>
          <cell r="S347">
            <v>0.62429999999999997</v>
          </cell>
          <cell r="T347">
            <v>0.63800000000000001</v>
          </cell>
          <cell r="U347">
            <v>0.64239999999999997</v>
          </cell>
          <cell r="V347">
            <v>0.64780000000000004</v>
          </cell>
          <cell r="W347">
            <v>0.67710000000000004</v>
          </cell>
          <cell r="X347">
            <v>0.68140000000000001</v>
          </cell>
          <cell r="Y347">
            <v>0.69399999999999995</v>
          </cell>
          <cell r="Z347">
            <v>0.70279999999999998</v>
          </cell>
          <cell r="AA347">
            <v>0.66249999999999998</v>
          </cell>
          <cell r="AB347">
            <v>0.65</v>
          </cell>
          <cell r="AC347">
            <v>0.65290000000000004</v>
          </cell>
          <cell r="AD347">
            <v>0.67520000000000002</v>
          </cell>
          <cell r="AE347">
            <v>0.71330000000000005</v>
          </cell>
          <cell r="AF347">
            <v>0.7218</v>
          </cell>
          <cell r="AG347">
            <v>0.74360000000000004</v>
          </cell>
          <cell r="AH347">
            <v>0.78869999999999996</v>
          </cell>
          <cell r="AI347">
            <v>0.79869999999999997</v>
          </cell>
          <cell r="AJ347">
            <v>0.79349999999999998</v>
          </cell>
          <cell r="AK347">
            <v>0.81969999999999998</v>
          </cell>
          <cell r="AL347">
            <v>0.85140000000000005</v>
          </cell>
          <cell r="AM347">
            <v>0.40200000000000002</v>
          </cell>
          <cell r="AN347">
            <v>0.4254</v>
          </cell>
          <cell r="AO347">
            <v>0.42609999999999998</v>
          </cell>
          <cell r="AP347">
            <v>0.42020000000000002</v>
          </cell>
          <cell r="AQ347">
            <v>0.39839999999999998</v>
          </cell>
          <cell r="AR347">
            <v>0.39650000000000002</v>
          </cell>
          <cell r="AS347">
            <v>0.3866</v>
          </cell>
          <cell r="AT347">
            <v>0.37780000000000002</v>
          </cell>
          <cell r="AU347">
            <v>0.36940000000000001</v>
          </cell>
          <cell r="AV347">
            <v>0.3609</v>
          </cell>
          <cell r="AW347">
            <v>0.34620000000000001</v>
          </cell>
          <cell r="AX347">
            <v>0.3387</v>
          </cell>
          <cell r="AY347">
            <v>0.33410000000000001</v>
          </cell>
          <cell r="AZ347">
            <v>0.3296</v>
          </cell>
          <cell r="BA347">
            <v>0.32590000000000002</v>
          </cell>
          <cell r="BB347">
            <v>0.32190000000000002</v>
          </cell>
          <cell r="BC347">
            <v>0.31419999999999998</v>
          </cell>
          <cell r="BD347">
            <v>0.30719999999999997</v>
          </cell>
          <cell r="BE347">
            <v>0.31209999999999999</v>
          </cell>
          <cell r="BF347">
            <v>0.32550000000000001</v>
          </cell>
          <cell r="BG347">
            <v>0.32600000000000001</v>
          </cell>
          <cell r="BH347">
            <v>0.32319999999999999</v>
          </cell>
          <cell r="BI347">
            <v>0.31859999999999999</v>
          </cell>
          <cell r="BJ347">
            <v>0.31430000000000002</v>
          </cell>
          <cell r="BK347">
            <v>0.3231</v>
          </cell>
          <cell r="BL347">
            <v>0.32879999999999998</v>
          </cell>
          <cell r="BM347">
            <v>0.32790000000000002</v>
          </cell>
          <cell r="BN347">
            <v>0.3281</v>
          </cell>
          <cell r="BO347">
            <v>0.32440000000000002</v>
          </cell>
          <cell r="BP347">
            <v>0.3206</v>
          </cell>
          <cell r="BQ347">
            <v>0.31680000000000003</v>
          </cell>
          <cell r="BR347">
            <v>0.33040000000000003</v>
          </cell>
          <cell r="BS347">
            <v>0.33610000000000001</v>
          </cell>
          <cell r="BT347">
            <v>0.33589999999999998</v>
          </cell>
          <cell r="BU347">
            <v>0.3352</v>
          </cell>
          <cell r="BV347">
            <v>0.33410000000000001</v>
          </cell>
          <cell r="BW347">
            <v>0.3377</v>
          </cell>
          <cell r="BX347">
            <v>0.34089999999999998</v>
          </cell>
          <cell r="BY347">
            <v>0.34039999999999998</v>
          </cell>
          <cell r="BZ347">
            <v>0.33929999999999999</v>
          </cell>
          <cell r="CA347">
            <v>0.33729999999999999</v>
          </cell>
          <cell r="CB347">
            <v>0.33960000000000001</v>
          </cell>
          <cell r="CC347">
            <v>0.34139999999999998</v>
          </cell>
          <cell r="CD347">
            <v>0.3427</v>
          </cell>
          <cell r="CE347">
            <v>0.3453</v>
          </cell>
          <cell r="CF347">
            <v>0.34799999999999998</v>
          </cell>
          <cell r="CG347">
            <v>0.34870000000000001</v>
          </cell>
          <cell r="CH347">
            <v>0.35199999999999998</v>
          </cell>
          <cell r="CI347">
            <v>0.35549999999999998</v>
          </cell>
          <cell r="CJ347">
            <v>0.35899999999999999</v>
          </cell>
          <cell r="CK347">
            <v>0.36199999999999999</v>
          </cell>
          <cell r="CL347">
            <v>0.36480000000000001</v>
          </cell>
          <cell r="CM347">
            <v>0.3695</v>
          </cell>
          <cell r="CN347">
            <v>0.36919999999999997</v>
          </cell>
          <cell r="CO347">
            <v>0.372</v>
          </cell>
          <cell r="CP347">
            <v>0.37559999999999999</v>
          </cell>
          <cell r="CQ347">
            <v>0.379</v>
          </cell>
          <cell r="CR347">
            <v>0.38279999999999997</v>
          </cell>
          <cell r="CS347">
            <v>0.38590000000000002</v>
          </cell>
          <cell r="CT347">
            <v>0.38840000000000002</v>
          </cell>
          <cell r="CU347">
            <v>0.39300000000000002</v>
          </cell>
          <cell r="CV347">
            <v>0.38979999999999998</v>
          </cell>
          <cell r="CW347">
            <v>0.3886</v>
          </cell>
          <cell r="CX347">
            <v>0.3876</v>
          </cell>
          <cell r="CY347">
            <v>0.3947</v>
          </cell>
          <cell r="CZ347">
            <v>0.40439999999999998</v>
          </cell>
          <cell r="DA347">
            <v>0.41220000000000001</v>
          </cell>
        </row>
        <row r="348">
          <cell r="A348">
            <v>6101002</v>
          </cell>
          <cell r="B348" t="str">
            <v>Analgésicos</v>
          </cell>
          <cell r="C348">
            <v>0.39179999999999998</v>
          </cell>
          <cell r="D348">
            <v>0.3952</v>
          </cell>
          <cell r="E348">
            <v>0.37</v>
          </cell>
          <cell r="F348">
            <v>0.34939999999999999</v>
          </cell>
          <cell r="G348">
            <v>0.33450000000000002</v>
          </cell>
          <cell r="H348">
            <v>0.31240000000000001</v>
          </cell>
          <cell r="I348">
            <v>0.29120000000000001</v>
          </cell>
          <cell r="K348">
            <v>0.30399999999999999</v>
          </cell>
          <cell r="L348">
            <v>0.2843</v>
          </cell>
          <cell r="M348">
            <v>0.26919999999999999</v>
          </cell>
          <cell r="N348">
            <v>0.28949999999999998</v>
          </cell>
          <cell r="O348">
            <v>0.38400000000000001</v>
          </cell>
          <cell r="P348">
            <v>0.43630000000000002</v>
          </cell>
          <cell r="Q348">
            <v>0.43169999999999997</v>
          </cell>
          <cell r="R348">
            <v>0.44679999999999997</v>
          </cell>
          <cell r="S348">
            <v>0.47970000000000002</v>
          </cell>
          <cell r="T348">
            <v>0.50770000000000004</v>
          </cell>
          <cell r="U348">
            <v>0.50149999999999995</v>
          </cell>
          <cell r="V348">
            <v>0.50009999999999999</v>
          </cell>
          <cell r="W348">
            <v>0.52849999999999997</v>
          </cell>
          <cell r="X348">
            <v>0.53120000000000001</v>
          </cell>
          <cell r="Y348">
            <v>0.54430000000000001</v>
          </cell>
          <cell r="Z348">
            <v>0.54579999999999995</v>
          </cell>
          <cell r="AA348">
            <v>0.51449999999999996</v>
          </cell>
          <cell r="AB348">
            <v>0.50780000000000003</v>
          </cell>
          <cell r="AC348">
            <v>0.51259999999999994</v>
          </cell>
          <cell r="AD348">
            <v>0.52249999999999996</v>
          </cell>
          <cell r="AE348">
            <v>0.53520000000000001</v>
          </cell>
          <cell r="AF348">
            <v>0.54769999999999996</v>
          </cell>
          <cell r="AG348">
            <v>0.55659999999999998</v>
          </cell>
          <cell r="AH348">
            <v>0.58440000000000003</v>
          </cell>
          <cell r="AI348">
            <v>0.59540000000000004</v>
          </cell>
          <cell r="AJ348">
            <v>0.6008</v>
          </cell>
          <cell r="AK348">
            <v>0.62060000000000004</v>
          </cell>
          <cell r="AL348">
            <v>0.6532</v>
          </cell>
          <cell r="AM348">
            <v>0.2142</v>
          </cell>
          <cell r="AN348">
            <v>0.21679999999999999</v>
          </cell>
          <cell r="AO348">
            <v>0.217</v>
          </cell>
          <cell r="AP348">
            <v>0.2112</v>
          </cell>
          <cell r="AQ348">
            <v>0.2036</v>
          </cell>
          <cell r="AR348">
            <v>0.20319999999999999</v>
          </cell>
          <cell r="AS348">
            <v>0.19750000000000001</v>
          </cell>
          <cell r="AT348">
            <v>0.19500000000000001</v>
          </cell>
          <cell r="AU348">
            <v>0.1913</v>
          </cell>
          <cell r="AV348">
            <v>0.18690000000000001</v>
          </cell>
          <cell r="AW348">
            <v>0.18029999999999999</v>
          </cell>
          <cell r="AX348">
            <v>0.17549999999999999</v>
          </cell>
          <cell r="AY348">
            <v>0.17299999999999999</v>
          </cell>
          <cell r="AZ348">
            <v>0.17030000000000001</v>
          </cell>
          <cell r="BA348">
            <v>0.1691</v>
          </cell>
          <cell r="BB348">
            <v>0.16639999999999999</v>
          </cell>
          <cell r="BC348">
            <v>0.1628</v>
          </cell>
          <cell r="BD348">
            <v>0.15909999999999999</v>
          </cell>
          <cell r="BE348">
            <v>0.1623</v>
          </cell>
          <cell r="BF348">
            <v>0.17069999999999999</v>
          </cell>
          <cell r="BG348">
            <v>0.1706</v>
          </cell>
          <cell r="BH348">
            <v>0.16919999999999999</v>
          </cell>
          <cell r="BI348">
            <v>0.16669999999999999</v>
          </cell>
          <cell r="BJ348">
            <v>0.16439999999999999</v>
          </cell>
          <cell r="BK348">
            <v>0.17169999999999999</v>
          </cell>
          <cell r="BL348">
            <v>0.17710000000000001</v>
          </cell>
          <cell r="BM348">
            <v>0.17599999999999999</v>
          </cell>
          <cell r="BN348">
            <v>0.17599999999999999</v>
          </cell>
          <cell r="BO348">
            <v>0.17369999999999999</v>
          </cell>
          <cell r="BP348">
            <v>0.17180000000000001</v>
          </cell>
          <cell r="BQ348">
            <v>0.17319999999999999</v>
          </cell>
          <cell r="BR348">
            <v>0.18459999999999999</v>
          </cell>
          <cell r="BS348">
            <v>0.18840000000000001</v>
          </cell>
          <cell r="BT348">
            <v>0.18890000000000001</v>
          </cell>
          <cell r="BU348">
            <v>0.1883</v>
          </cell>
          <cell r="BV348">
            <v>0.18820000000000001</v>
          </cell>
          <cell r="BW348">
            <v>0.19089999999999999</v>
          </cell>
          <cell r="BX348">
            <v>0.19409999999999999</v>
          </cell>
          <cell r="BY348">
            <v>0.19520000000000001</v>
          </cell>
          <cell r="BZ348">
            <v>0.19670000000000001</v>
          </cell>
          <cell r="CA348">
            <v>0.1968</v>
          </cell>
          <cell r="CB348">
            <v>0.1983</v>
          </cell>
          <cell r="CC348">
            <v>0.1991</v>
          </cell>
          <cell r="CD348">
            <v>0.2001</v>
          </cell>
          <cell r="CE348">
            <v>0.20119999999999999</v>
          </cell>
          <cell r="CF348">
            <v>0.2009</v>
          </cell>
          <cell r="CG348">
            <v>0.2009</v>
          </cell>
          <cell r="CH348">
            <v>0.20330000000000001</v>
          </cell>
          <cell r="CI348">
            <v>0.20519999999999999</v>
          </cell>
          <cell r="CJ348">
            <v>0.20680000000000001</v>
          </cell>
          <cell r="CK348">
            <v>0.20610000000000001</v>
          </cell>
          <cell r="CL348">
            <v>0.20710000000000001</v>
          </cell>
          <cell r="CM348">
            <v>0.2089</v>
          </cell>
          <cell r="CN348">
            <v>0.21160000000000001</v>
          </cell>
          <cell r="CO348">
            <v>0.21299999999999999</v>
          </cell>
          <cell r="CP348">
            <v>0.21390000000000001</v>
          </cell>
          <cell r="CQ348">
            <v>0.21609999999999999</v>
          </cell>
          <cell r="CR348">
            <v>0.21629999999999999</v>
          </cell>
          <cell r="CS348">
            <v>0.2175</v>
          </cell>
          <cell r="CT348">
            <v>0.21929999999999999</v>
          </cell>
          <cell r="CU348">
            <v>0.22500000000000001</v>
          </cell>
          <cell r="CV348">
            <v>0.22650000000000001</v>
          </cell>
          <cell r="CW348">
            <v>0.22720000000000001</v>
          </cell>
          <cell r="CX348">
            <v>0.22850000000000001</v>
          </cell>
          <cell r="CY348">
            <v>0.2303</v>
          </cell>
          <cell r="CZ348">
            <v>0.2341</v>
          </cell>
          <cell r="DA348">
            <v>0.2382</v>
          </cell>
        </row>
        <row r="349">
          <cell r="A349">
            <v>6101004</v>
          </cell>
          <cell r="B349" t="str">
            <v>Antigripais e antitussígenos</v>
          </cell>
          <cell r="C349">
            <v>0.79610000000000003</v>
          </cell>
          <cell r="D349">
            <v>0.83740000000000003</v>
          </cell>
          <cell r="E349">
            <v>0.64970000000000006</v>
          </cell>
          <cell r="F349">
            <v>0.54890000000000005</v>
          </cell>
          <cell r="G349">
            <v>0.52780000000000005</v>
          </cell>
          <cell r="H349">
            <v>0.49740000000000001</v>
          </cell>
          <cell r="I349">
            <v>0.47470000000000001</v>
          </cell>
          <cell r="K349">
            <v>0.49580000000000002</v>
          </cell>
          <cell r="L349">
            <v>0.42399999999999999</v>
          </cell>
          <cell r="M349">
            <v>0.40820000000000001</v>
          </cell>
          <cell r="N349">
            <v>0.46820000000000001</v>
          </cell>
          <cell r="O349">
            <v>0.55500000000000005</v>
          </cell>
          <cell r="P349">
            <v>0.65459999999999996</v>
          </cell>
          <cell r="Q349">
            <v>0.65920000000000001</v>
          </cell>
          <cell r="R349">
            <v>0.67849999999999999</v>
          </cell>
          <cell r="S349">
            <v>0.73140000000000005</v>
          </cell>
          <cell r="T349">
            <v>0.77180000000000004</v>
          </cell>
          <cell r="U349">
            <v>0.78</v>
          </cell>
          <cell r="V349">
            <v>0.7782</v>
          </cell>
          <cell r="W349">
            <v>0.84179999999999999</v>
          </cell>
          <cell r="X349">
            <v>0.86509999999999998</v>
          </cell>
          <cell r="Y349">
            <v>0.91890000000000005</v>
          </cell>
          <cell r="Z349">
            <v>0.93810000000000004</v>
          </cell>
          <cell r="AA349">
            <v>0.87119999999999997</v>
          </cell>
          <cell r="AB349">
            <v>0.86619999999999997</v>
          </cell>
          <cell r="AC349">
            <v>0.88419999999999999</v>
          </cell>
          <cell r="AD349">
            <v>0.92400000000000004</v>
          </cell>
          <cell r="AE349">
            <v>0.98399999999999999</v>
          </cell>
          <cell r="AF349">
            <v>1.0042</v>
          </cell>
          <cell r="AG349">
            <v>1.0601</v>
          </cell>
          <cell r="AH349">
            <v>1.1881999999999999</v>
          </cell>
          <cell r="AI349">
            <v>1.2555000000000001</v>
          </cell>
          <cell r="AJ349">
            <v>1.2804</v>
          </cell>
          <cell r="AK349">
            <v>1.3156000000000001</v>
          </cell>
          <cell r="AL349">
            <v>1.3855</v>
          </cell>
          <cell r="AM349">
            <v>0.3866</v>
          </cell>
          <cell r="AN349">
            <v>0.38990000000000002</v>
          </cell>
          <cell r="AO349">
            <v>0.39119999999999999</v>
          </cell>
          <cell r="AP349">
            <v>0.3831</v>
          </cell>
          <cell r="AQ349">
            <v>0.3715</v>
          </cell>
          <cell r="AR349">
            <v>0.372</v>
          </cell>
          <cell r="AS349">
            <v>0.36159999999999998</v>
          </cell>
          <cell r="AT349">
            <v>0.35439999999999999</v>
          </cell>
          <cell r="AU349">
            <v>0.34720000000000001</v>
          </cell>
          <cell r="AV349">
            <v>0.33939999999999998</v>
          </cell>
          <cell r="AW349">
            <v>0.32650000000000001</v>
          </cell>
          <cell r="AX349">
            <v>0.31859999999999999</v>
          </cell>
          <cell r="AY349">
            <v>0.31419999999999998</v>
          </cell>
          <cell r="AZ349">
            <v>0.3105</v>
          </cell>
          <cell r="BA349">
            <v>0.30609999999999998</v>
          </cell>
          <cell r="BB349">
            <v>0.30280000000000001</v>
          </cell>
          <cell r="BC349">
            <v>0.29559999999999997</v>
          </cell>
          <cell r="BD349">
            <v>0.28889999999999999</v>
          </cell>
          <cell r="BE349">
            <v>0.2944</v>
          </cell>
          <cell r="BF349">
            <v>0.30880000000000002</v>
          </cell>
          <cell r="BG349">
            <v>0.30919999999999997</v>
          </cell>
          <cell r="BH349">
            <v>0.30630000000000002</v>
          </cell>
          <cell r="BI349">
            <v>0.30209999999999998</v>
          </cell>
          <cell r="BJ349">
            <v>0.29759999999999998</v>
          </cell>
          <cell r="BK349">
            <v>0.30570000000000003</v>
          </cell>
          <cell r="BL349">
            <v>0.3115</v>
          </cell>
          <cell r="BM349">
            <v>0.30940000000000001</v>
          </cell>
          <cell r="BN349">
            <v>0.31090000000000001</v>
          </cell>
          <cell r="BO349">
            <v>0.30709999999999998</v>
          </cell>
          <cell r="BP349">
            <v>0.30330000000000001</v>
          </cell>
          <cell r="BQ349">
            <v>0.3019</v>
          </cell>
          <cell r="BR349">
            <v>0.32550000000000001</v>
          </cell>
          <cell r="BS349">
            <v>0.33279999999999998</v>
          </cell>
          <cell r="BT349">
            <v>0.3332</v>
          </cell>
          <cell r="BU349">
            <v>0.33289999999999997</v>
          </cell>
          <cell r="BV349">
            <v>0.33229999999999998</v>
          </cell>
          <cell r="BW349">
            <v>0.33579999999999999</v>
          </cell>
          <cell r="BX349">
            <v>0.33950000000000002</v>
          </cell>
          <cell r="BY349">
            <v>0.33960000000000001</v>
          </cell>
          <cell r="BZ349">
            <v>0.3402</v>
          </cell>
          <cell r="CA349">
            <v>0.34210000000000002</v>
          </cell>
          <cell r="CB349">
            <v>0.35360000000000003</v>
          </cell>
          <cell r="CC349">
            <v>0.35709999999999997</v>
          </cell>
          <cell r="CD349">
            <v>0.35759999999999997</v>
          </cell>
          <cell r="CE349">
            <v>0.35770000000000002</v>
          </cell>
          <cell r="CF349">
            <v>0.3574</v>
          </cell>
          <cell r="CG349">
            <v>0.35749999999999998</v>
          </cell>
          <cell r="CH349">
            <v>0.36</v>
          </cell>
          <cell r="CI349">
            <v>0.36070000000000002</v>
          </cell>
          <cell r="CJ349">
            <v>0.3669</v>
          </cell>
          <cell r="CK349">
            <v>0.36830000000000002</v>
          </cell>
          <cell r="CL349">
            <v>0.36840000000000001</v>
          </cell>
          <cell r="CM349">
            <v>0.37380000000000002</v>
          </cell>
          <cell r="CN349">
            <v>0.37669999999999998</v>
          </cell>
          <cell r="CO349">
            <v>0.37930000000000003</v>
          </cell>
          <cell r="CP349">
            <v>0.38219999999999998</v>
          </cell>
          <cell r="CQ349">
            <v>0.38779999999999998</v>
          </cell>
          <cell r="CR349">
            <v>0.38890000000000002</v>
          </cell>
          <cell r="CS349">
            <v>0.38969999999999999</v>
          </cell>
          <cell r="CT349">
            <v>0.39429999999999998</v>
          </cell>
          <cell r="CU349">
            <v>0.4027</v>
          </cell>
          <cell r="CV349">
            <v>0.40160000000000001</v>
          </cell>
          <cell r="CW349">
            <v>0.39960000000000001</v>
          </cell>
          <cell r="CX349">
            <v>0.40629999999999999</v>
          </cell>
          <cell r="CY349">
            <v>0.41760000000000003</v>
          </cell>
          <cell r="CZ349">
            <v>0.434</v>
          </cell>
          <cell r="DA349">
            <v>0.44059999999999999</v>
          </cell>
        </row>
        <row r="350">
          <cell r="A350">
            <v>6101005</v>
          </cell>
          <cell r="B350" t="str">
            <v>Colagogo, hepatoprotetores</v>
          </cell>
          <cell r="C350">
            <v>0.15629999999999999</v>
          </cell>
          <cell r="D350">
            <v>0.14680000000000001</v>
          </cell>
          <cell r="E350">
            <v>0.11890000000000001</v>
          </cell>
          <cell r="F350">
            <v>0.109</v>
          </cell>
          <cell r="G350">
            <v>0.1048</v>
          </cell>
          <cell r="H350">
            <v>9.7699999999999995E-2</v>
          </cell>
          <cell r="I350">
            <v>9.4200000000000006E-2</v>
          </cell>
          <cell r="K350">
            <v>9.1499999999999998E-2</v>
          </cell>
          <cell r="L350">
            <v>8.7999999999999995E-2</v>
          </cell>
          <cell r="M350">
            <v>8.5400000000000004E-2</v>
          </cell>
          <cell r="N350">
            <v>8.8400000000000006E-2</v>
          </cell>
          <cell r="O350">
            <v>0.1002</v>
          </cell>
          <cell r="P350">
            <v>0.1172</v>
          </cell>
          <cell r="Q350">
            <v>0.1232</v>
          </cell>
          <cell r="R350">
            <v>0.13300000000000001</v>
          </cell>
          <cell r="S350">
            <v>0.14779999999999999</v>
          </cell>
          <cell r="T350">
            <v>0.1532</v>
          </cell>
          <cell r="U350">
            <v>0.15509999999999999</v>
          </cell>
          <cell r="V350">
            <v>0.15709999999999999</v>
          </cell>
          <cell r="W350">
            <v>0.16639999999999999</v>
          </cell>
          <cell r="X350">
            <v>0.1681</v>
          </cell>
          <cell r="Y350">
            <v>0.1726</v>
          </cell>
          <cell r="Z350">
            <v>0.1726</v>
          </cell>
          <cell r="AA350">
            <v>0.16619999999999999</v>
          </cell>
          <cell r="AB350">
            <v>0.16309999999999999</v>
          </cell>
          <cell r="AC350">
            <v>0.1598</v>
          </cell>
          <cell r="AD350">
            <v>0.1673</v>
          </cell>
          <cell r="AE350">
            <v>0.1744</v>
          </cell>
          <cell r="AF350">
            <v>0.17649999999999999</v>
          </cell>
          <cell r="AG350">
            <v>0.17899999999999999</v>
          </cell>
          <cell r="AH350">
            <v>0.184</v>
          </cell>
          <cell r="AI350">
            <v>0.184</v>
          </cell>
          <cell r="AJ350">
            <v>0.19020000000000001</v>
          </cell>
          <cell r="AK350">
            <v>0.19919999999999999</v>
          </cell>
          <cell r="AL350">
            <v>0.21029999999999999</v>
          </cell>
        </row>
        <row r="351">
          <cell r="A351">
            <v>6101006</v>
          </cell>
          <cell r="B351" t="str">
            <v>Pomadas, parasiticidas</v>
          </cell>
          <cell r="C351">
            <v>0.15040000000000001</v>
          </cell>
          <cell r="D351">
            <v>0.1482</v>
          </cell>
          <cell r="E351">
            <v>0.1278</v>
          </cell>
          <cell r="F351">
            <v>0.1137</v>
          </cell>
          <cell r="G351">
            <v>0.1082</v>
          </cell>
          <cell r="H351">
            <v>0.10100000000000001</v>
          </cell>
          <cell r="I351">
            <v>9.7799999999999998E-2</v>
          </cell>
          <cell r="K351">
            <v>9.7100000000000006E-2</v>
          </cell>
          <cell r="L351">
            <v>8.6699999999999999E-2</v>
          </cell>
          <cell r="M351">
            <v>8.1799999999999998E-2</v>
          </cell>
          <cell r="N351">
            <v>8.7400000000000005E-2</v>
          </cell>
          <cell r="O351">
            <v>0.1043</v>
          </cell>
          <cell r="P351">
            <v>0.11169999999999999</v>
          </cell>
          <cell r="Q351">
            <v>0.111</v>
          </cell>
          <cell r="R351">
            <v>0.11700000000000001</v>
          </cell>
          <cell r="S351">
            <v>0.12620000000000001</v>
          </cell>
          <cell r="T351">
            <v>0.12870000000000001</v>
          </cell>
          <cell r="U351">
            <v>0.12939999999999999</v>
          </cell>
          <cell r="V351">
            <v>0.13170000000000001</v>
          </cell>
          <cell r="W351">
            <v>0.14130000000000001</v>
          </cell>
          <cell r="X351">
            <v>0.14349999999999999</v>
          </cell>
          <cell r="Y351">
            <v>0.14729999999999999</v>
          </cell>
          <cell r="Z351">
            <v>0.1431</v>
          </cell>
          <cell r="AA351">
            <v>0.13120000000000001</v>
          </cell>
          <cell r="AB351">
            <v>0.1323</v>
          </cell>
          <cell r="AC351">
            <v>0.13070000000000001</v>
          </cell>
          <cell r="AD351">
            <v>0.1343</v>
          </cell>
          <cell r="AE351">
            <v>0.1406</v>
          </cell>
          <cell r="AF351">
            <v>0.1444</v>
          </cell>
          <cell r="AG351">
            <v>0.1457</v>
          </cell>
          <cell r="AH351">
            <v>0.16539999999999999</v>
          </cell>
          <cell r="AI351">
            <v>0.17430000000000001</v>
          </cell>
          <cell r="AJ351">
            <v>0.1797</v>
          </cell>
          <cell r="AK351">
            <v>0.18709999999999999</v>
          </cell>
          <cell r="AL351">
            <v>0.2024</v>
          </cell>
          <cell r="AM351">
            <v>0.14230000000000001</v>
          </cell>
          <cell r="AN351">
            <v>0.1469</v>
          </cell>
          <cell r="AO351">
            <v>0.14860000000000001</v>
          </cell>
          <cell r="AP351">
            <v>0.1434</v>
          </cell>
          <cell r="AQ351">
            <v>0.13639999999999999</v>
          </cell>
          <cell r="AR351">
            <v>0.1368</v>
          </cell>
          <cell r="AS351">
            <v>0.1336</v>
          </cell>
          <cell r="AT351">
            <v>0.13039999999999999</v>
          </cell>
          <cell r="AU351">
            <v>0.12770000000000001</v>
          </cell>
          <cell r="AV351">
            <v>0.12470000000000001</v>
          </cell>
          <cell r="AW351">
            <v>0.1203</v>
          </cell>
          <cell r="AX351">
            <v>0.1172</v>
          </cell>
          <cell r="AY351">
            <v>0.1153</v>
          </cell>
          <cell r="AZ351">
            <v>0.1139</v>
          </cell>
          <cell r="BA351">
            <v>0.1125</v>
          </cell>
          <cell r="BB351">
            <v>0.1109</v>
          </cell>
          <cell r="BC351">
            <v>0.1086</v>
          </cell>
          <cell r="BD351">
            <v>0.10639999999999999</v>
          </cell>
          <cell r="BE351">
            <v>0.1087</v>
          </cell>
          <cell r="BF351">
            <v>0.1134</v>
          </cell>
          <cell r="BG351">
            <v>0.1135</v>
          </cell>
          <cell r="BH351">
            <v>0.11260000000000001</v>
          </cell>
          <cell r="BI351">
            <v>0.11119999999999999</v>
          </cell>
          <cell r="BJ351">
            <v>0.10979999999999999</v>
          </cell>
          <cell r="BK351">
            <v>0.11219999999999999</v>
          </cell>
          <cell r="BL351">
            <v>0.1148</v>
          </cell>
          <cell r="BM351">
            <v>0.11409999999999999</v>
          </cell>
          <cell r="BN351">
            <v>0.11360000000000001</v>
          </cell>
          <cell r="BO351">
            <v>0.11219999999999999</v>
          </cell>
          <cell r="BP351">
            <v>0.1108</v>
          </cell>
          <cell r="BQ351">
            <v>0.1095</v>
          </cell>
          <cell r="BR351">
            <v>0.1157</v>
          </cell>
          <cell r="BS351">
            <v>0.11849999999999999</v>
          </cell>
          <cell r="BT351">
            <v>0.1186</v>
          </cell>
          <cell r="BU351">
            <v>0.11899999999999999</v>
          </cell>
          <cell r="BV351">
            <v>0.11940000000000001</v>
          </cell>
          <cell r="BW351">
            <v>0.1217</v>
          </cell>
          <cell r="BX351">
            <v>0.12379999999999999</v>
          </cell>
          <cell r="BY351">
            <v>0.1245</v>
          </cell>
          <cell r="BZ351">
            <v>0.12529999999999999</v>
          </cell>
          <cell r="CA351">
            <v>0.12479999999999999</v>
          </cell>
          <cell r="CB351">
            <v>0.1263</v>
          </cell>
          <cell r="CC351">
            <v>0.12659999999999999</v>
          </cell>
          <cell r="CD351">
            <v>0.12670000000000001</v>
          </cell>
          <cell r="CE351">
            <v>0.12670000000000001</v>
          </cell>
          <cell r="CF351">
            <v>0.12640000000000001</v>
          </cell>
          <cell r="CG351">
            <v>0.1263</v>
          </cell>
          <cell r="CH351">
            <v>0.12720000000000001</v>
          </cell>
          <cell r="CI351">
            <v>0.128</v>
          </cell>
          <cell r="CJ351">
            <v>0.129</v>
          </cell>
          <cell r="CK351">
            <v>0.13070000000000001</v>
          </cell>
          <cell r="CL351">
            <v>0.1313</v>
          </cell>
          <cell r="CM351">
            <v>0.13439999999999999</v>
          </cell>
          <cell r="CN351">
            <v>0.13639999999999999</v>
          </cell>
          <cell r="CO351">
            <v>0.13689999999999999</v>
          </cell>
          <cell r="CP351">
            <v>0.13950000000000001</v>
          </cell>
          <cell r="CQ351">
            <v>0.1431</v>
          </cell>
          <cell r="CR351">
            <v>0.14419999999999999</v>
          </cell>
          <cell r="CS351">
            <v>0.1497</v>
          </cell>
          <cell r="CT351">
            <v>0.15590000000000001</v>
          </cell>
          <cell r="CU351">
            <v>0.15909999999999999</v>
          </cell>
          <cell r="CV351">
            <v>0.15959999999999999</v>
          </cell>
          <cell r="CW351">
            <v>0.16170000000000001</v>
          </cell>
          <cell r="CX351">
            <v>0.1691</v>
          </cell>
          <cell r="CY351">
            <v>0.1719</v>
          </cell>
          <cell r="CZ351">
            <v>0.17510000000000001</v>
          </cell>
          <cell r="DA351">
            <v>0.17630000000000001</v>
          </cell>
        </row>
        <row r="352">
          <cell r="A352">
            <v>6101007</v>
          </cell>
          <cell r="B352" t="str">
            <v>Antialérgicos e corticosteróides</v>
          </cell>
          <cell r="AM352">
            <v>8.8599999999999998E-2</v>
          </cell>
          <cell r="AN352">
            <v>9.1800000000000007E-2</v>
          </cell>
          <cell r="AO352">
            <v>9.1800000000000007E-2</v>
          </cell>
          <cell r="AP352">
            <v>8.9499999999999996E-2</v>
          </cell>
          <cell r="AQ352">
            <v>8.4699999999999998E-2</v>
          </cell>
          <cell r="AR352">
            <v>8.4500000000000006E-2</v>
          </cell>
          <cell r="AS352">
            <v>8.2600000000000007E-2</v>
          </cell>
          <cell r="AT352">
            <v>8.0399999999999999E-2</v>
          </cell>
          <cell r="AU352">
            <v>7.8700000000000006E-2</v>
          </cell>
          <cell r="AV352">
            <v>7.6899999999999996E-2</v>
          </cell>
          <cell r="AW352">
            <v>7.3999999999999996E-2</v>
          </cell>
          <cell r="AX352">
            <v>7.22E-2</v>
          </cell>
          <cell r="AY352">
            <v>7.1400000000000005E-2</v>
          </cell>
          <cell r="AZ352">
            <v>7.0199999999999999E-2</v>
          </cell>
          <cell r="BA352">
            <v>6.93E-2</v>
          </cell>
          <cell r="BB352">
            <v>6.8500000000000005E-2</v>
          </cell>
          <cell r="BC352">
            <v>6.6600000000000006E-2</v>
          </cell>
          <cell r="BD352">
            <v>6.5100000000000005E-2</v>
          </cell>
          <cell r="BE352">
            <v>6.6699999999999995E-2</v>
          </cell>
          <cell r="BF352">
            <v>6.9900000000000004E-2</v>
          </cell>
          <cell r="BG352">
            <v>6.9900000000000004E-2</v>
          </cell>
          <cell r="BH352">
            <v>6.9199999999999998E-2</v>
          </cell>
          <cell r="BI352">
            <v>6.8199999999999997E-2</v>
          </cell>
          <cell r="BJ352">
            <v>6.7299999999999999E-2</v>
          </cell>
          <cell r="BK352">
            <v>7.0000000000000007E-2</v>
          </cell>
          <cell r="BL352">
            <v>7.2300000000000003E-2</v>
          </cell>
          <cell r="BM352">
            <v>7.2099999999999997E-2</v>
          </cell>
          <cell r="BN352">
            <v>7.22E-2</v>
          </cell>
          <cell r="BO352">
            <v>7.1099999999999997E-2</v>
          </cell>
          <cell r="BP352">
            <v>7.0300000000000001E-2</v>
          </cell>
          <cell r="BQ352">
            <v>6.9599999999999995E-2</v>
          </cell>
          <cell r="BR352">
            <v>7.6999999999999999E-2</v>
          </cell>
          <cell r="BS352">
            <v>7.8799999999999995E-2</v>
          </cell>
          <cell r="BT352">
            <v>7.8899999999999998E-2</v>
          </cell>
          <cell r="BU352">
            <v>7.8600000000000003E-2</v>
          </cell>
          <cell r="BV352">
            <v>7.8399999999999997E-2</v>
          </cell>
          <cell r="BW352">
            <v>7.9500000000000001E-2</v>
          </cell>
          <cell r="BX352">
            <v>0.08</v>
          </cell>
          <cell r="BY352">
            <v>7.9699999999999993E-2</v>
          </cell>
          <cell r="BZ352">
            <v>7.9299999999999995E-2</v>
          </cell>
          <cell r="CA352">
            <v>7.85E-2</v>
          </cell>
          <cell r="CB352">
            <v>7.9000000000000001E-2</v>
          </cell>
          <cell r="CC352">
            <v>7.9299999999999995E-2</v>
          </cell>
          <cell r="CD352">
            <v>7.9299999999999995E-2</v>
          </cell>
          <cell r="CE352">
            <v>7.9399999999999998E-2</v>
          </cell>
          <cell r="CF352">
            <v>0.08</v>
          </cell>
          <cell r="CG352">
            <v>0.08</v>
          </cell>
          <cell r="CH352">
            <v>8.1100000000000005E-2</v>
          </cell>
          <cell r="CI352">
            <v>8.1000000000000003E-2</v>
          </cell>
          <cell r="CJ352">
            <v>8.0799999999999997E-2</v>
          </cell>
          <cell r="CK352">
            <v>8.0500000000000002E-2</v>
          </cell>
          <cell r="CL352">
            <v>8.0399999999999999E-2</v>
          </cell>
          <cell r="CM352">
            <v>8.2299999999999998E-2</v>
          </cell>
          <cell r="CN352">
            <v>8.3699999999999997E-2</v>
          </cell>
          <cell r="CO352">
            <v>8.3900000000000002E-2</v>
          </cell>
          <cell r="CP352">
            <v>8.4500000000000006E-2</v>
          </cell>
          <cell r="CQ352">
            <v>8.5400000000000004E-2</v>
          </cell>
          <cell r="CR352">
            <v>8.5699999999999998E-2</v>
          </cell>
          <cell r="CS352">
            <v>8.5800000000000001E-2</v>
          </cell>
          <cell r="CT352">
            <v>0.09</v>
          </cell>
          <cell r="CU352">
            <v>9.1499999999999998E-2</v>
          </cell>
          <cell r="CV352">
            <v>9.0899999999999995E-2</v>
          </cell>
          <cell r="CW352">
            <v>8.9700000000000002E-2</v>
          </cell>
          <cell r="CX352">
            <v>9.1399999999999995E-2</v>
          </cell>
          <cell r="CY352">
            <v>9.4799999999999995E-2</v>
          </cell>
          <cell r="CZ352">
            <v>9.6299999999999997E-2</v>
          </cell>
          <cell r="DA352">
            <v>9.6699999999999994E-2</v>
          </cell>
        </row>
        <row r="353">
          <cell r="A353">
            <v>6101009</v>
          </cell>
          <cell r="B353" t="str">
            <v>Antiácidos, etc</v>
          </cell>
          <cell r="C353">
            <v>0.73680000000000001</v>
          </cell>
          <cell r="D353">
            <v>0.75739999999999996</v>
          </cell>
          <cell r="E353">
            <v>0.55120000000000002</v>
          </cell>
          <cell r="F353">
            <v>0.46310000000000001</v>
          </cell>
          <cell r="G353">
            <v>0.44450000000000001</v>
          </cell>
          <cell r="H353">
            <v>0.41799999999999998</v>
          </cell>
          <cell r="I353">
            <v>0.4017</v>
          </cell>
          <cell r="K353">
            <v>0.41</v>
          </cell>
          <cell r="L353">
            <v>0.37390000000000001</v>
          </cell>
          <cell r="M353">
            <v>0.35959999999999998</v>
          </cell>
          <cell r="N353">
            <v>0.38950000000000001</v>
          </cell>
          <cell r="O353">
            <v>0.46560000000000001</v>
          </cell>
          <cell r="P353">
            <v>0.52410000000000001</v>
          </cell>
          <cell r="Q353">
            <v>0.51859999999999995</v>
          </cell>
          <cell r="R353">
            <v>0.5302</v>
          </cell>
          <cell r="S353">
            <v>0.5544</v>
          </cell>
          <cell r="T353">
            <v>0.92269999999999996</v>
          </cell>
          <cell r="U353">
            <v>0.94030000000000002</v>
          </cell>
          <cell r="V353">
            <v>0.93610000000000004</v>
          </cell>
          <cell r="W353">
            <v>0.97819999999999996</v>
          </cell>
          <cell r="X353">
            <v>0.98870000000000002</v>
          </cell>
          <cell r="Y353">
            <v>1.0421</v>
          </cell>
          <cell r="Z353">
            <v>1.0524</v>
          </cell>
          <cell r="AA353">
            <v>0.98419999999999996</v>
          </cell>
          <cell r="AB353">
            <v>0.97270000000000001</v>
          </cell>
          <cell r="AC353">
            <v>0.96760000000000002</v>
          </cell>
          <cell r="AD353">
            <v>1.0014000000000001</v>
          </cell>
          <cell r="AE353">
            <v>1.0774999999999999</v>
          </cell>
          <cell r="AF353">
            <v>1.1162000000000001</v>
          </cell>
          <cell r="AG353">
            <v>1.1613</v>
          </cell>
          <cell r="AH353">
            <v>1.2981</v>
          </cell>
          <cell r="AI353">
            <v>1.2943</v>
          </cell>
          <cell r="AJ353">
            <v>1.2927999999999999</v>
          </cell>
          <cell r="AK353">
            <v>1.3735999999999999</v>
          </cell>
          <cell r="AL353">
            <v>1.4208000000000001</v>
          </cell>
          <cell r="AM353">
            <v>0.30630000000000002</v>
          </cell>
          <cell r="AN353">
            <v>0.32590000000000002</v>
          </cell>
          <cell r="AO353">
            <v>0.32450000000000001</v>
          </cell>
          <cell r="AP353">
            <v>0.317</v>
          </cell>
          <cell r="AQ353">
            <v>0.30149999999999999</v>
          </cell>
          <cell r="AR353">
            <v>0.30059999999999998</v>
          </cell>
          <cell r="AS353">
            <v>0.29210000000000003</v>
          </cell>
          <cell r="AT353">
            <v>0.2863</v>
          </cell>
          <cell r="AU353">
            <v>0.27900000000000003</v>
          </cell>
          <cell r="AV353">
            <v>0.2737</v>
          </cell>
          <cell r="AW353">
            <v>0.26450000000000001</v>
          </cell>
          <cell r="AX353">
            <v>0.2581</v>
          </cell>
          <cell r="AY353">
            <v>0.25380000000000003</v>
          </cell>
          <cell r="AZ353">
            <v>0.249</v>
          </cell>
          <cell r="BA353">
            <v>0.24740000000000001</v>
          </cell>
          <cell r="BB353">
            <v>0.24360000000000001</v>
          </cell>
          <cell r="BC353">
            <v>0.2382</v>
          </cell>
          <cell r="BD353">
            <v>0.23150000000000001</v>
          </cell>
          <cell r="BE353">
            <v>0.2359</v>
          </cell>
          <cell r="BF353">
            <v>0.24740000000000001</v>
          </cell>
          <cell r="BG353">
            <v>0.24779999999999999</v>
          </cell>
          <cell r="BH353">
            <v>0.24590000000000001</v>
          </cell>
          <cell r="BI353">
            <v>0.24260000000000001</v>
          </cell>
          <cell r="BJ353">
            <v>0.23960000000000001</v>
          </cell>
          <cell r="BK353">
            <v>0.24490000000000001</v>
          </cell>
          <cell r="BL353">
            <v>0.24990000000000001</v>
          </cell>
          <cell r="BM353">
            <v>0.24879999999999999</v>
          </cell>
          <cell r="BN353">
            <v>0.24829999999999999</v>
          </cell>
          <cell r="BO353">
            <v>0.24610000000000001</v>
          </cell>
          <cell r="BP353">
            <v>0.24329999999999999</v>
          </cell>
          <cell r="BQ353">
            <v>0.2427</v>
          </cell>
          <cell r="BR353">
            <v>0.25169999999999998</v>
          </cell>
          <cell r="BS353">
            <v>0.25719999999999998</v>
          </cell>
          <cell r="BT353">
            <v>0.25879999999999997</v>
          </cell>
          <cell r="BU353">
            <v>0.26069999999999999</v>
          </cell>
          <cell r="BV353">
            <v>0.26240000000000002</v>
          </cell>
          <cell r="BW353">
            <v>0.26840000000000003</v>
          </cell>
          <cell r="BX353">
            <v>0.27229999999999999</v>
          </cell>
          <cell r="BY353">
            <v>0.27200000000000002</v>
          </cell>
          <cell r="BZ353">
            <v>0.2747</v>
          </cell>
          <cell r="CA353">
            <v>0.27439999999999998</v>
          </cell>
          <cell r="CB353">
            <v>0.27939999999999998</v>
          </cell>
          <cell r="CC353">
            <v>0.28070000000000001</v>
          </cell>
          <cell r="CD353">
            <v>0.28160000000000002</v>
          </cell>
          <cell r="CE353">
            <v>0.28089999999999998</v>
          </cell>
          <cell r="CF353">
            <v>0.28249999999999997</v>
          </cell>
          <cell r="CG353">
            <v>0.28299999999999997</v>
          </cell>
          <cell r="CH353">
            <v>0.28539999999999999</v>
          </cell>
          <cell r="CI353">
            <v>0.28720000000000001</v>
          </cell>
          <cell r="CJ353">
            <v>0.28989999999999999</v>
          </cell>
          <cell r="CK353">
            <v>0.29149999999999998</v>
          </cell>
          <cell r="CL353">
            <v>0.2928</v>
          </cell>
          <cell r="CM353">
            <v>0.2928</v>
          </cell>
          <cell r="CN353">
            <v>0.29509999999999997</v>
          </cell>
          <cell r="CO353">
            <v>0.29599999999999999</v>
          </cell>
          <cell r="CP353">
            <v>0.29920000000000002</v>
          </cell>
          <cell r="CQ353">
            <v>0.30230000000000001</v>
          </cell>
          <cell r="CR353">
            <v>0.30349999999999999</v>
          </cell>
          <cell r="CS353">
            <v>0.308</v>
          </cell>
          <cell r="CT353">
            <v>0.31180000000000002</v>
          </cell>
          <cell r="CU353">
            <v>0.31290000000000001</v>
          </cell>
          <cell r="CV353">
            <v>0.31530000000000002</v>
          </cell>
          <cell r="CW353">
            <v>0.31669999999999998</v>
          </cell>
          <cell r="CX353">
            <v>0.31969999999999998</v>
          </cell>
          <cell r="CY353">
            <v>0.3246</v>
          </cell>
          <cell r="CZ353">
            <v>0.32650000000000001</v>
          </cell>
          <cell r="DA353">
            <v>0.3327</v>
          </cell>
        </row>
        <row r="354">
          <cell r="A354">
            <v>6101010</v>
          </cell>
          <cell r="B354" t="str">
            <v>Fortificantes e vitaminas(exceto B12)</v>
          </cell>
          <cell r="C354">
            <v>0.78720000000000001</v>
          </cell>
          <cell r="D354">
            <v>0.80620000000000003</v>
          </cell>
          <cell r="E354">
            <v>0.67859999999999998</v>
          </cell>
          <cell r="F354">
            <v>0.62570000000000003</v>
          </cell>
          <cell r="G354">
            <v>0.59789999999999999</v>
          </cell>
          <cell r="H354">
            <v>0.55620000000000003</v>
          </cell>
          <cell r="I354">
            <v>0.53869999999999996</v>
          </cell>
          <cell r="K354">
            <v>0.53380000000000005</v>
          </cell>
          <cell r="L354">
            <v>0.47799999999999998</v>
          </cell>
          <cell r="M354">
            <v>0.45079999999999998</v>
          </cell>
          <cell r="N354">
            <v>0.50890000000000002</v>
          </cell>
          <cell r="O354">
            <v>0.65690000000000004</v>
          </cell>
          <cell r="P354">
            <v>0.77390000000000003</v>
          </cell>
          <cell r="Q354">
            <v>0.78239999999999998</v>
          </cell>
          <cell r="R354">
            <v>0.82599999999999996</v>
          </cell>
          <cell r="S354">
            <v>0.86029999999999995</v>
          </cell>
          <cell r="T354">
            <v>0.86990000000000001</v>
          </cell>
          <cell r="U354">
            <v>0.86270000000000002</v>
          </cell>
          <cell r="V354">
            <v>0.86960000000000004</v>
          </cell>
          <cell r="W354">
            <v>0.91439999999999999</v>
          </cell>
          <cell r="X354">
            <v>0.93179999999999996</v>
          </cell>
          <cell r="Y354">
            <v>0.95720000000000005</v>
          </cell>
          <cell r="Z354">
            <v>0.96009999999999995</v>
          </cell>
          <cell r="AA354">
            <v>0.90090000000000003</v>
          </cell>
          <cell r="AB354">
            <v>0.89300000000000002</v>
          </cell>
          <cell r="AC354">
            <v>0.90569999999999995</v>
          </cell>
          <cell r="AD354">
            <v>0.94099999999999995</v>
          </cell>
          <cell r="AE354">
            <v>0.98809999999999998</v>
          </cell>
          <cell r="AF354">
            <v>1.0288999999999999</v>
          </cell>
          <cell r="AG354">
            <v>1.06</v>
          </cell>
          <cell r="AH354">
            <v>1.1465000000000001</v>
          </cell>
          <cell r="AI354">
            <v>1.1647000000000001</v>
          </cell>
          <cell r="AJ354">
            <v>1.1875</v>
          </cell>
          <cell r="AK354">
            <v>1.2330000000000001</v>
          </cell>
          <cell r="AL354">
            <v>1.2814000000000001</v>
          </cell>
          <cell r="AM354">
            <v>0.50880000000000003</v>
          </cell>
          <cell r="AN354">
            <v>0.51419999999999999</v>
          </cell>
          <cell r="AO354">
            <v>0.51970000000000005</v>
          </cell>
          <cell r="AP354">
            <v>0.51019999999999999</v>
          </cell>
          <cell r="AQ354">
            <v>0.4849</v>
          </cell>
          <cell r="AR354">
            <v>0.48209999999999997</v>
          </cell>
          <cell r="AS354">
            <v>0.4713</v>
          </cell>
          <cell r="AT354">
            <v>0.46029999999999999</v>
          </cell>
          <cell r="AU354">
            <v>0.4466</v>
          </cell>
          <cell r="AV354">
            <v>0.43769999999999998</v>
          </cell>
          <cell r="AW354">
            <v>0.4239</v>
          </cell>
          <cell r="AX354">
            <v>0.41489999999999999</v>
          </cell>
          <cell r="AY354">
            <v>0.40689999999999998</v>
          </cell>
          <cell r="AZ354">
            <v>0.4002</v>
          </cell>
          <cell r="BA354">
            <v>0.39789999999999998</v>
          </cell>
          <cell r="BB354">
            <v>0.39179999999999998</v>
          </cell>
          <cell r="BC354">
            <v>0.38240000000000002</v>
          </cell>
          <cell r="BD354">
            <v>0.373</v>
          </cell>
          <cell r="BE354">
            <v>0.38190000000000002</v>
          </cell>
          <cell r="BF354">
            <v>0.39939999999999998</v>
          </cell>
          <cell r="BG354">
            <v>0.39929999999999999</v>
          </cell>
          <cell r="BH354">
            <v>0.39610000000000001</v>
          </cell>
          <cell r="BI354">
            <v>0.39100000000000001</v>
          </cell>
          <cell r="BJ354">
            <v>0.38600000000000001</v>
          </cell>
          <cell r="BK354">
            <v>0.39589999999999997</v>
          </cell>
          <cell r="BL354">
            <v>0.40579999999999999</v>
          </cell>
          <cell r="BM354">
            <v>0.40200000000000002</v>
          </cell>
          <cell r="BN354">
            <v>0.40110000000000001</v>
          </cell>
          <cell r="BO354">
            <v>0.39739999999999998</v>
          </cell>
          <cell r="BP354">
            <v>0.39229999999999998</v>
          </cell>
          <cell r="BQ354">
            <v>0.38600000000000001</v>
          </cell>
          <cell r="BR354">
            <v>0.40350000000000003</v>
          </cell>
          <cell r="BS354">
            <v>0.4143</v>
          </cell>
          <cell r="BT354">
            <v>0.41660000000000003</v>
          </cell>
          <cell r="BU354">
            <v>0.42109999999999997</v>
          </cell>
          <cell r="BV354">
            <v>0.42459999999999998</v>
          </cell>
          <cell r="BW354">
            <v>0.4385</v>
          </cell>
          <cell r="BX354">
            <v>0.44550000000000001</v>
          </cell>
          <cell r="BY354">
            <v>0.44750000000000001</v>
          </cell>
          <cell r="BZ354">
            <v>0.45190000000000002</v>
          </cell>
          <cell r="CA354">
            <v>0.45219999999999999</v>
          </cell>
          <cell r="CB354">
            <v>0.45810000000000001</v>
          </cell>
          <cell r="CC354">
            <v>0.45929999999999999</v>
          </cell>
          <cell r="CD354">
            <v>0.45929999999999999</v>
          </cell>
          <cell r="CE354">
            <v>0.45610000000000001</v>
          </cell>
          <cell r="CF354">
            <v>0.45279999999999998</v>
          </cell>
          <cell r="CG354">
            <v>0.45519999999999999</v>
          </cell>
          <cell r="CH354">
            <v>0.46129999999999999</v>
          </cell>
          <cell r="CI354">
            <v>0.46310000000000001</v>
          </cell>
          <cell r="CJ354">
            <v>0.46500000000000002</v>
          </cell>
          <cell r="CK354">
            <v>0.46610000000000001</v>
          </cell>
          <cell r="CL354">
            <v>0.46829999999999999</v>
          </cell>
          <cell r="CM354">
            <v>0.46820000000000001</v>
          </cell>
          <cell r="CN354">
            <v>0.47170000000000001</v>
          </cell>
          <cell r="CO354">
            <v>0.46779999999999999</v>
          </cell>
          <cell r="CP354">
            <v>0.47410000000000002</v>
          </cell>
          <cell r="CQ354">
            <v>0.47899999999999998</v>
          </cell>
          <cell r="CR354">
            <v>0.4819</v>
          </cell>
          <cell r="CS354">
            <v>0.48549999999999999</v>
          </cell>
          <cell r="CT354">
            <v>0.48809999999999998</v>
          </cell>
          <cell r="CU354">
            <v>0.49480000000000002</v>
          </cell>
          <cell r="CV354">
            <v>0.49519999999999997</v>
          </cell>
          <cell r="CW354">
            <v>0.49270000000000003</v>
          </cell>
          <cell r="CX354">
            <v>0.50470000000000004</v>
          </cell>
          <cell r="CY354">
            <v>0.51229999999999998</v>
          </cell>
          <cell r="CZ354">
            <v>0.52200000000000002</v>
          </cell>
          <cell r="DA354">
            <v>0.52969999999999995</v>
          </cell>
        </row>
        <row r="355">
          <cell r="A355">
            <v>6101011</v>
          </cell>
          <cell r="B355" t="str">
            <v>Anticoncepcionais, hormônios</v>
          </cell>
          <cell r="C355">
            <v>4.3099999999999999E-2</v>
          </cell>
          <cell r="D355">
            <v>4.7899999999999998E-2</v>
          </cell>
          <cell r="E355">
            <v>4.0099999999999997E-2</v>
          </cell>
          <cell r="F355">
            <v>3.4500000000000003E-2</v>
          </cell>
          <cell r="G355">
            <v>3.2899999999999999E-2</v>
          </cell>
          <cell r="H355">
            <v>3.1E-2</v>
          </cell>
          <cell r="I355">
            <v>2.98E-2</v>
          </cell>
          <cell r="K355">
            <v>2.9700000000000001E-2</v>
          </cell>
          <cell r="L355">
            <v>2.5600000000000001E-2</v>
          </cell>
          <cell r="M355">
            <v>2.4199999999999999E-2</v>
          </cell>
          <cell r="N355">
            <v>2.69E-2</v>
          </cell>
          <cell r="O355">
            <v>3.5499999999999997E-2</v>
          </cell>
          <cell r="P355">
            <v>4.1799999999999997E-2</v>
          </cell>
          <cell r="Q355">
            <v>4.2900000000000001E-2</v>
          </cell>
          <cell r="R355">
            <v>4.2299999999999997E-2</v>
          </cell>
          <cell r="S355">
            <v>4.9799999999999997E-2</v>
          </cell>
          <cell r="T355">
            <v>5.57E-2</v>
          </cell>
          <cell r="U355">
            <v>5.5899999999999998E-2</v>
          </cell>
          <cell r="V355">
            <v>5.6500000000000002E-2</v>
          </cell>
          <cell r="W355">
            <v>6.1199999999999997E-2</v>
          </cell>
          <cell r="X355">
            <v>6.2600000000000003E-2</v>
          </cell>
          <cell r="Y355">
            <v>6.5199999999999994E-2</v>
          </cell>
          <cell r="Z355">
            <v>6.4799999999999996E-2</v>
          </cell>
          <cell r="AA355">
            <v>6.0900000000000003E-2</v>
          </cell>
          <cell r="AB355">
            <v>6.0699999999999997E-2</v>
          </cell>
          <cell r="AC355">
            <v>6.1100000000000002E-2</v>
          </cell>
          <cell r="AD355">
            <v>6.1499999999999999E-2</v>
          </cell>
          <cell r="AE355">
            <v>6.4600000000000005E-2</v>
          </cell>
          <cell r="AF355">
            <v>6.6000000000000003E-2</v>
          </cell>
          <cell r="AG355">
            <v>6.6199999999999995E-2</v>
          </cell>
          <cell r="AH355">
            <v>7.2700000000000001E-2</v>
          </cell>
          <cell r="AI355">
            <v>7.5700000000000003E-2</v>
          </cell>
          <cell r="AJ355">
            <v>7.6300000000000007E-2</v>
          </cell>
          <cell r="AK355">
            <v>8.09E-2</v>
          </cell>
          <cell r="AL355">
            <v>9.0200000000000002E-2</v>
          </cell>
        </row>
        <row r="356">
          <cell r="A356">
            <v>6101012</v>
          </cell>
          <cell r="B356" t="str">
            <v>Antiespasmódicos</v>
          </cell>
          <cell r="C356">
            <v>0.3478</v>
          </cell>
          <cell r="D356">
            <v>0.3528</v>
          </cell>
          <cell r="E356">
            <v>0.2462</v>
          </cell>
          <cell r="F356">
            <v>0.20419999999999999</v>
          </cell>
          <cell r="G356">
            <v>0.19470000000000001</v>
          </cell>
          <cell r="H356">
            <v>0.18149999999999999</v>
          </cell>
          <cell r="I356">
            <v>0.17610000000000001</v>
          </cell>
          <cell r="K356">
            <v>0.1837</v>
          </cell>
          <cell r="L356">
            <v>0.16869999999999999</v>
          </cell>
          <cell r="M356">
            <v>0.16059999999999999</v>
          </cell>
          <cell r="N356">
            <v>0.1799</v>
          </cell>
          <cell r="O356">
            <v>0.2155</v>
          </cell>
          <cell r="P356">
            <v>0.26</v>
          </cell>
          <cell r="Q356">
            <v>0.2611</v>
          </cell>
          <cell r="R356">
            <v>0.26629999999999998</v>
          </cell>
          <cell r="S356">
            <v>0.27039999999999997</v>
          </cell>
          <cell r="T356">
            <v>0.32919999999999999</v>
          </cell>
          <cell r="U356">
            <v>0.33700000000000002</v>
          </cell>
          <cell r="V356">
            <v>0.34189999999999998</v>
          </cell>
          <cell r="W356">
            <v>0.37209999999999999</v>
          </cell>
          <cell r="X356">
            <v>0.39450000000000002</v>
          </cell>
          <cell r="Y356">
            <v>0.4153</v>
          </cell>
          <cell r="Z356">
            <v>0.41620000000000001</v>
          </cell>
          <cell r="AA356">
            <v>0.39290000000000003</v>
          </cell>
          <cell r="AB356">
            <v>0.3851</v>
          </cell>
          <cell r="AC356">
            <v>0.38500000000000001</v>
          </cell>
          <cell r="AD356">
            <v>0.42049999999999998</v>
          </cell>
          <cell r="AE356">
            <v>0.44440000000000002</v>
          </cell>
          <cell r="AF356">
            <v>0.45029999999999998</v>
          </cell>
          <cell r="AG356">
            <v>0.4612</v>
          </cell>
          <cell r="AH356">
            <v>0.47689999999999999</v>
          </cell>
          <cell r="AI356">
            <v>0.47910000000000003</v>
          </cell>
          <cell r="AJ356">
            <v>0.53159999999999996</v>
          </cell>
          <cell r="AK356">
            <v>0.62670000000000003</v>
          </cell>
          <cell r="AL356">
            <v>0.6673</v>
          </cell>
          <cell r="AM356">
            <v>0.1429</v>
          </cell>
          <cell r="AN356">
            <v>0.1426</v>
          </cell>
          <cell r="AO356">
            <v>0.13850000000000001</v>
          </cell>
          <cell r="AP356">
            <v>0.13170000000000001</v>
          </cell>
          <cell r="AQ356">
            <v>0.13220000000000001</v>
          </cell>
          <cell r="AR356">
            <v>0.13439999999999999</v>
          </cell>
          <cell r="AS356">
            <v>0.13170000000000001</v>
          </cell>
          <cell r="AT356">
            <v>0.12939999999999999</v>
          </cell>
          <cell r="AU356">
            <v>0.12590000000000001</v>
          </cell>
          <cell r="AV356">
            <v>0.12230000000000001</v>
          </cell>
          <cell r="AW356">
            <v>0.11940000000000001</v>
          </cell>
          <cell r="AX356">
            <v>0.1166</v>
          </cell>
          <cell r="AY356">
            <v>0.1142</v>
          </cell>
          <cell r="AZ356">
            <v>0.1123</v>
          </cell>
          <cell r="BA356">
            <v>0.1113</v>
          </cell>
          <cell r="BB356">
            <v>0.1099</v>
          </cell>
          <cell r="BC356">
            <v>0.10780000000000001</v>
          </cell>
          <cell r="BD356">
            <v>0.1057</v>
          </cell>
          <cell r="BE356">
            <v>0.10730000000000001</v>
          </cell>
          <cell r="BF356">
            <v>0.1124</v>
          </cell>
          <cell r="BG356">
            <v>0.1125</v>
          </cell>
          <cell r="BH356">
            <v>0.1114</v>
          </cell>
          <cell r="BI356">
            <v>0.11</v>
          </cell>
          <cell r="BJ356">
            <v>0.1085</v>
          </cell>
          <cell r="BK356">
            <v>0.1106</v>
          </cell>
          <cell r="BL356">
            <v>0.11459999999999999</v>
          </cell>
          <cell r="BM356">
            <v>0.11409999999999999</v>
          </cell>
          <cell r="BN356">
            <v>0.114</v>
          </cell>
          <cell r="BO356">
            <v>0.1129</v>
          </cell>
          <cell r="BP356">
            <v>0.1113</v>
          </cell>
          <cell r="BQ356">
            <v>0.1105</v>
          </cell>
          <cell r="BR356">
            <v>0.11409999999999999</v>
          </cell>
          <cell r="BS356">
            <v>0.11609999999999999</v>
          </cell>
          <cell r="BT356">
            <v>0.1168</v>
          </cell>
          <cell r="BU356">
            <v>0.1178</v>
          </cell>
          <cell r="BV356">
            <v>0.1179</v>
          </cell>
          <cell r="BW356">
            <v>0.11990000000000001</v>
          </cell>
          <cell r="BX356">
            <v>0.1221</v>
          </cell>
          <cell r="BY356">
            <v>0.122</v>
          </cell>
          <cell r="BZ356">
            <v>0.12139999999999999</v>
          </cell>
          <cell r="CA356">
            <v>0.1208</v>
          </cell>
          <cell r="CB356">
            <v>0.12089999999999999</v>
          </cell>
          <cell r="CC356">
            <v>0.1208</v>
          </cell>
          <cell r="CD356">
            <v>0.12180000000000001</v>
          </cell>
          <cell r="CE356">
            <v>0.1239</v>
          </cell>
          <cell r="CF356">
            <v>0.1239</v>
          </cell>
          <cell r="CG356">
            <v>0.12379999999999999</v>
          </cell>
          <cell r="CH356">
            <v>0.12429999999999999</v>
          </cell>
          <cell r="CI356">
            <v>0.12570000000000001</v>
          </cell>
          <cell r="CJ356">
            <v>0.12609999999999999</v>
          </cell>
          <cell r="CK356">
            <v>0.12670000000000001</v>
          </cell>
          <cell r="CL356">
            <v>0.1273</v>
          </cell>
          <cell r="CM356">
            <v>0.1278</v>
          </cell>
          <cell r="CN356">
            <v>0.1273</v>
          </cell>
          <cell r="CO356">
            <v>0.12720000000000001</v>
          </cell>
          <cell r="CP356">
            <v>0.1278</v>
          </cell>
          <cell r="CQ356">
            <v>0.12939999999999999</v>
          </cell>
          <cell r="CR356">
            <v>0.1298</v>
          </cell>
          <cell r="CS356">
            <v>0.13039999999999999</v>
          </cell>
          <cell r="CT356">
            <v>0.13100000000000001</v>
          </cell>
          <cell r="CU356">
            <v>0.13170000000000001</v>
          </cell>
          <cell r="CV356">
            <v>0.1318</v>
          </cell>
          <cell r="CW356">
            <v>0.1321</v>
          </cell>
          <cell r="CX356">
            <v>0.13350000000000001</v>
          </cell>
          <cell r="CY356">
            <v>0.13869999999999999</v>
          </cell>
          <cell r="CZ356">
            <v>0.14480000000000001</v>
          </cell>
          <cell r="DA356">
            <v>0.1479</v>
          </cell>
        </row>
        <row r="357">
          <cell r="A357">
            <v>6101013</v>
          </cell>
          <cell r="B357" t="str">
            <v>Psicotrópicos, anoréxicos</v>
          </cell>
          <cell r="C357">
            <v>0.39400000000000002</v>
          </cell>
          <cell r="D357">
            <v>0.42420000000000002</v>
          </cell>
          <cell r="E357">
            <v>0.33300000000000002</v>
          </cell>
          <cell r="F357">
            <v>0.29899999999999999</v>
          </cell>
          <cell r="G357">
            <v>0.28539999999999999</v>
          </cell>
          <cell r="H357">
            <v>0.2661</v>
          </cell>
          <cell r="I357">
            <v>0.26069999999999999</v>
          </cell>
          <cell r="K357">
            <v>0.28199999999999997</v>
          </cell>
          <cell r="L357">
            <v>0.28999999999999998</v>
          </cell>
          <cell r="M357">
            <v>0.27979999999999999</v>
          </cell>
          <cell r="N357">
            <v>0.27889999999999998</v>
          </cell>
          <cell r="O357">
            <v>0.34370000000000001</v>
          </cell>
          <cell r="P357">
            <v>0.38519999999999999</v>
          </cell>
          <cell r="Q357">
            <v>0.37959999999999999</v>
          </cell>
          <cell r="R357">
            <v>0.38150000000000001</v>
          </cell>
          <cell r="S357">
            <v>0.3891</v>
          </cell>
          <cell r="T357">
            <v>0.40060000000000001</v>
          </cell>
          <cell r="U357">
            <v>0.40210000000000001</v>
          </cell>
          <cell r="V357">
            <v>0.40720000000000001</v>
          </cell>
          <cell r="W357">
            <v>0.43709999999999999</v>
          </cell>
          <cell r="X357">
            <v>0.44359999999999999</v>
          </cell>
          <cell r="Y357">
            <v>0.4577</v>
          </cell>
          <cell r="Z357">
            <v>0.45789999999999997</v>
          </cell>
          <cell r="AA357">
            <v>0.42559999999999998</v>
          </cell>
          <cell r="AB357">
            <v>0.4264</v>
          </cell>
          <cell r="AC357">
            <v>0.42699999999999999</v>
          </cell>
          <cell r="AD357">
            <v>0.43769999999999998</v>
          </cell>
          <cell r="AE357">
            <v>0.46660000000000001</v>
          </cell>
          <cell r="AF357">
            <v>0.4753</v>
          </cell>
          <cell r="AG357">
            <v>0.4965</v>
          </cell>
          <cell r="AH357">
            <v>0.52129999999999999</v>
          </cell>
          <cell r="AI357">
            <v>0.54179999999999995</v>
          </cell>
          <cell r="AJ357">
            <v>0.55530000000000002</v>
          </cell>
          <cell r="AK357">
            <v>0.59419999999999995</v>
          </cell>
          <cell r="AL357">
            <v>0.60980000000000001</v>
          </cell>
          <cell r="AM357">
            <v>0.17480000000000001</v>
          </cell>
          <cell r="AN357">
            <v>0.18609999999999999</v>
          </cell>
          <cell r="AO357">
            <v>0.186</v>
          </cell>
          <cell r="AP357">
            <v>0.1772</v>
          </cell>
          <cell r="AQ357">
            <v>0.1699</v>
          </cell>
          <cell r="AR357">
            <v>0.17150000000000001</v>
          </cell>
          <cell r="AS357">
            <v>0.16470000000000001</v>
          </cell>
          <cell r="AT357">
            <v>0.1613</v>
          </cell>
          <cell r="AU357">
            <v>0.15820000000000001</v>
          </cell>
          <cell r="AV357">
            <v>0.15359999999999999</v>
          </cell>
          <cell r="AW357">
            <v>0.14929999999999999</v>
          </cell>
          <cell r="AX357">
            <v>0.14560000000000001</v>
          </cell>
          <cell r="AY357">
            <v>0.14380000000000001</v>
          </cell>
          <cell r="AZ357">
            <v>0.14130000000000001</v>
          </cell>
          <cell r="BA357">
            <v>0.14019999999999999</v>
          </cell>
          <cell r="BB357">
            <v>0.13800000000000001</v>
          </cell>
          <cell r="BC357">
            <v>0.13489999999999999</v>
          </cell>
          <cell r="BD357">
            <v>0.13120000000000001</v>
          </cell>
          <cell r="BE357">
            <v>0.1336</v>
          </cell>
          <cell r="BF357">
            <v>0.1391</v>
          </cell>
          <cell r="BG357">
            <v>0.1394</v>
          </cell>
          <cell r="BH357">
            <v>0.13819999999999999</v>
          </cell>
          <cell r="BI357">
            <v>0.1366</v>
          </cell>
          <cell r="BJ357">
            <v>0.1346</v>
          </cell>
          <cell r="BK357">
            <v>0.14069999999999999</v>
          </cell>
          <cell r="BL357">
            <v>0.14419999999999999</v>
          </cell>
          <cell r="BM357">
            <v>0.1484</v>
          </cell>
          <cell r="BN357">
            <v>0.1545</v>
          </cell>
          <cell r="BO357">
            <v>0.15310000000000001</v>
          </cell>
          <cell r="BP357">
            <v>0.15160000000000001</v>
          </cell>
          <cell r="BQ357">
            <v>0.1507</v>
          </cell>
          <cell r="BR357">
            <v>0.159</v>
          </cell>
          <cell r="BS357">
            <v>0.1638</v>
          </cell>
          <cell r="BT357">
            <v>0.16450000000000001</v>
          </cell>
          <cell r="BU357">
            <v>0.16589999999999999</v>
          </cell>
          <cell r="BV357">
            <v>0.1658</v>
          </cell>
          <cell r="BW357">
            <v>0.16980000000000001</v>
          </cell>
          <cell r="BX357">
            <v>0.17280000000000001</v>
          </cell>
          <cell r="BY357">
            <v>0.1729</v>
          </cell>
          <cell r="BZ357">
            <v>0.1721</v>
          </cell>
          <cell r="CA357">
            <v>0.1716</v>
          </cell>
          <cell r="CB357">
            <v>0.17660000000000001</v>
          </cell>
          <cell r="CC357">
            <v>0.1797</v>
          </cell>
          <cell r="CD357">
            <v>0.18099999999999999</v>
          </cell>
          <cell r="CE357">
            <v>0.18240000000000001</v>
          </cell>
          <cell r="CF357">
            <v>0.18290000000000001</v>
          </cell>
          <cell r="CG357">
            <v>0.18379999999999999</v>
          </cell>
          <cell r="CH357">
            <v>0.18590000000000001</v>
          </cell>
          <cell r="CI357">
            <v>0.18779999999999999</v>
          </cell>
          <cell r="CJ357">
            <v>0.1898</v>
          </cell>
          <cell r="CK357">
            <v>0.19339999999999999</v>
          </cell>
          <cell r="CL357">
            <v>0.19769999999999999</v>
          </cell>
          <cell r="CM357">
            <v>0.2029</v>
          </cell>
          <cell r="CN357">
            <v>0.20519999999999999</v>
          </cell>
          <cell r="CO357">
            <v>0.2064</v>
          </cell>
          <cell r="CP357">
            <v>0.20749999999999999</v>
          </cell>
          <cell r="CQ357">
            <v>0.20960000000000001</v>
          </cell>
          <cell r="CR357">
            <v>0.20979999999999999</v>
          </cell>
          <cell r="CS357">
            <v>0.21210000000000001</v>
          </cell>
          <cell r="CT357">
            <v>0.21310000000000001</v>
          </cell>
          <cell r="CU357">
            <v>0.21820000000000001</v>
          </cell>
          <cell r="CV357">
            <v>0.21879999999999999</v>
          </cell>
          <cell r="CW357">
            <v>0.21640000000000001</v>
          </cell>
          <cell r="CX357">
            <v>0.21640000000000001</v>
          </cell>
          <cell r="CY357">
            <v>0.2175</v>
          </cell>
          <cell r="CZ357">
            <v>0.22270000000000001</v>
          </cell>
          <cell r="DA357">
            <v>0.22770000000000001</v>
          </cell>
        </row>
        <row r="358">
          <cell r="A358">
            <v>6101014</v>
          </cell>
          <cell r="B358" t="str">
            <v>Anticoagulante, cardiovascular</v>
          </cell>
          <cell r="C358">
            <v>8.8400000000000006E-2</v>
          </cell>
          <cell r="D358">
            <v>8.2900000000000001E-2</v>
          </cell>
          <cell r="E358">
            <v>7.3599999999999999E-2</v>
          </cell>
          <cell r="F358">
            <v>7.0000000000000007E-2</v>
          </cell>
          <cell r="G358">
            <v>6.7000000000000004E-2</v>
          </cell>
          <cell r="H358">
            <v>6.2399999999999997E-2</v>
          </cell>
          <cell r="I358">
            <v>6.2799999999999995E-2</v>
          </cell>
          <cell r="K358">
            <v>6.4399999999999999E-2</v>
          </cell>
          <cell r="L358">
            <v>7.0199999999999999E-2</v>
          </cell>
          <cell r="M358">
            <v>7.3999999999999996E-2</v>
          </cell>
          <cell r="N358">
            <v>7.4800000000000005E-2</v>
          </cell>
          <cell r="O358">
            <v>7.8299999999999995E-2</v>
          </cell>
          <cell r="P358">
            <v>8.4900000000000003E-2</v>
          </cell>
          <cell r="Q358">
            <v>8.0100000000000005E-2</v>
          </cell>
          <cell r="R358">
            <v>8.5500000000000007E-2</v>
          </cell>
          <cell r="S358">
            <v>9.4600000000000004E-2</v>
          </cell>
          <cell r="T358">
            <v>0.1079</v>
          </cell>
          <cell r="U358">
            <v>0.10920000000000001</v>
          </cell>
          <cell r="V358">
            <v>0.1178</v>
          </cell>
          <cell r="W358">
            <v>0.13239999999999999</v>
          </cell>
          <cell r="X358">
            <v>0.1368</v>
          </cell>
          <cell r="Y358">
            <v>0.1406</v>
          </cell>
          <cell r="Z358">
            <v>0.13819999999999999</v>
          </cell>
          <cell r="AA358">
            <v>0.12180000000000001</v>
          </cell>
          <cell r="AB358">
            <v>0.1197</v>
          </cell>
          <cell r="AC358">
            <v>0.1237</v>
          </cell>
          <cell r="AD358">
            <v>0.13039999999999999</v>
          </cell>
          <cell r="AE358">
            <v>0.1384</v>
          </cell>
          <cell r="AF358">
            <v>0.1482</v>
          </cell>
          <cell r="AG358">
            <v>0.15160000000000001</v>
          </cell>
          <cell r="AH358">
            <v>0.16109999999999999</v>
          </cell>
          <cell r="AI358">
            <v>0.1734</v>
          </cell>
          <cell r="AJ358">
            <v>0.19020000000000001</v>
          </cell>
          <cell r="AK358">
            <v>0.20530000000000001</v>
          </cell>
          <cell r="AL358">
            <v>0.20780000000000001</v>
          </cell>
          <cell r="AM358">
            <v>0.18440000000000001</v>
          </cell>
          <cell r="AN358">
            <v>0.1915</v>
          </cell>
          <cell r="AO358">
            <v>0.19539999999999999</v>
          </cell>
          <cell r="AP358">
            <v>0.18679999999999999</v>
          </cell>
          <cell r="AQ358">
            <v>0.17799999999999999</v>
          </cell>
          <cell r="AR358">
            <v>0.17749999999999999</v>
          </cell>
          <cell r="AS358">
            <v>0.17199999999999999</v>
          </cell>
          <cell r="AT358">
            <v>0.16869999999999999</v>
          </cell>
          <cell r="AU358">
            <v>0.1643</v>
          </cell>
          <cell r="AV358">
            <v>0.15939999999999999</v>
          </cell>
          <cell r="AW358">
            <v>0.15490000000000001</v>
          </cell>
          <cell r="AX358">
            <v>0.1502</v>
          </cell>
          <cell r="AY358">
            <v>0.1477</v>
          </cell>
          <cell r="AZ358">
            <v>0.14580000000000001</v>
          </cell>
          <cell r="BA358">
            <v>0.14460000000000001</v>
          </cell>
          <cell r="BB358">
            <v>0.1429</v>
          </cell>
          <cell r="BC358">
            <v>0.1396</v>
          </cell>
          <cell r="BD358">
            <v>0.13669999999999999</v>
          </cell>
          <cell r="BE358">
            <v>0.13900000000000001</v>
          </cell>
          <cell r="BF358">
            <v>0.14560000000000001</v>
          </cell>
          <cell r="BG358">
            <v>0.14549999999999999</v>
          </cell>
          <cell r="BH358">
            <v>0.14410000000000001</v>
          </cell>
          <cell r="BI358">
            <v>0.14269999999999999</v>
          </cell>
          <cell r="BJ358">
            <v>0.1406</v>
          </cell>
          <cell r="BK358">
            <v>0.14319999999999999</v>
          </cell>
          <cell r="BL358">
            <v>0.14460000000000001</v>
          </cell>
          <cell r="BM358">
            <v>0.14349999999999999</v>
          </cell>
          <cell r="BN358">
            <v>0.1431</v>
          </cell>
          <cell r="BO358">
            <v>0.1414</v>
          </cell>
          <cell r="BP358">
            <v>0.13969999999999999</v>
          </cell>
          <cell r="BQ358">
            <v>0.13800000000000001</v>
          </cell>
          <cell r="BR358">
            <v>0.14050000000000001</v>
          </cell>
          <cell r="BS358">
            <v>0.1426</v>
          </cell>
          <cell r="BT358">
            <v>0.14330000000000001</v>
          </cell>
          <cell r="BU358">
            <v>0.1439</v>
          </cell>
          <cell r="BV358">
            <v>0.1434</v>
          </cell>
          <cell r="BW358">
            <v>0.14530000000000001</v>
          </cell>
          <cell r="BX358">
            <v>0.1464</v>
          </cell>
          <cell r="BY358">
            <v>0.14560000000000001</v>
          </cell>
          <cell r="BZ358">
            <v>0.14499999999999999</v>
          </cell>
          <cell r="CA358">
            <v>0.14510000000000001</v>
          </cell>
          <cell r="CB358">
            <v>0.14660000000000001</v>
          </cell>
          <cell r="CC358">
            <v>0.1474</v>
          </cell>
          <cell r="CD358">
            <v>0.14660000000000001</v>
          </cell>
          <cell r="CE358">
            <v>0.14729999999999999</v>
          </cell>
          <cell r="CF358">
            <v>0.14779999999999999</v>
          </cell>
          <cell r="CG358">
            <v>0.1489</v>
          </cell>
          <cell r="CH358">
            <v>0.14910000000000001</v>
          </cell>
          <cell r="CI358">
            <v>0.1497</v>
          </cell>
          <cell r="CJ358">
            <v>0.1522</v>
          </cell>
          <cell r="CK358">
            <v>0.1515</v>
          </cell>
          <cell r="CL358">
            <v>0.15190000000000001</v>
          </cell>
          <cell r="CM358">
            <v>0.15279999999999999</v>
          </cell>
          <cell r="CN358">
            <v>0.15329999999999999</v>
          </cell>
          <cell r="CO358">
            <v>0.154</v>
          </cell>
          <cell r="CP358">
            <v>0.15609999999999999</v>
          </cell>
          <cell r="CQ358">
            <v>0.15790000000000001</v>
          </cell>
          <cell r="CR358">
            <v>0.1583</v>
          </cell>
          <cell r="CS358">
            <v>0.15970000000000001</v>
          </cell>
          <cell r="CT358">
            <v>0.16159999999999999</v>
          </cell>
          <cell r="CU358">
            <v>0.16439999999999999</v>
          </cell>
          <cell r="CV358">
            <v>0.1633</v>
          </cell>
          <cell r="CW358">
            <v>0.16350000000000001</v>
          </cell>
          <cell r="CX358">
            <v>0.1658</v>
          </cell>
          <cell r="CY358">
            <v>0.1711</v>
          </cell>
          <cell r="CZ358">
            <v>0.17879999999999999</v>
          </cell>
          <cell r="DA358">
            <v>0.18390000000000001</v>
          </cell>
        </row>
        <row r="359">
          <cell r="A359">
            <v>6101016</v>
          </cell>
          <cell r="B359" t="str">
            <v>Material para curativo</v>
          </cell>
          <cell r="C359">
            <v>0.11070000000000001</v>
          </cell>
          <cell r="D359">
            <v>0.1105</v>
          </cell>
          <cell r="E359">
            <v>0.1051</v>
          </cell>
          <cell r="F359">
            <v>9.6500000000000002E-2</v>
          </cell>
          <cell r="G359">
            <v>9.3799999999999994E-2</v>
          </cell>
          <cell r="H359">
            <v>8.9800000000000005E-2</v>
          </cell>
          <cell r="I359">
            <v>8.5400000000000004E-2</v>
          </cell>
          <cell r="K359">
            <v>8.5999999999999993E-2</v>
          </cell>
          <cell r="L359">
            <v>9.8599999999999993E-2</v>
          </cell>
          <cell r="M359">
            <v>0.1065</v>
          </cell>
          <cell r="N359">
            <v>0.1174</v>
          </cell>
          <cell r="O359">
            <v>0.1343</v>
          </cell>
          <cell r="P359">
            <v>0.13969999999999999</v>
          </cell>
          <cell r="Q359">
            <v>0.13930000000000001</v>
          </cell>
          <cell r="R359">
            <v>0.14099999999999999</v>
          </cell>
          <cell r="S359">
            <v>0.1474</v>
          </cell>
          <cell r="T359">
            <v>0.13719999999999999</v>
          </cell>
          <cell r="U359">
            <v>0.1358</v>
          </cell>
          <cell r="V359">
            <v>0.1348</v>
          </cell>
          <cell r="W359">
            <v>0.13389999999999999</v>
          </cell>
          <cell r="X359">
            <v>0.13220000000000001</v>
          </cell>
          <cell r="Y359">
            <v>0.1298</v>
          </cell>
          <cell r="Z359">
            <v>0.1308</v>
          </cell>
          <cell r="AA359">
            <v>0.12720000000000001</v>
          </cell>
          <cell r="AB359">
            <v>0.12870000000000001</v>
          </cell>
          <cell r="AC359">
            <v>0.1326</v>
          </cell>
          <cell r="AD359">
            <v>0.13769999999999999</v>
          </cell>
          <cell r="AE359">
            <v>0.14169999999999999</v>
          </cell>
          <cell r="AF359">
            <v>0.1384</v>
          </cell>
          <cell r="AG359">
            <v>0.14180000000000001</v>
          </cell>
          <cell r="AH359">
            <v>0.14149999999999999</v>
          </cell>
          <cell r="AI359">
            <v>0.1404</v>
          </cell>
          <cell r="AJ359">
            <v>0.14380000000000001</v>
          </cell>
          <cell r="AK359">
            <v>0.14069999999999999</v>
          </cell>
          <cell r="AL359">
            <v>0.14280000000000001</v>
          </cell>
          <cell r="AM359">
            <v>3.6900000000000002E-2</v>
          </cell>
          <cell r="AN359">
            <v>3.6999999999999998E-2</v>
          </cell>
          <cell r="AO359">
            <v>3.7499999999999999E-2</v>
          </cell>
          <cell r="AP359">
            <v>3.8199999999999998E-2</v>
          </cell>
          <cell r="AQ359">
            <v>0.04</v>
          </cell>
          <cell r="AR359">
            <v>4.1599999999999998E-2</v>
          </cell>
          <cell r="AS359">
            <v>4.0500000000000001E-2</v>
          </cell>
          <cell r="AT359">
            <v>4.0300000000000002E-2</v>
          </cell>
          <cell r="AU359">
            <v>4.1000000000000002E-2</v>
          </cell>
          <cell r="AV359">
            <v>3.95E-2</v>
          </cell>
          <cell r="AW359">
            <v>3.7600000000000001E-2</v>
          </cell>
          <cell r="AX359">
            <v>3.7400000000000003E-2</v>
          </cell>
          <cell r="AY359">
            <v>3.6900000000000002E-2</v>
          </cell>
          <cell r="AZ359">
            <v>3.6700000000000003E-2</v>
          </cell>
          <cell r="BA359">
            <v>3.6200000000000003E-2</v>
          </cell>
          <cell r="BB359">
            <v>3.7199999999999997E-2</v>
          </cell>
          <cell r="BC359">
            <v>3.5700000000000003E-2</v>
          </cell>
          <cell r="BD359">
            <v>3.5799999999999998E-2</v>
          </cell>
          <cell r="BE359">
            <v>3.4799999999999998E-2</v>
          </cell>
          <cell r="BF359">
            <v>3.5000000000000003E-2</v>
          </cell>
          <cell r="BG359">
            <v>3.5000000000000003E-2</v>
          </cell>
          <cell r="BH359">
            <v>3.4799999999999998E-2</v>
          </cell>
          <cell r="BI359">
            <v>3.4700000000000002E-2</v>
          </cell>
          <cell r="BJ359">
            <v>3.4500000000000003E-2</v>
          </cell>
          <cell r="BK359">
            <v>3.49E-2</v>
          </cell>
          <cell r="BL359">
            <v>3.4200000000000001E-2</v>
          </cell>
          <cell r="BM359">
            <v>3.4099999999999998E-2</v>
          </cell>
          <cell r="BN359">
            <v>3.4799999999999998E-2</v>
          </cell>
          <cell r="BO359">
            <v>3.5099999999999999E-2</v>
          </cell>
          <cell r="BP359">
            <v>3.3700000000000001E-2</v>
          </cell>
          <cell r="BQ359">
            <v>3.3799999999999997E-2</v>
          </cell>
          <cell r="BR359">
            <v>3.3300000000000003E-2</v>
          </cell>
          <cell r="BS359">
            <v>3.32E-2</v>
          </cell>
          <cell r="BT359">
            <v>3.3799999999999997E-2</v>
          </cell>
          <cell r="BU359">
            <v>3.32E-2</v>
          </cell>
          <cell r="BV359">
            <v>3.3300000000000003E-2</v>
          </cell>
          <cell r="BW359">
            <v>3.3500000000000002E-2</v>
          </cell>
          <cell r="BX359">
            <v>3.2800000000000003E-2</v>
          </cell>
          <cell r="BY359">
            <v>3.3300000000000003E-2</v>
          </cell>
          <cell r="BZ359">
            <v>3.3399999999999999E-2</v>
          </cell>
          <cell r="CA359">
            <v>3.32E-2</v>
          </cell>
          <cell r="CB359">
            <v>3.3399999999999999E-2</v>
          </cell>
          <cell r="CC359">
            <v>3.39E-2</v>
          </cell>
          <cell r="CD359">
            <v>3.3399999999999999E-2</v>
          </cell>
          <cell r="CE359">
            <v>3.3700000000000001E-2</v>
          </cell>
          <cell r="CF359">
            <v>3.32E-2</v>
          </cell>
          <cell r="CG359">
            <v>3.2800000000000003E-2</v>
          </cell>
          <cell r="CH359">
            <v>3.2500000000000001E-2</v>
          </cell>
          <cell r="CI359">
            <v>3.1800000000000002E-2</v>
          </cell>
          <cell r="CJ359">
            <v>3.1600000000000003E-2</v>
          </cell>
          <cell r="CK359">
            <v>3.1300000000000001E-2</v>
          </cell>
          <cell r="CL359">
            <v>3.15E-2</v>
          </cell>
          <cell r="CM359">
            <v>3.1699999999999999E-2</v>
          </cell>
          <cell r="CN359">
            <v>3.2000000000000001E-2</v>
          </cell>
          <cell r="CO359">
            <v>3.2399999999999998E-2</v>
          </cell>
          <cell r="CP359">
            <v>3.2300000000000002E-2</v>
          </cell>
          <cell r="CQ359">
            <v>3.3099999999999997E-2</v>
          </cell>
          <cell r="CR359">
            <v>3.3799999999999997E-2</v>
          </cell>
          <cell r="CS359">
            <v>3.39E-2</v>
          </cell>
          <cell r="CT359">
            <v>3.4799999999999998E-2</v>
          </cell>
          <cell r="CU359">
            <v>3.4599999999999999E-2</v>
          </cell>
          <cell r="CV359">
            <v>3.4200000000000001E-2</v>
          </cell>
          <cell r="CW359">
            <v>3.4500000000000003E-2</v>
          </cell>
          <cell r="CX359">
            <v>3.5499999999999997E-2</v>
          </cell>
          <cell r="CY359">
            <v>3.5700000000000003E-2</v>
          </cell>
          <cell r="CZ359">
            <v>3.61E-2</v>
          </cell>
          <cell r="DA359">
            <v>3.6700000000000003E-2</v>
          </cell>
        </row>
        <row r="360">
          <cell r="A360">
            <v>6102</v>
          </cell>
          <cell r="B360" t="str">
            <v>Óculos e Lentes</v>
          </cell>
          <cell r="C360">
            <v>0.35149999999999998</v>
          </cell>
          <cell r="D360">
            <v>0.34910000000000002</v>
          </cell>
          <cell r="E360">
            <v>0.3306</v>
          </cell>
          <cell r="F360">
            <v>0.30230000000000001</v>
          </cell>
          <cell r="G360">
            <v>0.29520000000000002</v>
          </cell>
          <cell r="H360">
            <v>0.28339999999999999</v>
          </cell>
          <cell r="I360">
            <v>0.2868</v>
          </cell>
          <cell r="K360">
            <v>0.31819999999999998</v>
          </cell>
          <cell r="L360">
            <v>0.31590000000000001</v>
          </cell>
          <cell r="M360">
            <v>0.32229999999999998</v>
          </cell>
          <cell r="N360">
            <v>0.34360000000000002</v>
          </cell>
          <cell r="O360">
            <v>0.36899999999999999</v>
          </cell>
          <cell r="P360">
            <v>0.34029999999999999</v>
          </cell>
          <cell r="Q360">
            <v>0.3342</v>
          </cell>
          <cell r="R360">
            <v>0.33939999999999998</v>
          </cell>
          <cell r="S360">
            <v>0.3342</v>
          </cell>
          <cell r="T360">
            <v>0.3145</v>
          </cell>
          <cell r="U360">
            <v>0.30809999999999998</v>
          </cell>
          <cell r="V360">
            <v>0.30680000000000002</v>
          </cell>
          <cell r="W360">
            <v>0.28270000000000001</v>
          </cell>
          <cell r="X360">
            <v>0.27700000000000002</v>
          </cell>
          <cell r="Y360">
            <v>0.27410000000000001</v>
          </cell>
          <cell r="Z360">
            <v>0.27889999999999998</v>
          </cell>
          <cell r="AA360">
            <v>0.27879999999999999</v>
          </cell>
          <cell r="AB360">
            <v>0.27829999999999999</v>
          </cell>
          <cell r="AC360">
            <v>0.2782</v>
          </cell>
          <cell r="AD360">
            <v>0.28889999999999999</v>
          </cell>
          <cell r="AE360">
            <v>0.2868</v>
          </cell>
          <cell r="AF360">
            <v>0.28799999999999998</v>
          </cell>
          <cell r="AG360">
            <v>0.28770000000000001</v>
          </cell>
          <cell r="AH360">
            <v>0.27689999999999998</v>
          </cell>
          <cell r="AI360">
            <v>0.27210000000000001</v>
          </cell>
          <cell r="AJ360">
            <v>0.27400000000000002</v>
          </cell>
          <cell r="AK360">
            <v>0.26929999999999998</v>
          </cell>
          <cell r="AL360">
            <v>0.2681</v>
          </cell>
          <cell r="AM360">
            <v>0.51249999999999996</v>
          </cell>
          <cell r="AN360">
            <v>0.52170000000000005</v>
          </cell>
          <cell r="AO360">
            <v>0.53129999999999999</v>
          </cell>
          <cell r="AP360">
            <v>0.5524</v>
          </cell>
          <cell r="AQ360">
            <v>0.5575</v>
          </cell>
          <cell r="AR360">
            <v>0.58450000000000002</v>
          </cell>
          <cell r="AS360">
            <v>0.58079999999999998</v>
          </cell>
          <cell r="AT360">
            <v>0.5595</v>
          </cell>
          <cell r="AU360">
            <v>0.54290000000000005</v>
          </cell>
          <cell r="AV360">
            <v>0.5333</v>
          </cell>
          <cell r="AW360">
            <v>0.51829999999999998</v>
          </cell>
          <cell r="AX360">
            <v>0.50600000000000001</v>
          </cell>
          <cell r="AY360">
            <v>0.50319999999999998</v>
          </cell>
          <cell r="AZ360">
            <v>0.49959999999999999</v>
          </cell>
          <cell r="BA360">
            <v>0.50280000000000002</v>
          </cell>
          <cell r="BB360">
            <v>0.5</v>
          </cell>
          <cell r="BC360">
            <v>0.49669999999999997</v>
          </cell>
          <cell r="BD360">
            <v>0.49359999999999998</v>
          </cell>
          <cell r="BE360">
            <v>0.48959999999999998</v>
          </cell>
          <cell r="BF360">
            <v>0.49370000000000003</v>
          </cell>
          <cell r="BG360">
            <v>0.49209999999999998</v>
          </cell>
          <cell r="BH360">
            <v>0.48480000000000001</v>
          </cell>
          <cell r="BI360">
            <v>0.48409999999999997</v>
          </cell>
          <cell r="BJ360">
            <v>0.47870000000000001</v>
          </cell>
          <cell r="BK360">
            <v>0.47410000000000002</v>
          </cell>
          <cell r="BL360">
            <v>0.47549999999999998</v>
          </cell>
          <cell r="BM360">
            <v>0.47460000000000002</v>
          </cell>
          <cell r="BN360">
            <v>0.47520000000000001</v>
          </cell>
          <cell r="BO360">
            <v>0.47370000000000001</v>
          </cell>
          <cell r="BP360">
            <v>0.46939999999999998</v>
          </cell>
          <cell r="BQ360">
            <v>0.4647</v>
          </cell>
          <cell r="BR360">
            <v>0.46189999999999998</v>
          </cell>
          <cell r="BS360">
            <v>0.46139999999999998</v>
          </cell>
          <cell r="BT360">
            <v>0.4627</v>
          </cell>
          <cell r="BU360">
            <v>0.46479999999999999</v>
          </cell>
          <cell r="BV360">
            <v>0.46629999999999999</v>
          </cell>
          <cell r="BW360">
            <v>0.47189999999999999</v>
          </cell>
          <cell r="BX360">
            <v>0.4723</v>
          </cell>
          <cell r="BY360">
            <v>0.47449999999999998</v>
          </cell>
          <cell r="BZ360">
            <v>0.47649999999999998</v>
          </cell>
          <cell r="CA360">
            <v>0.47020000000000001</v>
          </cell>
          <cell r="CB360">
            <v>0.46379999999999999</v>
          </cell>
          <cell r="CC360">
            <v>0.45889999999999997</v>
          </cell>
          <cell r="CD360">
            <v>0.4551</v>
          </cell>
          <cell r="CE360">
            <v>0.45219999999999999</v>
          </cell>
          <cell r="CF360">
            <v>0.45340000000000003</v>
          </cell>
          <cell r="CG360">
            <v>0.45600000000000002</v>
          </cell>
          <cell r="CH360">
            <v>0.45350000000000001</v>
          </cell>
          <cell r="CI360">
            <v>0.45179999999999998</v>
          </cell>
          <cell r="CJ360">
            <v>0.45190000000000002</v>
          </cell>
          <cell r="CK360">
            <v>0.45050000000000001</v>
          </cell>
          <cell r="CL360">
            <v>0.45250000000000001</v>
          </cell>
          <cell r="CM360">
            <v>0.45050000000000001</v>
          </cell>
          <cell r="CN360">
            <v>0.44840000000000002</v>
          </cell>
          <cell r="CO360">
            <v>0.45229999999999998</v>
          </cell>
          <cell r="CP360">
            <v>0.45689999999999997</v>
          </cell>
          <cell r="CQ360">
            <v>0.46250000000000002</v>
          </cell>
          <cell r="CR360">
            <v>0.46350000000000002</v>
          </cell>
          <cell r="CS360">
            <v>0.46889999999999998</v>
          </cell>
          <cell r="CT360">
            <v>0.46179999999999999</v>
          </cell>
          <cell r="CU360">
            <v>0.4546</v>
          </cell>
          <cell r="CV360">
            <v>0.4511</v>
          </cell>
          <cell r="CW360">
            <v>0.45450000000000002</v>
          </cell>
          <cell r="CX360">
            <v>0.45650000000000002</v>
          </cell>
          <cell r="CY360">
            <v>0.46279999999999999</v>
          </cell>
          <cell r="CZ360">
            <v>0.46179999999999999</v>
          </cell>
          <cell r="DA360">
            <v>0.45939999999999998</v>
          </cell>
        </row>
        <row r="361">
          <cell r="A361">
            <v>6102001</v>
          </cell>
          <cell r="B361" t="str">
            <v>Óculos e lentes</v>
          </cell>
          <cell r="C361">
            <v>0.35149999999999998</v>
          </cell>
          <cell r="D361">
            <v>0.34910000000000002</v>
          </cell>
          <cell r="E361">
            <v>0.3306</v>
          </cell>
          <cell r="F361">
            <v>0.30230000000000001</v>
          </cell>
          <cell r="G361">
            <v>0.29520000000000002</v>
          </cell>
          <cell r="H361">
            <v>0.28339999999999999</v>
          </cell>
          <cell r="I361">
            <v>0.2868</v>
          </cell>
          <cell r="K361">
            <v>0.31819999999999998</v>
          </cell>
          <cell r="L361">
            <v>0.31590000000000001</v>
          </cell>
          <cell r="M361">
            <v>0.32229999999999998</v>
          </cell>
          <cell r="N361">
            <v>0.34360000000000002</v>
          </cell>
          <cell r="O361">
            <v>0.36899999999999999</v>
          </cell>
          <cell r="P361">
            <v>0.34029999999999999</v>
          </cell>
          <cell r="Q361">
            <v>0.3342</v>
          </cell>
          <cell r="R361">
            <v>0.33939999999999998</v>
          </cell>
          <cell r="S361">
            <v>0.3342</v>
          </cell>
          <cell r="T361">
            <v>0.3145</v>
          </cell>
          <cell r="U361">
            <v>0.30809999999999998</v>
          </cell>
          <cell r="V361">
            <v>0.30680000000000002</v>
          </cell>
          <cell r="W361">
            <v>0.28270000000000001</v>
          </cell>
          <cell r="X361">
            <v>0.27700000000000002</v>
          </cell>
          <cell r="Y361">
            <v>0.27410000000000001</v>
          </cell>
          <cell r="Z361">
            <v>0.27889999999999998</v>
          </cell>
          <cell r="AA361">
            <v>0.27879999999999999</v>
          </cell>
          <cell r="AB361">
            <v>0.27829999999999999</v>
          </cell>
          <cell r="AC361">
            <v>0.2782</v>
          </cell>
          <cell r="AD361">
            <v>0.28889999999999999</v>
          </cell>
          <cell r="AE361">
            <v>0.2868</v>
          </cell>
          <cell r="AF361">
            <v>0.28799999999999998</v>
          </cell>
          <cell r="AG361">
            <v>0.28770000000000001</v>
          </cell>
          <cell r="AH361">
            <v>0.27689999999999998</v>
          </cell>
          <cell r="AI361">
            <v>0.27210000000000001</v>
          </cell>
          <cell r="AJ361">
            <v>0.27400000000000002</v>
          </cell>
          <cell r="AK361">
            <v>0.26929999999999998</v>
          </cell>
          <cell r="AL361">
            <v>0.2681</v>
          </cell>
          <cell r="AM361">
            <v>0.51249999999999996</v>
          </cell>
          <cell r="AN361">
            <v>0.52170000000000005</v>
          </cell>
          <cell r="AO361">
            <v>0.53129999999999999</v>
          </cell>
          <cell r="AP361">
            <v>0.5524</v>
          </cell>
          <cell r="AQ361">
            <v>0.5575</v>
          </cell>
          <cell r="AR361">
            <v>0.58450000000000002</v>
          </cell>
          <cell r="AS361">
            <v>0.58079999999999998</v>
          </cell>
          <cell r="AT361">
            <v>0.5595</v>
          </cell>
          <cell r="AU361">
            <v>0.54290000000000005</v>
          </cell>
          <cell r="AV361">
            <v>0.5333</v>
          </cell>
          <cell r="AW361">
            <v>0.51829999999999998</v>
          </cell>
          <cell r="AX361">
            <v>0.50600000000000001</v>
          </cell>
          <cell r="AY361">
            <v>0.50319999999999998</v>
          </cell>
          <cell r="AZ361">
            <v>0.49959999999999999</v>
          </cell>
          <cell r="BA361">
            <v>0.50280000000000002</v>
          </cell>
          <cell r="BB361">
            <v>0.5</v>
          </cell>
          <cell r="BC361">
            <v>0.49669999999999997</v>
          </cell>
          <cell r="BD361">
            <v>0.49359999999999998</v>
          </cell>
          <cell r="BE361">
            <v>0.48959999999999998</v>
          </cell>
          <cell r="BF361">
            <v>0.49370000000000003</v>
          </cell>
          <cell r="BG361">
            <v>0.49209999999999998</v>
          </cell>
          <cell r="BH361">
            <v>0.48480000000000001</v>
          </cell>
          <cell r="BI361">
            <v>0.48409999999999997</v>
          </cell>
          <cell r="BJ361">
            <v>0.47870000000000001</v>
          </cell>
          <cell r="BK361">
            <v>0.47410000000000002</v>
          </cell>
          <cell r="BL361">
            <v>0.47549999999999998</v>
          </cell>
          <cell r="BM361">
            <v>0.47460000000000002</v>
          </cell>
          <cell r="BN361">
            <v>0.47520000000000001</v>
          </cell>
          <cell r="BO361">
            <v>0.47370000000000001</v>
          </cell>
          <cell r="BP361">
            <v>0.46939999999999998</v>
          </cell>
          <cell r="BQ361">
            <v>0.4647</v>
          </cell>
          <cell r="BR361">
            <v>0.46189999999999998</v>
          </cell>
          <cell r="BS361">
            <v>0.46139999999999998</v>
          </cell>
          <cell r="BT361">
            <v>0.4627</v>
          </cell>
          <cell r="BU361">
            <v>0.46479999999999999</v>
          </cell>
          <cell r="BV361">
            <v>0.46629999999999999</v>
          </cell>
          <cell r="BW361">
            <v>0.47189999999999999</v>
          </cell>
          <cell r="BX361">
            <v>0.4723</v>
          </cell>
          <cell r="BY361">
            <v>0.47449999999999998</v>
          </cell>
          <cell r="BZ361">
            <v>0.47649999999999998</v>
          </cell>
          <cell r="CA361">
            <v>0.47020000000000001</v>
          </cell>
          <cell r="CB361">
            <v>0.46379999999999999</v>
          </cell>
          <cell r="CC361">
            <v>0.45889999999999997</v>
          </cell>
          <cell r="CD361">
            <v>0.4551</v>
          </cell>
          <cell r="CE361">
            <v>0.45219999999999999</v>
          </cell>
          <cell r="CF361">
            <v>0.45340000000000003</v>
          </cell>
          <cell r="CG361">
            <v>0.45600000000000002</v>
          </cell>
          <cell r="CH361">
            <v>0.45350000000000001</v>
          </cell>
          <cell r="CI361">
            <v>0.45179999999999998</v>
          </cell>
          <cell r="CJ361">
            <v>0.45190000000000002</v>
          </cell>
          <cell r="CK361">
            <v>0.45050000000000001</v>
          </cell>
          <cell r="CL361">
            <v>0.45250000000000001</v>
          </cell>
          <cell r="CM361">
            <v>0.45050000000000001</v>
          </cell>
          <cell r="CN361">
            <v>0.44840000000000002</v>
          </cell>
          <cell r="CO361">
            <v>0.45229999999999998</v>
          </cell>
          <cell r="CP361">
            <v>0.45689999999999997</v>
          </cell>
          <cell r="CQ361">
            <v>0.46250000000000002</v>
          </cell>
          <cell r="CR361">
            <v>0.46350000000000002</v>
          </cell>
          <cell r="CS361">
            <v>0.46889999999999998</v>
          </cell>
          <cell r="CT361">
            <v>0.46179999999999999</v>
          </cell>
          <cell r="CU361">
            <v>0.4546</v>
          </cell>
          <cell r="CV361">
            <v>0.4511</v>
          </cell>
          <cell r="CW361">
            <v>0.45450000000000002</v>
          </cell>
          <cell r="CX361">
            <v>0.45650000000000002</v>
          </cell>
          <cell r="CY361">
            <v>0.46279999999999999</v>
          </cell>
          <cell r="CZ361">
            <v>0.46179999999999999</v>
          </cell>
          <cell r="DA361">
            <v>0.45939999999999998</v>
          </cell>
        </row>
        <row r="362">
          <cell r="A362">
            <v>62</v>
          </cell>
          <cell r="B362" t="str">
            <v>Atendimento e serviços</v>
          </cell>
          <cell r="C362">
            <v>6.2077999999999998</v>
          </cell>
          <cell r="D362">
            <v>6.19</v>
          </cell>
          <cell r="E362">
            <v>5.9006999999999996</v>
          </cell>
          <cell r="F362">
            <v>5.6166</v>
          </cell>
          <cell r="G362">
            <v>5.5468000000000002</v>
          </cell>
          <cell r="H362">
            <v>5.5164999999999997</v>
          </cell>
          <cell r="I362">
            <v>5.4821</v>
          </cell>
          <cell r="K362">
            <v>5.5637999999999996</v>
          </cell>
          <cell r="L362">
            <v>5.8333000000000004</v>
          </cell>
          <cell r="M362">
            <v>5.6997</v>
          </cell>
          <cell r="N362">
            <v>5.5679999999999996</v>
          </cell>
          <cell r="O362">
            <v>5.4128999999999996</v>
          </cell>
          <cell r="P362">
            <v>5.1844999999999999</v>
          </cell>
          <cell r="Q362">
            <v>5.3026</v>
          </cell>
          <cell r="R362">
            <v>5.2598000000000003</v>
          </cell>
          <cell r="S362">
            <v>5.2605000000000004</v>
          </cell>
          <cell r="T362">
            <v>5.1921999999999997</v>
          </cell>
          <cell r="U362">
            <v>5.0618999999999996</v>
          </cell>
          <cell r="V362">
            <v>5.0707000000000004</v>
          </cell>
          <cell r="W362">
            <v>4.9721000000000002</v>
          </cell>
          <cell r="X362">
            <v>4.8872</v>
          </cell>
          <cell r="Y362">
            <v>4.8026999999999997</v>
          </cell>
          <cell r="Z362">
            <v>4.8627000000000002</v>
          </cell>
          <cell r="AA362">
            <v>4.8188000000000004</v>
          </cell>
          <cell r="AB362">
            <v>4.5951000000000004</v>
          </cell>
          <cell r="AC362">
            <v>4.7282999999999999</v>
          </cell>
          <cell r="AD362">
            <v>4.7736999999999998</v>
          </cell>
          <cell r="AE362">
            <v>4.8037000000000001</v>
          </cell>
          <cell r="AF362">
            <v>4.7751999999999999</v>
          </cell>
          <cell r="AG362">
            <v>4.7417999999999996</v>
          </cell>
          <cell r="AH362">
            <v>4.6283000000000003</v>
          </cell>
          <cell r="AI362">
            <v>4.6867000000000001</v>
          </cell>
          <cell r="AJ362">
            <v>4.6029999999999998</v>
          </cell>
          <cell r="AK362">
            <v>4.6280000000000001</v>
          </cell>
          <cell r="AL362">
            <v>4.6623999999999999</v>
          </cell>
          <cell r="AM362">
            <v>3.9194</v>
          </cell>
          <cell r="AN362">
            <v>3.7879999999999998</v>
          </cell>
          <cell r="AO362">
            <v>3.8917999999999999</v>
          </cell>
          <cell r="AP362">
            <v>4.0221</v>
          </cell>
          <cell r="AQ362">
            <v>4.1631</v>
          </cell>
          <cell r="AR362">
            <v>4.1913</v>
          </cell>
          <cell r="AS362">
            <v>4.1486000000000001</v>
          </cell>
          <cell r="AT362">
            <v>4.0772000000000004</v>
          </cell>
          <cell r="AU362">
            <v>4.1064999999999996</v>
          </cell>
          <cell r="AV362">
            <v>4.1174999999999997</v>
          </cell>
          <cell r="AW362">
            <v>4.0814000000000004</v>
          </cell>
          <cell r="AX362">
            <v>4.0881999999999996</v>
          </cell>
          <cell r="AY362">
            <v>4.1341000000000001</v>
          </cell>
          <cell r="AZ362">
            <v>4.2310999999999996</v>
          </cell>
          <cell r="BA362">
            <v>4.4252000000000002</v>
          </cell>
          <cell r="BB362">
            <v>4.5408999999999997</v>
          </cell>
          <cell r="BC362">
            <v>4.5835999999999997</v>
          </cell>
          <cell r="BD362">
            <v>4.7126000000000001</v>
          </cell>
          <cell r="BE362">
            <v>4.8541999999999996</v>
          </cell>
          <cell r="BF362">
            <v>4.9573999999999998</v>
          </cell>
          <cell r="BG362">
            <v>5.0865</v>
          </cell>
          <cell r="BH362">
            <v>5.1093999999999999</v>
          </cell>
          <cell r="BI362">
            <v>5.0993000000000004</v>
          </cell>
          <cell r="BJ362">
            <v>5.0831999999999997</v>
          </cell>
          <cell r="BK362">
            <v>5.0677000000000003</v>
          </cell>
          <cell r="BL362">
            <v>5.0991</v>
          </cell>
          <cell r="BM362">
            <v>5.1395</v>
          </cell>
          <cell r="BN362">
            <v>5.1901000000000002</v>
          </cell>
          <cell r="BO362">
            <v>5.1763000000000003</v>
          </cell>
          <cell r="BP362">
            <v>5.1967999999999996</v>
          </cell>
          <cell r="BQ362">
            <v>5.2396000000000003</v>
          </cell>
          <cell r="BR362">
            <v>5.2582000000000004</v>
          </cell>
          <cell r="BS362">
            <v>5.2971000000000004</v>
          </cell>
          <cell r="BT362">
            <v>5.3391999999999999</v>
          </cell>
          <cell r="BU362">
            <v>5.3372999999999999</v>
          </cell>
          <cell r="BV362">
            <v>5.3502000000000001</v>
          </cell>
          <cell r="BW362">
            <v>5.3402000000000003</v>
          </cell>
          <cell r="BX362">
            <v>5.3139000000000003</v>
          </cell>
          <cell r="BY362">
            <v>5.3164999999999996</v>
          </cell>
          <cell r="BZ362">
            <v>5.2918000000000003</v>
          </cell>
          <cell r="CA362">
            <v>5.2694999999999999</v>
          </cell>
          <cell r="CB362">
            <v>5.2770999999999999</v>
          </cell>
          <cell r="CC362">
            <v>5.2817999999999996</v>
          </cell>
          <cell r="CD362">
            <v>5.3082000000000003</v>
          </cell>
          <cell r="CE362">
            <v>5.3394000000000004</v>
          </cell>
          <cell r="CF362">
            <v>5.3644999999999996</v>
          </cell>
          <cell r="CG362">
            <v>5.3577000000000004</v>
          </cell>
          <cell r="CH362">
            <v>5.3361000000000001</v>
          </cell>
          <cell r="CI362">
            <v>5.3132999999999999</v>
          </cell>
          <cell r="CJ362">
            <v>5.2968000000000002</v>
          </cell>
          <cell r="CK362">
            <v>5.2843</v>
          </cell>
          <cell r="CL362">
            <v>5.2912999999999997</v>
          </cell>
          <cell r="CM362">
            <v>5.2884000000000002</v>
          </cell>
          <cell r="CN362">
            <v>5.2751000000000001</v>
          </cell>
          <cell r="CO362">
            <v>5.2617000000000003</v>
          </cell>
          <cell r="CP362">
            <v>5.2857000000000003</v>
          </cell>
          <cell r="CQ362">
            <v>5.3146000000000004</v>
          </cell>
          <cell r="CR362">
            <v>5.3406000000000002</v>
          </cell>
          <cell r="CS362">
            <v>5.3403999999999998</v>
          </cell>
          <cell r="CT362">
            <v>5.3445999999999998</v>
          </cell>
          <cell r="CU362">
            <v>5.3338000000000001</v>
          </cell>
          <cell r="CV362">
            <v>5.3151000000000002</v>
          </cell>
          <cell r="CW362">
            <v>5.2473999999999998</v>
          </cell>
          <cell r="CX362">
            <v>5.2133000000000003</v>
          </cell>
          <cell r="CY362">
            <v>5.2106000000000003</v>
          </cell>
          <cell r="CZ362">
            <v>5.2230999999999996</v>
          </cell>
          <cell r="DA362">
            <v>5.2172000000000001</v>
          </cell>
        </row>
        <row r="363">
          <cell r="A363">
            <v>6201</v>
          </cell>
          <cell r="B363" t="str">
            <v>Atendimento</v>
          </cell>
          <cell r="C363">
            <v>2.5642999999999998</v>
          </cell>
          <cell r="D363">
            <v>2.4523000000000001</v>
          </cell>
          <cell r="E363">
            <v>2.3891</v>
          </cell>
          <cell r="F363">
            <v>2.3069000000000002</v>
          </cell>
          <cell r="G363">
            <v>2.3805999999999998</v>
          </cell>
          <cell r="H363">
            <v>2.4171</v>
          </cell>
          <cell r="I363">
            <v>2.4935999999999998</v>
          </cell>
          <cell r="K363">
            <v>2.4567999999999999</v>
          </cell>
          <cell r="L363">
            <v>2.6154999999999999</v>
          </cell>
          <cell r="M363">
            <v>2.5310000000000001</v>
          </cell>
          <cell r="N363">
            <v>2.4119999999999999</v>
          </cell>
          <cell r="O363">
            <v>2.1503000000000001</v>
          </cell>
          <cell r="P363">
            <v>2.0640000000000001</v>
          </cell>
          <cell r="Q363">
            <v>2.0684999999999998</v>
          </cell>
          <cell r="R363">
            <v>2.0556000000000001</v>
          </cell>
          <cell r="S363">
            <v>2.0442</v>
          </cell>
          <cell r="T363">
            <v>2.0106999999999999</v>
          </cell>
          <cell r="U363">
            <v>1.9685999999999999</v>
          </cell>
          <cell r="V363">
            <v>1.9274</v>
          </cell>
          <cell r="W363">
            <v>1.8048</v>
          </cell>
          <cell r="X363">
            <v>1.7935000000000001</v>
          </cell>
          <cell r="Y363">
            <v>1.7908999999999999</v>
          </cell>
          <cell r="Z363">
            <v>1.8214999999999999</v>
          </cell>
          <cell r="AA363">
            <v>1.8217000000000001</v>
          </cell>
          <cell r="AB363">
            <v>1.7157</v>
          </cell>
          <cell r="AC363">
            <v>1.7972999999999999</v>
          </cell>
          <cell r="AD363">
            <v>1.8380000000000001</v>
          </cell>
          <cell r="AE363">
            <v>1.8399000000000001</v>
          </cell>
          <cell r="AF363">
            <v>1.8204</v>
          </cell>
          <cell r="AG363">
            <v>1.7838000000000001</v>
          </cell>
          <cell r="AH363">
            <v>1.7790999999999999</v>
          </cell>
          <cell r="AI363">
            <v>1.7827999999999999</v>
          </cell>
          <cell r="AJ363">
            <v>1.7602</v>
          </cell>
          <cell r="AK363">
            <v>1.7639</v>
          </cell>
          <cell r="AL363">
            <v>1.7514000000000001</v>
          </cell>
          <cell r="AM363">
            <v>2.3544999999999998</v>
          </cell>
          <cell r="AN363">
            <v>2.2711999999999999</v>
          </cell>
          <cell r="AO363">
            <v>2.3961999999999999</v>
          </cell>
          <cell r="AP363">
            <v>2.5015999999999998</v>
          </cell>
          <cell r="AQ363">
            <v>2.5813000000000001</v>
          </cell>
          <cell r="AR363">
            <v>2.6278999999999999</v>
          </cell>
          <cell r="AS363">
            <v>2.6606000000000001</v>
          </cell>
          <cell r="AT363">
            <v>2.7155</v>
          </cell>
          <cell r="AU363">
            <v>2.7492999999999999</v>
          </cell>
          <cell r="AV363">
            <v>2.7747999999999999</v>
          </cell>
          <cell r="AW363">
            <v>2.7553999999999998</v>
          </cell>
          <cell r="AX363">
            <v>2.7824</v>
          </cell>
          <cell r="AY363">
            <v>2.8243999999999998</v>
          </cell>
          <cell r="AZ363">
            <v>2.9157000000000002</v>
          </cell>
          <cell r="BA363">
            <v>3.0701000000000001</v>
          </cell>
          <cell r="BB363">
            <v>3.1667000000000001</v>
          </cell>
          <cell r="BC363">
            <v>3.2103999999999999</v>
          </cell>
          <cell r="BD363">
            <v>3.2934000000000001</v>
          </cell>
          <cell r="BE363">
            <v>3.4089999999999998</v>
          </cell>
          <cell r="BF363">
            <v>3.4718</v>
          </cell>
          <cell r="BG363">
            <v>3.5520999999999998</v>
          </cell>
          <cell r="BH363">
            <v>3.5619999999999998</v>
          </cell>
          <cell r="BI363">
            <v>3.5518000000000001</v>
          </cell>
          <cell r="BJ363">
            <v>3.5373000000000001</v>
          </cell>
          <cell r="BK363">
            <v>3.5280999999999998</v>
          </cell>
          <cell r="BL363">
            <v>3.5640000000000001</v>
          </cell>
          <cell r="BM363">
            <v>3.6011000000000002</v>
          </cell>
          <cell r="BN363">
            <v>3.6377000000000002</v>
          </cell>
          <cell r="BO363">
            <v>3.6309</v>
          </cell>
          <cell r="BP363">
            <v>3.64</v>
          </cell>
          <cell r="BQ363">
            <v>3.6490999999999998</v>
          </cell>
          <cell r="BR363">
            <v>3.6516000000000002</v>
          </cell>
          <cell r="BS363">
            <v>3.6678999999999999</v>
          </cell>
          <cell r="BT363">
            <v>3.6835</v>
          </cell>
          <cell r="BU363">
            <v>3.6722000000000001</v>
          </cell>
          <cell r="BV363">
            <v>3.6739999999999999</v>
          </cell>
          <cell r="BW363">
            <v>3.6644999999999999</v>
          </cell>
          <cell r="BX363">
            <v>3.6433</v>
          </cell>
          <cell r="BY363">
            <v>3.6535000000000002</v>
          </cell>
          <cell r="BZ363">
            <v>3.6261999999999999</v>
          </cell>
          <cell r="CA363">
            <v>3.6076999999999999</v>
          </cell>
          <cell r="CB363">
            <v>3.6110000000000002</v>
          </cell>
          <cell r="CC363">
            <v>3.6065</v>
          </cell>
          <cell r="CD363">
            <v>3.6221000000000001</v>
          </cell>
          <cell r="CE363">
            <v>3.6398999999999999</v>
          </cell>
          <cell r="CF363">
            <v>3.6627999999999998</v>
          </cell>
          <cell r="CG363">
            <v>3.6608999999999998</v>
          </cell>
          <cell r="CH363">
            <v>3.6427999999999998</v>
          </cell>
          <cell r="CI363">
            <v>3.6198000000000001</v>
          </cell>
          <cell r="CJ363">
            <v>3.6105999999999998</v>
          </cell>
          <cell r="CK363">
            <v>3.5992000000000002</v>
          </cell>
          <cell r="CL363">
            <v>3.6044</v>
          </cell>
          <cell r="CM363">
            <v>3.6023000000000001</v>
          </cell>
          <cell r="CN363">
            <v>3.5884999999999998</v>
          </cell>
          <cell r="CO363">
            <v>3.5731999999999999</v>
          </cell>
          <cell r="CP363">
            <v>3.5905</v>
          </cell>
          <cell r="CQ363">
            <v>3.6097999999999999</v>
          </cell>
          <cell r="CR363">
            <v>3.62</v>
          </cell>
          <cell r="CS363">
            <v>3.6162999999999998</v>
          </cell>
          <cell r="CT363">
            <v>3.6143999999999998</v>
          </cell>
          <cell r="CU363">
            <v>3.6042000000000001</v>
          </cell>
          <cell r="CV363">
            <v>3.5863999999999998</v>
          </cell>
          <cell r="CW363">
            <v>3.5341</v>
          </cell>
          <cell r="CX363">
            <v>3.5137</v>
          </cell>
          <cell r="CY363">
            <v>3.5095999999999998</v>
          </cell>
          <cell r="CZ363">
            <v>3.5226000000000002</v>
          </cell>
          <cell r="DA363">
            <v>3.508</v>
          </cell>
        </row>
        <row r="364">
          <cell r="A364">
            <v>6201002</v>
          </cell>
          <cell r="B364" t="str">
            <v>Médico</v>
          </cell>
          <cell r="C364">
            <v>0.72</v>
          </cell>
          <cell r="D364">
            <v>0.71689999999999998</v>
          </cell>
          <cell r="E364">
            <v>0.71</v>
          </cell>
          <cell r="F364">
            <v>0.66690000000000005</v>
          </cell>
          <cell r="G364">
            <v>0.67179999999999995</v>
          </cell>
          <cell r="H364">
            <v>0.70299999999999996</v>
          </cell>
          <cell r="I364">
            <v>0.70950000000000002</v>
          </cell>
          <cell r="K364">
            <v>0.72889999999999999</v>
          </cell>
          <cell r="L364">
            <v>0.77</v>
          </cell>
          <cell r="M364">
            <v>0.75019999999999998</v>
          </cell>
          <cell r="N364">
            <v>0.69399999999999995</v>
          </cell>
          <cell r="O364">
            <v>0.64859999999999995</v>
          </cell>
          <cell r="P364">
            <v>0.61660000000000004</v>
          </cell>
          <cell r="Q364">
            <v>0.59299999999999997</v>
          </cell>
          <cell r="R364">
            <v>0.58430000000000004</v>
          </cell>
          <cell r="S364">
            <v>0.56699999999999995</v>
          </cell>
          <cell r="T364">
            <v>0.57779999999999998</v>
          </cell>
          <cell r="U364">
            <v>0.56010000000000004</v>
          </cell>
          <cell r="V364">
            <v>0.55310000000000004</v>
          </cell>
          <cell r="W364">
            <v>0.52859999999999996</v>
          </cell>
          <cell r="X364">
            <v>0.53569999999999995</v>
          </cell>
          <cell r="Y364">
            <v>0.53280000000000005</v>
          </cell>
          <cell r="Z364">
            <v>0.54100000000000004</v>
          </cell>
          <cell r="AA364">
            <v>0.53959999999999997</v>
          </cell>
          <cell r="AB364">
            <v>0.51639999999999997</v>
          </cell>
          <cell r="AC364">
            <v>0.52729999999999999</v>
          </cell>
          <cell r="AD364">
            <v>0.52449999999999997</v>
          </cell>
          <cell r="AE364">
            <v>0.52410000000000001</v>
          </cell>
          <cell r="AF364">
            <v>0.53280000000000005</v>
          </cell>
          <cell r="AG364">
            <v>0.52610000000000001</v>
          </cell>
          <cell r="AH364">
            <v>0.53239999999999998</v>
          </cell>
          <cell r="AI364">
            <v>0.52959999999999996</v>
          </cell>
          <cell r="AJ364">
            <v>0.52729999999999999</v>
          </cell>
          <cell r="AK364">
            <v>0.53139999999999998</v>
          </cell>
          <cell r="AL364">
            <v>0.54569999999999996</v>
          </cell>
          <cell r="AM364">
            <v>0.60660000000000003</v>
          </cell>
          <cell r="AN364">
            <v>0.58940000000000003</v>
          </cell>
          <cell r="AO364">
            <v>0.61499999999999999</v>
          </cell>
          <cell r="AP364">
            <v>0.61460000000000004</v>
          </cell>
          <cell r="AQ364">
            <v>0.64670000000000005</v>
          </cell>
          <cell r="AR364">
            <v>0.66269999999999996</v>
          </cell>
          <cell r="AS364">
            <v>0.68279999999999996</v>
          </cell>
          <cell r="AT364">
            <v>0.71299999999999997</v>
          </cell>
          <cell r="AU364">
            <v>0.71599999999999997</v>
          </cell>
          <cell r="AV364">
            <v>0.71030000000000004</v>
          </cell>
          <cell r="AW364">
            <v>0.69930000000000003</v>
          </cell>
          <cell r="AX364">
            <v>0.70069999999999999</v>
          </cell>
          <cell r="AY364">
            <v>0.71109999999999995</v>
          </cell>
          <cell r="AZ364">
            <v>0.73629999999999995</v>
          </cell>
          <cell r="BA364">
            <v>0.76849999999999996</v>
          </cell>
          <cell r="BB364">
            <v>0.79879999999999995</v>
          </cell>
          <cell r="BC364">
            <v>0.81799999999999995</v>
          </cell>
          <cell r="BD364">
            <v>0.83609999999999995</v>
          </cell>
          <cell r="BE364">
            <v>0.86260000000000003</v>
          </cell>
          <cell r="BF364">
            <v>0.87880000000000003</v>
          </cell>
          <cell r="BG364">
            <v>0.88749999999999996</v>
          </cell>
          <cell r="BH364">
            <v>0.88949999999999996</v>
          </cell>
          <cell r="BI364">
            <v>0.88580000000000003</v>
          </cell>
          <cell r="BJ364">
            <v>0.88280000000000003</v>
          </cell>
          <cell r="BK364">
            <v>0.87970000000000004</v>
          </cell>
          <cell r="BL364">
            <v>0.89359999999999995</v>
          </cell>
          <cell r="BM364">
            <v>0.89980000000000004</v>
          </cell>
          <cell r="BN364">
            <v>0.91279999999999994</v>
          </cell>
          <cell r="BO364">
            <v>0.91749999999999998</v>
          </cell>
          <cell r="BP364">
            <v>0.92459999999999998</v>
          </cell>
          <cell r="BQ364">
            <v>0.93169999999999997</v>
          </cell>
          <cell r="BR364">
            <v>0.93100000000000005</v>
          </cell>
          <cell r="BS364">
            <v>0.9385</v>
          </cell>
          <cell r="BT364">
            <v>0.94920000000000004</v>
          </cell>
          <cell r="BU364">
            <v>0.9506</v>
          </cell>
          <cell r="BV364">
            <v>0.95820000000000005</v>
          </cell>
          <cell r="BW364">
            <v>0.9556</v>
          </cell>
          <cell r="BX364">
            <v>0.95479999999999998</v>
          </cell>
          <cell r="BY364">
            <v>0.96060000000000001</v>
          </cell>
          <cell r="BZ364">
            <v>0.96060000000000001</v>
          </cell>
          <cell r="CA364">
            <v>0.95779999999999998</v>
          </cell>
          <cell r="CB364">
            <v>0.96189999999999998</v>
          </cell>
          <cell r="CC364">
            <v>0.96870000000000001</v>
          </cell>
          <cell r="CD364">
            <v>0.97</v>
          </cell>
          <cell r="CE364">
            <v>0.97629999999999995</v>
          </cell>
          <cell r="CF364">
            <v>0.97989999999999999</v>
          </cell>
          <cell r="CG364">
            <v>0.98360000000000003</v>
          </cell>
          <cell r="CH364">
            <v>0.98709999999999998</v>
          </cell>
          <cell r="CI364">
            <v>0.98009999999999997</v>
          </cell>
          <cell r="CJ364">
            <v>0.9819</v>
          </cell>
          <cell r="CK364">
            <v>0.97870000000000001</v>
          </cell>
          <cell r="CL364">
            <v>0.98340000000000005</v>
          </cell>
          <cell r="CM364">
            <v>0.98160000000000003</v>
          </cell>
          <cell r="CN364">
            <v>0.97599999999999998</v>
          </cell>
          <cell r="CO364">
            <v>0.97370000000000001</v>
          </cell>
          <cell r="CP364">
            <v>0.98450000000000004</v>
          </cell>
          <cell r="CQ364">
            <v>0.98419999999999996</v>
          </cell>
          <cell r="CR364">
            <v>0.98740000000000006</v>
          </cell>
          <cell r="CS364">
            <v>0.98640000000000005</v>
          </cell>
          <cell r="CT364">
            <v>0.98770000000000002</v>
          </cell>
          <cell r="CU364">
            <v>0.99399999999999999</v>
          </cell>
          <cell r="CV364">
            <v>0.98919999999999997</v>
          </cell>
          <cell r="CW364">
            <v>0.9819</v>
          </cell>
          <cell r="CX364">
            <v>0.97250000000000003</v>
          </cell>
          <cell r="CY364">
            <v>0.96240000000000003</v>
          </cell>
          <cell r="CZ364">
            <v>0.96619999999999995</v>
          </cell>
          <cell r="DA364">
            <v>0.96140000000000003</v>
          </cell>
        </row>
        <row r="365">
          <cell r="A365">
            <v>6201003</v>
          </cell>
          <cell r="B365" t="str">
            <v>Dentista</v>
          </cell>
          <cell r="C365">
            <v>1.4097999999999999</v>
          </cell>
          <cell r="D365">
            <v>1.3137000000000001</v>
          </cell>
          <cell r="E365">
            <v>1.2789999999999999</v>
          </cell>
          <cell r="F365">
            <v>1.2641</v>
          </cell>
          <cell r="G365">
            <v>1.3337000000000001</v>
          </cell>
          <cell r="H365">
            <v>1.3361000000000001</v>
          </cell>
          <cell r="I365">
            <v>1.3984000000000001</v>
          </cell>
          <cell r="K365">
            <v>1.3406</v>
          </cell>
          <cell r="L365">
            <v>1.4248000000000001</v>
          </cell>
          <cell r="M365">
            <v>1.3792</v>
          </cell>
          <cell r="N365">
            <v>1.3306</v>
          </cell>
          <cell r="O365">
            <v>1.1549</v>
          </cell>
          <cell r="P365">
            <v>1.1012</v>
          </cell>
          <cell r="Q365">
            <v>1.1315999999999999</v>
          </cell>
          <cell r="R365">
            <v>1.1068</v>
          </cell>
          <cell r="S365">
            <v>1.1123000000000001</v>
          </cell>
          <cell r="T365">
            <v>1.0787</v>
          </cell>
          <cell r="U365">
            <v>1.0569999999999999</v>
          </cell>
          <cell r="V365">
            <v>1.0341</v>
          </cell>
          <cell r="W365">
            <v>0.94399999999999995</v>
          </cell>
          <cell r="X365">
            <v>0.93300000000000005</v>
          </cell>
          <cell r="Y365">
            <v>0.92930000000000001</v>
          </cell>
          <cell r="Z365">
            <v>0.94840000000000002</v>
          </cell>
          <cell r="AA365">
            <v>0.94279999999999997</v>
          </cell>
          <cell r="AB365">
            <v>0.87519999999999998</v>
          </cell>
          <cell r="AC365">
            <v>0.93720000000000003</v>
          </cell>
          <cell r="AD365">
            <v>0.97470000000000001</v>
          </cell>
          <cell r="AE365">
            <v>0.97689999999999999</v>
          </cell>
          <cell r="AF365">
            <v>0.95169999999999999</v>
          </cell>
          <cell r="AG365">
            <v>0.93540000000000001</v>
          </cell>
          <cell r="AH365">
            <v>0.92490000000000006</v>
          </cell>
          <cell r="AI365">
            <v>0.92549999999999999</v>
          </cell>
          <cell r="AJ365">
            <v>0.91159999999999997</v>
          </cell>
          <cell r="AK365">
            <v>0.90739999999999998</v>
          </cell>
          <cell r="AL365">
            <v>0.88639999999999997</v>
          </cell>
          <cell r="AM365">
            <v>1.3065</v>
          </cell>
          <cell r="AN365">
            <v>1.2545999999999999</v>
          </cell>
          <cell r="AO365">
            <v>1.3438000000000001</v>
          </cell>
          <cell r="AP365">
            <v>1.4222999999999999</v>
          </cell>
          <cell r="AQ365">
            <v>1.4621999999999999</v>
          </cell>
          <cell r="AR365">
            <v>1.4748000000000001</v>
          </cell>
          <cell r="AS365">
            <v>1.4863999999999999</v>
          </cell>
          <cell r="AT365">
            <v>1.5091000000000001</v>
          </cell>
          <cell r="AU365">
            <v>1.5403</v>
          </cell>
          <cell r="AV365">
            <v>1.5684</v>
          </cell>
          <cell r="AW365">
            <v>1.5603</v>
          </cell>
          <cell r="AX365">
            <v>1.5834999999999999</v>
          </cell>
          <cell r="AY365">
            <v>1.6126</v>
          </cell>
          <cell r="AZ365">
            <v>1.6639999999999999</v>
          </cell>
          <cell r="BA365">
            <v>1.7597</v>
          </cell>
          <cell r="BB365">
            <v>1.8111999999999999</v>
          </cell>
          <cell r="BC365">
            <v>1.8244</v>
          </cell>
          <cell r="BD365">
            <v>1.8778999999999999</v>
          </cell>
          <cell r="BE365">
            <v>1.9428000000000001</v>
          </cell>
          <cell r="BF365">
            <v>1.9722</v>
          </cell>
          <cell r="BG365">
            <v>2.0274000000000001</v>
          </cell>
          <cell r="BH365">
            <v>2.0293000000000001</v>
          </cell>
          <cell r="BI365">
            <v>2.0213000000000001</v>
          </cell>
          <cell r="BJ365">
            <v>2.0146000000000002</v>
          </cell>
          <cell r="BK365">
            <v>2.0097999999999998</v>
          </cell>
          <cell r="BL365">
            <v>2.0285000000000002</v>
          </cell>
          <cell r="BM365">
            <v>2.0493000000000001</v>
          </cell>
          <cell r="BN365">
            <v>2.0672999999999999</v>
          </cell>
          <cell r="BO365">
            <v>2.0556000000000001</v>
          </cell>
          <cell r="BP365">
            <v>2.0587</v>
          </cell>
          <cell r="BQ365">
            <v>2.0602999999999998</v>
          </cell>
          <cell r="BR365">
            <v>2.0623999999999998</v>
          </cell>
          <cell r="BS365">
            <v>2.0697000000000001</v>
          </cell>
          <cell r="BT365">
            <v>2.0693000000000001</v>
          </cell>
          <cell r="BU365">
            <v>2.0579999999999998</v>
          </cell>
          <cell r="BV365">
            <v>2.0546000000000002</v>
          </cell>
          <cell r="BW365">
            <v>2.0476999999999999</v>
          </cell>
          <cell r="BX365">
            <v>2.0347</v>
          </cell>
          <cell r="BY365">
            <v>2.0417000000000001</v>
          </cell>
          <cell r="BZ365">
            <v>2.0204</v>
          </cell>
          <cell r="CA365">
            <v>2.0087999999999999</v>
          </cell>
          <cell r="CB365">
            <v>2.0082</v>
          </cell>
          <cell r="CC365">
            <v>1.9994000000000001</v>
          </cell>
          <cell r="CD365">
            <v>2.0089999999999999</v>
          </cell>
          <cell r="CE365">
            <v>2.0167999999999999</v>
          </cell>
          <cell r="CF365">
            <v>2.0320999999999998</v>
          </cell>
          <cell r="CG365">
            <v>2.0303</v>
          </cell>
          <cell r="CH365">
            <v>2.0105</v>
          </cell>
          <cell r="CI365">
            <v>1.998</v>
          </cell>
          <cell r="CJ365">
            <v>1.9857</v>
          </cell>
          <cell r="CK365">
            <v>1.9771000000000001</v>
          </cell>
          <cell r="CL365">
            <v>1.9827999999999999</v>
          </cell>
          <cell r="CM365">
            <v>1.9824999999999999</v>
          </cell>
          <cell r="CN365">
            <v>1.9754</v>
          </cell>
          <cell r="CO365">
            <v>1.9616</v>
          </cell>
          <cell r="CP365">
            <v>1.9661</v>
          </cell>
          <cell r="CQ365">
            <v>1.9806999999999999</v>
          </cell>
          <cell r="CR365">
            <v>1.9865999999999999</v>
          </cell>
          <cell r="CS365">
            <v>1.9852000000000001</v>
          </cell>
          <cell r="CT365">
            <v>1.9813000000000001</v>
          </cell>
          <cell r="CU365">
            <v>1.9705999999999999</v>
          </cell>
          <cell r="CV365">
            <v>1.9633</v>
          </cell>
          <cell r="CW365">
            <v>1.9260999999999999</v>
          </cell>
          <cell r="CX365">
            <v>1.9180999999999999</v>
          </cell>
          <cell r="CY365">
            <v>1.927</v>
          </cell>
          <cell r="CZ365">
            <v>1.9359999999999999</v>
          </cell>
          <cell r="DA365">
            <v>1.9249000000000001</v>
          </cell>
        </row>
        <row r="366">
          <cell r="A366">
            <v>6201005</v>
          </cell>
          <cell r="B366" t="str">
            <v>Aparelho dentário</v>
          </cell>
          <cell r="C366">
            <v>0.25209999999999999</v>
          </cell>
          <cell r="D366">
            <v>0.24279999999999999</v>
          </cell>
          <cell r="E366">
            <v>0.22869999999999999</v>
          </cell>
          <cell r="F366">
            <v>0.21640000000000001</v>
          </cell>
          <cell r="G366">
            <v>0.2203</v>
          </cell>
          <cell r="H366">
            <v>0.222</v>
          </cell>
          <cell r="I366">
            <v>0.2253</v>
          </cell>
          <cell r="K366">
            <v>0.22500000000000001</v>
          </cell>
          <cell r="L366">
            <v>0.24129999999999999</v>
          </cell>
          <cell r="M366">
            <v>0.22900000000000001</v>
          </cell>
          <cell r="N366">
            <v>0.2233</v>
          </cell>
          <cell r="O366">
            <v>0.1908</v>
          </cell>
          <cell r="P366">
            <v>0.17599999999999999</v>
          </cell>
          <cell r="Q366">
            <v>0.18529999999999999</v>
          </cell>
          <cell r="R366">
            <v>0.19070000000000001</v>
          </cell>
          <cell r="S366">
            <v>0.19320000000000001</v>
          </cell>
          <cell r="T366">
            <v>0.1905</v>
          </cell>
          <cell r="U366">
            <v>0.1835</v>
          </cell>
          <cell r="V366">
            <v>0.1779</v>
          </cell>
          <cell r="W366">
            <v>0.1741</v>
          </cell>
          <cell r="X366">
            <v>0.1676</v>
          </cell>
          <cell r="Y366">
            <v>0.16969999999999999</v>
          </cell>
          <cell r="Z366">
            <v>0.1711</v>
          </cell>
          <cell r="AA366">
            <v>0.17710000000000001</v>
          </cell>
          <cell r="AB366">
            <v>0.1661</v>
          </cell>
          <cell r="AC366">
            <v>0.1716</v>
          </cell>
          <cell r="AD366">
            <v>0.1759</v>
          </cell>
          <cell r="AE366">
            <v>0.17849999999999999</v>
          </cell>
          <cell r="AF366">
            <v>0.1729</v>
          </cell>
          <cell r="AG366">
            <v>0.16719999999999999</v>
          </cell>
          <cell r="AH366">
            <v>0.16350000000000001</v>
          </cell>
          <cell r="AI366">
            <v>0.17230000000000001</v>
          </cell>
          <cell r="AJ366">
            <v>0.1656</v>
          </cell>
          <cell r="AK366">
            <v>0.16889999999999999</v>
          </cell>
          <cell r="AL366">
            <v>0.15770000000000001</v>
          </cell>
          <cell r="AM366">
            <v>0.24379999999999999</v>
          </cell>
          <cell r="AN366">
            <v>0.22969999999999999</v>
          </cell>
          <cell r="AO366">
            <v>0.24049999999999999</v>
          </cell>
          <cell r="AP366">
            <v>0.26100000000000001</v>
          </cell>
          <cell r="AQ366">
            <v>0.26740000000000003</v>
          </cell>
          <cell r="AR366">
            <v>0.27360000000000001</v>
          </cell>
          <cell r="AS366">
            <v>0.27229999999999999</v>
          </cell>
          <cell r="AT366">
            <v>0.2762</v>
          </cell>
          <cell r="AU366">
            <v>0.27879999999999999</v>
          </cell>
          <cell r="AV366">
            <v>0.28499999999999998</v>
          </cell>
          <cell r="AW366">
            <v>0.28539999999999999</v>
          </cell>
          <cell r="AX366">
            <v>0.28649999999999998</v>
          </cell>
          <cell r="AY366">
            <v>0.28810000000000002</v>
          </cell>
          <cell r="AZ366">
            <v>0.29659999999999997</v>
          </cell>
          <cell r="BA366">
            <v>0.30980000000000002</v>
          </cell>
          <cell r="BB366">
            <v>0.31780000000000003</v>
          </cell>
          <cell r="BC366">
            <v>0.33139999999999997</v>
          </cell>
          <cell r="BD366">
            <v>0.33979999999999999</v>
          </cell>
          <cell r="BE366">
            <v>0.35249999999999998</v>
          </cell>
          <cell r="BF366">
            <v>0.35880000000000001</v>
          </cell>
          <cell r="BG366">
            <v>0.3659</v>
          </cell>
          <cell r="BH366">
            <v>0.36770000000000003</v>
          </cell>
          <cell r="BI366">
            <v>0.36670000000000003</v>
          </cell>
          <cell r="BJ366">
            <v>0.36280000000000001</v>
          </cell>
          <cell r="BK366">
            <v>0.36120000000000002</v>
          </cell>
          <cell r="BL366">
            <v>0.35959999999999998</v>
          </cell>
          <cell r="BM366">
            <v>0.36459999999999998</v>
          </cell>
          <cell r="BN366">
            <v>0.3654</v>
          </cell>
          <cell r="BO366">
            <v>0.36420000000000002</v>
          </cell>
          <cell r="BP366">
            <v>0.36259999999999998</v>
          </cell>
          <cell r="BQ366">
            <v>0.36359999999999998</v>
          </cell>
          <cell r="BR366">
            <v>0.3639</v>
          </cell>
          <cell r="BS366">
            <v>0.3654</v>
          </cell>
          <cell r="BT366">
            <v>0.36709999999999998</v>
          </cell>
          <cell r="BU366">
            <v>0.36509999999999998</v>
          </cell>
          <cell r="BV366">
            <v>0.36320000000000002</v>
          </cell>
          <cell r="BW366">
            <v>0.3619</v>
          </cell>
          <cell r="BX366">
            <v>0.35659999999999997</v>
          </cell>
          <cell r="BY366">
            <v>0.35599999999999998</v>
          </cell>
          <cell r="BZ366">
            <v>0.35039999999999999</v>
          </cell>
          <cell r="CA366">
            <v>0.34889999999999999</v>
          </cell>
          <cell r="CB366">
            <v>0.34810000000000002</v>
          </cell>
          <cell r="CC366">
            <v>0.34429999999999999</v>
          </cell>
          <cell r="CD366">
            <v>0.3478</v>
          </cell>
          <cell r="CE366">
            <v>0.34989999999999999</v>
          </cell>
          <cell r="CF366">
            <v>0.35139999999999999</v>
          </cell>
          <cell r="CG366">
            <v>0.34760000000000002</v>
          </cell>
          <cell r="CH366">
            <v>0.3453</v>
          </cell>
          <cell r="CI366">
            <v>0.34200000000000003</v>
          </cell>
          <cell r="CJ366">
            <v>0.34310000000000002</v>
          </cell>
          <cell r="CK366">
            <v>0.34350000000000003</v>
          </cell>
          <cell r="CL366">
            <v>0.34010000000000001</v>
          </cell>
          <cell r="CM366">
            <v>0.3402</v>
          </cell>
          <cell r="CN366">
            <v>0.3387</v>
          </cell>
          <cell r="CO366">
            <v>0.33979999999999999</v>
          </cell>
          <cell r="CP366">
            <v>0.3412</v>
          </cell>
          <cell r="CQ366">
            <v>0.34389999999999998</v>
          </cell>
          <cell r="CR366">
            <v>0.34470000000000001</v>
          </cell>
          <cell r="CS366">
            <v>0.34379999999999999</v>
          </cell>
          <cell r="CT366">
            <v>0.34379999999999999</v>
          </cell>
          <cell r="CU366">
            <v>0.34079999999999999</v>
          </cell>
          <cell r="CV366">
            <v>0.33650000000000002</v>
          </cell>
          <cell r="CW366">
            <v>0.33360000000000001</v>
          </cell>
          <cell r="CX366">
            <v>0.33050000000000002</v>
          </cell>
          <cell r="CY366">
            <v>0.33040000000000003</v>
          </cell>
          <cell r="CZ366">
            <v>0.32940000000000003</v>
          </cell>
          <cell r="DA366">
            <v>0.32790000000000002</v>
          </cell>
        </row>
        <row r="367">
          <cell r="A367">
            <v>6201008</v>
          </cell>
          <cell r="B367" t="str">
            <v>Tratamento psicológico e fisioterapeutico</v>
          </cell>
          <cell r="C367">
            <v>0.16039999999999999</v>
          </cell>
          <cell r="D367">
            <v>0.156</v>
          </cell>
          <cell r="E367">
            <v>0.14929999999999999</v>
          </cell>
          <cell r="F367">
            <v>0.13880000000000001</v>
          </cell>
          <cell r="G367">
            <v>0.1343</v>
          </cell>
          <cell r="H367">
            <v>0.13650000000000001</v>
          </cell>
          <cell r="I367">
            <v>0.14180000000000001</v>
          </cell>
          <cell r="K367">
            <v>0.14419999999999999</v>
          </cell>
          <cell r="L367">
            <v>0.15720000000000001</v>
          </cell>
          <cell r="M367">
            <v>0.15049999999999999</v>
          </cell>
          <cell r="N367">
            <v>0.14369999999999999</v>
          </cell>
          <cell r="O367">
            <v>0.1348</v>
          </cell>
          <cell r="P367">
            <v>0.1502</v>
          </cell>
          <cell r="Q367">
            <v>0.13930000000000001</v>
          </cell>
          <cell r="R367">
            <v>0.15409999999999999</v>
          </cell>
          <cell r="S367">
            <v>0.151</v>
          </cell>
          <cell r="T367">
            <v>0.14360000000000001</v>
          </cell>
          <cell r="U367">
            <v>0.14779999999999999</v>
          </cell>
          <cell r="V367">
            <v>0.1424</v>
          </cell>
          <cell r="W367">
            <v>0.13850000000000001</v>
          </cell>
          <cell r="X367">
            <v>0.13819999999999999</v>
          </cell>
          <cell r="Y367">
            <v>0.1399</v>
          </cell>
          <cell r="Z367">
            <v>0.14180000000000001</v>
          </cell>
          <cell r="AA367">
            <v>0.1421</v>
          </cell>
          <cell r="AB367">
            <v>0.13930000000000001</v>
          </cell>
          <cell r="AC367">
            <v>0.1411</v>
          </cell>
          <cell r="AD367">
            <v>0.14360000000000001</v>
          </cell>
          <cell r="AE367">
            <v>0.1416</v>
          </cell>
          <cell r="AF367">
            <v>0.14430000000000001</v>
          </cell>
          <cell r="AG367">
            <v>0.1363</v>
          </cell>
          <cell r="AH367">
            <v>0.1389</v>
          </cell>
          <cell r="AI367">
            <v>0.13689999999999999</v>
          </cell>
          <cell r="AJ367">
            <v>0.13830000000000001</v>
          </cell>
          <cell r="AK367">
            <v>0.13950000000000001</v>
          </cell>
          <cell r="AL367">
            <v>0.1439</v>
          </cell>
          <cell r="AM367">
            <v>0.17460000000000001</v>
          </cell>
          <cell r="AN367">
            <v>0.17519999999999999</v>
          </cell>
          <cell r="AO367">
            <v>0.17399999999999999</v>
          </cell>
          <cell r="AP367">
            <v>0.18060000000000001</v>
          </cell>
          <cell r="AQ367">
            <v>0.18140000000000001</v>
          </cell>
          <cell r="AR367">
            <v>0.19209999999999999</v>
          </cell>
          <cell r="AS367">
            <v>0.1943</v>
          </cell>
          <cell r="AT367">
            <v>0.193</v>
          </cell>
          <cell r="AU367">
            <v>0.19009999999999999</v>
          </cell>
          <cell r="AV367">
            <v>0.18840000000000001</v>
          </cell>
          <cell r="AW367">
            <v>0.18790000000000001</v>
          </cell>
          <cell r="AX367">
            <v>0.1895</v>
          </cell>
          <cell r="AY367">
            <v>0.19040000000000001</v>
          </cell>
          <cell r="AZ367">
            <v>0.1971</v>
          </cell>
          <cell r="BA367">
            <v>0.21</v>
          </cell>
          <cell r="BB367">
            <v>0.2167</v>
          </cell>
          <cell r="BC367">
            <v>0.21460000000000001</v>
          </cell>
          <cell r="BD367">
            <v>0.21609999999999999</v>
          </cell>
          <cell r="BE367">
            <v>0.22670000000000001</v>
          </cell>
          <cell r="BF367">
            <v>0.23719999999999999</v>
          </cell>
          <cell r="BG367">
            <v>0.24610000000000001</v>
          </cell>
          <cell r="BH367">
            <v>0.25030000000000002</v>
          </cell>
          <cell r="BI367">
            <v>0.25280000000000002</v>
          </cell>
          <cell r="BJ367">
            <v>0.25230000000000002</v>
          </cell>
          <cell r="BK367">
            <v>0.25280000000000002</v>
          </cell>
          <cell r="BL367">
            <v>0.2576</v>
          </cell>
          <cell r="BM367">
            <v>0.26290000000000002</v>
          </cell>
          <cell r="BN367">
            <v>0.26769999999999999</v>
          </cell>
          <cell r="BO367">
            <v>0.26919999999999999</v>
          </cell>
          <cell r="BP367">
            <v>0.2697</v>
          </cell>
          <cell r="BQ367">
            <v>0.26889999999999997</v>
          </cell>
          <cell r="BR367">
            <v>0.26960000000000001</v>
          </cell>
          <cell r="BS367">
            <v>0.26960000000000001</v>
          </cell>
          <cell r="BT367">
            <v>0.27300000000000002</v>
          </cell>
          <cell r="BU367">
            <v>0.27329999999999999</v>
          </cell>
          <cell r="BV367">
            <v>0.27260000000000001</v>
          </cell>
          <cell r="BW367">
            <v>0.2737</v>
          </cell>
          <cell r="BX367">
            <v>0.2717</v>
          </cell>
          <cell r="BY367">
            <v>0.27010000000000001</v>
          </cell>
          <cell r="BZ367">
            <v>0.26960000000000001</v>
          </cell>
          <cell r="CA367">
            <v>0.26769999999999999</v>
          </cell>
          <cell r="CB367">
            <v>0.26819999999999999</v>
          </cell>
          <cell r="CC367">
            <v>0.2697</v>
          </cell>
          <cell r="CD367">
            <v>0.27089999999999997</v>
          </cell>
          <cell r="CE367">
            <v>0.2722</v>
          </cell>
          <cell r="CF367">
            <v>0.27460000000000001</v>
          </cell>
          <cell r="CG367">
            <v>0.2747</v>
          </cell>
          <cell r="CH367">
            <v>0.27529999999999999</v>
          </cell>
          <cell r="CI367">
            <v>0.27510000000000001</v>
          </cell>
          <cell r="CJ367">
            <v>0.27510000000000001</v>
          </cell>
          <cell r="CK367">
            <v>0.2752</v>
          </cell>
          <cell r="CL367">
            <v>0.27350000000000002</v>
          </cell>
          <cell r="CM367">
            <v>0.27329999999999999</v>
          </cell>
          <cell r="CN367">
            <v>0.27400000000000002</v>
          </cell>
          <cell r="CO367">
            <v>0.27379999999999999</v>
          </cell>
          <cell r="CP367">
            <v>0.27410000000000001</v>
          </cell>
          <cell r="CQ367">
            <v>0.27639999999999998</v>
          </cell>
          <cell r="CR367">
            <v>0.27660000000000001</v>
          </cell>
          <cell r="CS367">
            <v>0.2762</v>
          </cell>
          <cell r="CT367">
            <v>0.27700000000000002</v>
          </cell>
          <cell r="CU367">
            <v>0.27429999999999999</v>
          </cell>
          <cell r="CV367">
            <v>0.27339999999999998</v>
          </cell>
          <cell r="CW367">
            <v>0.26919999999999999</v>
          </cell>
          <cell r="CX367">
            <v>0.26960000000000001</v>
          </cell>
          <cell r="CY367">
            <v>0.26669999999999999</v>
          </cell>
          <cell r="CZ367">
            <v>0.26790000000000003</v>
          </cell>
          <cell r="DA367">
            <v>0.27079999999999999</v>
          </cell>
        </row>
        <row r="368">
          <cell r="A368">
            <v>6201013</v>
          </cell>
          <cell r="B368" t="str">
            <v>Radiografia</v>
          </cell>
          <cell r="C368">
            <v>2.2100000000000002E-2</v>
          </cell>
          <cell r="D368">
            <v>2.29E-2</v>
          </cell>
          <cell r="E368">
            <v>2.2100000000000002E-2</v>
          </cell>
          <cell r="F368">
            <v>2.07E-2</v>
          </cell>
          <cell r="G368">
            <v>2.06E-2</v>
          </cell>
          <cell r="H368">
            <v>1.9599999999999999E-2</v>
          </cell>
          <cell r="I368">
            <v>1.8499999999999999E-2</v>
          </cell>
          <cell r="K368">
            <v>1.7999999999999999E-2</v>
          </cell>
          <cell r="L368">
            <v>2.2200000000000001E-2</v>
          </cell>
          <cell r="M368">
            <v>2.2100000000000002E-2</v>
          </cell>
          <cell r="N368">
            <v>2.0400000000000001E-2</v>
          </cell>
          <cell r="O368">
            <v>2.1100000000000001E-2</v>
          </cell>
          <cell r="P368">
            <v>0.02</v>
          </cell>
          <cell r="Q368">
            <v>1.9199999999999998E-2</v>
          </cell>
          <cell r="R368">
            <v>1.9800000000000002E-2</v>
          </cell>
          <cell r="S368">
            <v>2.06E-2</v>
          </cell>
          <cell r="T368">
            <v>2.01E-2</v>
          </cell>
          <cell r="U368">
            <v>2.01E-2</v>
          </cell>
          <cell r="V368">
            <v>1.9900000000000001E-2</v>
          </cell>
          <cell r="W368">
            <v>1.9599999999999999E-2</v>
          </cell>
          <cell r="X368">
            <v>1.9E-2</v>
          </cell>
          <cell r="Y368">
            <v>1.9199999999999998E-2</v>
          </cell>
          <cell r="Z368">
            <v>1.9199999999999998E-2</v>
          </cell>
          <cell r="AA368">
            <v>2.01E-2</v>
          </cell>
          <cell r="AB368">
            <v>1.8700000000000001E-2</v>
          </cell>
          <cell r="AC368">
            <v>2.01E-2</v>
          </cell>
          <cell r="AD368">
            <v>1.9300000000000001E-2</v>
          </cell>
          <cell r="AE368">
            <v>1.8800000000000001E-2</v>
          </cell>
          <cell r="AF368">
            <v>1.8800000000000001E-2</v>
          </cell>
          <cell r="AG368">
            <v>1.8800000000000001E-2</v>
          </cell>
          <cell r="AH368">
            <v>1.95E-2</v>
          </cell>
          <cell r="AI368">
            <v>1.8499999999999999E-2</v>
          </cell>
          <cell r="AJ368">
            <v>1.7399999999999999E-2</v>
          </cell>
          <cell r="AK368">
            <v>1.67E-2</v>
          </cell>
          <cell r="AL368">
            <v>1.77E-2</v>
          </cell>
          <cell r="AM368">
            <v>2.3E-2</v>
          </cell>
          <cell r="AN368">
            <v>2.23E-2</v>
          </cell>
          <cell r="AO368">
            <v>2.29E-2</v>
          </cell>
          <cell r="AP368">
            <v>2.3199999999999998E-2</v>
          </cell>
          <cell r="AQ368">
            <v>2.35E-2</v>
          </cell>
          <cell r="AR368">
            <v>2.4799999999999999E-2</v>
          </cell>
          <cell r="AS368">
            <v>2.47E-2</v>
          </cell>
          <cell r="AT368">
            <v>2.41E-2</v>
          </cell>
          <cell r="AU368">
            <v>2.41E-2</v>
          </cell>
          <cell r="AV368">
            <v>2.2599999999999999E-2</v>
          </cell>
          <cell r="AW368">
            <v>2.24E-2</v>
          </cell>
          <cell r="AX368">
            <v>2.2200000000000001E-2</v>
          </cell>
          <cell r="AY368">
            <v>2.2200000000000001E-2</v>
          </cell>
          <cell r="AZ368">
            <v>2.1600000000000001E-2</v>
          </cell>
          <cell r="BA368">
            <v>2.2100000000000002E-2</v>
          </cell>
          <cell r="BB368">
            <v>2.23E-2</v>
          </cell>
          <cell r="BC368">
            <v>2.2100000000000002E-2</v>
          </cell>
          <cell r="BD368">
            <v>2.35E-2</v>
          </cell>
          <cell r="BE368">
            <v>2.4299999999999999E-2</v>
          </cell>
          <cell r="BF368">
            <v>2.4799999999999999E-2</v>
          </cell>
          <cell r="BG368">
            <v>2.5100000000000001E-2</v>
          </cell>
          <cell r="BH368">
            <v>2.53E-2</v>
          </cell>
          <cell r="BI368">
            <v>2.52E-2</v>
          </cell>
          <cell r="BJ368">
            <v>2.4799999999999999E-2</v>
          </cell>
          <cell r="BK368">
            <v>2.47E-2</v>
          </cell>
          <cell r="BL368">
            <v>2.47E-2</v>
          </cell>
          <cell r="BM368">
            <v>2.46E-2</v>
          </cell>
          <cell r="BN368">
            <v>2.4500000000000001E-2</v>
          </cell>
          <cell r="BO368">
            <v>2.4400000000000002E-2</v>
          </cell>
          <cell r="BP368">
            <v>2.4400000000000002E-2</v>
          </cell>
          <cell r="BQ368">
            <v>2.46E-2</v>
          </cell>
          <cell r="BR368">
            <v>2.47E-2</v>
          </cell>
          <cell r="BS368">
            <v>2.46E-2</v>
          </cell>
          <cell r="BT368">
            <v>2.4899999999999999E-2</v>
          </cell>
          <cell r="BU368">
            <v>2.52E-2</v>
          </cell>
          <cell r="BV368">
            <v>2.5399999999999999E-2</v>
          </cell>
          <cell r="BW368">
            <v>2.5499999999999998E-2</v>
          </cell>
          <cell r="BX368">
            <v>2.5399999999999999E-2</v>
          </cell>
          <cell r="BY368">
            <v>2.52E-2</v>
          </cell>
          <cell r="BZ368">
            <v>2.52E-2</v>
          </cell>
          <cell r="CA368">
            <v>2.47E-2</v>
          </cell>
          <cell r="CB368">
            <v>2.46E-2</v>
          </cell>
          <cell r="CC368">
            <v>2.4400000000000002E-2</v>
          </cell>
          <cell r="CD368">
            <v>2.4500000000000001E-2</v>
          </cell>
          <cell r="CE368">
            <v>2.47E-2</v>
          </cell>
          <cell r="CF368">
            <v>2.4799999999999999E-2</v>
          </cell>
          <cell r="CG368">
            <v>2.47E-2</v>
          </cell>
          <cell r="CH368">
            <v>2.46E-2</v>
          </cell>
          <cell r="CI368">
            <v>2.47E-2</v>
          </cell>
          <cell r="CJ368">
            <v>2.47E-2</v>
          </cell>
          <cell r="CK368">
            <v>2.46E-2</v>
          </cell>
          <cell r="CL368">
            <v>2.4799999999999999E-2</v>
          </cell>
          <cell r="CM368">
            <v>2.47E-2</v>
          </cell>
          <cell r="CN368">
            <v>2.4400000000000002E-2</v>
          </cell>
          <cell r="CO368">
            <v>2.4400000000000002E-2</v>
          </cell>
          <cell r="CP368">
            <v>2.4400000000000002E-2</v>
          </cell>
          <cell r="CQ368">
            <v>2.46E-2</v>
          </cell>
          <cell r="CR368">
            <v>2.46E-2</v>
          </cell>
          <cell r="CS368">
            <v>2.47E-2</v>
          </cell>
          <cell r="CT368">
            <v>2.46E-2</v>
          </cell>
          <cell r="CU368">
            <v>2.4500000000000001E-2</v>
          </cell>
          <cell r="CV368">
            <v>2.41E-2</v>
          </cell>
          <cell r="CW368">
            <v>2.3199999999999998E-2</v>
          </cell>
          <cell r="CX368">
            <v>2.3E-2</v>
          </cell>
          <cell r="CY368">
            <v>2.3099999999999999E-2</v>
          </cell>
          <cell r="CZ368">
            <v>2.3E-2</v>
          </cell>
          <cell r="DA368">
            <v>2.3E-2</v>
          </cell>
        </row>
        <row r="369">
          <cell r="A369">
            <v>6202</v>
          </cell>
          <cell r="B369" t="str">
            <v>Serviços médicos</v>
          </cell>
          <cell r="C369">
            <v>3.6435</v>
          </cell>
          <cell r="D369">
            <v>3.7376999999999998</v>
          </cell>
          <cell r="E369">
            <v>3.5114999999999998</v>
          </cell>
          <cell r="F369">
            <v>3.3096999999999999</v>
          </cell>
          <cell r="G369">
            <v>3.1661000000000001</v>
          </cell>
          <cell r="H369">
            <v>3.0994000000000002</v>
          </cell>
          <cell r="I369">
            <v>2.9885000000000002</v>
          </cell>
          <cell r="K369">
            <v>3.1070000000000002</v>
          </cell>
          <cell r="L369">
            <v>3.2178</v>
          </cell>
          <cell r="M369">
            <v>3.1686999999999999</v>
          </cell>
          <cell r="N369">
            <v>3.1560000000000001</v>
          </cell>
          <cell r="O369">
            <v>3.2625999999999999</v>
          </cell>
          <cell r="P369">
            <v>3.1206</v>
          </cell>
          <cell r="Q369">
            <v>3.2341000000000002</v>
          </cell>
          <cell r="R369">
            <v>3.2040999999999999</v>
          </cell>
          <cell r="S369">
            <v>3.2164000000000001</v>
          </cell>
          <cell r="T369">
            <v>3.1815000000000002</v>
          </cell>
          <cell r="U369">
            <v>3.0933000000000002</v>
          </cell>
          <cell r="V369">
            <v>3.1433</v>
          </cell>
          <cell r="W369">
            <v>3.1673</v>
          </cell>
          <cell r="X369">
            <v>3.0937000000000001</v>
          </cell>
          <cell r="Y369">
            <v>3.0118</v>
          </cell>
          <cell r="Z369">
            <v>3.0411000000000001</v>
          </cell>
          <cell r="AA369">
            <v>2.9971000000000001</v>
          </cell>
          <cell r="AB369">
            <v>2.8794</v>
          </cell>
          <cell r="AC369">
            <v>2.931</v>
          </cell>
          <cell r="AD369">
            <v>2.9357000000000002</v>
          </cell>
          <cell r="AE369">
            <v>2.9638</v>
          </cell>
          <cell r="AF369">
            <v>2.9548000000000001</v>
          </cell>
          <cell r="AG369">
            <v>2.9581</v>
          </cell>
          <cell r="AH369">
            <v>2.8492000000000002</v>
          </cell>
          <cell r="AI369">
            <v>2.9039000000000001</v>
          </cell>
          <cell r="AJ369">
            <v>2.8428</v>
          </cell>
          <cell r="AK369">
            <v>2.8641000000000001</v>
          </cell>
          <cell r="AL369">
            <v>2.911</v>
          </cell>
          <cell r="AM369">
            <v>1.5649</v>
          </cell>
          <cell r="AN369">
            <v>1.5168999999999999</v>
          </cell>
          <cell r="AO369">
            <v>1.4955000000000001</v>
          </cell>
          <cell r="AP369">
            <v>1.5205</v>
          </cell>
          <cell r="AQ369">
            <v>1.5818000000000001</v>
          </cell>
          <cell r="AR369">
            <v>1.5632999999999999</v>
          </cell>
          <cell r="AS369">
            <v>1.4879</v>
          </cell>
          <cell r="AT369">
            <v>1.3617999999999999</v>
          </cell>
          <cell r="AU369">
            <v>1.3573</v>
          </cell>
          <cell r="AV369">
            <v>1.3427</v>
          </cell>
          <cell r="AW369">
            <v>1.3260000000000001</v>
          </cell>
          <cell r="AX369">
            <v>1.3058000000000001</v>
          </cell>
          <cell r="AY369">
            <v>1.3097000000000001</v>
          </cell>
          <cell r="AZ369">
            <v>1.3153999999999999</v>
          </cell>
          <cell r="BA369">
            <v>1.3551</v>
          </cell>
          <cell r="BB369">
            <v>1.3742000000000001</v>
          </cell>
          <cell r="BC369">
            <v>1.3731</v>
          </cell>
          <cell r="BD369">
            <v>1.4192</v>
          </cell>
          <cell r="BE369">
            <v>1.4452</v>
          </cell>
          <cell r="BF369">
            <v>1.4857</v>
          </cell>
          <cell r="BG369">
            <v>1.5344</v>
          </cell>
          <cell r="BH369">
            <v>1.5474000000000001</v>
          </cell>
          <cell r="BI369">
            <v>1.5475000000000001</v>
          </cell>
          <cell r="BJ369">
            <v>1.5459000000000001</v>
          </cell>
          <cell r="BK369">
            <v>1.5395000000000001</v>
          </cell>
          <cell r="BL369">
            <v>1.5349999999999999</v>
          </cell>
          <cell r="BM369">
            <v>1.5384</v>
          </cell>
          <cell r="BN369">
            <v>1.5524</v>
          </cell>
          <cell r="BO369">
            <v>1.5454000000000001</v>
          </cell>
          <cell r="BP369">
            <v>1.5568</v>
          </cell>
          <cell r="BQ369">
            <v>1.5905</v>
          </cell>
          <cell r="BR369">
            <v>1.6067</v>
          </cell>
          <cell r="BS369">
            <v>1.6292</v>
          </cell>
          <cell r="BT369">
            <v>1.6556999999999999</v>
          </cell>
          <cell r="BU369">
            <v>1.6651</v>
          </cell>
          <cell r="BV369">
            <v>1.6761999999999999</v>
          </cell>
          <cell r="BW369">
            <v>1.6757</v>
          </cell>
          <cell r="BX369">
            <v>1.6706000000000001</v>
          </cell>
          <cell r="BY369">
            <v>1.6631</v>
          </cell>
          <cell r="BZ369">
            <v>1.6656</v>
          </cell>
          <cell r="CA369">
            <v>1.6617999999999999</v>
          </cell>
          <cell r="CB369">
            <v>1.6660999999999999</v>
          </cell>
          <cell r="CC369">
            <v>1.6753</v>
          </cell>
          <cell r="CD369">
            <v>1.6859999999999999</v>
          </cell>
          <cell r="CE369">
            <v>1.6995</v>
          </cell>
          <cell r="CF369">
            <v>1.7017</v>
          </cell>
          <cell r="CG369">
            <v>1.6968000000000001</v>
          </cell>
          <cell r="CH369">
            <v>1.6933</v>
          </cell>
          <cell r="CI369">
            <v>1.6935</v>
          </cell>
          <cell r="CJ369">
            <v>1.6861999999999999</v>
          </cell>
          <cell r="CK369">
            <v>1.6851</v>
          </cell>
          <cell r="CL369">
            <v>1.6869000000000001</v>
          </cell>
          <cell r="CM369">
            <v>1.6860999999999999</v>
          </cell>
          <cell r="CN369">
            <v>1.6865000000000001</v>
          </cell>
          <cell r="CO369">
            <v>1.6883999999999999</v>
          </cell>
          <cell r="CP369">
            <v>1.6953</v>
          </cell>
          <cell r="CQ369">
            <v>1.7047000000000001</v>
          </cell>
          <cell r="CR369">
            <v>1.7205999999999999</v>
          </cell>
          <cell r="CS369">
            <v>1.7241</v>
          </cell>
          <cell r="CT369">
            <v>1.7302</v>
          </cell>
          <cell r="CU369">
            <v>1.7296</v>
          </cell>
          <cell r="CV369">
            <v>1.7286999999999999</v>
          </cell>
          <cell r="CW369">
            <v>1.7133</v>
          </cell>
          <cell r="CX369">
            <v>1.6996</v>
          </cell>
          <cell r="CY369">
            <v>1.7010000000000001</v>
          </cell>
          <cell r="CZ369">
            <v>1.7004999999999999</v>
          </cell>
          <cell r="DA369">
            <v>1.7092000000000001</v>
          </cell>
        </row>
        <row r="370">
          <cell r="A370">
            <v>6202003</v>
          </cell>
          <cell r="B370" t="str">
            <v>Exame de laboratório</v>
          </cell>
          <cell r="C370">
            <v>0.15859999999999999</v>
          </cell>
          <cell r="D370">
            <v>0.15640000000000001</v>
          </cell>
          <cell r="E370">
            <v>0.14430000000000001</v>
          </cell>
          <cell r="F370">
            <v>0.1323</v>
          </cell>
          <cell r="G370">
            <v>0.12909999999999999</v>
          </cell>
          <cell r="H370">
            <v>0.12670000000000001</v>
          </cell>
          <cell r="I370">
            <v>0.12889999999999999</v>
          </cell>
          <cell r="K370">
            <v>0.13789999999999999</v>
          </cell>
          <cell r="L370">
            <v>0.14829999999999999</v>
          </cell>
          <cell r="M370">
            <v>0.15060000000000001</v>
          </cell>
          <cell r="N370">
            <v>0.14480000000000001</v>
          </cell>
          <cell r="O370">
            <v>0.1444</v>
          </cell>
          <cell r="P370">
            <v>0.1467</v>
          </cell>
          <cell r="Q370">
            <v>0.1469</v>
          </cell>
          <cell r="R370">
            <v>0.1515</v>
          </cell>
          <cell r="S370">
            <v>0.151</v>
          </cell>
          <cell r="T370">
            <v>0.14829999999999999</v>
          </cell>
          <cell r="U370">
            <v>0.151</v>
          </cell>
          <cell r="V370">
            <v>0.1492</v>
          </cell>
          <cell r="W370">
            <v>0.1489</v>
          </cell>
          <cell r="X370">
            <v>0.14860000000000001</v>
          </cell>
          <cell r="Y370">
            <v>0.14499999999999999</v>
          </cell>
          <cell r="Z370">
            <v>0.14449999999999999</v>
          </cell>
          <cell r="AA370">
            <v>0.1447</v>
          </cell>
          <cell r="AB370">
            <v>0.1426</v>
          </cell>
          <cell r="AC370">
            <v>0.14349999999999999</v>
          </cell>
          <cell r="AD370">
            <v>0.14369999999999999</v>
          </cell>
          <cell r="AE370">
            <v>0.1409</v>
          </cell>
          <cell r="AF370">
            <v>0.14319999999999999</v>
          </cell>
          <cell r="AG370">
            <v>0.1431</v>
          </cell>
          <cell r="AH370">
            <v>0.14430000000000001</v>
          </cell>
          <cell r="AI370">
            <v>0.1396</v>
          </cell>
          <cell r="AJ370">
            <v>0.14050000000000001</v>
          </cell>
          <cell r="AK370">
            <v>0.14180000000000001</v>
          </cell>
          <cell r="AL370">
            <v>0.14549999999999999</v>
          </cell>
          <cell r="AM370">
            <v>0.1527</v>
          </cell>
          <cell r="AN370">
            <v>0.15110000000000001</v>
          </cell>
          <cell r="AO370">
            <v>0.15310000000000001</v>
          </cell>
          <cell r="AP370">
            <v>0.15290000000000001</v>
          </cell>
          <cell r="AQ370">
            <v>0.15809999999999999</v>
          </cell>
          <cell r="AR370">
            <v>0.1623</v>
          </cell>
          <cell r="AS370">
            <v>0.16200000000000001</v>
          </cell>
          <cell r="AT370">
            <v>0.1588</v>
          </cell>
          <cell r="AU370">
            <v>0.15490000000000001</v>
          </cell>
          <cell r="AV370">
            <v>0.152</v>
          </cell>
          <cell r="AW370">
            <v>0.14729999999999999</v>
          </cell>
          <cell r="AX370">
            <v>0.14369999999999999</v>
          </cell>
          <cell r="AY370">
            <v>0.14230000000000001</v>
          </cell>
          <cell r="AZ370">
            <v>0.14380000000000001</v>
          </cell>
          <cell r="BA370">
            <v>0.1416</v>
          </cell>
          <cell r="BB370">
            <v>0.14449999999999999</v>
          </cell>
          <cell r="BC370">
            <v>0.1439</v>
          </cell>
          <cell r="BD370">
            <v>0.14649999999999999</v>
          </cell>
          <cell r="BE370">
            <v>0.1522</v>
          </cell>
          <cell r="BF370">
            <v>0.15359999999999999</v>
          </cell>
          <cell r="BG370">
            <v>0.15579999999999999</v>
          </cell>
          <cell r="BH370">
            <v>0.15409999999999999</v>
          </cell>
          <cell r="BI370">
            <v>0.15279999999999999</v>
          </cell>
          <cell r="BJ370">
            <v>0.1512</v>
          </cell>
          <cell r="BK370">
            <v>0.14990000000000001</v>
          </cell>
          <cell r="BL370">
            <v>0.1492</v>
          </cell>
          <cell r="BM370">
            <v>0.14879999999999999</v>
          </cell>
          <cell r="BN370">
            <v>0.1487</v>
          </cell>
          <cell r="BO370">
            <v>0.14749999999999999</v>
          </cell>
          <cell r="BP370">
            <v>0.14929999999999999</v>
          </cell>
          <cell r="BQ370">
            <v>0.1517</v>
          </cell>
          <cell r="BR370">
            <v>0.1517</v>
          </cell>
          <cell r="BS370">
            <v>0.15229999999999999</v>
          </cell>
          <cell r="BT370">
            <v>0.15479999999999999</v>
          </cell>
          <cell r="BU370">
            <v>0.15590000000000001</v>
          </cell>
          <cell r="BV370">
            <v>0.15509999999999999</v>
          </cell>
          <cell r="BW370">
            <v>0.1545</v>
          </cell>
          <cell r="BX370">
            <v>0.1532</v>
          </cell>
          <cell r="BY370">
            <v>0.151</v>
          </cell>
          <cell r="BZ370">
            <v>0.15049999999999999</v>
          </cell>
          <cell r="CA370">
            <v>0.14899999999999999</v>
          </cell>
          <cell r="CB370">
            <v>0.14960000000000001</v>
          </cell>
          <cell r="CC370">
            <v>0.1492</v>
          </cell>
          <cell r="CD370">
            <v>0.14979999999999999</v>
          </cell>
          <cell r="CE370">
            <v>0.15079999999999999</v>
          </cell>
          <cell r="CF370">
            <v>0.15190000000000001</v>
          </cell>
          <cell r="CG370">
            <v>0.15210000000000001</v>
          </cell>
          <cell r="CH370">
            <v>0.15160000000000001</v>
          </cell>
          <cell r="CI370">
            <v>0.15079999999999999</v>
          </cell>
          <cell r="CJ370">
            <v>0.14949999999999999</v>
          </cell>
          <cell r="CK370">
            <v>0.1502</v>
          </cell>
          <cell r="CL370">
            <v>0.1497</v>
          </cell>
          <cell r="CM370">
            <v>0.14940000000000001</v>
          </cell>
          <cell r="CN370">
            <v>0.1484</v>
          </cell>
          <cell r="CO370">
            <v>0.1484</v>
          </cell>
          <cell r="CP370">
            <v>0.1492</v>
          </cell>
          <cell r="CQ370">
            <v>0.15029999999999999</v>
          </cell>
          <cell r="CR370">
            <v>0.15079999999999999</v>
          </cell>
          <cell r="CS370">
            <v>0.15090000000000001</v>
          </cell>
          <cell r="CT370">
            <v>0.15040000000000001</v>
          </cell>
          <cell r="CU370">
            <v>0.14990000000000001</v>
          </cell>
          <cell r="CV370">
            <v>0.14929999999999999</v>
          </cell>
          <cell r="CW370">
            <v>0.14779999999999999</v>
          </cell>
          <cell r="CX370">
            <v>0.1449</v>
          </cell>
          <cell r="CY370">
            <v>0.1449</v>
          </cell>
          <cell r="CZ370">
            <v>0.14369999999999999</v>
          </cell>
          <cell r="DA370">
            <v>0.14319999999999999</v>
          </cell>
        </row>
        <row r="371">
          <cell r="A371">
            <v>6202004</v>
          </cell>
          <cell r="B371" t="str">
            <v>Hospitalização e cirurgias</v>
          </cell>
          <cell r="C371">
            <v>0.95620000000000005</v>
          </cell>
          <cell r="D371">
            <v>0.95250000000000001</v>
          </cell>
          <cell r="E371">
            <v>0.88900000000000001</v>
          </cell>
          <cell r="F371">
            <v>0.85119999999999996</v>
          </cell>
          <cell r="G371">
            <v>0.84819999999999995</v>
          </cell>
          <cell r="H371">
            <v>0.85829999999999995</v>
          </cell>
          <cell r="I371">
            <v>0.86050000000000004</v>
          </cell>
          <cell r="K371">
            <v>0.86099999999999999</v>
          </cell>
          <cell r="L371">
            <v>0.95709999999999995</v>
          </cell>
          <cell r="M371">
            <v>0.98870000000000002</v>
          </cell>
          <cell r="N371">
            <v>0.96719999999999995</v>
          </cell>
          <cell r="O371">
            <v>0.95689999999999997</v>
          </cell>
          <cell r="P371">
            <v>0.91290000000000004</v>
          </cell>
          <cell r="Q371">
            <v>0.90359999999999996</v>
          </cell>
          <cell r="R371">
            <v>0.91020000000000001</v>
          </cell>
          <cell r="S371">
            <v>0.91839999999999999</v>
          </cell>
          <cell r="T371">
            <v>0.89510000000000001</v>
          </cell>
          <cell r="U371">
            <v>0.91679999999999995</v>
          </cell>
          <cell r="V371">
            <v>0.90169999999999995</v>
          </cell>
          <cell r="W371">
            <v>0.93389999999999995</v>
          </cell>
          <cell r="X371">
            <v>0.91310000000000002</v>
          </cell>
          <cell r="Y371">
            <v>0.93089999999999995</v>
          </cell>
          <cell r="Z371">
            <v>0.93569999999999998</v>
          </cell>
          <cell r="AA371">
            <v>0.90939999999999999</v>
          </cell>
          <cell r="AB371">
            <v>0.85640000000000005</v>
          </cell>
          <cell r="AC371">
            <v>0.83620000000000005</v>
          </cell>
          <cell r="AD371">
            <v>0.79700000000000004</v>
          </cell>
          <cell r="AE371">
            <v>0.79610000000000003</v>
          </cell>
          <cell r="AF371">
            <v>0.77180000000000004</v>
          </cell>
          <cell r="AG371">
            <v>0.78869999999999996</v>
          </cell>
          <cell r="AH371">
            <v>0.77829999999999999</v>
          </cell>
          <cell r="AI371">
            <v>0.79479999999999995</v>
          </cell>
          <cell r="AJ371">
            <v>0.77290000000000003</v>
          </cell>
          <cell r="AK371">
            <v>0.74809999999999999</v>
          </cell>
          <cell r="AL371">
            <v>0.75019999999999998</v>
          </cell>
          <cell r="AM371">
            <v>0.74260000000000004</v>
          </cell>
          <cell r="AN371">
            <v>0.71430000000000005</v>
          </cell>
          <cell r="AO371">
            <v>0.69989999999999997</v>
          </cell>
          <cell r="AP371">
            <v>0.7278</v>
          </cell>
          <cell r="AQ371">
            <v>0.75919999999999999</v>
          </cell>
          <cell r="AR371">
            <v>0.75990000000000002</v>
          </cell>
          <cell r="AS371">
            <v>0.74539999999999995</v>
          </cell>
          <cell r="AT371">
            <v>0.72870000000000001</v>
          </cell>
          <cell r="AU371">
            <v>0.74750000000000005</v>
          </cell>
          <cell r="AV371">
            <v>0.74619999999999997</v>
          </cell>
          <cell r="AW371">
            <v>0.73770000000000002</v>
          </cell>
          <cell r="AX371">
            <v>0.72319999999999995</v>
          </cell>
          <cell r="AY371">
            <v>0.72440000000000004</v>
          </cell>
          <cell r="AZ371">
            <v>0.72640000000000005</v>
          </cell>
          <cell r="BA371">
            <v>0.75090000000000001</v>
          </cell>
          <cell r="BB371">
            <v>0.76049999999999995</v>
          </cell>
          <cell r="BC371">
            <v>0.76060000000000005</v>
          </cell>
          <cell r="BD371">
            <v>0.80420000000000003</v>
          </cell>
          <cell r="BE371">
            <v>0.81869999999999998</v>
          </cell>
          <cell r="BF371">
            <v>0.83730000000000004</v>
          </cell>
          <cell r="BG371">
            <v>0.85699999999999998</v>
          </cell>
          <cell r="BH371">
            <v>0.86580000000000001</v>
          </cell>
          <cell r="BI371">
            <v>0.85809999999999997</v>
          </cell>
          <cell r="BJ371">
            <v>0.85319999999999996</v>
          </cell>
          <cell r="BK371">
            <v>0.84589999999999999</v>
          </cell>
          <cell r="BL371">
            <v>0.84519999999999995</v>
          </cell>
          <cell r="BM371">
            <v>0.85099999999999998</v>
          </cell>
          <cell r="BN371">
            <v>0.8609</v>
          </cell>
          <cell r="BO371">
            <v>0.85309999999999997</v>
          </cell>
          <cell r="BP371">
            <v>0.86460000000000004</v>
          </cell>
          <cell r="BQ371">
            <v>0.86860000000000004</v>
          </cell>
          <cell r="BR371">
            <v>0.86850000000000005</v>
          </cell>
          <cell r="BS371">
            <v>0.87370000000000003</v>
          </cell>
          <cell r="BT371">
            <v>0.88980000000000004</v>
          </cell>
          <cell r="BU371">
            <v>0.88980000000000004</v>
          </cell>
          <cell r="BV371">
            <v>0.89259999999999995</v>
          </cell>
          <cell r="BW371">
            <v>0.89149999999999996</v>
          </cell>
          <cell r="BX371">
            <v>0.8921</v>
          </cell>
          <cell r="BY371">
            <v>0.88819999999999999</v>
          </cell>
          <cell r="BZ371">
            <v>0.88900000000000001</v>
          </cell>
          <cell r="CA371">
            <v>0.88680000000000003</v>
          </cell>
          <cell r="CB371">
            <v>0.88759999999999994</v>
          </cell>
          <cell r="CC371">
            <v>0.89270000000000005</v>
          </cell>
          <cell r="CD371">
            <v>0.89900000000000002</v>
          </cell>
          <cell r="CE371">
            <v>0.90500000000000003</v>
          </cell>
          <cell r="CF371">
            <v>0.90090000000000003</v>
          </cell>
          <cell r="CG371">
            <v>0.89600000000000002</v>
          </cell>
          <cell r="CH371">
            <v>0.88919999999999999</v>
          </cell>
          <cell r="CI371">
            <v>0.88639999999999997</v>
          </cell>
          <cell r="CJ371">
            <v>0.88170000000000004</v>
          </cell>
          <cell r="CK371">
            <v>0.87719999999999998</v>
          </cell>
          <cell r="CL371">
            <v>0.87470000000000003</v>
          </cell>
          <cell r="CM371">
            <v>0.87180000000000002</v>
          </cell>
          <cell r="CN371">
            <v>0.87290000000000001</v>
          </cell>
          <cell r="CO371">
            <v>0.87019999999999997</v>
          </cell>
          <cell r="CP371">
            <v>0.872</v>
          </cell>
          <cell r="CQ371">
            <v>0.87719999999999998</v>
          </cell>
          <cell r="CR371">
            <v>0.88680000000000003</v>
          </cell>
          <cell r="CS371">
            <v>0.88500000000000001</v>
          </cell>
          <cell r="CT371">
            <v>0.8861</v>
          </cell>
          <cell r="CU371">
            <v>0.88390000000000002</v>
          </cell>
          <cell r="CV371">
            <v>0.88009999999999999</v>
          </cell>
          <cell r="CW371">
            <v>0.86870000000000003</v>
          </cell>
          <cell r="CX371">
            <v>0.86080000000000001</v>
          </cell>
          <cell r="CY371">
            <v>0.85619999999999996</v>
          </cell>
          <cell r="CZ371">
            <v>0.85350000000000004</v>
          </cell>
          <cell r="DA371">
            <v>0.85589999999999999</v>
          </cell>
        </row>
        <row r="372">
          <cell r="A372">
            <v>6202005</v>
          </cell>
          <cell r="B372" t="str">
            <v>Mensalidade de clínicas</v>
          </cell>
          <cell r="C372">
            <v>2.5066999999999999</v>
          </cell>
          <cell r="D372">
            <v>2.6065</v>
          </cell>
          <cell r="E372">
            <v>2.4599000000000002</v>
          </cell>
          <cell r="F372">
            <v>2.3079000000000001</v>
          </cell>
          <cell r="G372">
            <v>2.1724999999999999</v>
          </cell>
          <cell r="H372">
            <v>2.0983000000000001</v>
          </cell>
          <cell r="I372">
            <v>1.984</v>
          </cell>
          <cell r="K372">
            <v>2.0924</v>
          </cell>
          <cell r="L372">
            <v>2.0924999999999998</v>
          </cell>
          <cell r="M372">
            <v>2.0099</v>
          </cell>
          <cell r="N372">
            <v>2.0257000000000001</v>
          </cell>
          <cell r="O372">
            <v>2.1442999999999999</v>
          </cell>
          <cell r="P372">
            <v>2.0428999999999999</v>
          </cell>
          <cell r="Q372">
            <v>2.1652999999999998</v>
          </cell>
          <cell r="R372">
            <v>2.1261000000000001</v>
          </cell>
          <cell r="S372">
            <v>2.1315</v>
          </cell>
          <cell r="T372">
            <v>2.1232000000000002</v>
          </cell>
          <cell r="U372">
            <v>2.0106000000000002</v>
          </cell>
          <cell r="V372">
            <v>2.0775999999999999</v>
          </cell>
          <cell r="W372">
            <v>2.0722999999999998</v>
          </cell>
          <cell r="X372">
            <v>2.0206</v>
          </cell>
          <cell r="Y372">
            <v>1.9241999999999999</v>
          </cell>
          <cell r="Z372">
            <v>1.9504999999999999</v>
          </cell>
          <cell r="AA372">
            <v>1.9316</v>
          </cell>
          <cell r="AB372">
            <v>1.8684000000000001</v>
          </cell>
          <cell r="AC372">
            <v>1.9391</v>
          </cell>
          <cell r="AD372">
            <v>1.9827999999999999</v>
          </cell>
          <cell r="AE372">
            <v>2.0150000000000001</v>
          </cell>
          <cell r="AF372">
            <v>2.028</v>
          </cell>
          <cell r="AG372">
            <v>2.0146000000000002</v>
          </cell>
          <cell r="AH372">
            <v>1.9146000000000001</v>
          </cell>
          <cell r="AI372">
            <v>1.958</v>
          </cell>
          <cell r="AJ372">
            <v>1.9174</v>
          </cell>
          <cell r="AK372">
            <v>1.9618</v>
          </cell>
          <cell r="AL372">
            <v>2.0034999999999998</v>
          </cell>
          <cell r="AM372">
            <v>0.66969999999999996</v>
          </cell>
          <cell r="AN372">
            <v>0.65149999999999997</v>
          </cell>
          <cell r="AO372">
            <v>0.64259999999999995</v>
          </cell>
          <cell r="AP372">
            <v>0.63980000000000004</v>
          </cell>
          <cell r="AQ372">
            <v>0.66449999999999998</v>
          </cell>
          <cell r="AR372">
            <v>0.6411</v>
          </cell>
          <cell r="AS372">
            <v>0.58050000000000002</v>
          </cell>
          <cell r="AT372">
            <v>0.4743</v>
          </cell>
          <cell r="AU372">
            <v>0.45500000000000002</v>
          </cell>
          <cell r="AV372">
            <v>0.44450000000000001</v>
          </cell>
          <cell r="AW372">
            <v>0.441</v>
          </cell>
          <cell r="AX372">
            <v>0.43890000000000001</v>
          </cell>
          <cell r="AY372">
            <v>0.443</v>
          </cell>
          <cell r="AZ372">
            <v>0.44529999999999997</v>
          </cell>
          <cell r="BA372">
            <v>0.46260000000000001</v>
          </cell>
          <cell r="BB372">
            <v>0.46920000000000001</v>
          </cell>
          <cell r="BC372">
            <v>0.46860000000000002</v>
          </cell>
          <cell r="BD372">
            <v>0.46839999999999998</v>
          </cell>
          <cell r="BE372">
            <v>0.4743</v>
          </cell>
          <cell r="BF372">
            <v>0.49480000000000002</v>
          </cell>
          <cell r="BG372">
            <v>0.52159999999999995</v>
          </cell>
          <cell r="BH372">
            <v>0.52739999999999998</v>
          </cell>
          <cell r="BI372">
            <v>0.53669999999999995</v>
          </cell>
          <cell r="BJ372">
            <v>0.54149999999999998</v>
          </cell>
          <cell r="BK372">
            <v>0.54369999999999996</v>
          </cell>
          <cell r="BL372">
            <v>0.54059999999999997</v>
          </cell>
          <cell r="BM372">
            <v>0.53849999999999998</v>
          </cell>
          <cell r="BN372">
            <v>0.54279999999999995</v>
          </cell>
          <cell r="BO372">
            <v>0.54469999999999996</v>
          </cell>
          <cell r="BP372">
            <v>0.54300000000000004</v>
          </cell>
          <cell r="BQ372">
            <v>0.57010000000000005</v>
          </cell>
          <cell r="BR372">
            <v>0.58650000000000002</v>
          </cell>
          <cell r="BS372">
            <v>0.60319999999999996</v>
          </cell>
          <cell r="BT372">
            <v>0.61109999999999998</v>
          </cell>
          <cell r="BU372">
            <v>0.61939999999999995</v>
          </cell>
          <cell r="BV372">
            <v>0.62860000000000005</v>
          </cell>
          <cell r="BW372">
            <v>0.62970000000000004</v>
          </cell>
          <cell r="BX372">
            <v>0.62529999999999997</v>
          </cell>
          <cell r="BY372">
            <v>0.62380000000000002</v>
          </cell>
          <cell r="BZ372">
            <v>0.626</v>
          </cell>
          <cell r="CA372">
            <v>0.62590000000000001</v>
          </cell>
          <cell r="CB372">
            <v>0.629</v>
          </cell>
          <cell r="CC372">
            <v>0.63329999999999997</v>
          </cell>
          <cell r="CD372">
            <v>0.63729999999999998</v>
          </cell>
          <cell r="CE372">
            <v>0.64370000000000005</v>
          </cell>
          <cell r="CF372">
            <v>0.64900000000000002</v>
          </cell>
          <cell r="CG372">
            <v>0.64870000000000005</v>
          </cell>
          <cell r="CH372">
            <v>0.65249999999999997</v>
          </cell>
          <cell r="CI372">
            <v>0.65620000000000001</v>
          </cell>
          <cell r="CJ372">
            <v>0.65500000000000003</v>
          </cell>
          <cell r="CK372">
            <v>0.65769999999999995</v>
          </cell>
          <cell r="CL372">
            <v>0.66249999999999998</v>
          </cell>
          <cell r="CM372">
            <v>0.66490000000000005</v>
          </cell>
          <cell r="CN372">
            <v>0.66520000000000001</v>
          </cell>
          <cell r="CO372">
            <v>0.66990000000000005</v>
          </cell>
          <cell r="CP372">
            <v>0.67400000000000004</v>
          </cell>
          <cell r="CQ372">
            <v>0.67720000000000002</v>
          </cell>
          <cell r="CR372">
            <v>0.68310000000000004</v>
          </cell>
          <cell r="CS372">
            <v>0.68820000000000003</v>
          </cell>
          <cell r="CT372">
            <v>0.69369999999999998</v>
          </cell>
          <cell r="CU372">
            <v>0.69579999999999997</v>
          </cell>
          <cell r="CV372">
            <v>0.69930000000000003</v>
          </cell>
          <cell r="CW372">
            <v>0.69679999999999997</v>
          </cell>
          <cell r="CX372">
            <v>0.69389999999999996</v>
          </cell>
          <cell r="CY372">
            <v>0.7</v>
          </cell>
          <cell r="CZ372">
            <v>0.70330000000000004</v>
          </cell>
          <cell r="DA372">
            <v>0.71009999999999995</v>
          </cell>
        </row>
        <row r="373">
          <cell r="A373">
            <v>6202008</v>
          </cell>
          <cell r="B373" t="str">
            <v>Asilo</v>
          </cell>
          <cell r="C373">
            <v>2.1899999999999999E-2</v>
          </cell>
          <cell r="D373">
            <v>2.23E-2</v>
          </cell>
          <cell r="E373">
            <v>1.84E-2</v>
          </cell>
          <cell r="F373">
            <v>1.84E-2</v>
          </cell>
          <cell r="G373">
            <v>1.6299999999999999E-2</v>
          </cell>
          <cell r="H373">
            <v>1.61E-2</v>
          </cell>
          <cell r="I373">
            <v>1.4999999999999999E-2</v>
          </cell>
          <cell r="K373">
            <v>1.5699999999999999E-2</v>
          </cell>
          <cell r="L373">
            <v>0.02</v>
          </cell>
          <cell r="M373">
            <v>1.95E-2</v>
          </cell>
          <cell r="N373">
            <v>1.8200000000000001E-2</v>
          </cell>
          <cell r="O373">
            <v>1.7000000000000001E-2</v>
          </cell>
          <cell r="P373">
            <v>1.7999999999999999E-2</v>
          </cell>
          <cell r="Q373">
            <v>1.83E-2</v>
          </cell>
          <cell r="R373">
            <v>1.6299999999999999E-2</v>
          </cell>
          <cell r="S373">
            <v>1.54E-2</v>
          </cell>
          <cell r="T373">
            <v>1.49E-2</v>
          </cell>
          <cell r="U373">
            <v>1.49E-2</v>
          </cell>
          <cell r="V373">
            <v>1.49E-2</v>
          </cell>
          <cell r="W373">
            <v>1.2200000000000001E-2</v>
          </cell>
          <cell r="X373">
            <v>1.14E-2</v>
          </cell>
          <cell r="Y373">
            <v>1.17E-2</v>
          </cell>
          <cell r="Z373">
            <v>1.04E-2</v>
          </cell>
          <cell r="AA373">
            <v>1.1299999999999999E-2</v>
          </cell>
          <cell r="AB373">
            <v>1.2E-2</v>
          </cell>
          <cell r="AC373">
            <v>1.21E-2</v>
          </cell>
          <cell r="AD373">
            <v>1.23E-2</v>
          </cell>
          <cell r="AE373">
            <v>1.17E-2</v>
          </cell>
          <cell r="AF373">
            <v>1.17E-2</v>
          </cell>
          <cell r="AG373">
            <v>1.17E-2</v>
          </cell>
          <cell r="AH373">
            <v>1.1900000000000001E-2</v>
          </cell>
          <cell r="AI373">
            <v>1.15E-2</v>
          </cell>
          <cell r="AJ373">
            <v>1.2E-2</v>
          </cell>
          <cell r="AK373">
            <v>1.23E-2</v>
          </cell>
          <cell r="AL373">
            <v>1.18E-2</v>
          </cell>
        </row>
        <row r="374">
          <cell r="A374">
            <v>63</v>
          </cell>
          <cell r="B374" t="str">
            <v>Cuidados pessoais</v>
          </cell>
          <cell r="C374">
            <v>2.2749000000000001</v>
          </cell>
          <cell r="D374">
            <v>2.2530000000000001</v>
          </cell>
          <cell r="E374">
            <v>2.1621999999999999</v>
          </cell>
          <cell r="F374">
            <v>2.0507</v>
          </cell>
          <cell r="G374">
            <v>2.008</v>
          </cell>
          <cell r="H374">
            <v>1.9287000000000001</v>
          </cell>
          <cell r="I374">
            <v>1.8613999999999999</v>
          </cell>
          <cell r="K374">
            <v>1.9386000000000001</v>
          </cell>
          <cell r="L374">
            <v>2.1000999999999999</v>
          </cell>
          <cell r="M374">
            <v>2.1532</v>
          </cell>
          <cell r="N374">
            <v>2.2345999999999999</v>
          </cell>
          <cell r="O374">
            <v>2.4177</v>
          </cell>
          <cell r="P374">
            <v>2.5548999999999999</v>
          </cell>
          <cell r="Q374">
            <v>2.7383000000000002</v>
          </cell>
          <cell r="R374">
            <v>2.84</v>
          </cell>
          <cell r="S374">
            <v>2.9651999999999998</v>
          </cell>
          <cell r="T374">
            <v>2.8536999999999999</v>
          </cell>
          <cell r="U374">
            <v>2.8559999999999999</v>
          </cell>
          <cell r="V374">
            <v>2.8117999999999999</v>
          </cell>
          <cell r="W374">
            <v>2.6459999999999999</v>
          </cell>
          <cell r="X374">
            <v>2.5255999999999998</v>
          </cell>
          <cell r="Y374">
            <v>2.4948999999999999</v>
          </cell>
          <cell r="Z374">
            <v>2.6006</v>
          </cell>
          <cell r="AA374">
            <v>2.6593</v>
          </cell>
          <cell r="AB374">
            <v>2.6217000000000001</v>
          </cell>
          <cell r="AC374">
            <v>2.6212</v>
          </cell>
          <cell r="AD374">
            <v>2.5804999999999998</v>
          </cell>
          <cell r="AE374">
            <v>2.5642</v>
          </cell>
          <cell r="AF374">
            <v>2.5110999999999999</v>
          </cell>
          <cell r="AG374">
            <v>2.5192000000000001</v>
          </cell>
          <cell r="AH374">
            <v>2.4721000000000002</v>
          </cell>
          <cell r="AI374">
            <v>2.4114</v>
          </cell>
          <cell r="AJ374">
            <v>2.4327999999999999</v>
          </cell>
          <cell r="AK374">
            <v>2.4908999999999999</v>
          </cell>
          <cell r="AL374">
            <v>2.5188000000000001</v>
          </cell>
          <cell r="AM374">
            <v>1.9694</v>
          </cell>
          <cell r="AN374">
            <v>1.9564999999999999</v>
          </cell>
          <cell r="AO374">
            <v>1.9918</v>
          </cell>
          <cell r="AP374">
            <v>2.0219</v>
          </cell>
          <cell r="AQ374">
            <v>2.0230999999999999</v>
          </cell>
          <cell r="AR374">
            <v>2.1004999999999998</v>
          </cell>
          <cell r="AS374">
            <v>2.1949999999999998</v>
          </cell>
          <cell r="AT374">
            <v>2.1278999999999999</v>
          </cell>
          <cell r="AU374">
            <v>2.0630999999999999</v>
          </cell>
          <cell r="AV374">
            <v>2.0028999999999999</v>
          </cell>
          <cell r="AW374">
            <v>1.9206000000000001</v>
          </cell>
          <cell r="AX374">
            <v>1.8826000000000001</v>
          </cell>
          <cell r="AY374">
            <v>1.8653999999999999</v>
          </cell>
          <cell r="AZ374">
            <v>1.85</v>
          </cell>
          <cell r="BA374">
            <v>1.8517999999999999</v>
          </cell>
          <cell r="BB374">
            <v>1.8597999999999999</v>
          </cell>
          <cell r="BC374">
            <v>1.8408</v>
          </cell>
          <cell r="BD374">
            <v>1.8365</v>
          </cell>
          <cell r="BE374">
            <v>1.835</v>
          </cell>
          <cell r="BF374">
            <v>1.8267</v>
          </cell>
          <cell r="BG374">
            <v>1.8331</v>
          </cell>
          <cell r="BH374">
            <v>1.8376999999999999</v>
          </cell>
          <cell r="BI374">
            <v>1.8383</v>
          </cell>
          <cell r="BJ374">
            <v>1.8305</v>
          </cell>
          <cell r="BK374">
            <v>1.8331</v>
          </cell>
          <cell r="BL374">
            <v>1.8251999999999999</v>
          </cell>
          <cell r="BM374">
            <v>1.8201000000000001</v>
          </cell>
          <cell r="BN374">
            <v>1.8415999999999999</v>
          </cell>
          <cell r="BO374">
            <v>1.8365</v>
          </cell>
          <cell r="BP374">
            <v>1.8285</v>
          </cell>
          <cell r="BQ374">
            <v>1.8085</v>
          </cell>
          <cell r="BR374">
            <v>1.7874000000000001</v>
          </cell>
          <cell r="BS374">
            <v>1.7714000000000001</v>
          </cell>
          <cell r="BT374">
            <v>1.7597</v>
          </cell>
          <cell r="BU374">
            <v>1.7493000000000001</v>
          </cell>
          <cell r="BV374">
            <v>1.7465999999999999</v>
          </cell>
          <cell r="BW374">
            <v>1.7413000000000001</v>
          </cell>
          <cell r="BX374">
            <v>1.7301</v>
          </cell>
          <cell r="BY374">
            <v>1.7337</v>
          </cell>
          <cell r="BZ374">
            <v>1.7338</v>
          </cell>
          <cell r="CA374">
            <v>1.7276</v>
          </cell>
          <cell r="CB374">
            <v>1.7282999999999999</v>
          </cell>
          <cell r="CC374">
            <v>1.7209000000000001</v>
          </cell>
          <cell r="CD374">
            <v>1.7210000000000001</v>
          </cell>
          <cell r="CE374">
            <v>1.7278</v>
          </cell>
          <cell r="CF374">
            <v>1.7334000000000001</v>
          </cell>
          <cell r="CG374">
            <v>1.7269000000000001</v>
          </cell>
          <cell r="CH374">
            <v>1.7145999999999999</v>
          </cell>
          <cell r="CI374">
            <v>1.7157</v>
          </cell>
          <cell r="CJ374">
            <v>1.6991000000000001</v>
          </cell>
          <cell r="CK374">
            <v>1.6967000000000001</v>
          </cell>
          <cell r="CL374">
            <v>1.6955</v>
          </cell>
          <cell r="CM374">
            <v>1.6980999999999999</v>
          </cell>
          <cell r="CN374">
            <v>1.6988000000000001</v>
          </cell>
          <cell r="CO374">
            <v>1.7028000000000001</v>
          </cell>
          <cell r="CP374">
            <v>1.7132000000000001</v>
          </cell>
          <cell r="CQ374">
            <v>1.7242999999999999</v>
          </cell>
          <cell r="CR374">
            <v>1.7329000000000001</v>
          </cell>
          <cell r="CS374">
            <v>1.7264999999999999</v>
          </cell>
          <cell r="CT374">
            <v>1.7281</v>
          </cell>
          <cell r="CU374">
            <v>1.7211000000000001</v>
          </cell>
          <cell r="CV374">
            <v>1.7166999999999999</v>
          </cell>
          <cell r="CW374">
            <v>1.728</v>
          </cell>
          <cell r="CX374">
            <v>1.7453000000000001</v>
          </cell>
          <cell r="CY374">
            <v>1.78</v>
          </cell>
          <cell r="CZ374">
            <v>1.8001</v>
          </cell>
          <cell r="DA374">
            <v>1.7917000000000001</v>
          </cell>
        </row>
        <row r="375">
          <cell r="A375">
            <v>6301</v>
          </cell>
          <cell r="B375" t="str">
            <v>Higiene pessoal</v>
          </cell>
          <cell r="C375">
            <v>2.2749000000000001</v>
          </cell>
          <cell r="D375">
            <v>2.2530000000000001</v>
          </cell>
          <cell r="E375">
            <v>2.1621999999999999</v>
          </cell>
          <cell r="F375">
            <v>2.0507</v>
          </cell>
          <cell r="G375">
            <v>2.008</v>
          </cell>
          <cell r="H375">
            <v>1.9287000000000001</v>
          </cell>
          <cell r="I375">
            <v>1.8613999999999999</v>
          </cell>
          <cell r="K375">
            <v>1.9386000000000001</v>
          </cell>
          <cell r="L375">
            <v>2.1000999999999999</v>
          </cell>
          <cell r="M375">
            <v>2.1532</v>
          </cell>
          <cell r="N375">
            <v>2.2345999999999999</v>
          </cell>
          <cell r="O375">
            <v>2.4177</v>
          </cell>
          <cell r="P375">
            <v>2.5548999999999999</v>
          </cell>
          <cell r="Q375">
            <v>2.7383000000000002</v>
          </cell>
          <cell r="R375">
            <v>2.84</v>
          </cell>
          <cell r="S375">
            <v>2.9651999999999998</v>
          </cell>
          <cell r="T375">
            <v>2.8536999999999999</v>
          </cell>
          <cell r="U375">
            <v>2.8559999999999999</v>
          </cell>
          <cell r="V375">
            <v>2.8117999999999999</v>
          </cell>
          <cell r="W375">
            <v>2.6459999999999999</v>
          </cell>
          <cell r="X375">
            <v>2.5255999999999998</v>
          </cell>
          <cell r="Y375">
            <v>2.4948999999999999</v>
          </cell>
          <cell r="Z375">
            <v>2.6006</v>
          </cell>
          <cell r="AA375">
            <v>2.6593</v>
          </cell>
          <cell r="AB375">
            <v>2.6217000000000001</v>
          </cell>
          <cell r="AC375">
            <v>2.6212</v>
          </cell>
          <cell r="AD375">
            <v>2.5804999999999998</v>
          </cell>
          <cell r="AE375">
            <v>2.5642</v>
          </cell>
          <cell r="AF375">
            <v>2.5110999999999999</v>
          </cell>
          <cell r="AG375">
            <v>2.5192000000000001</v>
          </cell>
          <cell r="AH375">
            <v>2.4721000000000002</v>
          </cell>
          <cell r="AI375">
            <v>2.4114</v>
          </cell>
          <cell r="AJ375">
            <v>2.4327999999999999</v>
          </cell>
          <cell r="AK375">
            <v>2.4908999999999999</v>
          </cell>
          <cell r="AL375">
            <v>2.5188000000000001</v>
          </cell>
          <cell r="AM375">
            <v>1.9694</v>
          </cell>
          <cell r="AN375">
            <v>1.9564999999999999</v>
          </cell>
          <cell r="AO375">
            <v>1.9918</v>
          </cell>
          <cell r="AP375">
            <v>2.0219</v>
          </cell>
          <cell r="AQ375">
            <v>2.0230999999999999</v>
          </cell>
          <cell r="AR375">
            <v>2.1004999999999998</v>
          </cell>
          <cell r="AS375">
            <v>2.1949999999999998</v>
          </cell>
          <cell r="AT375">
            <v>2.1278999999999999</v>
          </cell>
          <cell r="AU375">
            <v>2.0630999999999999</v>
          </cell>
          <cell r="AV375">
            <v>2.0028999999999999</v>
          </cell>
          <cell r="AW375">
            <v>1.9206000000000001</v>
          </cell>
          <cell r="AX375">
            <v>1.8826000000000001</v>
          </cell>
          <cell r="AY375">
            <v>1.8653999999999999</v>
          </cell>
          <cell r="AZ375">
            <v>1.85</v>
          </cell>
          <cell r="BA375">
            <v>1.8517999999999999</v>
          </cell>
          <cell r="BB375">
            <v>1.8597999999999999</v>
          </cell>
          <cell r="BC375">
            <v>1.8408</v>
          </cell>
          <cell r="BD375">
            <v>1.8365</v>
          </cell>
          <cell r="BE375">
            <v>1.835</v>
          </cell>
          <cell r="BF375">
            <v>1.8267</v>
          </cell>
          <cell r="BG375">
            <v>1.8331</v>
          </cell>
          <cell r="BH375">
            <v>1.8376999999999999</v>
          </cell>
          <cell r="BI375">
            <v>1.8383</v>
          </cell>
          <cell r="BJ375">
            <v>1.8305</v>
          </cell>
          <cell r="BK375">
            <v>1.8331</v>
          </cell>
          <cell r="BL375">
            <v>1.8251999999999999</v>
          </cell>
          <cell r="BM375">
            <v>1.8201000000000001</v>
          </cell>
          <cell r="BN375">
            <v>1.8415999999999999</v>
          </cell>
          <cell r="BO375">
            <v>1.8365</v>
          </cell>
          <cell r="BP375">
            <v>1.8285</v>
          </cell>
          <cell r="BQ375">
            <v>1.8085</v>
          </cell>
          <cell r="BR375">
            <v>1.7874000000000001</v>
          </cell>
          <cell r="BS375">
            <v>1.7714000000000001</v>
          </cell>
          <cell r="BT375">
            <v>1.7597</v>
          </cell>
          <cell r="BU375">
            <v>1.7493000000000001</v>
          </cell>
          <cell r="BV375">
            <v>1.7465999999999999</v>
          </cell>
          <cell r="BW375">
            <v>1.7413000000000001</v>
          </cell>
          <cell r="BX375">
            <v>1.7301</v>
          </cell>
          <cell r="BY375">
            <v>1.7337</v>
          </cell>
          <cell r="BZ375">
            <v>1.7338</v>
          </cell>
          <cell r="CA375">
            <v>1.7276</v>
          </cell>
          <cell r="CB375">
            <v>1.7282999999999999</v>
          </cell>
          <cell r="CC375">
            <v>1.7209000000000001</v>
          </cell>
          <cell r="CD375">
            <v>1.7210000000000001</v>
          </cell>
          <cell r="CE375">
            <v>1.7278</v>
          </cell>
          <cell r="CF375">
            <v>1.7334000000000001</v>
          </cell>
          <cell r="CG375">
            <v>1.7269000000000001</v>
          </cell>
          <cell r="CH375">
            <v>1.7145999999999999</v>
          </cell>
          <cell r="CI375">
            <v>1.7157</v>
          </cell>
          <cell r="CJ375">
            <v>1.6991000000000001</v>
          </cell>
          <cell r="CK375">
            <v>1.6967000000000001</v>
          </cell>
          <cell r="CL375">
            <v>1.6955</v>
          </cell>
          <cell r="CM375">
            <v>1.6980999999999999</v>
          </cell>
          <cell r="CN375">
            <v>1.6988000000000001</v>
          </cell>
          <cell r="CO375">
            <v>1.7028000000000001</v>
          </cell>
          <cell r="CP375">
            <v>1.7132000000000001</v>
          </cell>
          <cell r="CQ375">
            <v>1.7242999999999999</v>
          </cell>
          <cell r="CR375">
            <v>1.7329000000000001</v>
          </cell>
          <cell r="CS375">
            <v>1.7264999999999999</v>
          </cell>
          <cell r="CT375">
            <v>1.7281</v>
          </cell>
          <cell r="CU375">
            <v>1.7211000000000001</v>
          </cell>
          <cell r="CV375">
            <v>1.7166999999999999</v>
          </cell>
          <cell r="CW375">
            <v>1.728</v>
          </cell>
          <cell r="CX375">
            <v>1.7453000000000001</v>
          </cell>
          <cell r="CY375">
            <v>1.78</v>
          </cell>
          <cell r="CZ375">
            <v>1.8001</v>
          </cell>
          <cell r="DA375">
            <v>1.7917000000000001</v>
          </cell>
        </row>
        <row r="376">
          <cell r="A376">
            <v>6301001</v>
          </cell>
          <cell r="B376" t="str">
            <v>Produtos para cabelo</v>
          </cell>
          <cell r="C376">
            <v>0.13919999999999999</v>
          </cell>
          <cell r="D376">
            <v>0.13400000000000001</v>
          </cell>
          <cell r="E376">
            <v>0.12790000000000001</v>
          </cell>
          <cell r="F376">
            <v>0.1207</v>
          </cell>
          <cell r="G376">
            <v>0.1207</v>
          </cell>
          <cell r="H376">
            <v>0.1157</v>
          </cell>
          <cell r="I376">
            <v>0.1118</v>
          </cell>
          <cell r="K376">
            <v>0.1174</v>
          </cell>
          <cell r="L376">
            <v>0.1232</v>
          </cell>
          <cell r="M376">
            <v>0.1166</v>
          </cell>
          <cell r="N376">
            <v>0.1147</v>
          </cell>
          <cell r="O376">
            <v>0.1192</v>
          </cell>
          <cell r="P376">
            <v>0.1401</v>
          </cell>
          <cell r="Q376">
            <v>0.15759999999999999</v>
          </cell>
          <cell r="R376">
            <v>0.1666</v>
          </cell>
          <cell r="S376">
            <v>0.17080000000000001</v>
          </cell>
          <cell r="T376">
            <v>0.16819999999999999</v>
          </cell>
          <cell r="U376">
            <v>0.16769999999999999</v>
          </cell>
          <cell r="V376">
            <v>0.16819999999999999</v>
          </cell>
          <cell r="W376">
            <v>0.15329999999999999</v>
          </cell>
          <cell r="X376">
            <v>0.14080000000000001</v>
          </cell>
          <cell r="Y376">
            <v>0.1391</v>
          </cell>
          <cell r="Z376">
            <v>0.14349999999999999</v>
          </cell>
          <cell r="AA376">
            <v>0.14699999999999999</v>
          </cell>
          <cell r="AB376">
            <v>0.14230000000000001</v>
          </cell>
          <cell r="AC376">
            <v>0.1414</v>
          </cell>
          <cell r="AD376">
            <v>0.14249999999999999</v>
          </cell>
          <cell r="AE376">
            <v>0.1452</v>
          </cell>
          <cell r="AF376">
            <v>0.14560000000000001</v>
          </cell>
          <cell r="AG376">
            <v>0.1411</v>
          </cell>
          <cell r="AH376">
            <v>0.14369999999999999</v>
          </cell>
          <cell r="AI376">
            <v>0.14199999999999999</v>
          </cell>
          <cell r="AJ376">
            <v>0.14299999999999999</v>
          </cell>
          <cell r="AK376">
            <v>0.14149999999999999</v>
          </cell>
          <cell r="AL376">
            <v>0.1404</v>
          </cell>
          <cell r="AM376">
            <v>5.5999999999999999E-3</v>
          </cell>
          <cell r="AN376">
            <v>5.1000000000000004E-3</v>
          </cell>
          <cell r="AO376">
            <v>5.7000000000000002E-3</v>
          </cell>
          <cell r="AP376">
            <v>6.1000000000000004E-3</v>
          </cell>
          <cell r="AQ376">
            <v>6.4999999999999997E-3</v>
          </cell>
          <cell r="AR376">
            <v>7.3000000000000001E-3</v>
          </cell>
          <cell r="AS376">
            <v>7.0000000000000001E-3</v>
          </cell>
          <cell r="AT376">
            <v>6.8999999999999999E-3</v>
          </cell>
          <cell r="AU376">
            <v>7.0000000000000001E-3</v>
          </cell>
          <cell r="AV376">
            <v>6.7000000000000002E-3</v>
          </cell>
          <cell r="AW376">
            <v>6.3E-3</v>
          </cell>
          <cell r="AX376">
            <v>6.1000000000000004E-3</v>
          </cell>
          <cell r="AY376">
            <v>6.0000000000000001E-3</v>
          </cell>
          <cell r="AZ376">
            <v>5.8999999999999999E-3</v>
          </cell>
          <cell r="BA376">
            <v>6.0000000000000001E-3</v>
          </cell>
          <cell r="BB376">
            <v>5.8999999999999999E-3</v>
          </cell>
          <cell r="BC376">
            <v>5.5999999999999999E-3</v>
          </cell>
          <cell r="BD376">
            <v>5.5999999999999999E-3</v>
          </cell>
          <cell r="BE376">
            <v>5.7000000000000002E-3</v>
          </cell>
          <cell r="BF376">
            <v>5.7000000000000002E-3</v>
          </cell>
          <cell r="BG376">
            <v>5.7000000000000002E-3</v>
          </cell>
          <cell r="BH376">
            <v>5.7000000000000002E-3</v>
          </cell>
          <cell r="BI376">
            <v>5.5999999999999999E-3</v>
          </cell>
          <cell r="BJ376">
            <v>5.4999999999999997E-3</v>
          </cell>
          <cell r="BK376">
            <v>5.4999999999999997E-3</v>
          </cell>
          <cell r="BL376">
            <v>5.4000000000000003E-3</v>
          </cell>
          <cell r="BM376">
            <v>5.4999999999999997E-3</v>
          </cell>
          <cell r="BN376">
            <v>5.5999999999999999E-3</v>
          </cell>
          <cell r="BO376">
            <v>5.4999999999999997E-3</v>
          </cell>
          <cell r="BP376">
            <v>5.4000000000000003E-3</v>
          </cell>
          <cell r="BQ376">
            <v>5.4000000000000003E-3</v>
          </cell>
          <cell r="BR376">
            <v>5.4000000000000003E-3</v>
          </cell>
          <cell r="BS376">
            <v>5.4000000000000003E-3</v>
          </cell>
          <cell r="BT376">
            <v>5.4000000000000003E-3</v>
          </cell>
          <cell r="BU376">
            <v>5.4000000000000003E-3</v>
          </cell>
          <cell r="BV376">
            <v>5.3E-3</v>
          </cell>
          <cell r="BW376">
            <v>5.3E-3</v>
          </cell>
          <cell r="BX376">
            <v>5.1999999999999998E-3</v>
          </cell>
          <cell r="BY376">
            <v>5.1999999999999998E-3</v>
          </cell>
          <cell r="BZ376">
            <v>5.1000000000000004E-3</v>
          </cell>
          <cell r="CA376">
            <v>5.1000000000000004E-3</v>
          </cell>
          <cell r="CB376">
            <v>5.1999999999999998E-3</v>
          </cell>
          <cell r="CC376">
            <v>5.1999999999999998E-3</v>
          </cell>
          <cell r="CD376">
            <v>5.1999999999999998E-3</v>
          </cell>
          <cell r="CE376">
            <v>5.4000000000000003E-3</v>
          </cell>
          <cell r="CF376">
            <v>5.4000000000000003E-3</v>
          </cell>
          <cell r="CG376">
            <v>5.3E-3</v>
          </cell>
          <cell r="CH376">
            <v>5.3E-3</v>
          </cell>
          <cell r="CI376">
            <v>5.1999999999999998E-3</v>
          </cell>
          <cell r="CJ376">
            <v>5.1999999999999998E-3</v>
          </cell>
          <cell r="CK376">
            <v>5.1999999999999998E-3</v>
          </cell>
          <cell r="CL376">
            <v>5.1000000000000004E-3</v>
          </cell>
          <cell r="CM376">
            <v>5.1000000000000004E-3</v>
          </cell>
          <cell r="CN376">
            <v>5.0000000000000001E-3</v>
          </cell>
          <cell r="CO376">
            <v>5.0000000000000001E-3</v>
          </cell>
          <cell r="CP376">
            <v>5.1000000000000004E-3</v>
          </cell>
          <cell r="CQ376">
            <v>5.0000000000000001E-3</v>
          </cell>
          <cell r="CR376">
            <v>5.1000000000000004E-3</v>
          </cell>
          <cell r="CS376">
            <v>5.1000000000000004E-3</v>
          </cell>
          <cell r="CT376">
            <v>5.1000000000000004E-3</v>
          </cell>
          <cell r="CU376">
            <v>5.0000000000000001E-3</v>
          </cell>
          <cell r="CV376">
            <v>5.0000000000000001E-3</v>
          </cell>
          <cell r="CW376">
            <v>5.1000000000000004E-3</v>
          </cell>
          <cell r="CX376">
            <v>5.1999999999999998E-3</v>
          </cell>
          <cell r="CY376">
            <v>5.3E-3</v>
          </cell>
          <cell r="CZ376">
            <v>5.4000000000000003E-3</v>
          </cell>
          <cell r="DA376">
            <v>5.4000000000000003E-3</v>
          </cell>
        </row>
        <row r="377">
          <cell r="A377">
            <v>6301006</v>
          </cell>
          <cell r="B377" t="str">
            <v>Produtos para pele</v>
          </cell>
          <cell r="C377">
            <v>0.42259999999999998</v>
          </cell>
          <cell r="D377">
            <v>0.41310000000000002</v>
          </cell>
          <cell r="E377">
            <v>0.38850000000000001</v>
          </cell>
          <cell r="F377">
            <v>0.37190000000000001</v>
          </cell>
          <cell r="G377">
            <v>0.36530000000000001</v>
          </cell>
          <cell r="H377">
            <v>0.35759999999999997</v>
          </cell>
          <cell r="I377">
            <v>0.33660000000000001</v>
          </cell>
          <cell r="K377">
            <v>0.35770000000000002</v>
          </cell>
          <cell r="L377">
            <v>0.3987</v>
          </cell>
          <cell r="M377">
            <v>0.40289999999999998</v>
          </cell>
          <cell r="N377">
            <v>0.42630000000000001</v>
          </cell>
          <cell r="O377">
            <v>0.4632</v>
          </cell>
          <cell r="P377">
            <v>0.48349999999999999</v>
          </cell>
          <cell r="Q377">
            <v>0.51870000000000005</v>
          </cell>
          <cell r="R377">
            <v>0.5252</v>
          </cell>
          <cell r="S377">
            <v>0.54220000000000002</v>
          </cell>
          <cell r="T377">
            <v>0.52780000000000005</v>
          </cell>
          <cell r="U377">
            <v>0.52059999999999995</v>
          </cell>
          <cell r="V377">
            <v>0.51490000000000002</v>
          </cell>
          <cell r="W377">
            <v>0.45910000000000001</v>
          </cell>
          <cell r="X377">
            <v>0.41149999999999998</v>
          </cell>
          <cell r="Y377">
            <v>0.39350000000000002</v>
          </cell>
          <cell r="Z377">
            <v>0.40460000000000002</v>
          </cell>
          <cell r="AA377">
            <v>0.40949999999999998</v>
          </cell>
          <cell r="AB377">
            <v>0.39579999999999999</v>
          </cell>
          <cell r="AC377">
            <v>0.39739999999999998</v>
          </cell>
          <cell r="AD377">
            <v>0.40139999999999998</v>
          </cell>
          <cell r="AE377">
            <v>0.39710000000000001</v>
          </cell>
          <cell r="AF377">
            <v>0.39910000000000001</v>
          </cell>
          <cell r="AG377">
            <v>0.4113</v>
          </cell>
          <cell r="AH377">
            <v>0.40660000000000002</v>
          </cell>
          <cell r="AI377">
            <v>0.40329999999999999</v>
          </cell>
          <cell r="AJ377">
            <v>0.40060000000000001</v>
          </cell>
          <cell r="AK377">
            <v>0.41460000000000002</v>
          </cell>
          <cell r="AL377">
            <v>0.4173</v>
          </cell>
          <cell r="AM377">
            <v>0.3211</v>
          </cell>
          <cell r="AN377">
            <v>0.31859999999999999</v>
          </cell>
          <cell r="AO377">
            <v>0.3246</v>
          </cell>
          <cell r="AP377">
            <v>0.32269999999999999</v>
          </cell>
          <cell r="AQ377">
            <v>0.33839999999999998</v>
          </cell>
          <cell r="AR377">
            <v>0.36849999999999999</v>
          </cell>
          <cell r="AS377">
            <v>0.39550000000000002</v>
          </cell>
          <cell r="AT377">
            <v>0.3891</v>
          </cell>
          <cell r="AU377">
            <v>0.38040000000000002</v>
          </cell>
          <cell r="AV377">
            <v>0.36909999999999998</v>
          </cell>
          <cell r="AW377">
            <v>0.3468</v>
          </cell>
          <cell r="AX377">
            <v>0.33679999999999999</v>
          </cell>
          <cell r="AY377">
            <v>0.33050000000000002</v>
          </cell>
          <cell r="AZ377">
            <v>0.3271</v>
          </cell>
          <cell r="BA377">
            <v>0.33100000000000002</v>
          </cell>
          <cell r="BB377">
            <v>0.3286</v>
          </cell>
          <cell r="BC377">
            <v>0.32150000000000001</v>
          </cell>
          <cell r="BD377">
            <v>0.31569999999999998</v>
          </cell>
          <cell r="BE377">
            <v>0.31440000000000001</v>
          </cell>
          <cell r="BF377">
            <v>0.31459999999999999</v>
          </cell>
          <cell r="BG377">
            <v>0.31569999999999998</v>
          </cell>
          <cell r="BH377">
            <v>0.31680000000000003</v>
          </cell>
          <cell r="BI377">
            <v>0.31519999999999998</v>
          </cell>
          <cell r="BJ377">
            <v>0.31459999999999999</v>
          </cell>
          <cell r="BK377">
            <v>0.31409999999999999</v>
          </cell>
          <cell r="BL377">
            <v>0.3115</v>
          </cell>
          <cell r="BM377">
            <v>0.31740000000000002</v>
          </cell>
          <cell r="BN377">
            <v>0.32740000000000002</v>
          </cell>
          <cell r="BO377">
            <v>0.3286</v>
          </cell>
          <cell r="BP377">
            <v>0.32650000000000001</v>
          </cell>
          <cell r="BQ377">
            <v>0.32690000000000002</v>
          </cell>
          <cell r="BR377">
            <v>0.32329999999999998</v>
          </cell>
          <cell r="BS377">
            <v>0.31809999999999999</v>
          </cell>
          <cell r="BT377">
            <v>0.318</v>
          </cell>
          <cell r="BU377">
            <v>0.31259999999999999</v>
          </cell>
          <cell r="BV377">
            <v>0.31480000000000002</v>
          </cell>
          <cell r="BW377">
            <v>0.314</v>
          </cell>
          <cell r="BX377">
            <v>0.31690000000000002</v>
          </cell>
          <cell r="BY377">
            <v>0.32050000000000001</v>
          </cell>
          <cell r="BZ377">
            <v>0.3251</v>
          </cell>
          <cell r="CA377">
            <v>0.32279999999999998</v>
          </cell>
          <cell r="CB377">
            <v>0.3231</v>
          </cell>
          <cell r="CC377">
            <v>0.32319999999999999</v>
          </cell>
          <cell r="CD377">
            <v>0.3231</v>
          </cell>
          <cell r="CE377">
            <v>0.32400000000000001</v>
          </cell>
          <cell r="CF377">
            <v>0.32429999999999998</v>
          </cell>
          <cell r="CG377">
            <v>0.3216</v>
          </cell>
          <cell r="CH377">
            <v>0.31759999999999999</v>
          </cell>
          <cell r="CI377">
            <v>0.316</v>
          </cell>
          <cell r="CJ377">
            <v>0.30709999999999998</v>
          </cell>
          <cell r="CK377">
            <v>0.30609999999999998</v>
          </cell>
          <cell r="CL377">
            <v>0.30620000000000003</v>
          </cell>
          <cell r="CM377">
            <v>0.30719999999999997</v>
          </cell>
          <cell r="CN377">
            <v>0.3044</v>
          </cell>
          <cell r="CO377">
            <v>0.3044</v>
          </cell>
          <cell r="CP377">
            <v>0.30480000000000002</v>
          </cell>
          <cell r="CQ377">
            <v>0.30780000000000002</v>
          </cell>
          <cell r="CR377">
            <v>0.30809999999999998</v>
          </cell>
          <cell r="CS377">
            <v>0.30890000000000001</v>
          </cell>
          <cell r="CT377">
            <v>0.30859999999999999</v>
          </cell>
          <cell r="CU377">
            <v>0.30880000000000002</v>
          </cell>
          <cell r="CV377">
            <v>0.30509999999999998</v>
          </cell>
          <cell r="CW377">
            <v>0.307</v>
          </cell>
          <cell r="CX377">
            <v>0.30730000000000002</v>
          </cell>
          <cell r="CY377">
            <v>0.30890000000000001</v>
          </cell>
          <cell r="CZ377">
            <v>0.31659999999999999</v>
          </cell>
          <cell r="DA377">
            <v>0.31680000000000003</v>
          </cell>
        </row>
        <row r="378">
          <cell r="A378">
            <v>6301007</v>
          </cell>
          <cell r="B378" t="str">
            <v>Produtos para boca</v>
          </cell>
          <cell r="C378">
            <v>4.1999999999999997E-3</v>
          </cell>
          <cell r="D378">
            <v>4.5999999999999999E-3</v>
          </cell>
          <cell r="E378">
            <v>4.7999999999999996E-3</v>
          </cell>
          <cell r="F378">
            <v>4.4000000000000003E-3</v>
          </cell>
          <cell r="G378">
            <v>4.3E-3</v>
          </cell>
          <cell r="H378">
            <v>4.1000000000000003E-3</v>
          </cell>
          <cell r="I378">
            <v>3.8E-3</v>
          </cell>
          <cell r="K378">
            <v>3.8E-3</v>
          </cell>
          <cell r="L378">
            <v>3.7000000000000002E-3</v>
          </cell>
          <cell r="M378">
            <v>4.1000000000000003E-3</v>
          </cell>
          <cell r="N378">
            <v>4.1000000000000003E-3</v>
          </cell>
          <cell r="O378">
            <v>4.4000000000000003E-3</v>
          </cell>
          <cell r="P378">
            <v>4.5999999999999999E-3</v>
          </cell>
          <cell r="Q378">
            <v>5.3E-3</v>
          </cell>
          <cell r="R378">
            <v>5.4000000000000003E-3</v>
          </cell>
          <cell r="S378">
            <v>5.4000000000000003E-3</v>
          </cell>
          <cell r="T378">
            <v>5.4000000000000003E-3</v>
          </cell>
          <cell r="U378">
            <v>5.4999999999999997E-3</v>
          </cell>
          <cell r="V378">
            <v>5.5999999999999999E-3</v>
          </cell>
          <cell r="W378">
            <v>5.5999999999999999E-3</v>
          </cell>
          <cell r="X378">
            <v>5.4000000000000003E-3</v>
          </cell>
          <cell r="Y378">
            <v>5.4000000000000003E-3</v>
          </cell>
          <cell r="Z378">
            <v>5.4000000000000003E-3</v>
          </cell>
          <cell r="AA378">
            <v>5.3E-3</v>
          </cell>
          <cell r="AB378">
            <v>5.4000000000000003E-3</v>
          </cell>
          <cell r="AC378">
            <v>5.1999999999999998E-3</v>
          </cell>
          <cell r="AD378">
            <v>5.4000000000000003E-3</v>
          </cell>
          <cell r="AE378">
            <v>5.5999999999999999E-3</v>
          </cell>
          <cell r="AF378">
            <v>5.4000000000000003E-3</v>
          </cell>
          <cell r="AG378">
            <v>5.1000000000000004E-3</v>
          </cell>
          <cell r="AH378">
            <v>5.1999999999999998E-3</v>
          </cell>
          <cell r="AI378">
            <v>5.0000000000000001E-3</v>
          </cell>
          <cell r="AJ378">
            <v>5.1000000000000004E-3</v>
          </cell>
          <cell r="AK378">
            <v>5.1999999999999998E-3</v>
          </cell>
          <cell r="AL378">
            <v>5.3E-3</v>
          </cell>
          <cell r="AM378">
            <v>9.9299999999999999E-2</v>
          </cell>
          <cell r="AN378">
            <v>0.1002</v>
          </cell>
          <cell r="AO378">
            <v>0.10199999999999999</v>
          </cell>
          <cell r="AP378">
            <v>0.1028</v>
          </cell>
          <cell r="AQ378">
            <v>0.1043</v>
          </cell>
          <cell r="AR378">
            <v>0.1103</v>
          </cell>
          <cell r="AS378">
            <v>0.1158</v>
          </cell>
          <cell r="AT378">
            <v>0.1109</v>
          </cell>
          <cell r="AU378">
            <v>0.106</v>
          </cell>
          <cell r="AV378">
            <v>0.1031</v>
          </cell>
          <cell r="AW378">
            <v>9.9199999999999997E-2</v>
          </cell>
          <cell r="AX378">
            <v>9.4600000000000004E-2</v>
          </cell>
          <cell r="AY378">
            <v>9.4E-2</v>
          </cell>
          <cell r="AZ378">
            <v>9.2200000000000004E-2</v>
          </cell>
          <cell r="BA378">
            <v>9.1899999999999996E-2</v>
          </cell>
          <cell r="BB378">
            <v>9.0999999999999998E-2</v>
          </cell>
          <cell r="BC378">
            <v>8.8900000000000007E-2</v>
          </cell>
          <cell r="BD378">
            <v>8.7800000000000003E-2</v>
          </cell>
          <cell r="BE378">
            <v>8.6199999999999999E-2</v>
          </cell>
          <cell r="BF378">
            <v>8.4900000000000003E-2</v>
          </cell>
          <cell r="BG378">
            <v>8.4599999999999995E-2</v>
          </cell>
          <cell r="BH378">
            <v>8.3799999999999999E-2</v>
          </cell>
          <cell r="BI378">
            <v>8.2799999999999999E-2</v>
          </cell>
          <cell r="BJ378">
            <v>8.2100000000000006E-2</v>
          </cell>
          <cell r="BK378">
            <v>8.1299999999999997E-2</v>
          </cell>
          <cell r="BL378">
            <v>8.1000000000000003E-2</v>
          </cell>
          <cell r="BM378">
            <v>8.0799999999999997E-2</v>
          </cell>
          <cell r="BN378">
            <v>8.1199999999999994E-2</v>
          </cell>
          <cell r="BO378">
            <v>8.0500000000000002E-2</v>
          </cell>
          <cell r="BP378">
            <v>8.0299999999999996E-2</v>
          </cell>
          <cell r="BQ378">
            <v>7.9899999999999999E-2</v>
          </cell>
          <cell r="BR378">
            <v>7.9399999999999998E-2</v>
          </cell>
          <cell r="BS378">
            <v>7.8E-2</v>
          </cell>
          <cell r="BT378">
            <v>7.7200000000000005E-2</v>
          </cell>
          <cell r="BU378">
            <v>7.7399999999999997E-2</v>
          </cell>
          <cell r="BV378">
            <v>7.6899999999999996E-2</v>
          </cell>
          <cell r="BW378">
            <v>7.5899999999999995E-2</v>
          </cell>
          <cell r="BX378">
            <v>7.4800000000000005E-2</v>
          </cell>
          <cell r="BY378">
            <v>7.5700000000000003E-2</v>
          </cell>
          <cell r="BZ378">
            <v>7.6200000000000004E-2</v>
          </cell>
          <cell r="CA378">
            <v>7.5700000000000003E-2</v>
          </cell>
          <cell r="CB378">
            <v>7.51E-2</v>
          </cell>
          <cell r="CC378">
            <v>7.4200000000000002E-2</v>
          </cell>
          <cell r="CD378">
            <v>7.4200000000000002E-2</v>
          </cell>
          <cell r="CE378">
            <v>7.4399999999999994E-2</v>
          </cell>
          <cell r="CF378">
            <v>7.51E-2</v>
          </cell>
          <cell r="CG378">
            <v>7.3599999999999999E-2</v>
          </cell>
          <cell r="CH378">
            <v>7.3099999999999998E-2</v>
          </cell>
          <cell r="CI378">
            <v>7.2900000000000006E-2</v>
          </cell>
          <cell r="CJ378">
            <v>7.1800000000000003E-2</v>
          </cell>
          <cell r="CK378">
            <v>7.2499999999999995E-2</v>
          </cell>
          <cell r="CL378">
            <v>7.2499999999999995E-2</v>
          </cell>
          <cell r="CM378">
            <v>7.2800000000000004E-2</v>
          </cell>
          <cell r="CN378">
            <v>7.2700000000000001E-2</v>
          </cell>
          <cell r="CO378">
            <v>7.2400000000000006E-2</v>
          </cell>
          <cell r="CP378">
            <v>7.2800000000000004E-2</v>
          </cell>
          <cell r="CQ378">
            <v>7.3400000000000007E-2</v>
          </cell>
          <cell r="CR378">
            <v>7.3999999999999996E-2</v>
          </cell>
          <cell r="CS378">
            <v>7.3800000000000004E-2</v>
          </cell>
          <cell r="CT378">
            <v>7.3200000000000001E-2</v>
          </cell>
          <cell r="CU378">
            <v>7.4099999999999999E-2</v>
          </cell>
          <cell r="CV378">
            <v>7.51E-2</v>
          </cell>
          <cell r="CW378">
            <v>7.51E-2</v>
          </cell>
          <cell r="CX378">
            <v>7.9000000000000001E-2</v>
          </cell>
          <cell r="CY378">
            <v>8.0500000000000002E-2</v>
          </cell>
          <cell r="CZ378">
            <v>8.1100000000000005E-2</v>
          </cell>
          <cell r="DA378">
            <v>8.0299999999999996E-2</v>
          </cell>
        </row>
        <row r="379">
          <cell r="A379">
            <v>6301014</v>
          </cell>
          <cell r="B379" t="str">
            <v>Desodorante e perfume</v>
          </cell>
          <cell r="C379">
            <v>0.96779999999999999</v>
          </cell>
          <cell r="D379">
            <v>0.95660000000000001</v>
          </cell>
          <cell r="E379">
            <v>0.94140000000000001</v>
          </cell>
          <cell r="F379">
            <v>0.90549999999999997</v>
          </cell>
          <cell r="G379">
            <v>0.8851</v>
          </cell>
          <cell r="H379">
            <v>0.84950000000000003</v>
          </cell>
          <cell r="I379">
            <v>0.81540000000000001</v>
          </cell>
          <cell r="K379">
            <v>0.83450000000000002</v>
          </cell>
          <cell r="L379">
            <v>0.84209999999999996</v>
          </cell>
          <cell r="M379">
            <v>0.8669</v>
          </cell>
          <cell r="N379">
            <v>0.89080000000000004</v>
          </cell>
          <cell r="O379">
            <v>0.98319999999999996</v>
          </cell>
          <cell r="P379">
            <v>1.0451999999999999</v>
          </cell>
          <cell r="Q379">
            <v>1.1352</v>
          </cell>
          <cell r="R379">
            <v>1.1884999999999999</v>
          </cell>
          <cell r="S379">
            <v>1.2581</v>
          </cell>
          <cell r="T379">
            <v>1.2337</v>
          </cell>
          <cell r="U379">
            <v>1.2394000000000001</v>
          </cell>
          <cell r="V379">
            <v>1.2173</v>
          </cell>
          <cell r="W379">
            <v>1.1717</v>
          </cell>
          <cell r="X379">
            <v>1.1249</v>
          </cell>
          <cell r="Y379">
            <v>1.1224000000000001</v>
          </cell>
          <cell r="Z379">
            <v>1.1956</v>
          </cell>
          <cell r="AA379">
            <v>1.2313000000000001</v>
          </cell>
          <cell r="AB379">
            <v>1.2179</v>
          </cell>
          <cell r="AC379">
            <v>1.2353000000000001</v>
          </cell>
          <cell r="AD379">
            <v>1.2043999999999999</v>
          </cell>
          <cell r="AE379">
            <v>1.2031000000000001</v>
          </cell>
          <cell r="AF379">
            <v>1.1762999999999999</v>
          </cell>
          <cell r="AG379">
            <v>1.1858</v>
          </cell>
          <cell r="AH379">
            <v>1.1653</v>
          </cell>
          <cell r="AI379">
            <v>1.1156999999999999</v>
          </cell>
          <cell r="AJ379">
            <v>1.1225000000000001</v>
          </cell>
          <cell r="AK379">
            <v>1.1335999999999999</v>
          </cell>
          <cell r="AL379">
            <v>1.1472</v>
          </cell>
          <cell r="AM379">
            <v>0.76990000000000003</v>
          </cell>
          <cell r="AN379">
            <v>0.7681</v>
          </cell>
          <cell r="AO379">
            <v>0.78320000000000001</v>
          </cell>
          <cell r="AP379">
            <v>0.80010000000000003</v>
          </cell>
          <cell r="AQ379">
            <v>0.79469999999999996</v>
          </cell>
          <cell r="AR379">
            <v>0.81559999999999999</v>
          </cell>
          <cell r="AS379">
            <v>0.85519999999999996</v>
          </cell>
          <cell r="AT379">
            <v>0.82199999999999995</v>
          </cell>
          <cell r="AU379">
            <v>0.79649999999999999</v>
          </cell>
          <cell r="AV379">
            <v>0.7762</v>
          </cell>
          <cell r="AW379">
            <v>0.74329999999999996</v>
          </cell>
          <cell r="AX379">
            <v>0.73129999999999995</v>
          </cell>
          <cell r="AY379">
            <v>0.72140000000000004</v>
          </cell>
          <cell r="AZ379">
            <v>0.71430000000000005</v>
          </cell>
          <cell r="BA379">
            <v>0.70679999999999998</v>
          </cell>
          <cell r="BB379">
            <v>0.70799999999999996</v>
          </cell>
          <cell r="BC379">
            <v>0.70569999999999999</v>
          </cell>
          <cell r="BD379">
            <v>0.71089999999999998</v>
          </cell>
          <cell r="BE379">
            <v>0.71299999999999997</v>
          </cell>
          <cell r="BF379">
            <v>0.70750000000000002</v>
          </cell>
          <cell r="BG379">
            <v>0.7087</v>
          </cell>
          <cell r="BH379">
            <v>0.70709999999999995</v>
          </cell>
          <cell r="BI379">
            <v>0.70820000000000005</v>
          </cell>
          <cell r="BJ379">
            <v>0.70140000000000002</v>
          </cell>
          <cell r="BK379">
            <v>0.70640000000000003</v>
          </cell>
          <cell r="BL379">
            <v>0.70450000000000002</v>
          </cell>
          <cell r="BM379">
            <v>0.69540000000000002</v>
          </cell>
          <cell r="BN379">
            <v>0.70089999999999997</v>
          </cell>
          <cell r="BO379">
            <v>0.69769999999999999</v>
          </cell>
          <cell r="BP379">
            <v>0.70269999999999999</v>
          </cell>
          <cell r="BQ379">
            <v>0.69979999999999998</v>
          </cell>
          <cell r="BR379">
            <v>0.69110000000000005</v>
          </cell>
          <cell r="BS379">
            <v>0.6905</v>
          </cell>
          <cell r="BT379">
            <v>0.68730000000000002</v>
          </cell>
          <cell r="BU379">
            <v>0.68430000000000002</v>
          </cell>
          <cell r="BV379">
            <v>0.68010000000000004</v>
          </cell>
          <cell r="BW379">
            <v>0.67620000000000002</v>
          </cell>
          <cell r="BX379">
            <v>0.67210000000000003</v>
          </cell>
          <cell r="BY379">
            <v>0.67459999999999998</v>
          </cell>
          <cell r="BZ379">
            <v>0.67330000000000001</v>
          </cell>
          <cell r="CA379">
            <v>0.67130000000000001</v>
          </cell>
          <cell r="CB379">
            <v>0.68020000000000003</v>
          </cell>
          <cell r="CC379">
            <v>0.68230000000000002</v>
          </cell>
          <cell r="CD379">
            <v>0.68210000000000004</v>
          </cell>
          <cell r="CE379">
            <v>0.68269999999999997</v>
          </cell>
          <cell r="CF379">
            <v>0.68459999999999999</v>
          </cell>
          <cell r="CG379">
            <v>0.68440000000000001</v>
          </cell>
          <cell r="CH379">
            <v>0.67569999999999997</v>
          </cell>
          <cell r="CI379">
            <v>0.68230000000000002</v>
          </cell>
          <cell r="CJ379">
            <v>0.67949999999999999</v>
          </cell>
          <cell r="CK379">
            <v>0.67949999999999999</v>
          </cell>
          <cell r="CL379">
            <v>0.68130000000000002</v>
          </cell>
          <cell r="CM379">
            <v>0.68369999999999997</v>
          </cell>
          <cell r="CN379">
            <v>0.69269999999999998</v>
          </cell>
          <cell r="CO379">
            <v>0.69789999999999996</v>
          </cell>
          <cell r="CP379">
            <v>0.70220000000000005</v>
          </cell>
          <cell r="CQ379">
            <v>0.70579999999999998</v>
          </cell>
          <cell r="CR379">
            <v>0.71189999999999998</v>
          </cell>
          <cell r="CS379">
            <v>0.71199999999999997</v>
          </cell>
          <cell r="CT379">
            <v>0.71279999999999999</v>
          </cell>
          <cell r="CU379">
            <v>0.70720000000000005</v>
          </cell>
          <cell r="CV379">
            <v>0.70689999999999997</v>
          </cell>
          <cell r="CW379">
            <v>0.70609999999999995</v>
          </cell>
          <cell r="CX379">
            <v>0.71009999999999995</v>
          </cell>
          <cell r="CY379">
            <v>0.72819999999999996</v>
          </cell>
          <cell r="CZ379">
            <v>0.73380000000000001</v>
          </cell>
          <cell r="DA379">
            <v>0.7258</v>
          </cell>
        </row>
        <row r="380">
          <cell r="A380">
            <v>6301015</v>
          </cell>
          <cell r="B380" t="str">
            <v>Absorvente</v>
          </cell>
          <cell r="C380">
            <v>4.1999999999999997E-3</v>
          </cell>
          <cell r="D380">
            <v>4.1999999999999997E-3</v>
          </cell>
          <cell r="E380">
            <v>4.1000000000000003E-3</v>
          </cell>
          <cell r="F380">
            <v>3.8999999999999998E-3</v>
          </cell>
          <cell r="G380">
            <v>3.8E-3</v>
          </cell>
          <cell r="H380">
            <v>3.8999999999999998E-3</v>
          </cell>
          <cell r="I380">
            <v>3.7000000000000002E-3</v>
          </cell>
          <cell r="K380">
            <v>3.5999999999999999E-3</v>
          </cell>
          <cell r="L380">
            <v>3.8999999999999998E-3</v>
          </cell>
          <cell r="M380">
            <v>4.1000000000000003E-3</v>
          </cell>
          <cell r="N380">
            <v>4.7000000000000002E-3</v>
          </cell>
          <cell r="O380">
            <v>5.8999999999999999E-3</v>
          </cell>
          <cell r="P380">
            <v>6.4000000000000003E-3</v>
          </cell>
          <cell r="Q380">
            <v>6.6E-3</v>
          </cell>
          <cell r="R380">
            <v>6.7000000000000002E-3</v>
          </cell>
          <cell r="S380">
            <v>6.3E-3</v>
          </cell>
          <cell r="T380">
            <v>6.1000000000000004E-3</v>
          </cell>
          <cell r="U380">
            <v>5.8999999999999999E-3</v>
          </cell>
          <cell r="V380">
            <v>6.0000000000000001E-3</v>
          </cell>
          <cell r="W380">
            <v>5.7999999999999996E-3</v>
          </cell>
          <cell r="X380">
            <v>6.0000000000000001E-3</v>
          </cell>
          <cell r="Y380">
            <v>6.1000000000000004E-3</v>
          </cell>
          <cell r="Z380">
            <v>6.4000000000000003E-3</v>
          </cell>
          <cell r="AA380">
            <v>6.1999999999999998E-3</v>
          </cell>
          <cell r="AB380">
            <v>6.0000000000000001E-3</v>
          </cell>
          <cell r="AC380">
            <v>6.0000000000000001E-3</v>
          </cell>
          <cell r="AD380">
            <v>5.8999999999999999E-3</v>
          </cell>
          <cell r="AE380">
            <v>5.4000000000000003E-3</v>
          </cell>
          <cell r="AF380">
            <v>5.5999999999999999E-3</v>
          </cell>
          <cell r="AG380">
            <v>5.5999999999999999E-3</v>
          </cell>
          <cell r="AH380">
            <v>5.7999999999999996E-3</v>
          </cell>
          <cell r="AI380">
            <v>6.0000000000000001E-3</v>
          </cell>
          <cell r="AJ380">
            <v>5.8999999999999999E-3</v>
          </cell>
          <cell r="AK380">
            <v>5.3E-3</v>
          </cell>
          <cell r="AL380">
            <v>6.0000000000000001E-3</v>
          </cell>
        </row>
        <row r="381">
          <cell r="A381">
            <v>6301016</v>
          </cell>
          <cell r="B381" t="str">
            <v>Sabonetes</v>
          </cell>
          <cell r="C381">
            <v>0.17649999999999999</v>
          </cell>
          <cell r="D381">
            <v>0.1784</v>
          </cell>
          <cell r="E381">
            <v>0.1716</v>
          </cell>
          <cell r="F381">
            <v>0.15609999999999999</v>
          </cell>
          <cell r="G381">
            <v>0.1507</v>
          </cell>
          <cell r="H381">
            <v>0.14380000000000001</v>
          </cell>
          <cell r="I381">
            <v>0.14080000000000001</v>
          </cell>
          <cell r="K381">
            <v>0.1409</v>
          </cell>
          <cell r="L381">
            <v>0.15939999999999999</v>
          </cell>
          <cell r="M381">
            <v>0.1699</v>
          </cell>
          <cell r="N381">
            <v>0.17180000000000001</v>
          </cell>
          <cell r="O381">
            <v>0.19350000000000001</v>
          </cell>
          <cell r="P381">
            <v>0.21479999999999999</v>
          </cell>
          <cell r="Q381">
            <v>0.23330000000000001</v>
          </cell>
          <cell r="R381">
            <v>0.24399999999999999</v>
          </cell>
          <cell r="S381">
            <v>0.254</v>
          </cell>
          <cell r="T381">
            <v>0.2429</v>
          </cell>
          <cell r="U381">
            <v>0.2447</v>
          </cell>
          <cell r="V381">
            <v>0.24</v>
          </cell>
          <cell r="W381">
            <v>0.2278</v>
          </cell>
          <cell r="X381">
            <v>0.22570000000000001</v>
          </cell>
          <cell r="Y381">
            <v>0.2291</v>
          </cell>
          <cell r="Z381">
            <v>0.2351</v>
          </cell>
          <cell r="AA381">
            <v>0.23669999999999999</v>
          </cell>
          <cell r="AB381">
            <v>0.23350000000000001</v>
          </cell>
          <cell r="AC381">
            <v>0.2296</v>
          </cell>
          <cell r="AD381">
            <v>0.22869999999999999</v>
          </cell>
          <cell r="AE381">
            <v>0.2266</v>
          </cell>
          <cell r="AF381">
            <v>0.2205</v>
          </cell>
          <cell r="AG381">
            <v>0.222</v>
          </cell>
          <cell r="AH381">
            <v>0.22359999999999999</v>
          </cell>
          <cell r="AI381">
            <v>0.21709999999999999</v>
          </cell>
          <cell r="AJ381">
            <v>0.218</v>
          </cell>
          <cell r="AK381">
            <v>0.22359999999999999</v>
          </cell>
          <cell r="AL381">
            <v>0.2258</v>
          </cell>
          <cell r="AM381">
            <v>0.1835</v>
          </cell>
          <cell r="AN381">
            <v>0.18329999999999999</v>
          </cell>
          <cell r="AO381">
            <v>0.18629999999999999</v>
          </cell>
          <cell r="AP381">
            <v>0.18440000000000001</v>
          </cell>
          <cell r="AQ381">
            <v>0.18759999999999999</v>
          </cell>
          <cell r="AR381">
            <v>0.1951</v>
          </cell>
          <cell r="AS381">
            <v>0.2021</v>
          </cell>
          <cell r="AT381">
            <v>0.1946</v>
          </cell>
          <cell r="AU381">
            <v>0.1885</v>
          </cell>
          <cell r="AV381">
            <v>0.18090000000000001</v>
          </cell>
          <cell r="AW381">
            <v>0.17199999999999999</v>
          </cell>
          <cell r="AX381">
            <v>0.16850000000000001</v>
          </cell>
          <cell r="AY381">
            <v>0.1658</v>
          </cell>
          <cell r="AZ381">
            <v>0.16339999999999999</v>
          </cell>
          <cell r="BA381">
            <v>0.16239999999999999</v>
          </cell>
          <cell r="BB381">
            <v>0.16470000000000001</v>
          </cell>
          <cell r="BC381">
            <v>0.1615</v>
          </cell>
          <cell r="BD381">
            <v>0.1585</v>
          </cell>
          <cell r="BE381">
            <v>0.15629999999999999</v>
          </cell>
          <cell r="BF381">
            <v>0.155</v>
          </cell>
          <cell r="BG381">
            <v>0.15379999999999999</v>
          </cell>
          <cell r="BH381">
            <v>0.1525</v>
          </cell>
          <cell r="BI381">
            <v>0.15179999999999999</v>
          </cell>
          <cell r="BJ381">
            <v>0.14960000000000001</v>
          </cell>
          <cell r="BK381">
            <v>0.14779999999999999</v>
          </cell>
          <cell r="BL381">
            <v>0.14699999999999999</v>
          </cell>
          <cell r="BM381">
            <v>0.14699999999999999</v>
          </cell>
          <cell r="BN381">
            <v>0.1489</v>
          </cell>
          <cell r="BO381">
            <v>0.14810000000000001</v>
          </cell>
          <cell r="BP381">
            <v>0.14729999999999999</v>
          </cell>
          <cell r="BQ381">
            <v>0.1439</v>
          </cell>
          <cell r="BR381">
            <v>0.14280000000000001</v>
          </cell>
          <cell r="BS381">
            <v>0.14199999999999999</v>
          </cell>
          <cell r="BT381">
            <v>0.14149999999999999</v>
          </cell>
          <cell r="BU381">
            <v>0.14030000000000001</v>
          </cell>
          <cell r="BV381">
            <v>0.13919999999999999</v>
          </cell>
          <cell r="BW381">
            <v>0.13869999999999999</v>
          </cell>
          <cell r="BX381">
            <v>0.13689999999999999</v>
          </cell>
          <cell r="BY381">
            <v>0.13669999999999999</v>
          </cell>
          <cell r="BZ381">
            <v>0.13800000000000001</v>
          </cell>
          <cell r="CA381">
            <v>0.13769999999999999</v>
          </cell>
          <cell r="CB381">
            <v>0.13869999999999999</v>
          </cell>
          <cell r="CC381">
            <v>0.13769999999999999</v>
          </cell>
          <cell r="CD381">
            <v>0.1391</v>
          </cell>
          <cell r="CE381">
            <v>0.13950000000000001</v>
          </cell>
          <cell r="CF381">
            <v>0.1411</v>
          </cell>
          <cell r="CG381">
            <v>0.14050000000000001</v>
          </cell>
          <cell r="CH381">
            <v>0.13950000000000001</v>
          </cell>
          <cell r="CI381">
            <v>0.13980000000000001</v>
          </cell>
          <cell r="CJ381">
            <v>0.13919999999999999</v>
          </cell>
          <cell r="CK381">
            <v>0.13769999999999999</v>
          </cell>
          <cell r="CL381">
            <v>0.1371</v>
          </cell>
          <cell r="CM381">
            <v>0.1386</v>
          </cell>
          <cell r="CN381">
            <v>0.13819999999999999</v>
          </cell>
          <cell r="CO381">
            <v>0.1386</v>
          </cell>
          <cell r="CP381">
            <v>0.1406</v>
          </cell>
          <cell r="CQ381">
            <v>0.14099999999999999</v>
          </cell>
          <cell r="CR381">
            <v>0.14230000000000001</v>
          </cell>
          <cell r="CS381">
            <v>0.14180000000000001</v>
          </cell>
          <cell r="CT381">
            <v>0.1419</v>
          </cell>
          <cell r="CU381">
            <v>0.14149999999999999</v>
          </cell>
          <cell r="CV381">
            <v>0.1429</v>
          </cell>
          <cell r="CW381">
            <v>0.14330000000000001</v>
          </cell>
          <cell r="CX381">
            <v>0.1469</v>
          </cell>
          <cell r="CY381">
            <v>0.14649999999999999</v>
          </cell>
          <cell r="CZ381">
            <v>0.1489</v>
          </cell>
          <cell r="DA381">
            <v>0.1512</v>
          </cell>
        </row>
        <row r="382">
          <cell r="A382">
            <v>6301017</v>
          </cell>
          <cell r="B382" t="str">
            <v>Papel higiênico</v>
          </cell>
          <cell r="C382">
            <v>0.25259999999999999</v>
          </cell>
          <cell r="D382">
            <v>0.24179999999999999</v>
          </cell>
          <cell r="E382">
            <v>0.2248</v>
          </cell>
          <cell r="F382">
            <v>0.2087</v>
          </cell>
          <cell r="G382">
            <v>0.20050000000000001</v>
          </cell>
          <cell r="H382">
            <v>0.18909999999999999</v>
          </cell>
          <cell r="I382">
            <v>0.18820000000000001</v>
          </cell>
          <cell r="K382">
            <v>0.19170000000000001</v>
          </cell>
          <cell r="L382">
            <v>0.21690000000000001</v>
          </cell>
          <cell r="M382">
            <v>0.23350000000000001</v>
          </cell>
          <cell r="N382">
            <v>0.26319999999999999</v>
          </cell>
          <cell r="O382">
            <v>0.30230000000000001</v>
          </cell>
          <cell r="P382">
            <v>0.29780000000000001</v>
          </cell>
          <cell r="Q382">
            <v>0.3054</v>
          </cell>
          <cell r="R382">
            <v>0.31859999999999999</v>
          </cell>
          <cell r="S382">
            <v>0.314</v>
          </cell>
          <cell r="T382">
            <v>0.28460000000000002</v>
          </cell>
          <cell r="U382">
            <v>0.2747</v>
          </cell>
          <cell r="V382">
            <v>0.26750000000000002</v>
          </cell>
          <cell r="W382">
            <v>0.2369</v>
          </cell>
          <cell r="X382">
            <v>0.26350000000000001</v>
          </cell>
          <cell r="Y382">
            <v>0.2707</v>
          </cell>
          <cell r="Z382">
            <v>0.28310000000000002</v>
          </cell>
          <cell r="AA382">
            <v>0.28220000000000001</v>
          </cell>
          <cell r="AB382">
            <v>0.2848</v>
          </cell>
          <cell r="AC382">
            <v>0.2707</v>
          </cell>
          <cell r="AD382">
            <v>0.25940000000000002</v>
          </cell>
          <cell r="AE382">
            <v>0.252</v>
          </cell>
          <cell r="AF382">
            <v>0.23580000000000001</v>
          </cell>
          <cell r="AG382">
            <v>0.22500000000000001</v>
          </cell>
          <cell r="AH382">
            <v>0.2029</v>
          </cell>
          <cell r="AI382">
            <v>0.2112</v>
          </cell>
          <cell r="AJ382">
            <v>0.224</v>
          </cell>
          <cell r="AK382">
            <v>0.2452</v>
          </cell>
          <cell r="AL382">
            <v>0.25140000000000001</v>
          </cell>
          <cell r="AM382">
            <v>0.29959999999999998</v>
          </cell>
          <cell r="AN382">
            <v>0.29239999999999999</v>
          </cell>
          <cell r="AO382">
            <v>0.29599999999999999</v>
          </cell>
          <cell r="AP382">
            <v>0.30690000000000001</v>
          </cell>
          <cell r="AQ382">
            <v>0.30640000000000001</v>
          </cell>
          <cell r="AR382">
            <v>0.31169999999999998</v>
          </cell>
          <cell r="AS382">
            <v>0.32200000000000001</v>
          </cell>
          <cell r="AT382">
            <v>0.31280000000000002</v>
          </cell>
          <cell r="AU382">
            <v>0.29649999999999999</v>
          </cell>
          <cell r="AV382">
            <v>0.28570000000000001</v>
          </cell>
          <cell r="AW382">
            <v>0.27810000000000001</v>
          </cell>
          <cell r="AX382">
            <v>0.2727</v>
          </cell>
          <cell r="AY382">
            <v>0.2772</v>
          </cell>
          <cell r="AZ382">
            <v>0.28129999999999999</v>
          </cell>
          <cell r="BA382">
            <v>0.29049999999999998</v>
          </cell>
          <cell r="BB382">
            <v>0.29909999999999998</v>
          </cell>
          <cell r="BC382">
            <v>0.2994</v>
          </cell>
          <cell r="BD382">
            <v>0.30330000000000001</v>
          </cell>
          <cell r="BE382">
            <v>0.30659999999999998</v>
          </cell>
          <cell r="BF382">
            <v>0.30809999999999998</v>
          </cell>
          <cell r="BG382">
            <v>0.31430000000000002</v>
          </cell>
          <cell r="BH382">
            <v>0.32050000000000001</v>
          </cell>
          <cell r="BI382">
            <v>0.32229999999999998</v>
          </cell>
          <cell r="BJ382">
            <v>0.3256</v>
          </cell>
          <cell r="BK382">
            <v>0.32529999999999998</v>
          </cell>
          <cell r="BL382">
            <v>0.32579999999999998</v>
          </cell>
          <cell r="BM382">
            <v>0.32290000000000002</v>
          </cell>
          <cell r="BN382">
            <v>0.32529999999999998</v>
          </cell>
          <cell r="BO382">
            <v>0.3236</v>
          </cell>
          <cell r="BP382">
            <v>0.316</v>
          </cell>
          <cell r="BQ382">
            <v>0.30669999999999997</v>
          </cell>
          <cell r="BR382">
            <v>0.30080000000000001</v>
          </cell>
          <cell r="BS382">
            <v>0.29370000000000002</v>
          </cell>
          <cell r="BT382">
            <v>0.28820000000000001</v>
          </cell>
          <cell r="BU382">
            <v>0.2868</v>
          </cell>
          <cell r="BV382">
            <v>0.2843</v>
          </cell>
          <cell r="BW382">
            <v>0.28370000000000001</v>
          </cell>
          <cell r="BX382">
            <v>0.27860000000000001</v>
          </cell>
          <cell r="BY382">
            <v>0.27650000000000002</v>
          </cell>
          <cell r="BZ382">
            <v>0.27439999999999998</v>
          </cell>
          <cell r="CA382">
            <v>0.26889999999999997</v>
          </cell>
          <cell r="CB382">
            <v>0.25979999999999998</v>
          </cell>
          <cell r="CC382">
            <v>0.25530000000000003</v>
          </cell>
          <cell r="CD382">
            <v>0.25480000000000003</v>
          </cell>
          <cell r="CE382">
            <v>0.25879999999999997</v>
          </cell>
          <cell r="CF382">
            <v>0.2571</v>
          </cell>
          <cell r="CG382">
            <v>0.25650000000000001</v>
          </cell>
          <cell r="CH382">
            <v>0.25779999999999997</v>
          </cell>
          <cell r="CI382">
            <v>0.25609999999999999</v>
          </cell>
          <cell r="CJ382">
            <v>0.25359999999999999</v>
          </cell>
          <cell r="CK382">
            <v>0.25180000000000002</v>
          </cell>
          <cell r="CL382">
            <v>0.251</v>
          </cell>
          <cell r="CM382">
            <v>0.24929999999999999</v>
          </cell>
          <cell r="CN382">
            <v>0.24590000000000001</v>
          </cell>
          <cell r="CO382">
            <v>0.2445</v>
          </cell>
          <cell r="CP382">
            <v>0.24759999999999999</v>
          </cell>
          <cell r="CQ382">
            <v>0.25059999999999999</v>
          </cell>
          <cell r="CR382">
            <v>0.2495</v>
          </cell>
          <cell r="CS382">
            <v>0.2442</v>
          </cell>
          <cell r="CT382">
            <v>0.24540000000000001</v>
          </cell>
          <cell r="CU382">
            <v>0.2455</v>
          </cell>
          <cell r="CV382">
            <v>0.24340000000000001</v>
          </cell>
          <cell r="CW382">
            <v>0.2462</v>
          </cell>
          <cell r="CX382">
            <v>0.2515</v>
          </cell>
          <cell r="CY382">
            <v>0.25409999999999999</v>
          </cell>
          <cell r="CZ382">
            <v>0.254</v>
          </cell>
          <cell r="DA382">
            <v>0.24990000000000001</v>
          </cell>
        </row>
        <row r="383">
          <cell r="A383">
            <v>6301020</v>
          </cell>
          <cell r="B383" t="str">
            <v>Artigo de maquilagem</v>
          </cell>
          <cell r="C383">
            <v>0.30780000000000002</v>
          </cell>
          <cell r="D383">
            <v>0.3201</v>
          </cell>
          <cell r="E383">
            <v>0.29909999999999998</v>
          </cell>
          <cell r="F383">
            <v>0.27960000000000002</v>
          </cell>
          <cell r="G383">
            <v>0.27760000000000001</v>
          </cell>
          <cell r="H383">
            <v>0.2651</v>
          </cell>
          <cell r="I383">
            <v>0.26119999999999999</v>
          </cell>
          <cell r="K383">
            <v>0.28899999999999998</v>
          </cell>
          <cell r="L383">
            <v>0.35220000000000001</v>
          </cell>
          <cell r="M383">
            <v>0.3553</v>
          </cell>
          <cell r="N383">
            <v>0.35880000000000001</v>
          </cell>
          <cell r="O383">
            <v>0.34610000000000002</v>
          </cell>
          <cell r="P383">
            <v>0.36249999999999999</v>
          </cell>
          <cell r="Q383">
            <v>0.37630000000000002</v>
          </cell>
          <cell r="R383">
            <v>0.38490000000000002</v>
          </cell>
          <cell r="S383">
            <v>0.41439999999999999</v>
          </cell>
          <cell r="T383">
            <v>0.38500000000000001</v>
          </cell>
          <cell r="U383">
            <v>0.39750000000000002</v>
          </cell>
          <cell r="V383">
            <v>0.39240000000000003</v>
          </cell>
          <cell r="W383">
            <v>0.38569999999999999</v>
          </cell>
          <cell r="X383">
            <v>0.34789999999999999</v>
          </cell>
          <cell r="Y383">
            <v>0.32879999999999998</v>
          </cell>
          <cell r="Z383">
            <v>0.32690000000000002</v>
          </cell>
          <cell r="AA383">
            <v>0.34110000000000001</v>
          </cell>
          <cell r="AB383">
            <v>0.33610000000000001</v>
          </cell>
          <cell r="AC383">
            <v>0.33560000000000001</v>
          </cell>
          <cell r="AD383">
            <v>0.33279999999999998</v>
          </cell>
          <cell r="AE383">
            <v>0.32929999999999998</v>
          </cell>
          <cell r="AF383">
            <v>0.32290000000000002</v>
          </cell>
          <cell r="AG383">
            <v>0.32340000000000002</v>
          </cell>
          <cell r="AH383">
            <v>0.31909999999999999</v>
          </cell>
          <cell r="AI383">
            <v>0.31109999999999999</v>
          </cell>
          <cell r="AJ383">
            <v>0.31369999999999998</v>
          </cell>
          <cell r="AK383">
            <v>0.32190000000000002</v>
          </cell>
          <cell r="AL383">
            <v>0.32540000000000002</v>
          </cell>
          <cell r="AM383">
            <v>0.2903</v>
          </cell>
          <cell r="AN383">
            <v>0.28870000000000001</v>
          </cell>
          <cell r="AO383">
            <v>0.29380000000000001</v>
          </cell>
          <cell r="AP383">
            <v>0.29899999999999999</v>
          </cell>
          <cell r="AQ383">
            <v>0.28520000000000001</v>
          </cell>
          <cell r="AR383">
            <v>0.29199999999999998</v>
          </cell>
          <cell r="AS383">
            <v>0.2974</v>
          </cell>
          <cell r="AT383">
            <v>0.29170000000000001</v>
          </cell>
          <cell r="AU383">
            <v>0.28810000000000002</v>
          </cell>
          <cell r="AV383">
            <v>0.28129999999999999</v>
          </cell>
          <cell r="AW383">
            <v>0.27489999999999998</v>
          </cell>
          <cell r="AX383">
            <v>0.27260000000000001</v>
          </cell>
          <cell r="AY383">
            <v>0.27050000000000002</v>
          </cell>
          <cell r="AZ383">
            <v>0.26569999999999999</v>
          </cell>
          <cell r="BA383">
            <v>0.26329999999999998</v>
          </cell>
          <cell r="BB383">
            <v>0.26250000000000001</v>
          </cell>
          <cell r="BC383">
            <v>0.25819999999999999</v>
          </cell>
          <cell r="BD383">
            <v>0.25469999999999998</v>
          </cell>
          <cell r="BE383">
            <v>0.25259999999999999</v>
          </cell>
          <cell r="BF383">
            <v>0.251</v>
          </cell>
          <cell r="BG383">
            <v>0.25030000000000002</v>
          </cell>
          <cell r="BH383">
            <v>0.25130000000000002</v>
          </cell>
          <cell r="BI383">
            <v>0.25259999999999999</v>
          </cell>
          <cell r="BJ383">
            <v>0.25169999999999998</v>
          </cell>
          <cell r="BK383">
            <v>0.25269999999999998</v>
          </cell>
          <cell r="BL383">
            <v>0.24990000000000001</v>
          </cell>
          <cell r="BM383">
            <v>0.25119999999999998</v>
          </cell>
          <cell r="BN383">
            <v>0.25219999999999998</v>
          </cell>
          <cell r="BO383">
            <v>0.2525</v>
          </cell>
          <cell r="BP383">
            <v>0.25030000000000002</v>
          </cell>
          <cell r="BQ383">
            <v>0.24590000000000001</v>
          </cell>
          <cell r="BR383">
            <v>0.24460000000000001</v>
          </cell>
          <cell r="BS383">
            <v>0.2437</v>
          </cell>
          <cell r="BT383">
            <v>0.24210000000000001</v>
          </cell>
          <cell r="BU383">
            <v>0.24249999999999999</v>
          </cell>
          <cell r="BV383">
            <v>0.246</v>
          </cell>
          <cell r="BW383">
            <v>0.2475</v>
          </cell>
          <cell r="BX383">
            <v>0.2455</v>
          </cell>
          <cell r="BY383">
            <v>0.2445</v>
          </cell>
          <cell r="BZ383">
            <v>0.2417</v>
          </cell>
          <cell r="CA383">
            <v>0.2462</v>
          </cell>
          <cell r="CB383">
            <v>0.24629999999999999</v>
          </cell>
          <cell r="CC383">
            <v>0.2429</v>
          </cell>
          <cell r="CD383">
            <v>0.24249999999999999</v>
          </cell>
          <cell r="CE383">
            <v>0.24310000000000001</v>
          </cell>
          <cell r="CF383">
            <v>0.24579999999999999</v>
          </cell>
          <cell r="CG383">
            <v>0.24490000000000001</v>
          </cell>
          <cell r="CH383">
            <v>0.2455</v>
          </cell>
          <cell r="CI383">
            <v>0.24340000000000001</v>
          </cell>
          <cell r="CJ383">
            <v>0.2427</v>
          </cell>
          <cell r="CK383">
            <v>0.24390000000000001</v>
          </cell>
          <cell r="CL383">
            <v>0.24229999999999999</v>
          </cell>
          <cell r="CM383">
            <v>0.2414</v>
          </cell>
          <cell r="CN383">
            <v>0.23980000000000001</v>
          </cell>
          <cell r="CO383">
            <v>0.24</v>
          </cell>
          <cell r="CP383">
            <v>0.2402</v>
          </cell>
          <cell r="CQ383">
            <v>0.24079999999999999</v>
          </cell>
          <cell r="CR383">
            <v>0.24179999999999999</v>
          </cell>
          <cell r="CS383">
            <v>0.2407</v>
          </cell>
          <cell r="CT383">
            <v>0.24110000000000001</v>
          </cell>
          <cell r="CU383">
            <v>0.23910000000000001</v>
          </cell>
          <cell r="CV383">
            <v>0.2382</v>
          </cell>
          <cell r="CW383">
            <v>0.2452</v>
          </cell>
          <cell r="CX383">
            <v>0.24540000000000001</v>
          </cell>
          <cell r="CY383">
            <v>0.25650000000000001</v>
          </cell>
          <cell r="CZ383">
            <v>0.26029999999999998</v>
          </cell>
          <cell r="DA383">
            <v>0.26229999999999998</v>
          </cell>
        </row>
        <row r="384">
          <cell r="A384">
            <v>7</v>
          </cell>
          <cell r="B384" t="str">
            <v>Despesas pessoais</v>
          </cell>
          <cell r="C384">
            <v>15.5267</v>
          </cell>
          <cell r="D384">
            <v>16.552099999999999</v>
          </cell>
          <cell r="E384">
            <v>16.5654</v>
          </cell>
          <cell r="F384">
            <v>15.9863</v>
          </cell>
          <cell r="G384">
            <v>16.116399999999999</v>
          </cell>
          <cell r="H384">
            <v>16.686299999999999</v>
          </cell>
          <cell r="I384">
            <v>16.921800000000001</v>
          </cell>
          <cell r="K384">
            <v>17.063600000000001</v>
          </cell>
          <cell r="L384">
            <v>18.010300000000001</v>
          </cell>
          <cell r="M384">
            <v>17.730799999999999</v>
          </cell>
          <cell r="N384">
            <v>17.365500000000001</v>
          </cell>
          <cell r="O384">
            <v>17.8993</v>
          </cell>
          <cell r="P384">
            <v>18.7486</v>
          </cell>
          <cell r="Q384">
            <v>18.051100000000002</v>
          </cell>
          <cell r="R384">
            <v>17.842199999999998</v>
          </cell>
          <cell r="S384">
            <v>17.646899999999999</v>
          </cell>
          <cell r="T384">
            <v>18.2225</v>
          </cell>
          <cell r="U384">
            <v>18.221499999999999</v>
          </cell>
          <cell r="V384">
            <v>18.1479</v>
          </cell>
          <cell r="W384">
            <v>17.5808</v>
          </cell>
          <cell r="X384">
            <v>18.156300000000002</v>
          </cell>
          <cell r="Y384">
            <v>17.790700000000001</v>
          </cell>
          <cell r="Z384">
            <v>17.337199999999999</v>
          </cell>
          <cell r="AA384">
            <v>17.150400000000001</v>
          </cell>
          <cell r="AB384">
            <v>18.093499999999999</v>
          </cell>
          <cell r="AC384">
            <v>17.770600000000002</v>
          </cell>
          <cell r="AD384">
            <v>18.173300000000001</v>
          </cell>
          <cell r="AE384">
            <v>17.525099999999998</v>
          </cell>
          <cell r="AF384">
            <v>17.9404</v>
          </cell>
          <cell r="AG384">
            <v>17.695699999999999</v>
          </cell>
          <cell r="AH384">
            <v>17.820399999999999</v>
          </cell>
          <cell r="AI384">
            <v>17.559999999999999</v>
          </cell>
          <cell r="AJ384">
            <v>18.149699999999999</v>
          </cell>
          <cell r="AK384">
            <v>17.7195</v>
          </cell>
          <cell r="AL384">
            <v>17.4175</v>
          </cell>
          <cell r="AM384">
            <v>13.7164</v>
          </cell>
          <cell r="AN384">
            <v>14.232699999999999</v>
          </cell>
          <cell r="AO384">
            <v>14.4345</v>
          </cell>
          <cell r="AP384">
            <v>14.2339</v>
          </cell>
          <cell r="AQ384">
            <v>13.8171</v>
          </cell>
          <cell r="AR384">
            <v>13.9716</v>
          </cell>
          <cell r="AS384">
            <v>13.661300000000001</v>
          </cell>
          <cell r="AT384">
            <v>13.390499999999999</v>
          </cell>
          <cell r="AU384">
            <v>13.363099999999999</v>
          </cell>
          <cell r="AV384">
            <v>13.3925</v>
          </cell>
          <cell r="AW384">
            <v>13.2082</v>
          </cell>
          <cell r="AX384">
            <v>13.0404</v>
          </cell>
          <cell r="AY384">
            <v>13.1577</v>
          </cell>
          <cell r="AZ384">
            <v>13.547000000000001</v>
          </cell>
          <cell r="BA384">
            <v>13.520099999999999</v>
          </cell>
          <cell r="BB384">
            <v>13.5991</v>
          </cell>
          <cell r="BC384">
            <v>13.8187</v>
          </cell>
          <cell r="BD384">
            <v>14.600899999999999</v>
          </cell>
          <cell r="BE384">
            <v>14.7745</v>
          </cell>
          <cell r="BF384">
            <v>14.821</v>
          </cell>
          <cell r="BG384">
            <v>14.949</v>
          </cell>
          <cell r="BH384">
            <v>15.005800000000001</v>
          </cell>
          <cell r="BI384">
            <v>15.0191</v>
          </cell>
          <cell r="BJ384">
            <v>15.038399999999999</v>
          </cell>
          <cell r="BK384">
            <v>14.9407</v>
          </cell>
          <cell r="BL384">
            <v>15.062099999999999</v>
          </cell>
          <cell r="BM384">
            <v>15.215400000000001</v>
          </cell>
          <cell r="BN384">
            <v>15.211600000000001</v>
          </cell>
          <cell r="BO384">
            <v>15.088900000000001</v>
          </cell>
          <cell r="BP384">
            <v>15.292</v>
          </cell>
          <cell r="BQ384">
            <v>15.1889</v>
          </cell>
          <cell r="BR384">
            <v>15.068300000000001</v>
          </cell>
          <cell r="BS384">
            <v>15.073</v>
          </cell>
          <cell r="BT384">
            <v>15.071099999999999</v>
          </cell>
          <cell r="BU384">
            <v>14.9453</v>
          </cell>
          <cell r="BV384">
            <v>14.9131</v>
          </cell>
          <cell r="BW384">
            <v>14.837199999999999</v>
          </cell>
          <cell r="BX384">
            <v>14.786300000000001</v>
          </cell>
          <cell r="BY384">
            <v>14.7989</v>
          </cell>
          <cell r="BZ384">
            <v>14.680199999999999</v>
          </cell>
          <cell r="CA384">
            <v>14.581899999999999</v>
          </cell>
          <cell r="CB384">
            <v>14.607900000000001</v>
          </cell>
          <cell r="CC384">
            <v>14.582800000000001</v>
          </cell>
          <cell r="CD384">
            <v>14.6302</v>
          </cell>
          <cell r="CE384">
            <v>14.652699999999999</v>
          </cell>
          <cell r="CF384">
            <v>14.663500000000001</v>
          </cell>
          <cell r="CG384">
            <v>14.693099999999999</v>
          </cell>
          <cell r="CH384">
            <v>14.643599999999999</v>
          </cell>
          <cell r="CI384">
            <v>14.6256</v>
          </cell>
          <cell r="CJ384">
            <v>14.7523</v>
          </cell>
          <cell r="CK384">
            <v>14.835000000000001</v>
          </cell>
          <cell r="CL384">
            <v>14.7789</v>
          </cell>
          <cell r="CM384">
            <v>14.7347</v>
          </cell>
          <cell r="CN384">
            <v>14.7193</v>
          </cell>
          <cell r="CO384">
            <v>14.654500000000001</v>
          </cell>
          <cell r="CP384">
            <v>14.723100000000001</v>
          </cell>
          <cell r="CQ384">
            <v>14.8148</v>
          </cell>
          <cell r="CR384">
            <v>14.7668</v>
          </cell>
          <cell r="CS384">
            <v>14.751300000000001</v>
          </cell>
          <cell r="CT384">
            <v>14.8329</v>
          </cell>
          <cell r="CU384">
            <v>14.8294</v>
          </cell>
          <cell r="CV384">
            <v>14.9687</v>
          </cell>
          <cell r="CW384">
            <v>14.727600000000001</v>
          </cell>
          <cell r="CX384">
            <v>14.6463</v>
          </cell>
          <cell r="CY384">
            <v>14.5656</v>
          </cell>
          <cell r="CZ384">
            <v>14.569699999999999</v>
          </cell>
          <cell r="DA384">
            <v>14.5869</v>
          </cell>
        </row>
        <row r="385">
          <cell r="A385">
            <v>71</v>
          </cell>
          <cell r="B385" t="str">
            <v>Serviços</v>
          </cell>
          <cell r="C385">
            <v>3.6478999999999999</v>
          </cell>
          <cell r="D385">
            <v>3.8188</v>
          </cell>
          <cell r="E385">
            <v>3.9110999999999998</v>
          </cell>
          <cell r="F385">
            <v>3.7170999999999998</v>
          </cell>
          <cell r="G385">
            <v>3.7313999999999998</v>
          </cell>
          <cell r="H385">
            <v>4</v>
          </cell>
          <cell r="I385">
            <v>4.1223000000000001</v>
          </cell>
          <cell r="K385">
            <v>3.9643999999999999</v>
          </cell>
          <cell r="L385">
            <v>4.6386000000000003</v>
          </cell>
          <cell r="M385">
            <v>4.2172999999999998</v>
          </cell>
          <cell r="N385">
            <v>3.6816</v>
          </cell>
          <cell r="O385">
            <v>3.9329999999999998</v>
          </cell>
          <cell r="P385">
            <v>4.2407000000000004</v>
          </cell>
          <cell r="Q385">
            <v>3.7090000000000001</v>
          </cell>
          <cell r="R385">
            <v>3.3195000000000001</v>
          </cell>
          <cell r="S385">
            <v>3.0259</v>
          </cell>
          <cell r="T385">
            <v>4.1597</v>
          </cell>
          <cell r="U385">
            <v>3.9741</v>
          </cell>
          <cell r="V385">
            <v>3.7601</v>
          </cell>
          <cell r="W385">
            <v>2.9499</v>
          </cell>
          <cell r="X385">
            <v>4.0195999999999996</v>
          </cell>
          <cell r="Y385">
            <v>3.4870000000000001</v>
          </cell>
          <cell r="Z385">
            <v>3.1040999999999999</v>
          </cell>
          <cell r="AA385">
            <v>2.8006000000000002</v>
          </cell>
          <cell r="AB385">
            <v>3.8386999999999998</v>
          </cell>
          <cell r="AC385">
            <v>3.3649</v>
          </cell>
          <cell r="AD385">
            <v>3.4986999999999999</v>
          </cell>
          <cell r="AE385">
            <v>3.0407999999999999</v>
          </cell>
          <cell r="AF385">
            <v>3.4649999999999999</v>
          </cell>
          <cell r="AG385">
            <v>3.1987999999999999</v>
          </cell>
          <cell r="AH385">
            <v>3.4091</v>
          </cell>
          <cell r="AI385">
            <v>3.1815000000000002</v>
          </cell>
          <cell r="AJ385">
            <v>3.6625000000000001</v>
          </cell>
          <cell r="AK385">
            <v>3.5041000000000002</v>
          </cell>
          <cell r="AL385">
            <v>3.3119000000000001</v>
          </cell>
          <cell r="AM385">
            <v>3.9565999999999999</v>
          </cell>
          <cell r="AN385">
            <v>4.5122</v>
          </cell>
          <cell r="AO385">
            <v>4.3526999999999996</v>
          </cell>
          <cell r="AP385">
            <v>4.1435000000000004</v>
          </cell>
          <cell r="AQ385">
            <v>3.5979999999999999</v>
          </cell>
          <cell r="AR385">
            <v>3.6800999999999999</v>
          </cell>
          <cell r="AS385">
            <v>3.6008</v>
          </cell>
          <cell r="AT385">
            <v>3.8058000000000001</v>
          </cell>
          <cell r="AU385">
            <v>3.9007999999999998</v>
          </cell>
          <cell r="AV385">
            <v>4.0274000000000001</v>
          </cell>
          <cell r="AW385">
            <v>4.0105000000000004</v>
          </cell>
          <cell r="AX385">
            <v>4.0072999999999999</v>
          </cell>
          <cell r="AY385">
            <v>4.1582999999999997</v>
          </cell>
          <cell r="AZ385">
            <v>4.5735999999999999</v>
          </cell>
          <cell r="BA385">
            <v>4.3658999999999999</v>
          </cell>
          <cell r="BB385">
            <v>4.4227999999999996</v>
          </cell>
          <cell r="BC385">
            <v>4.4549000000000003</v>
          </cell>
          <cell r="BD385">
            <v>5.1319999999999997</v>
          </cell>
          <cell r="BE385">
            <v>5.2046000000000001</v>
          </cell>
          <cell r="BF385">
            <v>5.2042000000000002</v>
          </cell>
          <cell r="BG385">
            <v>5.2386999999999997</v>
          </cell>
          <cell r="BH385">
            <v>5.2617000000000003</v>
          </cell>
          <cell r="BI385">
            <v>5.2194000000000003</v>
          </cell>
          <cell r="BJ385">
            <v>5.2149000000000001</v>
          </cell>
          <cell r="BK385">
            <v>5.2267999999999999</v>
          </cell>
          <cell r="BL385">
            <v>5.2191000000000001</v>
          </cell>
          <cell r="BM385">
            <v>5.1946000000000003</v>
          </cell>
          <cell r="BN385">
            <v>5.1769999999999996</v>
          </cell>
          <cell r="BO385">
            <v>5.1151</v>
          </cell>
          <cell r="BP385">
            <v>5.2977999999999996</v>
          </cell>
          <cell r="BQ385">
            <v>5.2584999999999997</v>
          </cell>
          <cell r="BR385">
            <v>5.2008000000000001</v>
          </cell>
          <cell r="BS385">
            <v>5.1885000000000003</v>
          </cell>
          <cell r="BT385">
            <v>5.2024999999999997</v>
          </cell>
          <cell r="BU385">
            <v>5.1444000000000001</v>
          </cell>
          <cell r="BV385">
            <v>5.1432000000000002</v>
          </cell>
          <cell r="BW385">
            <v>5.1374000000000004</v>
          </cell>
          <cell r="BX385">
            <v>5.1155999999999997</v>
          </cell>
          <cell r="BY385">
            <v>5.0457000000000001</v>
          </cell>
          <cell r="BZ385">
            <v>5.0301</v>
          </cell>
          <cell r="CA385">
            <v>4.9909999999999997</v>
          </cell>
          <cell r="CB385">
            <v>5.0932000000000004</v>
          </cell>
          <cell r="CC385">
            <v>5.0670999999999999</v>
          </cell>
          <cell r="CD385">
            <v>5.0502000000000002</v>
          </cell>
          <cell r="CE385">
            <v>5.0663</v>
          </cell>
          <cell r="CF385">
            <v>5.0567000000000002</v>
          </cell>
          <cell r="CG385">
            <v>5.0332999999999997</v>
          </cell>
          <cell r="CH385">
            <v>5.0266999999999999</v>
          </cell>
          <cell r="CI385">
            <v>5.0260999999999996</v>
          </cell>
          <cell r="CJ385">
            <v>4.9740000000000002</v>
          </cell>
          <cell r="CK385">
            <v>4.9579000000000004</v>
          </cell>
          <cell r="CL385">
            <v>4.9335000000000004</v>
          </cell>
          <cell r="CM385">
            <v>4.9215999999999998</v>
          </cell>
          <cell r="CN385">
            <v>5.0526</v>
          </cell>
          <cell r="CO385">
            <v>5.0476000000000001</v>
          </cell>
          <cell r="CP385">
            <v>5.0545</v>
          </cell>
          <cell r="CQ385">
            <v>5.0822000000000003</v>
          </cell>
          <cell r="CR385">
            <v>5.0686999999999998</v>
          </cell>
          <cell r="CS385">
            <v>5.0673000000000004</v>
          </cell>
          <cell r="CT385">
            <v>5.0906000000000002</v>
          </cell>
          <cell r="CU385">
            <v>5.0739999999999998</v>
          </cell>
          <cell r="CV385">
            <v>5.0481999999999996</v>
          </cell>
          <cell r="CW385">
            <v>5.0000999999999998</v>
          </cell>
          <cell r="CX385">
            <v>4.9349999999999996</v>
          </cell>
          <cell r="CY385">
            <v>4.8963999999999999</v>
          </cell>
          <cell r="CZ385">
            <v>4.9229000000000003</v>
          </cell>
          <cell r="DA385">
            <v>4.9353999999999996</v>
          </cell>
        </row>
        <row r="386">
          <cell r="A386">
            <v>7101</v>
          </cell>
          <cell r="B386" t="str">
            <v>Serviços pessoais</v>
          </cell>
          <cell r="C386">
            <v>3.6478999999999999</v>
          </cell>
          <cell r="D386">
            <v>3.8188</v>
          </cell>
          <cell r="E386">
            <v>3.9110999999999998</v>
          </cell>
          <cell r="F386">
            <v>3.7170999999999998</v>
          </cell>
          <cell r="G386">
            <v>3.7313999999999998</v>
          </cell>
          <cell r="H386">
            <v>4</v>
          </cell>
          <cell r="I386">
            <v>4.1223000000000001</v>
          </cell>
          <cell r="K386">
            <v>3.9643999999999999</v>
          </cell>
          <cell r="L386">
            <v>4.6386000000000003</v>
          </cell>
          <cell r="M386">
            <v>4.2172999999999998</v>
          </cell>
          <cell r="N386">
            <v>3.6816</v>
          </cell>
          <cell r="O386">
            <v>3.9329999999999998</v>
          </cell>
          <cell r="P386">
            <v>4.2407000000000004</v>
          </cell>
          <cell r="Q386">
            <v>3.7090000000000001</v>
          </cell>
          <cell r="R386">
            <v>3.3195000000000001</v>
          </cell>
          <cell r="S386">
            <v>3.0259</v>
          </cell>
          <cell r="T386">
            <v>4.1597</v>
          </cell>
          <cell r="U386">
            <v>3.9741</v>
          </cell>
          <cell r="V386">
            <v>3.7601</v>
          </cell>
          <cell r="W386">
            <v>2.9499</v>
          </cell>
          <cell r="X386">
            <v>4.0195999999999996</v>
          </cell>
          <cell r="Y386">
            <v>3.4870000000000001</v>
          </cell>
          <cell r="Z386">
            <v>3.1040999999999999</v>
          </cell>
          <cell r="AA386">
            <v>2.8006000000000002</v>
          </cell>
          <cell r="AB386">
            <v>3.8386999999999998</v>
          </cell>
          <cell r="AC386">
            <v>3.3649</v>
          </cell>
          <cell r="AD386">
            <v>3.4986999999999999</v>
          </cell>
          <cell r="AE386">
            <v>3.0407999999999999</v>
          </cell>
          <cell r="AF386">
            <v>3.4649999999999999</v>
          </cell>
          <cell r="AG386">
            <v>3.1987999999999999</v>
          </cell>
          <cell r="AH386">
            <v>3.4091</v>
          </cell>
          <cell r="AI386">
            <v>3.1815000000000002</v>
          </cell>
          <cell r="AJ386">
            <v>3.6625000000000001</v>
          </cell>
          <cell r="AK386">
            <v>3.5041000000000002</v>
          </cell>
          <cell r="AL386">
            <v>3.3119000000000001</v>
          </cell>
          <cell r="AM386">
            <v>3.9565999999999999</v>
          </cell>
          <cell r="AN386">
            <v>4.5122</v>
          </cell>
          <cell r="AO386">
            <v>4.3526999999999996</v>
          </cell>
          <cell r="AP386">
            <v>4.1435000000000004</v>
          </cell>
          <cell r="AQ386">
            <v>3.5979999999999999</v>
          </cell>
          <cell r="AR386">
            <v>3.6800999999999999</v>
          </cell>
          <cell r="AS386">
            <v>3.6008</v>
          </cell>
          <cell r="AT386">
            <v>3.8058000000000001</v>
          </cell>
          <cell r="AU386">
            <v>3.9007999999999998</v>
          </cell>
          <cell r="AV386">
            <v>4.0274000000000001</v>
          </cell>
          <cell r="AW386">
            <v>4.0105000000000004</v>
          </cell>
          <cell r="AX386">
            <v>4.0072999999999999</v>
          </cell>
          <cell r="AY386">
            <v>4.1582999999999997</v>
          </cell>
          <cell r="AZ386">
            <v>4.5735999999999999</v>
          </cell>
          <cell r="BA386">
            <v>4.3658999999999999</v>
          </cell>
          <cell r="BB386">
            <v>4.4227999999999996</v>
          </cell>
          <cell r="BC386">
            <v>4.4549000000000003</v>
          </cell>
          <cell r="BD386">
            <v>5.1319999999999997</v>
          </cell>
          <cell r="BE386">
            <v>5.2046000000000001</v>
          </cell>
          <cell r="BF386">
            <v>5.2042000000000002</v>
          </cell>
          <cell r="BG386">
            <v>5.2386999999999997</v>
          </cell>
          <cell r="BH386">
            <v>5.2617000000000003</v>
          </cell>
          <cell r="BI386">
            <v>5.2194000000000003</v>
          </cell>
          <cell r="BJ386">
            <v>5.2149000000000001</v>
          </cell>
          <cell r="BK386">
            <v>5.2267999999999999</v>
          </cell>
          <cell r="BL386">
            <v>5.2191000000000001</v>
          </cell>
          <cell r="BM386">
            <v>5.1946000000000003</v>
          </cell>
          <cell r="BN386">
            <v>5.1769999999999996</v>
          </cell>
          <cell r="BO386">
            <v>5.1151</v>
          </cell>
          <cell r="BP386">
            <v>5.2977999999999996</v>
          </cell>
          <cell r="BQ386">
            <v>5.2584999999999997</v>
          </cell>
          <cell r="BR386">
            <v>5.2008000000000001</v>
          </cell>
          <cell r="BS386">
            <v>5.1885000000000003</v>
          </cell>
          <cell r="BT386">
            <v>5.2024999999999997</v>
          </cell>
          <cell r="BU386">
            <v>5.1444000000000001</v>
          </cell>
          <cell r="BV386">
            <v>5.1432000000000002</v>
          </cell>
          <cell r="BW386">
            <v>5.1374000000000004</v>
          </cell>
          <cell r="BX386">
            <v>5.1155999999999997</v>
          </cell>
          <cell r="BY386">
            <v>5.0457000000000001</v>
          </cell>
          <cell r="BZ386">
            <v>5.0301</v>
          </cell>
          <cell r="CA386">
            <v>4.9909999999999997</v>
          </cell>
          <cell r="CB386">
            <v>5.0932000000000004</v>
          </cell>
          <cell r="CC386">
            <v>5.0670999999999999</v>
          </cell>
          <cell r="CD386">
            <v>5.0502000000000002</v>
          </cell>
          <cell r="CE386">
            <v>5.0663</v>
          </cell>
          <cell r="CF386">
            <v>5.0567000000000002</v>
          </cell>
          <cell r="CG386">
            <v>5.0332999999999997</v>
          </cell>
          <cell r="CH386">
            <v>5.0266999999999999</v>
          </cell>
          <cell r="CI386">
            <v>5.0260999999999996</v>
          </cell>
          <cell r="CJ386">
            <v>4.9740000000000002</v>
          </cell>
          <cell r="CK386">
            <v>4.9579000000000004</v>
          </cell>
          <cell r="CL386">
            <v>4.9335000000000004</v>
          </cell>
          <cell r="CM386">
            <v>4.9215999999999998</v>
          </cell>
          <cell r="CN386">
            <v>5.0526</v>
          </cell>
          <cell r="CO386">
            <v>5.0476000000000001</v>
          </cell>
          <cell r="CP386">
            <v>5.0545</v>
          </cell>
          <cell r="CQ386">
            <v>5.0822000000000003</v>
          </cell>
          <cell r="CR386">
            <v>5.0686999999999998</v>
          </cell>
          <cell r="CS386">
            <v>5.0673000000000004</v>
          </cell>
          <cell r="CT386">
            <v>5.0906000000000002</v>
          </cell>
          <cell r="CU386">
            <v>5.0739999999999998</v>
          </cell>
          <cell r="CV386">
            <v>5.0481999999999996</v>
          </cell>
          <cell r="CW386">
            <v>5.0000999999999998</v>
          </cell>
          <cell r="CX386">
            <v>4.9349999999999996</v>
          </cell>
          <cell r="CY386">
            <v>4.8963999999999999</v>
          </cell>
          <cell r="CZ386">
            <v>4.9229000000000003</v>
          </cell>
          <cell r="DA386">
            <v>4.9353999999999996</v>
          </cell>
        </row>
        <row r="387">
          <cell r="A387">
            <v>7101001</v>
          </cell>
          <cell r="B387" t="str">
            <v>Alfaiate e costureira</v>
          </cell>
          <cell r="C387">
            <v>0.17349999999999999</v>
          </cell>
          <cell r="D387">
            <v>0.16400000000000001</v>
          </cell>
          <cell r="E387">
            <v>0.16039999999999999</v>
          </cell>
          <cell r="F387">
            <v>0.1552</v>
          </cell>
          <cell r="G387">
            <v>0.16639999999999999</v>
          </cell>
          <cell r="H387">
            <v>0.1734</v>
          </cell>
          <cell r="I387">
            <v>0.17249999999999999</v>
          </cell>
          <cell r="K387">
            <v>0.16089999999999999</v>
          </cell>
          <cell r="L387">
            <v>0.16600000000000001</v>
          </cell>
          <cell r="M387">
            <v>0.16009999999999999</v>
          </cell>
          <cell r="N387">
            <v>0.14879999999999999</v>
          </cell>
          <cell r="O387">
            <v>0.1384</v>
          </cell>
          <cell r="P387">
            <v>0.12709999999999999</v>
          </cell>
          <cell r="Q387">
            <v>0.1232</v>
          </cell>
          <cell r="R387">
            <v>0.11650000000000001</v>
          </cell>
          <cell r="S387">
            <v>0.1159</v>
          </cell>
          <cell r="T387">
            <v>0.1138</v>
          </cell>
          <cell r="U387">
            <v>0.1145</v>
          </cell>
          <cell r="V387">
            <v>0.1133</v>
          </cell>
          <cell r="W387">
            <v>0.1087</v>
          </cell>
          <cell r="X387">
            <v>0.105</v>
          </cell>
          <cell r="Y387">
            <v>0.10639999999999999</v>
          </cell>
          <cell r="Z387">
            <v>0.1119</v>
          </cell>
          <cell r="AA387">
            <v>0.1163</v>
          </cell>
          <cell r="AB387">
            <v>0.12</v>
          </cell>
          <cell r="AC387">
            <v>0.1167</v>
          </cell>
          <cell r="AD387">
            <v>0.1182</v>
          </cell>
          <cell r="AE387">
            <v>0.114</v>
          </cell>
          <cell r="AF387">
            <v>0.1153</v>
          </cell>
          <cell r="AG387">
            <v>0.11459999999999999</v>
          </cell>
          <cell r="AH387">
            <v>0.10879999999999999</v>
          </cell>
          <cell r="AI387">
            <v>0.1074</v>
          </cell>
          <cell r="AJ387">
            <v>0.1089</v>
          </cell>
          <cell r="AK387">
            <v>0.1087</v>
          </cell>
          <cell r="AL387">
            <v>0.11459999999999999</v>
          </cell>
          <cell r="AM387">
            <v>0.19270000000000001</v>
          </cell>
          <cell r="AN387">
            <v>0.19700000000000001</v>
          </cell>
          <cell r="AO387">
            <v>0.18559999999999999</v>
          </cell>
          <cell r="AP387">
            <v>0.1827</v>
          </cell>
          <cell r="AQ387">
            <v>0.18179999999999999</v>
          </cell>
          <cell r="AR387">
            <v>0.1794</v>
          </cell>
          <cell r="AS387">
            <v>0.1759</v>
          </cell>
          <cell r="AT387">
            <v>0.19339999999999999</v>
          </cell>
          <cell r="AU387">
            <v>0.2092</v>
          </cell>
          <cell r="AV387">
            <v>0.2203</v>
          </cell>
          <cell r="AW387">
            <v>0.22819999999999999</v>
          </cell>
          <cell r="AX387">
            <v>0.2392</v>
          </cell>
          <cell r="AY387">
            <v>0.25600000000000001</v>
          </cell>
          <cell r="AZ387">
            <v>0.26819999999999999</v>
          </cell>
          <cell r="BA387">
            <v>0.2828</v>
          </cell>
          <cell r="BB387">
            <v>0.2908</v>
          </cell>
          <cell r="BC387">
            <v>0.29459999999999997</v>
          </cell>
          <cell r="BD387">
            <v>0.30470000000000003</v>
          </cell>
          <cell r="BE387">
            <v>0.30869999999999997</v>
          </cell>
          <cell r="BF387">
            <v>0.31190000000000001</v>
          </cell>
          <cell r="BG387">
            <v>0.31740000000000002</v>
          </cell>
          <cell r="BH387">
            <v>0.31180000000000002</v>
          </cell>
          <cell r="BI387">
            <v>0.31030000000000002</v>
          </cell>
          <cell r="BJ387">
            <v>0.31009999999999999</v>
          </cell>
          <cell r="BK387">
            <v>0.309</v>
          </cell>
          <cell r="BL387">
            <v>0.30170000000000002</v>
          </cell>
          <cell r="BM387">
            <v>0.3004</v>
          </cell>
          <cell r="BN387">
            <v>0.30320000000000003</v>
          </cell>
          <cell r="BO387">
            <v>0.30399999999999999</v>
          </cell>
          <cell r="BP387">
            <v>0.30059999999999998</v>
          </cell>
          <cell r="BQ387">
            <v>0.29680000000000001</v>
          </cell>
          <cell r="BR387">
            <v>0.29849999999999999</v>
          </cell>
          <cell r="BS387">
            <v>0.29580000000000001</v>
          </cell>
          <cell r="BT387">
            <v>0.29499999999999998</v>
          </cell>
          <cell r="BU387">
            <v>0.29509999999999997</v>
          </cell>
          <cell r="BV387">
            <v>0.29530000000000001</v>
          </cell>
          <cell r="BW387">
            <v>0.29530000000000001</v>
          </cell>
          <cell r="BX387">
            <v>0.29089999999999999</v>
          </cell>
          <cell r="BY387">
            <v>0.28839999999999999</v>
          </cell>
          <cell r="BZ387">
            <v>0.29160000000000003</v>
          </cell>
          <cell r="CA387">
            <v>0.28660000000000002</v>
          </cell>
          <cell r="CB387">
            <v>0.28610000000000002</v>
          </cell>
          <cell r="CC387">
            <v>0.28449999999999998</v>
          </cell>
          <cell r="CD387">
            <v>0.28999999999999998</v>
          </cell>
          <cell r="CE387">
            <v>0.29039999999999999</v>
          </cell>
          <cell r="CF387">
            <v>0.29099999999999998</v>
          </cell>
          <cell r="CG387">
            <v>0.28760000000000002</v>
          </cell>
          <cell r="CH387">
            <v>0.28670000000000001</v>
          </cell>
          <cell r="CI387">
            <v>0.28649999999999998</v>
          </cell>
          <cell r="CJ387">
            <v>0.28620000000000001</v>
          </cell>
          <cell r="CK387">
            <v>0.2838</v>
          </cell>
          <cell r="CL387">
            <v>0.28079999999999999</v>
          </cell>
          <cell r="CM387">
            <v>0.27979999999999999</v>
          </cell>
          <cell r="CN387">
            <v>0.27960000000000002</v>
          </cell>
          <cell r="CO387">
            <v>0.2782</v>
          </cell>
          <cell r="CP387">
            <v>0.27879999999999999</v>
          </cell>
          <cell r="CQ387">
            <v>0.28149999999999997</v>
          </cell>
          <cell r="CR387">
            <v>0.28199999999999997</v>
          </cell>
          <cell r="CS387">
            <v>0.28149999999999997</v>
          </cell>
          <cell r="CT387">
            <v>0.28389999999999999</v>
          </cell>
          <cell r="CU387">
            <v>0.2838</v>
          </cell>
          <cell r="CV387">
            <v>0.28120000000000001</v>
          </cell>
          <cell r="CW387">
            <v>0.2777</v>
          </cell>
          <cell r="CX387">
            <v>0.27610000000000001</v>
          </cell>
          <cell r="CY387">
            <v>0.2742</v>
          </cell>
          <cell r="CZ387">
            <v>0.27110000000000001</v>
          </cell>
          <cell r="DA387">
            <v>0.27060000000000001</v>
          </cell>
        </row>
        <row r="388">
          <cell r="A388">
            <v>7101002</v>
          </cell>
          <cell r="B388" t="str">
            <v>Sapateiro</v>
          </cell>
          <cell r="C388">
            <v>2.75E-2</v>
          </cell>
          <cell r="D388">
            <v>2.5600000000000001E-2</v>
          </cell>
          <cell r="E388">
            <v>2.4299999999999999E-2</v>
          </cell>
          <cell r="F388">
            <v>2.4799999999999999E-2</v>
          </cell>
          <cell r="G388">
            <v>2.63E-2</v>
          </cell>
          <cell r="H388">
            <v>2.7400000000000001E-2</v>
          </cell>
          <cell r="I388">
            <v>2.7199999999999998E-2</v>
          </cell>
          <cell r="K388">
            <v>2.7199999999999998E-2</v>
          </cell>
          <cell r="L388">
            <v>2.52E-2</v>
          </cell>
          <cell r="M388">
            <v>2.4299999999999999E-2</v>
          </cell>
          <cell r="N388">
            <v>2.1999999999999999E-2</v>
          </cell>
          <cell r="O388">
            <v>2.06E-2</v>
          </cell>
          <cell r="P388">
            <v>2.24E-2</v>
          </cell>
          <cell r="Q388">
            <v>2.2200000000000001E-2</v>
          </cell>
          <cell r="R388">
            <v>2.2599999999999999E-2</v>
          </cell>
          <cell r="S388">
            <v>2.35E-2</v>
          </cell>
          <cell r="T388">
            <v>2.3099999999999999E-2</v>
          </cell>
          <cell r="U388">
            <v>2.3099999999999999E-2</v>
          </cell>
          <cell r="V388">
            <v>2.3099999999999999E-2</v>
          </cell>
          <cell r="W388">
            <v>2.2800000000000001E-2</v>
          </cell>
          <cell r="X388">
            <v>2.3199999999999998E-2</v>
          </cell>
          <cell r="Y388">
            <v>2.2599999999999999E-2</v>
          </cell>
          <cell r="Z388">
            <v>2.3099999999999999E-2</v>
          </cell>
          <cell r="AA388">
            <v>2.3300000000000001E-2</v>
          </cell>
          <cell r="AB388">
            <v>2.3699999999999999E-2</v>
          </cell>
          <cell r="AC388">
            <v>2.46E-2</v>
          </cell>
          <cell r="AD388">
            <v>2.6599999999999999E-2</v>
          </cell>
          <cell r="AE388">
            <v>2.5399999999999999E-2</v>
          </cell>
          <cell r="AF388">
            <v>2.6700000000000002E-2</v>
          </cell>
          <cell r="AG388">
            <v>2.6700000000000002E-2</v>
          </cell>
          <cell r="AH388">
            <v>2.7799999999999998E-2</v>
          </cell>
          <cell r="AI388">
            <v>2.7400000000000001E-2</v>
          </cell>
          <cell r="AJ388">
            <v>2.5499999999999998E-2</v>
          </cell>
          <cell r="AK388">
            <v>2.47E-2</v>
          </cell>
          <cell r="AL388">
            <v>2.46E-2</v>
          </cell>
          <cell r="AM388">
            <v>1.52E-2</v>
          </cell>
          <cell r="AN388">
            <v>1.5900000000000001E-2</v>
          </cell>
          <cell r="AO388">
            <v>1.4800000000000001E-2</v>
          </cell>
          <cell r="AP388">
            <v>1.6E-2</v>
          </cell>
          <cell r="AQ388">
            <v>1.6500000000000001E-2</v>
          </cell>
          <cell r="AR388">
            <v>1.6899999999999998E-2</v>
          </cell>
          <cell r="AS388">
            <v>1.7999999999999999E-2</v>
          </cell>
          <cell r="AT388">
            <v>1.9699999999999999E-2</v>
          </cell>
          <cell r="AU388">
            <v>1.9699999999999999E-2</v>
          </cell>
          <cell r="AV388">
            <v>1.9400000000000001E-2</v>
          </cell>
          <cell r="AW388">
            <v>1.9699999999999999E-2</v>
          </cell>
          <cell r="AX388">
            <v>1.9900000000000001E-2</v>
          </cell>
          <cell r="AY388">
            <v>2.06E-2</v>
          </cell>
          <cell r="AZ388">
            <v>2.1600000000000001E-2</v>
          </cell>
          <cell r="BA388">
            <v>2.1700000000000001E-2</v>
          </cell>
          <cell r="BB388">
            <v>2.24E-2</v>
          </cell>
          <cell r="BC388">
            <v>2.1600000000000001E-2</v>
          </cell>
          <cell r="BD388">
            <v>2.1499999999999998E-2</v>
          </cell>
          <cell r="BE388">
            <v>2.1999999999999999E-2</v>
          </cell>
          <cell r="BF388">
            <v>2.2200000000000001E-2</v>
          </cell>
          <cell r="BG388">
            <v>2.23E-2</v>
          </cell>
          <cell r="BH388">
            <v>2.18E-2</v>
          </cell>
          <cell r="BI388">
            <v>2.1600000000000001E-2</v>
          </cell>
          <cell r="BJ388">
            <v>2.1600000000000001E-2</v>
          </cell>
          <cell r="BK388">
            <v>2.1000000000000001E-2</v>
          </cell>
          <cell r="BL388">
            <v>2.1000000000000001E-2</v>
          </cell>
          <cell r="BM388">
            <v>2.0500000000000001E-2</v>
          </cell>
          <cell r="BN388">
            <v>2.0400000000000001E-2</v>
          </cell>
          <cell r="BO388">
            <v>2.0199999999999999E-2</v>
          </cell>
          <cell r="BP388">
            <v>2.0299999999999999E-2</v>
          </cell>
          <cell r="BQ388">
            <v>2.0500000000000001E-2</v>
          </cell>
          <cell r="BR388">
            <v>1.9800000000000002E-2</v>
          </cell>
          <cell r="BS388">
            <v>1.9699999999999999E-2</v>
          </cell>
          <cell r="BT388">
            <v>1.9800000000000002E-2</v>
          </cell>
          <cell r="BU388">
            <v>1.9599999999999999E-2</v>
          </cell>
          <cell r="BV388">
            <v>1.9599999999999999E-2</v>
          </cell>
          <cell r="BW388">
            <v>1.9900000000000001E-2</v>
          </cell>
          <cell r="BX388">
            <v>1.95E-2</v>
          </cell>
          <cell r="BY388">
            <v>1.9599999999999999E-2</v>
          </cell>
          <cell r="BZ388">
            <v>1.9699999999999999E-2</v>
          </cell>
          <cell r="CA388">
            <v>1.95E-2</v>
          </cell>
          <cell r="CB388">
            <v>1.9300000000000001E-2</v>
          </cell>
          <cell r="CC388">
            <v>1.9199999999999998E-2</v>
          </cell>
          <cell r="CD388">
            <v>1.9199999999999998E-2</v>
          </cell>
          <cell r="CE388">
            <v>1.9400000000000001E-2</v>
          </cell>
          <cell r="CF388">
            <v>1.9099999999999999E-2</v>
          </cell>
          <cell r="CG388">
            <v>1.95E-2</v>
          </cell>
          <cell r="CH388">
            <v>1.9400000000000001E-2</v>
          </cell>
          <cell r="CI388">
            <v>1.9E-2</v>
          </cell>
          <cell r="CJ388">
            <v>1.9E-2</v>
          </cell>
          <cell r="CK388">
            <v>1.89E-2</v>
          </cell>
          <cell r="CL388">
            <v>1.89E-2</v>
          </cell>
          <cell r="CM388">
            <v>1.9199999999999998E-2</v>
          </cell>
          <cell r="CN388">
            <v>1.9099999999999999E-2</v>
          </cell>
          <cell r="CO388">
            <v>1.9E-2</v>
          </cell>
          <cell r="CP388">
            <v>1.9E-2</v>
          </cell>
          <cell r="CQ388">
            <v>1.9099999999999999E-2</v>
          </cell>
          <cell r="CR388">
            <v>1.9E-2</v>
          </cell>
          <cell r="CS388">
            <v>1.9E-2</v>
          </cell>
          <cell r="CT388">
            <v>1.9300000000000001E-2</v>
          </cell>
          <cell r="CU388">
            <v>1.9099999999999999E-2</v>
          </cell>
          <cell r="CV388">
            <v>1.8700000000000001E-2</v>
          </cell>
          <cell r="CW388">
            <v>1.9099999999999999E-2</v>
          </cell>
          <cell r="CX388">
            <v>1.9300000000000001E-2</v>
          </cell>
          <cell r="CY388">
            <v>1.8800000000000001E-2</v>
          </cell>
          <cell r="CZ388">
            <v>1.8800000000000001E-2</v>
          </cell>
          <cell r="DA388">
            <v>1.8800000000000001E-2</v>
          </cell>
        </row>
        <row r="389">
          <cell r="A389">
            <v>7101004</v>
          </cell>
          <cell r="B389" t="str">
            <v>Tinturaria</v>
          </cell>
          <cell r="C389">
            <v>0.14050000000000001</v>
          </cell>
          <cell r="D389">
            <v>0.14169999999999999</v>
          </cell>
          <cell r="E389">
            <v>0.1326</v>
          </cell>
          <cell r="F389">
            <v>0.12620000000000001</v>
          </cell>
          <cell r="G389">
            <v>0.1268</v>
          </cell>
          <cell r="H389">
            <v>0.12759999999999999</v>
          </cell>
          <cell r="I389">
            <v>0.1318</v>
          </cell>
          <cell r="K389">
            <v>0.13639999999999999</v>
          </cell>
          <cell r="L389">
            <v>0.15179999999999999</v>
          </cell>
          <cell r="M389">
            <v>0.1517</v>
          </cell>
          <cell r="N389">
            <v>0.1552</v>
          </cell>
          <cell r="O389">
            <v>0.15640000000000001</v>
          </cell>
          <cell r="P389">
            <v>0.14649999999999999</v>
          </cell>
          <cell r="Q389">
            <v>0.14510000000000001</v>
          </cell>
          <cell r="R389">
            <v>0.13700000000000001</v>
          </cell>
          <cell r="S389">
            <v>0.14319999999999999</v>
          </cell>
          <cell r="T389">
            <v>0.14269999999999999</v>
          </cell>
          <cell r="U389">
            <v>0.1462</v>
          </cell>
          <cell r="V389">
            <v>0.1396</v>
          </cell>
          <cell r="W389">
            <v>0.1419</v>
          </cell>
          <cell r="X389">
            <v>0.1376</v>
          </cell>
          <cell r="Y389">
            <v>0.1326</v>
          </cell>
          <cell r="Z389">
            <v>0.129</v>
          </cell>
          <cell r="AA389">
            <v>0.13170000000000001</v>
          </cell>
          <cell r="AB389">
            <v>0.12920000000000001</v>
          </cell>
          <cell r="AC389">
            <v>0.1356</v>
          </cell>
          <cell r="AD389">
            <v>0.13370000000000001</v>
          </cell>
          <cell r="AE389">
            <v>0.13400000000000001</v>
          </cell>
          <cell r="AF389">
            <v>0.13109999999999999</v>
          </cell>
          <cell r="AG389">
            <v>0.13170000000000001</v>
          </cell>
          <cell r="AH389">
            <v>0.13150000000000001</v>
          </cell>
          <cell r="AI389">
            <v>0.1305</v>
          </cell>
          <cell r="AJ389">
            <v>0.12509999999999999</v>
          </cell>
          <cell r="AK389">
            <v>0.12790000000000001</v>
          </cell>
          <cell r="AL389">
            <v>0.1283</v>
          </cell>
          <cell r="AM389">
            <v>0.1148</v>
          </cell>
          <cell r="AN389">
            <v>0.1195</v>
          </cell>
          <cell r="AO389">
            <v>0.1225</v>
          </cell>
          <cell r="AP389">
            <v>0.1255</v>
          </cell>
          <cell r="AQ389">
            <v>0.12529999999999999</v>
          </cell>
          <cell r="AR389">
            <v>0.12770000000000001</v>
          </cell>
          <cell r="AS389">
            <v>0.129</v>
          </cell>
          <cell r="AT389">
            <v>0.1368</v>
          </cell>
          <cell r="AU389">
            <v>0.1401</v>
          </cell>
          <cell r="AV389">
            <v>0.14430000000000001</v>
          </cell>
          <cell r="AW389">
            <v>0.1366</v>
          </cell>
          <cell r="AX389">
            <v>0.13519999999999999</v>
          </cell>
          <cell r="AY389">
            <v>0.1389</v>
          </cell>
          <cell r="AZ389">
            <v>0.13769999999999999</v>
          </cell>
          <cell r="BA389">
            <v>0.1459</v>
          </cell>
          <cell r="BB389">
            <v>0.14419999999999999</v>
          </cell>
          <cell r="BC389">
            <v>0.1414</v>
          </cell>
          <cell r="BD389">
            <v>0.1479</v>
          </cell>
          <cell r="BE389">
            <v>0.15160000000000001</v>
          </cell>
          <cell r="BF389">
            <v>0.15310000000000001</v>
          </cell>
          <cell r="BG389">
            <v>0.15340000000000001</v>
          </cell>
          <cell r="BH389">
            <v>0.15429999999999999</v>
          </cell>
          <cell r="BI389">
            <v>0.1515</v>
          </cell>
          <cell r="BJ389">
            <v>0.15090000000000001</v>
          </cell>
          <cell r="BK389">
            <v>0.1502</v>
          </cell>
          <cell r="BL389">
            <v>0.1527</v>
          </cell>
          <cell r="BM389">
            <v>0.15160000000000001</v>
          </cell>
          <cell r="BN389">
            <v>0.1512</v>
          </cell>
          <cell r="BO389">
            <v>0.1487</v>
          </cell>
          <cell r="BP389">
            <v>0.15040000000000001</v>
          </cell>
          <cell r="BQ389">
            <v>0.1482</v>
          </cell>
          <cell r="BR389">
            <v>0.14319999999999999</v>
          </cell>
          <cell r="BS389">
            <v>0.14829999999999999</v>
          </cell>
          <cell r="BT389">
            <v>0.14810000000000001</v>
          </cell>
          <cell r="BU389">
            <v>0.14710000000000001</v>
          </cell>
          <cell r="BV389">
            <v>0.1467</v>
          </cell>
          <cell r="BW389">
            <v>0.14910000000000001</v>
          </cell>
          <cell r="BX389">
            <v>0.14419999999999999</v>
          </cell>
          <cell r="BY389">
            <v>0.14330000000000001</v>
          </cell>
          <cell r="BZ389">
            <v>0.14199999999999999</v>
          </cell>
          <cell r="CA389">
            <v>0.14219999999999999</v>
          </cell>
          <cell r="CB389">
            <v>0.14180000000000001</v>
          </cell>
          <cell r="CC389">
            <v>0.14319999999999999</v>
          </cell>
          <cell r="CD389">
            <v>0.1439</v>
          </cell>
          <cell r="CE389">
            <v>0.1426</v>
          </cell>
          <cell r="CF389">
            <v>0.1426</v>
          </cell>
          <cell r="CG389">
            <v>0.1419</v>
          </cell>
          <cell r="CH389">
            <v>0.14000000000000001</v>
          </cell>
          <cell r="CI389">
            <v>0.1416</v>
          </cell>
          <cell r="CJ389">
            <v>0.14149999999999999</v>
          </cell>
          <cell r="CK389">
            <v>0.13880000000000001</v>
          </cell>
          <cell r="CL389">
            <v>0.13719999999999999</v>
          </cell>
          <cell r="CM389">
            <v>0.13850000000000001</v>
          </cell>
          <cell r="CN389">
            <v>0.13769999999999999</v>
          </cell>
          <cell r="CO389">
            <v>0.13639999999999999</v>
          </cell>
          <cell r="CP389">
            <v>0.1381</v>
          </cell>
          <cell r="CQ389">
            <v>0.13800000000000001</v>
          </cell>
          <cell r="CR389">
            <v>0.13800000000000001</v>
          </cell>
          <cell r="CS389">
            <v>0.13830000000000001</v>
          </cell>
          <cell r="CT389">
            <v>0.13819999999999999</v>
          </cell>
          <cell r="CU389">
            <v>0.1371</v>
          </cell>
          <cell r="CV389">
            <v>0.1361</v>
          </cell>
          <cell r="CW389">
            <v>0.13589999999999999</v>
          </cell>
          <cell r="CX389">
            <v>0.1346</v>
          </cell>
          <cell r="CY389">
            <v>0.13320000000000001</v>
          </cell>
          <cell r="CZ389">
            <v>0.1318</v>
          </cell>
          <cell r="DA389">
            <v>0.13170000000000001</v>
          </cell>
        </row>
        <row r="390">
          <cell r="A390">
            <v>7101008</v>
          </cell>
          <cell r="B390" t="str">
            <v>Barbeiro</v>
          </cell>
          <cell r="C390">
            <v>0.43919999999999998</v>
          </cell>
          <cell r="D390">
            <v>0.42849999999999999</v>
          </cell>
          <cell r="E390">
            <v>0.42070000000000002</v>
          </cell>
          <cell r="F390">
            <v>0.39810000000000001</v>
          </cell>
          <cell r="G390">
            <v>0.42120000000000002</v>
          </cell>
          <cell r="H390">
            <v>0.44259999999999999</v>
          </cell>
          <cell r="I390">
            <v>0.45150000000000001</v>
          </cell>
          <cell r="K390">
            <v>0.47799999999999998</v>
          </cell>
          <cell r="L390">
            <v>0.47210000000000002</v>
          </cell>
          <cell r="M390">
            <v>0.46820000000000001</v>
          </cell>
          <cell r="N390">
            <v>0.4486</v>
          </cell>
          <cell r="O390">
            <v>0.45050000000000001</v>
          </cell>
          <cell r="P390">
            <v>0.4128</v>
          </cell>
          <cell r="Q390">
            <v>0.39379999999999998</v>
          </cell>
          <cell r="R390">
            <v>0.37280000000000002</v>
          </cell>
          <cell r="S390">
            <v>0.35270000000000001</v>
          </cell>
          <cell r="T390">
            <v>0.34789999999999999</v>
          </cell>
          <cell r="U390">
            <v>0.34710000000000002</v>
          </cell>
          <cell r="V390">
            <v>0.3387</v>
          </cell>
          <cell r="W390">
            <v>0.31900000000000001</v>
          </cell>
          <cell r="X390">
            <v>0.30940000000000001</v>
          </cell>
          <cell r="Y390">
            <v>0.30270000000000002</v>
          </cell>
          <cell r="Z390">
            <v>0.29899999999999999</v>
          </cell>
          <cell r="AA390">
            <v>0.3075</v>
          </cell>
          <cell r="AB390">
            <v>0.29799999999999999</v>
          </cell>
          <cell r="AC390">
            <v>0.29139999999999999</v>
          </cell>
          <cell r="AD390">
            <v>0.28739999999999999</v>
          </cell>
          <cell r="AE390">
            <v>0.28549999999999998</v>
          </cell>
          <cell r="AF390">
            <v>0.28470000000000001</v>
          </cell>
          <cell r="AG390">
            <v>0.28149999999999997</v>
          </cell>
          <cell r="AH390">
            <v>0.27779999999999999</v>
          </cell>
          <cell r="AI390">
            <v>0.2777</v>
          </cell>
          <cell r="AJ390">
            <v>0.26590000000000003</v>
          </cell>
          <cell r="AK390">
            <v>0.26679999999999998</v>
          </cell>
          <cell r="AL390">
            <v>0.2601</v>
          </cell>
          <cell r="AM390">
            <v>0.36890000000000001</v>
          </cell>
          <cell r="AN390">
            <v>0.38469999999999999</v>
          </cell>
          <cell r="AO390">
            <v>0.40450000000000003</v>
          </cell>
          <cell r="AP390">
            <v>0.40200000000000002</v>
          </cell>
          <cell r="AQ390">
            <v>0.42299999999999999</v>
          </cell>
          <cell r="AR390">
            <v>0.42730000000000001</v>
          </cell>
          <cell r="AS390">
            <v>0.42270000000000002</v>
          </cell>
          <cell r="AT390">
            <v>0.499</v>
          </cell>
          <cell r="AU390">
            <v>0.52310000000000001</v>
          </cell>
          <cell r="AV390">
            <v>0.51690000000000003</v>
          </cell>
          <cell r="AW390">
            <v>0.52110000000000001</v>
          </cell>
          <cell r="AX390">
            <v>0.52610000000000001</v>
          </cell>
          <cell r="AY390">
            <v>0.5635</v>
          </cell>
          <cell r="AZ390">
            <v>0.59079999999999999</v>
          </cell>
          <cell r="BA390">
            <v>0.6139</v>
          </cell>
          <cell r="BB390">
            <v>0.65139999999999998</v>
          </cell>
          <cell r="BC390">
            <v>0.67390000000000005</v>
          </cell>
          <cell r="BD390">
            <v>0.70889999999999997</v>
          </cell>
          <cell r="BE390">
            <v>0.72919999999999996</v>
          </cell>
          <cell r="BF390">
            <v>0.73080000000000001</v>
          </cell>
          <cell r="BG390">
            <v>0.73750000000000004</v>
          </cell>
          <cell r="BH390">
            <v>0.74409999999999998</v>
          </cell>
          <cell r="BI390">
            <v>0.74219999999999997</v>
          </cell>
          <cell r="BJ390">
            <v>0.74180000000000001</v>
          </cell>
          <cell r="BK390">
            <v>0.74590000000000001</v>
          </cell>
          <cell r="BL390">
            <v>0.75149999999999995</v>
          </cell>
          <cell r="BM390">
            <v>0.74739999999999995</v>
          </cell>
          <cell r="BN390">
            <v>0.74280000000000002</v>
          </cell>
          <cell r="BO390">
            <v>0.73429999999999995</v>
          </cell>
          <cell r="BP390">
            <v>0.7319</v>
          </cell>
          <cell r="BQ390">
            <v>0.73270000000000002</v>
          </cell>
          <cell r="BR390">
            <v>0.72399999999999998</v>
          </cell>
          <cell r="BS390">
            <v>0.72399999999999998</v>
          </cell>
          <cell r="BT390">
            <v>0.72860000000000003</v>
          </cell>
          <cell r="BU390">
            <v>0.72160000000000002</v>
          </cell>
          <cell r="BV390">
            <v>0.72230000000000005</v>
          </cell>
          <cell r="BW390">
            <v>0.73260000000000003</v>
          </cell>
          <cell r="BX390">
            <v>0.72460000000000002</v>
          </cell>
          <cell r="BY390">
            <v>0.7248</v>
          </cell>
          <cell r="BZ390">
            <v>0.72189999999999999</v>
          </cell>
          <cell r="CA390">
            <v>0.71889999999999998</v>
          </cell>
          <cell r="CB390">
            <v>0.71260000000000001</v>
          </cell>
          <cell r="CC390">
            <v>0.71509999999999996</v>
          </cell>
          <cell r="CD390">
            <v>0.71230000000000004</v>
          </cell>
          <cell r="CE390">
            <v>0.70789999999999997</v>
          </cell>
          <cell r="CF390">
            <v>0.70550000000000002</v>
          </cell>
          <cell r="CG390">
            <v>0.70220000000000005</v>
          </cell>
          <cell r="CH390">
            <v>0.70050000000000001</v>
          </cell>
          <cell r="CI390">
            <v>0.69450000000000001</v>
          </cell>
          <cell r="CJ390">
            <v>0.68620000000000003</v>
          </cell>
          <cell r="CK390">
            <v>0.68400000000000005</v>
          </cell>
          <cell r="CL390">
            <v>0.68799999999999994</v>
          </cell>
          <cell r="CM390">
            <v>0.69330000000000003</v>
          </cell>
          <cell r="CN390">
            <v>0.68720000000000003</v>
          </cell>
          <cell r="CO390">
            <v>0.69069999999999998</v>
          </cell>
          <cell r="CP390">
            <v>0.68799999999999994</v>
          </cell>
          <cell r="CQ390">
            <v>0.69289999999999996</v>
          </cell>
          <cell r="CR390">
            <v>0.69589999999999996</v>
          </cell>
          <cell r="CS390">
            <v>0.69489999999999996</v>
          </cell>
          <cell r="CT390">
            <v>0.69869999999999999</v>
          </cell>
          <cell r="CU390">
            <v>0.69479999999999997</v>
          </cell>
          <cell r="CV390">
            <v>0.69059999999999999</v>
          </cell>
          <cell r="CW390">
            <v>0.68540000000000001</v>
          </cell>
          <cell r="CX390">
            <v>0.67079999999999995</v>
          </cell>
          <cell r="CY390">
            <v>0.66959999999999997</v>
          </cell>
          <cell r="CZ390">
            <v>0.66390000000000005</v>
          </cell>
          <cell r="DA390">
            <v>0.66080000000000005</v>
          </cell>
        </row>
        <row r="391">
          <cell r="A391">
            <v>7101009</v>
          </cell>
          <cell r="B391" t="str">
            <v>Cabeleireiro e manicure</v>
          </cell>
          <cell r="C391">
            <v>1.3416999999999999</v>
          </cell>
          <cell r="D391">
            <v>1.2968</v>
          </cell>
          <cell r="E391">
            <v>1.2867999999999999</v>
          </cell>
          <cell r="F391">
            <v>1.2055</v>
          </cell>
          <cell r="G391">
            <v>1.2689999999999999</v>
          </cell>
          <cell r="H391">
            <v>1.3415999999999999</v>
          </cell>
          <cell r="I391">
            <v>1.3793</v>
          </cell>
          <cell r="K391">
            <v>1.4186000000000001</v>
          </cell>
          <cell r="L391">
            <v>1.4601</v>
          </cell>
          <cell r="M391">
            <v>1.4467000000000001</v>
          </cell>
          <cell r="N391">
            <v>1.3362000000000001</v>
          </cell>
          <cell r="O391">
            <v>1.2645</v>
          </cell>
          <cell r="P391">
            <v>1.2289000000000001</v>
          </cell>
          <cell r="Q391">
            <v>1.1695</v>
          </cell>
          <cell r="R391">
            <v>1.1426000000000001</v>
          </cell>
          <cell r="S391">
            <v>1.1167</v>
          </cell>
          <cell r="T391">
            <v>1.0916999999999999</v>
          </cell>
          <cell r="U391">
            <v>1.0784</v>
          </cell>
          <cell r="V391">
            <v>1.0363</v>
          </cell>
          <cell r="W391">
            <v>0.99339999999999995</v>
          </cell>
          <cell r="X391">
            <v>0.96040000000000003</v>
          </cell>
          <cell r="Y391">
            <v>0.94079999999999997</v>
          </cell>
          <cell r="Z391">
            <v>0.92410000000000003</v>
          </cell>
          <cell r="AA391">
            <v>0.93059999999999998</v>
          </cell>
          <cell r="AB391">
            <v>0.89600000000000002</v>
          </cell>
          <cell r="AC391">
            <v>0.8992</v>
          </cell>
          <cell r="AD391">
            <v>0.89429999999999998</v>
          </cell>
          <cell r="AE391">
            <v>0.88619999999999999</v>
          </cell>
          <cell r="AF391">
            <v>0.88319999999999999</v>
          </cell>
          <cell r="AG391">
            <v>0.86170000000000002</v>
          </cell>
          <cell r="AH391">
            <v>0.86699999999999999</v>
          </cell>
          <cell r="AI391">
            <v>0.84819999999999995</v>
          </cell>
          <cell r="AJ391">
            <v>0.84789999999999999</v>
          </cell>
          <cell r="AK391">
            <v>0.8377</v>
          </cell>
          <cell r="AL391">
            <v>0.80659999999999998</v>
          </cell>
          <cell r="AM391">
            <v>1.0895999999999999</v>
          </cell>
          <cell r="AN391">
            <v>1.0982000000000001</v>
          </cell>
          <cell r="AO391">
            <v>1.1195999999999999</v>
          </cell>
          <cell r="AP391">
            <v>1.1398999999999999</v>
          </cell>
          <cell r="AQ391">
            <v>1.1506000000000001</v>
          </cell>
          <cell r="AR391">
            <v>1.2176</v>
          </cell>
          <cell r="AS391">
            <v>1.2372000000000001</v>
          </cell>
          <cell r="AT391">
            <v>1.4420999999999999</v>
          </cell>
          <cell r="AU391">
            <v>1.5212000000000001</v>
          </cell>
          <cell r="AV391">
            <v>1.5431999999999999</v>
          </cell>
          <cell r="AW391">
            <v>1.5611999999999999</v>
          </cell>
          <cell r="AX391">
            <v>1.5849</v>
          </cell>
          <cell r="AY391">
            <v>1.7025999999999999</v>
          </cell>
          <cell r="AZ391">
            <v>1.7926</v>
          </cell>
          <cell r="BA391">
            <v>1.8641000000000001</v>
          </cell>
          <cell r="BB391">
            <v>1.8980999999999999</v>
          </cell>
          <cell r="BC391">
            <v>1.9408000000000001</v>
          </cell>
          <cell r="BD391">
            <v>2.0261999999999998</v>
          </cell>
          <cell r="BE391">
            <v>2.1132</v>
          </cell>
          <cell r="BF391">
            <v>2.1476999999999999</v>
          </cell>
          <cell r="BG391">
            <v>2.1880000000000002</v>
          </cell>
          <cell r="BH391">
            <v>2.2277</v>
          </cell>
          <cell r="BI391">
            <v>2.2168999999999999</v>
          </cell>
          <cell r="BJ391">
            <v>2.2397999999999998</v>
          </cell>
          <cell r="BK391">
            <v>2.2764000000000002</v>
          </cell>
          <cell r="BL391">
            <v>2.2907000000000002</v>
          </cell>
          <cell r="BM391">
            <v>2.2909999999999999</v>
          </cell>
          <cell r="BN391">
            <v>2.2814999999999999</v>
          </cell>
          <cell r="BO391">
            <v>2.2501000000000002</v>
          </cell>
          <cell r="BP391">
            <v>2.2605</v>
          </cell>
          <cell r="BQ391">
            <v>2.2475000000000001</v>
          </cell>
          <cell r="BR391">
            <v>2.2219000000000002</v>
          </cell>
          <cell r="BS391">
            <v>2.2149999999999999</v>
          </cell>
          <cell r="BT391">
            <v>2.2277</v>
          </cell>
          <cell r="BU391">
            <v>2.1827000000000001</v>
          </cell>
          <cell r="BV391">
            <v>2.1869000000000001</v>
          </cell>
          <cell r="BW391">
            <v>2.1766000000000001</v>
          </cell>
          <cell r="BX391">
            <v>2.1928000000000001</v>
          </cell>
          <cell r="BY391">
            <v>2.1343999999999999</v>
          </cell>
          <cell r="BZ391">
            <v>2.1288999999999998</v>
          </cell>
          <cell r="CA391">
            <v>2.1128999999999998</v>
          </cell>
          <cell r="CB391">
            <v>2.1076999999999999</v>
          </cell>
          <cell r="CC391">
            <v>2.0889000000000002</v>
          </cell>
          <cell r="CD391">
            <v>2.0726</v>
          </cell>
          <cell r="CE391">
            <v>2.0935999999999999</v>
          </cell>
          <cell r="CF391">
            <v>2.0872999999999999</v>
          </cell>
          <cell r="CG391">
            <v>2.0754999999999999</v>
          </cell>
          <cell r="CH391">
            <v>2.0767000000000002</v>
          </cell>
          <cell r="CI391">
            <v>2.0891000000000002</v>
          </cell>
          <cell r="CJ391">
            <v>2.0590999999999999</v>
          </cell>
          <cell r="CK391">
            <v>2.0583999999999998</v>
          </cell>
          <cell r="CL391">
            <v>2.0409000000000002</v>
          </cell>
          <cell r="CM391">
            <v>2.0278</v>
          </cell>
          <cell r="CN391">
            <v>2.0286</v>
          </cell>
          <cell r="CO391">
            <v>2.0234000000000001</v>
          </cell>
          <cell r="CP391">
            <v>2.0285000000000002</v>
          </cell>
          <cell r="CQ391">
            <v>2.0388000000000002</v>
          </cell>
          <cell r="CR391">
            <v>2.0179</v>
          </cell>
          <cell r="CS391">
            <v>2.0177</v>
          </cell>
          <cell r="CT391">
            <v>2.0325000000000002</v>
          </cell>
          <cell r="CU391">
            <v>2.0278</v>
          </cell>
          <cell r="CV391">
            <v>2.0226000000000002</v>
          </cell>
          <cell r="CW391">
            <v>2.0030999999999999</v>
          </cell>
          <cell r="CX391">
            <v>1.9762999999999999</v>
          </cell>
          <cell r="CY391">
            <v>1.9533</v>
          </cell>
          <cell r="CZ391">
            <v>1.9104000000000001</v>
          </cell>
          <cell r="DA391">
            <v>1.9305000000000001</v>
          </cell>
        </row>
        <row r="392">
          <cell r="A392">
            <v>7101010</v>
          </cell>
          <cell r="B392" t="str">
            <v>Empregada doméstica</v>
          </cell>
          <cell r="C392">
            <v>1.5255000000000001</v>
          </cell>
          <cell r="D392">
            <v>1.7622</v>
          </cell>
          <cell r="E392">
            <v>1.8863000000000001</v>
          </cell>
          <cell r="F392">
            <v>1.8072999999999999</v>
          </cell>
          <cell r="G392">
            <v>1.7216</v>
          </cell>
          <cell r="H392">
            <v>1.8875</v>
          </cell>
          <cell r="I392">
            <v>1.9601</v>
          </cell>
          <cell r="K392">
            <v>1.7432000000000001</v>
          </cell>
          <cell r="L392">
            <v>2.3633999999999999</v>
          </cell>
          <cell r="M392">
            <v>1.9662999999999999</v>
          </cell>
          <cell r="N392">
            <v>1.5709</v>
          </cell>
          <cell r="O392">
            <v>1.9027000000000001</v>
          </cell>
          <cell r="P392">
            <v>2.3029000000000002</v>
          </cell>
          <cell r="Q392">
            <v>1.8551</v>
          </cell>
          <cell r="R392">
            <v>1.5281</v>
          </cell>
          <cell r="S392">
            <v>1.274</v>
          </cell>
          <cell r="T392">
            <v>2.4405000000000001</v>
          </cell>
          <cell r="U392">
            <v>2.2648000000000001</v>
          </cell>
          <cell r="V392">
            <v>2.1091000000000002</v>
          </cell>
          <cell r="W392">
            <v>1.3642000000000001</v>
          </cell>
          <cell r="X392">
            <v>2.484</v>
          </cell>
          <cell r="Y392">
            <v>1.9819</v>
          </cell>
          <cell r="Z392">
            <v>1.6169</v>
          </cell>
          <cell r="AA392">
            <v>1.2911999999999999</v>
          </cell>
          <cell r="AB392">
            <v>2.3717000000000001</v>
          </cell>
          <cell r="AC392">
            <v>1.8973</v>
          </cell>
          <cell r="AD392">
            <v>2.0385</v>
          </cell>
          <cell r="AE392">
            <v>1.5956999999999999</v>
          </cell>
          <cell r="AF392">
            <v>2.0238999999999998</v>
          </cell>
          <cell r="AG392">
            <v>1.7826</v>
          </cell>
          <cell r="AH392">
            <v>1.9962</v>
          </cell>
          <cell r="AI392">
            <v>1.7903</v>
          </cell>
          <cell r="AJ392">
            <v>2.2892000000000001</v>
          </cell>
          <cell r="AK392">
            <v>2.1383999999999999</v>
          </cell>
          <cell r="AL392">
            <v>1.9777</v>
          </cell>
          <cell r="AM392">
            <v>2.1753</v>
          </cell>
          <cell r="AN392">
            <v>2.6968000000000001</v>
          </cell>
          <cell r="AO392">
            <v>2.5057</v>
          </cell>
          <cell r="AP392">
            <v>2.2772999999999999</v>
          </cell>
          <cell r="AQ392">
            <v>1.7009000000000001</v>
          </cell>
          <cell r="AR392">
            <v>1.7113</v>
          </cell>
          <cell r="AS392">
            <v>1.6181000000000001</v>
          </cell>
          <cell r="AT392">
            <v>1.5147999999999999</v>
          </cell>
          <cell r="AU392">
            <v>1.4876</v>
          </cell>
          <cell r="AV392">
            <v>1.5833999999999999</v>
          </cell>
          <cell r="AW392">
            <v>1.5437000000000001</v>
          </cell>
          <cell r="AX392">
            <v>1.5019</v>
          </cell>
          <cell r="AY392">
            <v>1.4766999999999999</v>
          </cell>
          <cell r="AZ392">
            <v>1.7626999999999999</v>
          </cell>
          <cell r="BA392">
            <v>1.4375</v>
          </cell>
          <cell r="BB392">
            <v>1.4158999999999999</v>
          </cell>
          <cell r="BC392">
            <v>1.3827</v>
          </cell>
          <cell r="BD392">
            <v>1.9229000000000001</v>
          </cell>
          <cell r="BE392">
            <v>1.8798999999999999</v>
          </cell>
          <cell r="BF392">
            <v>1.8386</v>
          </cell>
          <cell r="BG392">
            <v>1.8201000000000001</v>
          </cell>
          <cell r="BH392">
            <v>1.8019000000000001</v>
          </cell>
          <cell r="BI392">
            <v>1.7768999999999999</v>
          </cell>
          <cell r="BJ392">
            <v>1.7507999999999999</v>
          </cell>
          <cell r="BK392">
            <v>1.7241</v>
          </cell>
          <cell r="BL392">
            <v>1.7014</v>
          </cell>
          <cell r="BM392">
            <v>1.6837</v>
          </cell>
          <cell r="BN392">
            <v>1.6778999999999999</v>
          </cell>
          <cell r="BO392">
            <v>1.6576</v>
          </cell>
          <cell r="BP392">
            <v>1.8341000000000001</v>
          </cell>
          <cell r="BQ392">
            <v>1.8128</v>
          </cell>
          <cell r="BR392">
            <v>1.7934000000000001</v>
          </cell>
          <cell r="BS392">
            <v>1.7857000000000001</v>
          </cell>
          <cell r="BT392">
            <v>1.7833000000000001</v>
          </cell>
          <cell r="BU392">
            <v>1.7783</v>
          </cell>
          <cell r="BV392">
            <v>1.7726</v>
          </cell>
          <cell r="BW392">
            <v>1.7639</v>
          </cell>
          <cell r="BX392">
            <v>1.7436</v>
          </cell>
          <cell r="BY392">
            <v>1.7351000000000001</v>
          </cell>
          <cell r="BZ392">
            <v>1.726</v>
          </cell>
          <cell r="CA392">
            <v>1.7109000000000001</v>
          </cell>
          <cell r="CB392">
            <v>1.8257000000000001</v>
          </cell>
          <cell r="CC392">
            <v>1.8162</v>
          </cell>
          <cell r="CD392">
            <v>1.8121</v>
          </cell>
          <cell r="CE392">
            <v>1.8124</v>
          </cell>
          <cell r="CF392">
            <v>1.8111999999999999</v>
          </cell>
          <cell r="CG392">
            <v>1.8066</v>
          </cell>
          <cell r="CH392">
            <v>1.8033999999999999</v>
          </cell>
          <cell r="CI392">
            <v>1.7955000000000001</v>
          </cell>
          <cell r="CJ392">
            <v>1.7819</v>
          </cell>
          <cell r="CK392">
            <v>1.7741</v>
          </cell>
          <cell r="CL392">
            <v>1.7678</v>
          </cell>
          <cell r="CM392">
            <v>1.7630999999999999</v>
          </cell>
          <cell r="CN392">
            <v>1.9006000000000001</v>
          </cell>
          <cell r="CO392">
            <v>1.8998999999999999</v>
          </cell>
          <cell r="CP392">
            <v>1.9021999999999999</v>
          </cell>
          <cell r="CQ392">
            <v>1.9118999999999999</v>
          </cell>
          <cell r="CR392">
            <v>1.9158999999999999</v>
          </cell>
          <cell r="CS392">
            <v>1.9158999999999999</v>
          </cell>
          <cell r="CT392">
            <v>1.9179999999999999</v>
          </cell>
          <cell r="CU392">
            <v>1.9114</v>
          </cell>
          <cell r="CV392">
            <v>1.899</v>
          </cell>
          <cell r="CW392">
            <v>1.8788</v>
          </cell>
          <cell r="CX392">
            <v>1.8580000000000001</v>
          </cell>
          <cell r="CY392">
            <v>1.8473999999999999</v>
          </cell>
          <cell r="CZ392">
            <v>1.9269000000000001</v>
          </cell>
          <cell r="DA392">
            <v>1.923</v>
          </cell>
        </row>
        <row r="393">
          <cell r="A393">
            <v>72</v>
          </cell>
          <cell r="B393" t="str">
            <v>Recreação e fumo</v>
          </cell>
          <cell r="C393">
            <v>8.4557000000000002</v>
          </cell>
          <cell r="D393">
            <v>8.7680000000000007</v>
          </cell>
          <cell r="E393">
            <v>8.8591999999999995</v>
          </cell>
          <cell r="F393">
            <v>8.5136000000000003</v>
          </cell>
          <cell r="G393">
            <v>8.6453000000000007</v>
          </cell>
          <cell r="H393">
            <v>8.8020999999999994</v>
          </cell>
          <cell r="I393">
            <v>8.7439999999999998</v>
          </cell>
          <cell r="K393">
            <v>8.8259000000000007</v>
          </cell>
          <cell r="L393">
            <v>9.1258999999999997</v>
          </cell>
          <cell r="M393">
            <v>9.3152000000000008</v>
          </cell>
          <cell r="N393">
            <v>9.5512999999999995</v>
          </cell>
          <cell r="O393">
            <v>9.6912000000000003</v>
          </cell>
          <cell r="P393">
            <v>9.7271999999999998</v>
          </cell>
          <cell r="Q393">
            <v>9.6287000000000003</v>
          </cell>
          <cell r="R393">
            <v>9.6989999999999998</v>
          </cell>
          <cell r="S393">
            <v>9.7868999999999993</v>
          </cell>
          <cell r="T393">
            <v>9.4648000000000003</v>
          </cell>
          <cell r="U393">
            <v>9.6607000000000003</v>
          </cell>
          <cell r="V393">
            <v>9.8453999999999997</v>
          </cell>
          <cell r="W393">
            <v>9.9818999999999996</v>
          </cell>
          <cell r="X393">
            <v>9.6107999999999993</v>
          </cell>
          <cell r="Y393">
            <v>9.8198000000000008</v>
          </cell>
          <cell r="Z393">
            <v>9.6201000000000008</v>
          </cell>
          <cell r="AA393">
            <v>9.7278000000000002</v>
          </cell>
          <cell r="AB393">
            <v>9.3903999999999996</v>
          </cell>
          <cell r="AC393">
            <v>9.4762000000000004</v>
          </cell>
          <cell r="AD393">
            <v>9.8535000000000004</v>
          </cell>
          <cell r="AE393">
            <v>9.7052999999999994</v>
          </cell>
          <cell r="AF393">
            <v>9.7274999999999991</v>
          </cell>
          <cell r="AG393">
            <v>9.7367000000000008</v>
          </cell>
          <cell r="AH393">
            <v>9.7690999999999999</v>
          </cell>
          <cell r="AI393">
            <v>9.5521999999999991</v>
          </cell>
          <cell r="AJ393">
            <v>9.6392000000000007</v>
          </cell>
          <cell r="AK393">
            <v>9.3783999999999992</v>
          </cell>
          <cell r="AL393">
            <v>9.3048000000000002</v>
          </cell>
          <cell r="AM393">
            <v>5.9095000000000004</v>
          </cell>
          <cell r="AN393">
            <v>5.7236000000000002</v>
          </cell>
          <cell r="AO393">
            <v>5.9222000000000001</v>
          </cell>
          <cell r="AP393">
            <v>6.0119999999999996</v>
          </cell>
          <cell r="AQ393">
            <v>6.1913999999999998</v>
          </cell>
          <cell r="AR393">
            <v>6.1128</v>
          </cell>
          <cell r="AS393">
            <v>6.2294</v>
          </cell>
          <cell r="AT393">
            <v>6.0110000000000001</v>
          </cell>
          <cell r="AU393">
            <v>5.9504999999999999</v>
          </cell>
          <cell r="AV393">
            <v>5.9160000000000004</v>
          </cell>
          <cell r="AW393">
            <v>5.8226000000000004</v>
          </cell>
          <cell r="AX393">
            <v>5.7096999999999998</v>
          </cell>
          <cell r="AY393">
            <v>5.6912000000000003</v>
          </cell>
          <cell r="AZ393">
            <v>5.6840000000000002</v>
          </cell>
          <cell r="BA393">
            <v>5.8056000000000001</v>
          </cell>
          <cell r="BB393">
            <v>5.8470000000000004</v>
          </cell>
          <cell r="BC393">
            <v>5.9067999999999996</v>
          </cell>
          <cell r="BD393">
            <v>5.9337</v>
          </cell>
          <cell r="BE393">
            <v>5.8970000000000002</v>
          </cell>
          <cell r="BF393">
            <v>5.8815</v>
          </cell>
          <cell r="BG393">
            <v>5.9048999999999996</v>
          </cell>
          <cell r="BH393">
            <v>5.9149000000000003</v>
          </cell>
          <cell r="BI393">
            <v>6.0072999999999999</v>
          </cell>
          <cell r="BJ393">
            <v>6.0088999999999997</v>
          </cell>
          <cell r="BK393">
            <v>5.9271000000000003</v>
          </cell>
          <cell r="BL393">
            <v>5.9256000000000002</v>
          </cell>
          <cell r="BM393">
            <v>5.8602999999999996</v>
          </cell>
          <cell r="BN393">
            <v>5.8048999999999999</v>
          </cell>
          <cell r="BO393">
            <v>5.7362000000000002</v>
          </cell>
          <cell r="BP393">
            <v>5.7779999999999996</v>
          </cell>
          <cell r="BQ393">
            <v>5.7541000000000002</v>
          </cell>
          <cell r="BR393">
            <v>5.7160000000000002</v>
          </cell>
          <cell r="BS393">
            <v>5.7569999999999997</v>
          </cell>
          <cell r="BT393">
            <v>5.7262000000000004</v>
          </cell>
          <cell r="BU393">
            <v>5.6712999999999996</v>
          </cell>
          <cell r="BV393">
            <v>5.6586999999999996</v>
          </cell>
          <cell r="BW393">
            <v>5.6058000000000003</v>
          </cell>
          <cell r="BX393">
            <v>5.5609999999999999</v>
          </cell>
          <cell r="BY393">
            <v>5.4968000000000004</v>
          </cell>
          <cell r="BZ393">
            <v>5.4061000000000003</v>
          </cell>
          <cell r="CA393">
            <v>5.3811999999999998</v>
          </cell>
          <cell r="CB393">
            <v>5.3141999999999996</v>
          </cell>
          <cell r="CC393">
            <v>5.3327</v>
          </cell>
          <cell r="CD393">
            <v>5.3989000000000003</v>
          </cell>
          <cell r="CE393">
            <v>5.4047999999999998</v>
          </cell>
          <cell r="CF393">
            <v>5.4263000000000003</v>
          </cell>
          <cell r="CG393">
            <v>5.4767999999999999</v>
          </cell>
          <cell r="CH393">
            <v>5.4537000000000004</v>
          </cell>
          <cell r="CI393">
            <v>5.4252000000000002</v>
          </cell>
          <cell r="CJ393">
            <v>5.5666000000000002</v>
          </cell>
          <cell r="CK393">
            <v>5.5696000000000003</v>
          </cell>
          <cell r="CL393">
            <v>5.5711000000000004</v>
          </cell>
          <cell r="CM393">
            <v>5.5434000000000001</v>
          </cell>
          <cell r="CN393">
            <v>5.4188000000000001</v>
          </cell>
          <cell r="CO393">
            <v>5.3574000000000002</v>
          </cell>
          <cell r="CP393">
            <v>5.3974000000000002</v>
          </cell>
          <cell r="CQ393">
            <v>5.4496000000000002</v>
          </cell>
          <cell r="CR393">
            <v>5.4127000000000001</v>
          </cell>
          <cell r="CS393">
            <v>5.3916000000000004</v>
          </cell>
          <cell r="CT393">
            <v>5.4379</v>
          </cell>
          <cell r="CU393">
            <v>5.4142000000000001</v>
          </cell>
          <cell r="CV393">
            <v>5.4458000000000002</v>
          </cell>
          <cell r="CW393">
            <v>5.4404000000000003</v>
          </cell>
          <cell r="CX393">
            <v>5.4191000000000003</v>
          </cell>
          <cell r="CY393">
            <v>5.3819999999999997</v>
          </cell>
          <cell r="CZ393">
            <v>5.3738000000000001</v>
          </cell>
          <cell r="DA393">
            <v>5.3761000000000001</v>
          </cell>
        </row>
        <row r="394">
          <cell r="A394">
            <v>7201</v>
          </cell>
          <cell r="B394" t="str">
            <v>Recreação</v>
          </cell>
          <cell r="C394">
            <v>7.2035</v>
          </cell>
          <cell r="D394">
            <v>7.5327000000000002</v>
          </cell>
          <cell r="E394">
            <v>7.3209</v>
          </cell>
          <cell r="F394">
            <v>7.1384999999999996</v>
          </cell>
          <cell r="G394">
            <v>7.3357000000000001</v>
          </cell>
          <cell r="H394">
            <v>7.5824999999999996</v>
          </cell>
          <cell r="I394">
            <v>7.5180999999999996</v>
          </cell>
          <cell r="K394">
            <v>7.6974</v>
          </cell>
          <cell r="L394">
            <v>7.7633999999999999</v>
          </cell>
          <cell r="M394">
            <v>7.8583999999999996</v>
          </cell>
          <cell r="N394">
            <v>7.6768000000000001</v>
          </cell>
          <cell r="O394">
            <v>7.6727999999999996</v>
          </cell>
          <cell r="P394">
            <v>7.5865</v>
          </cell>
          <cell r="Q394">
            <v>7.6125999999999996</v>
          </cell>
          <cell r="R394">
            <v>7.6639999999999997</v>
          </cell>
          <cell r="S394">
            <v>7.7496999999999998</v>
          </cell>
          <cell r="T394">
            <v>7.5065999999999997</v>
          </cell>
          <cell r="U394">
            <v>7.6559999999999997</v>
          </cell>
          <cell r="V394">
            <v>7.8433999999999999</v>
          </cell>
          <cell r="W394">
            <v>7.8379000000000003</v>
          </cell>
          <cell r="X394">
            <v>7.4580000000000002</v>
          </cell>
          <cell r="Y394">
            <v>7.4745999999999997</v>
          </cell>
          <cell r="Z394">
            <v>7.3106</v>
          </cell>
          <cell r="AA394">
            <v>7.3404999999999996</v>
          </cell>
          <cell r="AB394">
            <v>7.1974999999999998</v>
          </cell>
          <cell r="AC394">
            <v>7.3196000000000003</v>
          </cell>
          <cell r="AD394">
            <v>7.3658999999999999</v>
          </cell>
          <cell r="AE394">
            <v>7.4042000000000003</v>
          </cell>
          <cell r="AF394">
            <v>7.4442000000000004</v>
          </cell>
          <cell r="AG394">
            <v>7.4516</v>
          </cell>
          <cell r="AH394">
            <v>7.3986999999999998</v>
          </cell>
          <cell r="AI394">
            <v>7.3212000000000002</v>
          </cell>
          <cell r="AJ394">
            <v>7.2754000000000003</v>
          </cell>
          <cell r="AK394">
            <v>7.0819000000000001</v>
          </cell>
          <cell r="AL394">
            <v>7.0072000000000001</v>
          </cell>
          <cell r="AM394">
            <v>4.2706999999999997</v>
          </cell>
          <cell r="AN394">
            <v>4.2</v>
          </cell>
          <cell r="AO394">
            <v>4.3564999999999996</v>
          </cell>
          <cell r="AP394">
            <v>4.4908999999999999</v>
          </cell>
          <cell r="AQ394">
            <v>4.6761999999999997</v>
          </cell>
          <cell r="AR394">
            <v>4.7138999999999998</v>
          </cell>
          <cell r="AS394">
            <v>4.7339000000000002</v>
          </cell>
          <cell r="AT394">
            <v>4.5998999999999999</v>
          </cell>
          <cell r="AU394">
            <v>4.5648999999999997</v>
          </cell>
          <cell r="AV394">
            <v>4.5510000000000002</v>
          </cell>
          <cell r="AW394">
            <v>4.492</v>
          </cell>
          <cell r="AX394">
            <v>4.4154</v>
          </cell>
          <cell r="AY394">
            <v>4.4185999999999996</v>
          </cell>
          <cell r="AZ394">
            <v>4.4328000000000003</v>
          </cell>
          <cell r="BA394">
            <v>4.4805000000000001</v>
          </cell>
          <cell r="BB394">
            <v>4.5251999999999999</v>
          </cell>
          <cell r="BC394">
            <v>4.4829999999999997</v>
          </cell>
          <cell r="BD394">
            <v>4.5132000000000003</v>
          </cell>
          <cell r="BE394">
            <v>4.5082000000000004</v>
          </cell>
          <cell r="BF394">
            <v>4.5243000000000002</v>
          </cell>
          <cell r="BG394">
            <v>4.5609000000000002</v>
          </cell>
          <cell r="BH394">
            <v>4.5842000000000001</v>
          </cell>
          <cell r="BI394">
            <v>4.5914000000000001</v>
          </cell>
          <cell r="BJ394">
            <v>4.5830000000000002</v>
          </cell>
          <cell r="BK394">
            <v>4.5232000000000001</v>
          </cell>
          <cell r="BL394">
            <v>4.5406000000000004</v>
          </cell>
          <cell r="BM394">
            <v>4.4893000000000001</v>
          </cell>
          <cell r="BN394">
            <v>4.4387999999999996</v>
          </cell>
          <cell r="BO394">
            <v>4.3868999999999998</v>
          </cell>
          <cell r="BP394">
            <v>4.3311999999999999</v>
          </cell>
          <cell r="BQ394">
            <v>4.2977999999999996</v>
          </cell>
          <cell r="BR394">
            <v>4.2755000000000001</v>
          </cell>
          <cell r="BS394">
            <v>4.3227000000000002</v>
          </cell>
          <cell r="BT394">
            <v>4.2938000000000001</v>
          </cell>
          <cell r="BU394">
            <v>4.2431000000000001</v>
          </cell>
          <cell r="BV394">
            <v>4.2351999999999999</v>
          </cell>
          <cell r="BW394">
            <v>4.1893000000000002</v>
          </cell>
          <cell r="BX394">
            <v>4.1608999999999998</v>
          </cell>
          <cell r="BY394">
            <v>4.1036999999999999</v>
          </cell>
          <cell r="BZ394">
            <v>4.0202</v>
          </cell>
          <cell r="CA394">
            <v>4.0072999999999999</v>
          </cell>
          <cell r="CB394">
            <v>3.9460000000000002</v>
          </cell>
          <cell r="CC394">
            <v>3.9718</v>
          </cell>
          <cell r="CD394">
            <v>4.0407999999999999</v>
          </cell>
          <cell r="CE394">
            <v>4.0464000000000002</v>
          </cell>
          <cell r="CF394">
            <v>4.0156000000000001</v>
          </cell>
          <cell r="CG394">
            <v>4.0166000000000004</v>
          </cell>
          <cell r="CH394">
            <v>3.9958999999999998</v>
          </cell>
          <cell r="CI394">
            <v>3.9740000000000002</v>
          </cell>
          <cell r="CJ394">
            <v>4.0323000000000002</v>
          </cell>
          <cell r="CK394">
            <v>4.0601000000000003</v>
          </cell>
          <cell r="CL394">
            <v>4.0673000000000004</v>
          </cell>
          <cell r="CM394">
            <v>4.0435999999999996</v>
          </cell>
          <cell r="CN394">
            <v>4.0381</v>
          </cell>
          <cell r="CO394">
            <v>3.9769999999999999</v>
          </cell>
          <cell r="CP394">
            <v>4.0152999999999999</v>
          </cell>
          <cell r="CQ394">
            <v>4.0603999999999996</v>
          </cell>
          <cell r="CR394">
            <v>4.0206</v>
          </cell>
          <cell r="CS394">
            <v>3.9994999999999998</v>
          </cell>
          <cell r="CT394">
            <v>4.0442</v>
          </cell>
          <cell r="CU394">
            <v>4.0251999999999999</v>
          </cell>
          <cell r="CV394">
            <v>4.0662000000000003</v>
          </cell>
          <cell r="CW394">
            <v>4.0754000000000001</v>
          </cell>
          <cell r="CX394">
            <v>4.0692000000000004</v>
          </cell>
          <cell r="CY394">
            <v>4.0397999999999996</v>
          </cell>
          <cell r="CZ394">
            <v>4.0357000000000003</v>
          </cell>
          <cell r="DA394">
            <v>4.0407999999999999</v>
          </cell>
        </row>
        <row r="395">
          <cell r="A395">
            <v>7201001</v>
          </cell>
          <cell r="B395" t="str">
            <v>Cinema</v>
          </cell>
          <cell r="C395">
            <v>0.30070000000000002</v>
          </cell>
          <cell r="D395">
            <v>0.28699999999999998</v>
          </cell>
          <cell r="E395">
            <v>0.26860000000000001</v>
          </cell>
          <cell r="F395">
            <v>0.25040000000000001</v>
          </cell>
          <cell r="G395">
            <v>0.2427</v>
          </cell>
          <cell r="H395">
            <v>0.23250000000000001</v>
          </cell>
          <cell r="I395">
            <v>0.22220000000000001</v>
          </cell>
          <cell r="K395">
            <v>0.23300000000000001</v>
          </cell>
          <cell r="L395">
            <v>0.31879999999999997</v>
          </cell>
          <cell r="M395">
            <v>0.29920000000000002</v>
          </cell>
          <cell r="N395">
            <v>0.29339999999999999</v>
          </cell>
          <cell r="O395">
            <v>0.29699999999999999</v>
          </cell>
          <cell r="P395">
            <v>0.27429999999999999</v>
          </cell>
          <cell r="Q395">
            <v>0.25629999999999997</v>
          </cell>
          <cell r="R395">
            <v>0.2581</v>
          </cell>
          <cell r="S395">
            <v>0.2114</v>
          </cell>
          <cell r="T395">
            <v>0.1852</v>
          </cell>
          <cell r="U395">
            <v>0.18429999999999999</v>
          </cell>
          <cell r="V395">
            <v>0.18990000000000001</v>
          </cell>
          <cell r="W395">
            <v>0.19539999999999999</v>
          </cell>
          <cell r="X395">
            <v>0.19769999999999999</v>
          </cell>
          <cell r="Y395">
            <v>0.2102</v>
          </cell>
          <cell r="Z395">
            <v>0.216</v>
          </cell>
          <cell r="AA395">
            <v>0.22140000000000001</v>
          </cell>
          <cell r="AB395">
            <v>0.2366</v>
          </cell>
          <cell r="AC395">
            <v>0.2316</v>
          </cell>
          <cell r="AD395">
            <v>0.22539999999999999</v>
          </cell>
          <cell r="AE395">
            <v>0.22420000000000001</v>
          </cell>
          <cell r="AF395">
            <v>0.23430000000000001</v>
          </cell>
          <cell r="AG395">
            <v>0.23530000000000001</v>
          </cell>
          <cell r="AH395">
            <v>0.27229999999999999</v>
          </cell>
          <cell r="AI395">
            <v>0.2651</v>
          </cell>
          <cell r="AJ395">
            <v>0.25040000000000001</v>
          </cell>
          <cell r="AK395">
            <v>0.24260000000000001</v>
          </cell>
          <cell r="AL395">
            <v>0.22470000000000001</v>
          </cell>
          <cell r="AM395">
            <v>0.2843</v>
          </cell>
          <cell r="AN395">
            <v>0.2969</v>
          </cell>
          <cell r="AO395">
            <v>0.3095</v>
          </cell>
          <cell r="AP395">
            <v>0.32550000000000001</v>
          </cell>
          <cell r="AQ395">
            <v>0.37640000000000001</v>
          </cell>
          <cell r="AR395">
            <v>0.39760000000000001</v>
          </cell>
          <cell r="AS395">
            <v>0.41149999999999998</v>
          </cell>
          <cell r="AT395">
            <v>0.41570000000000001</v>
          </cell>
          <cell r="AU395">
            <v>0.41249999999999998</v>
          </cell>
          <cell r="AV395">
            <v>0.40760000000000002</v>
          </cell>
          <cell r="AW395">
            <v>0.41360000000000002</v>
          </cell>
          <cell r="AX395">
            <v>0.40789999999999998</v>
          </cell>
          <cell r="AY395">
            <v>0.40889999999999999</v>
          </cell>
          <cell r="AZ395">
            <v>0.41880000000000001</v>
          </cell>
          <cell r="BA395">
            <v>0.43469999999999998</v>
          </cell>
          <cell r="BB395">
            <v>0.45889999999999997</v>
          </cell>
          <cell r="BC395">
            <v>0.46850000000000003</v>
          </cell>
          <cell r="BD395">
            <v>0.45879999999999999</v>
          </cell>
          <cell r="BE395">
            <v>0.4929</v>
          </cell>
          <cell r="BF395">
            <v>0.51490000000000002</v>
          </cell>
          <cell r="BG395">
            <v>0.51800000000000002</v>
          </cell>
          <cell r="BH395">
            <v>0.5423</v>
          </cell>
          <cell r="BI395">
            <v>0.53459999999999996</v>
          </cell>
          <cell r="BJ395">
            <v>0.53759999999999997</v>
          </cell>
          <cell r="BK395">
            <v>0.52559999999999996</v>
          </cell>
          <cell r="BL395">
            <v>0.51910000000000001</v>
          </cell>
          <cell r="BM395">
            <v>0.51490000000000002</v>
          </cell>
          <cell r="BN395">
            <v>0.50229999999999997</v>
          </cell>
          <cell r="BO395">
            <v>0.49790000000000001</v>
          </cell>
          <cell r="BP395">
            <v>0.4975</v>
          </cell>
          <cell r="BQ395">
            <v>0.50090000000000001</v>
          </cell>
          <cell r="BR395">
            <v>0.4945</v>
          </cell>
          <cell r="BS395">
            <v>0.50849999999999995</v>
          </cell>
          <cell r="BT395">
            <v>0.50970000000000004</v>
          </cell>
          <cell r="BU395">
            <v>0.504</v>
          </cell>
          <cell r="BV395">
            <v>0.50800000000000001</v>
          </cell>
          <cell r="BW395">
            <v>0.505</v>
          </cell>
          <cell r="BX395">
            <v>0.50670000000000004</v>
          </cell>
          <cell r="BY395">
            <v>0.50139999999999996</v>
          </cell>
          <cell r="BZ395">
            <v>0.49609999999999999</v>
          </cell>
          <cell r="CA395">
            <v>0.49380000000000002</v>
          </cell>
          <cell r="CB395">
            <v>0.50900000000000001</v>
          </cell>
          <cell r="CC395">
            <v>0.51929999999999998</v>
          </cell>
          <cell r="CD395">
            <v>0.52669999999999995</v>
          </cell>
          <cell r="CE395">
            <v>0.52890000000000004</v>
          </cell>
          <cell r="CF395">
            <v>0.52049999999999996</v>
          </cell>
          <cell r="CG395">
            <v>0.52680000000000005</v>
          </cell>
          <cell r="CH395">
            <v>0.52959999999999996</v>
          </cell>
          <cell r="CI395">
            <v>0.52929999999999999</v>
          </cell>
          <cell r="CJ395">
            <v>0.53700000000000003</v>
          </cell>
          <cell r="CK395">
            <v>0.5474</v>
          </cell>
          <cell r="CL395">
            <v>0.54800000000000004</v>
          </cell>
          <cell r="CM395">
            <v>0.55779999999999996</v>
          </cell>
          <cell r="CN395">
            <v>0.54579999999999995</v>
          </cell>
          <cell r="CO395">
            <v>0.53520000000000001</v>
          </cell>
          <cell r="CP395">
            <v>0.54790000000000005</v>
          </cell>
          <cell r="CQ395">
            <v>0.55610000000000004</v>
          </cell>
          <cell r="CR395">
            <v>0.54459999999999997</v>
          </cell>
          <cell r="CS395">
            <v>0.53739999999999999</v>
          </cell>
          <cell r="CT395">
            <v>0.54649999999999999</v>
          </cell>
          <cell r="CU395">
            <v>0.54369999999999996</v>
          </cell>
          <cell r="CV395">
            <v>0.54459999999999997</v>
          </cell>
          <cell r="CW395">
            <v>0.53969999999999996</v>
          </cell>
          <cell r="CX395">
            <v>0.53010000000000002</v>
          </cell>
          <cell r="CY395">
            <v>0.53839999999999999</v>
          </cell>
          <cell r="CZ395">
            <v>0.53459999999999996</v>
          </cell>
          <cell r="DA395">
            <v>0.53390000000000004</v>
          </cell>
        </row>
        <row r="396">
          <cell r="A396">
            <v>7201003</v>
          </cell>
          <cell r="B396" t="str">
            <v>Jogo de futebol</v>
          </cell>
          <cell r="C396">
            <v>5.7099999999999998E-2</v>
          </cell>
          <cell r="D396">
            <v>4.7600000000000003E-2</v>
          </cell>
          <cell r="E396">
            <v>7.0499999999999993E-2</v>
          </cell>
          <cell r="F396">
            <v>6.7500000000000004E-2</v>
          </cell>
          <cell r="G396">
            <v>6.7799999999999999E-2</v>
          </cell>
          <cell r="H396">
            <v>6.7400000000000002E-2</v>
          </cell>
          <cell r="I396">
            <v>6.0699999999999997E-2</v>
          </cell>
          <cell r="K396">
            <v>5.67E-2</v>
          </cell>
          <cell r="L396">
            <v>5.9499999999999997E-2</v>
          </cell>
          <cell r="M396">
            <v>5.3100000000000001E-2</v>
          </cell>
          <cell r="N396">
            <v>5.1200000000000002E-2</v>
          </cell>
          <cell r="O396">
            <v>4.4900000000000002E-2</v>
          </cell>
          <cell r="P396">
            <v>4.0099999999999997E-2</v>
          </cell>
          <cell r="Q396">
            <v>5.0700000000000002E-2</v>
          </cell>
          <cell r="R396">
            <v>5.7700000000000001E-2</v>
          </cell>
          <cell r="S396">
            <v>4.8099999999999997E-2</v>
          </cell>
          <cell r="T396">
            <v>3.85E-2</v>
          </cell>
          <cell r="U396">
            <v>3.6200000000000003E-2</v>
          </cell>
          <cell r="V396">
            <v>3.7900000000000003E-2</v>
          </cell>
          <cell r="W396">
            <v>4.2299999999999997E-2</v>
          </cell>
          <cell r="X396">
            <v>3.5299999999999998E-2</v>
          </cell>
          <cell r="Y396">
            <v>3.5400000000000001E-2</v>
          </cell>
          <cell r="Z396">
            <v>3.7100000000000001E-2</v>
          </cell>
          <cell r="AA396">
            <v>3.7199999999999997E-2</v>
          </cell>
          <cell r="AB396">
            <v>3.2599999999999997E-2</v>
          </cell>
          <cell r="AC396">
            <v>4.0800000000000003E-2</v>
          </cell>
          <cell r="AD396">
            <v>4.4600000000000001E-2</v>
          </cell>
          <cell r="AE396">
            <v>3.9800000000000002E-2</v>
          </cell>
          <cell r="AF396">
            <v>4.6100000000000002E-2</v>
          </cell>
          <cell r="AG396">
            <v>4.3900000000000002E-2</v>
          </cell>
          <cell r="AH396">
            <v>4.6300000000000001E-2</v>
          </cell>
          <cell r="AI396">
            <v>4.07E-2</v>
          </cell>
          <cell r="AJ396">
            <v>4.9200000000000001E-2</v>
          </cell>
          <cell r="AK396">
            <v>5.04E-2</v>
          </cell>
          <cell r="AL396">
            <v>4.2700000000000002E-2</v>
          </cell>
          <cell r="AM396">
            <v>3.56E-2</v>
          </cell>
          <cell r="AN396">
            <v>2.5000000000000001E-2</v>
          </cell>
          <cell r="AO396">
            <v>6.93E-2</v>
          </cell>
          <cell r="AP396">
            <v>0.1018</v>
          </cell>
          <cell r="AQ396">
            <v>7.8200000000000006E-2</v>
          </cell>
          <cell r="AR396">
            <v>9.3799999999999994E-2</v>
          </cell>
          <cell r="AS396">
            <v>5.91E-2</v>
          </cell>
          <cell r="AT396">
            <v>5.8500000000000003E-2</v>
          </cell>
          <cell r="AU396">
            <v>0.11509999999999999</v>
          </cell>
          <cell r="AV396">
            <v>0.13100000000000001</v>
          </cell>
          <cell r="AW396">
            <v>0.1275</v>
          </cell>
          <cell r="AX396">
            <v>0.1245</v>
          </cell>
          <cell r="AY396">
            <v>0.1222</v>
          </cell>
          <cell r="AZ396">
            <v>0.12</v>
          </cell>
          <cell r="BA396">
            <v>0.1132</v>
          </cell>
          <cell r="BB396">
            <v>0.14269999999999999</v>
          </cell>
          <cell r="BC396">
            <v>0.13400000000000001</v>
          </cell>
          <cell r="BD396">
            <v>0.1588</v>
          </cell>
          <cell r="BE396">
            <v>0.15590000000000001</v>
          </cell>
          <cell r="BF396">
            <v>0.15570000000000001</v>
          </cell>
          <cell r="BG396">
            <v>0.15840000000000001</v>
          </cell>
          <cell r="BH396">
            <v>0.17349999999999999</v>
          </cell>
          <cell r="BI396">
            <v>0.17519999999999999</v>
          </cell>
          <cell r="BJ396">
            <v>0.18090000000000001</v>
          </cell>
          <cell r="BK396">
            <v>0.18229999999999999</v>
          </cell>
          <cell r="BL396">
            <v>0.1802</v>
          </cell>
          <cell r="BM396">
            <v>0.17780000000000001</v>
          </cell>
          <cell r="BN396">
            <v>0.17349999999999999</v>
          </cell>
          <cell r="BO396">
            <v>0.1636</v>
          </cell>
          <cell r="BP396">
            <v>0.1706</v>
          </cell>
          <cell r="BQ396">
            <v>0.16550000000000001</v>
          </cell>
          <cell r="BR396">
            <v>0.17960000000000001</v>
          </cell>
          <cell r="BS396">
            <v>0.2104</v>
          </cell>
          <cell r="BT396">
            <v>0.2102</v>
          </cell>
          <cell r="BU396">
            <v>0.20960000000000001</v>
          </cell>
          <cell r="BV396">
            <v>0.20649999999999999</v>
          </cell>
          <cell r="BW396">
            <v>0.2082</v>
          </cell>
          <cell r="BX396">
            <v>0.1925</v>
          </cell>
          <cell r="BY396">
            <v>0.1636</v>
          </cell>
          <cell r="BZ396">
            <v>0.1419</v>
          </cell>
          <cell r="CA396">
            <v>0.17180000000000001</v>
          </cell>
          <cell r="CB396">
            <v>0.14030000000000001</v>
          </cell>
          <cell r="CC396">
            <v>0.16059999999999999</v>
          </cell>
          <cell r="CD396">
            <v>0.19600000000000001</v>
          </cell>
          <cell r="CE396">
            <v>0.21590000000000001</v>
          </cell>
          <cell r="CF396">
            <v>0.21579999999999999</v>
          </cell>
          <cell r="CG396">
            <v>0.215</v>
          </cell>
          <cell r="CH396">
            <v>0.21460000000000001</v>
          </cell>
          <cell r="CI396">
            <v>0.21379999999999999</v>
          </cell>
          <cell r="CJ396">
            <v>0.21240000000000001</v>
          </cell>
          <cell r="CK396">
            <v>0.21149999999999999</v>
          </cell>
          <cell r="CL396">
            <v>0.2104</v>
          </cell>
          <cell r="CM396">
            <v>0.20810000000000001</v>
          </cell>
          <cell r="CN396">
            <v>0.20810000000000001</v>
          </cell>
          <cell r="CO396">
            <v>0.20480000000000001</v>
          </cell>
          <cell r="CP396">
            <v>0.2044</v>
          </cell>
          <cell r="CQ396">
            <v>0.20649999999999999</v>
          </cell>
          <cell r="CR396">
            <v>0.20699999999999999</v>
          </cell>
          <cell r="CS396">
            <v>0.20599999999999999</v>
          </cell>
          <cell r="CT396">
            <v>0.20849999999999999</v>
          </cell>
          <cell r="CU396">
            <v>0.20680000000000001</v>
          </cell>
          <cell r="CV396">
            <v>0.2097</v>
          </cell>
          <cell r="CW396">
            <v>0.2104</v>
          </cell>
          <cell r="CX396">
            <v>0.20860000000000001</v>
          </cell>
          <cell r="CY396">
            <v>0.2074</v>
          </cell>
          <cell r="CZ396">
            <v>0.20899999999999999</v>
          </cell>
          <cell r="DA396">
            <v>0.2092</v>
          </cell>
        </row>
        <row r="397">
          <cell r="A397">
            <v>7201006</v>
          </cell>
          <cell r="B397" t="str">
            <v>Clubes</v>
          </cell>
          <cell r="C397">
            <v>4.2977999999999996</v>
          </cell>
          <cell r="D397">
            <v>4.7012</v>
          </cell>
          <cell r="E397">
            <v>4.6463999999999999</v>
          </cell>
          <cell r="F397">
            <v>4.6413000000000002</v>
          </cell>
          <cell r="G397">
            <v>4.9100999999999999</v>
          </cell>
          <cell r="H397">
            <v>5.1695000000000002</v>
          </cell>
          <cell r="I397">
            <v>5.0228999999999999</v>
          </cell>
          <cell r="K397">
            <v>5.0041000000000002</v>
          </cell>
          <cell r="L397">
            <v>4.8491</v>
          </cell>
          <cell r="M397">
            <v>4.9827000000000004</v>
          </cell>
          <cell r="N397">
            <v>4.7065000000000001</v>
          </cell>
          <cell r="O397">
            <v>4.5693999999999999</v>
          </cell>
          <cell r="P397">
            <v>4.6852</v>
          </cell>
          <cell r="Q397">
            <v>4.7553000000000001</v>
          </cell>
          <cell r="R397">
            <v>4.8624000000000001</v>
          </cell>
          <cell r="S397">
            <v>5.0164999999999997</v>
          </cell>
          <cell r="T397">
            <v>4.8917999999999999</v>
          </cell>
          <cell r="U397">
            <v>5.0719000000000003</v>
          </cell>
          <cell r="V397">
            <v>5.2706</v>
          </cell>
          <cell r="W397">
            <v>5.327</v>
          </cell>
          <cell r="X397">
            <v>4.9509999999999996</v>
          </cell>
          <cell r="Y397">
            <v>4.9447000000000001</v>
          </cell>
          <cell r="Z397">
            <v>4.6817000000000002</v>
          </cell>
          <cell r="AA397">
            <v>4.6227999999999998</v>
          </cell>
          <cell r="AB397">
            <v>4.4865000000000004</v>
          </cell>
          <cell r="AC397">
            <v>4.5721999999999996</v>
          </cell>
          <cell r="AD397">
            <v>4.5640000000000001</v>
          </cell>
          <cell r="AE397">
            <v>4.5461999999999998</v>
          </cell>
          <cell r="AF397">
            <v>4.5655999999999999</v>
          </cell>
          <cell r="AG397">
            <v>4.5970000000000004</v>
          </cell>
          <cell r="AH397">
            <v>4.5549999999999997</v>
          </cell>
          <cell r="AI397">
            <v>4.4941000000000004</v>
          </cell>
          <cell r="AJ397">
            <v>4.4591000000000003</v>
          </cell>
          <cell r="AK397">
            <v>4.2840999999999996</v>
          </cell>
          <cell r="AL397">
            <v>4.1611000000000002</v>
          </cell>
          <cell r="AM397">
            <v>0.54910000000000003</v>
          </cell>
          <cell r="AN397">
            <v>0.52459999999999996</v>
          </cell>
          <cell r="AO397">
            <v>0.50839999999999996</v>
          </cell>
          <cell r="AP397">
            <v>0.51749999999999996</v>
          </cell>
          <cell r="AQ397">
            <v>0.5504</v>
          </cell>
          <cell r="AR397">
            <v>0.56100000000000005</v>
          </cell>
          <cell r="AS397">
            <v>0.54759999999999998</v>
          </cell>
          <cell r="AT397">
            <v>0.46</v>
          </cell>
          <cell r="AU397">
            <v>0.44419999999999998</v>
          </cell>
          <cell r="AV397">
            <v>0.44500000000000001</v>
          </cell>
          <cell r="AW397">
            <v>0.44230000000000003</v>
          </cell>
          <cell r="AX397">
            <v>0.4425</v>
          </cell>
          <cell r="AY397">
            <v>0.4456</v>
          </cell>
          <cell r="AZ397">
            <v>0.46829999999999999</v>
          </cell>
          <cell r="BA397">
            <v>0.48749999999999999</v>
          </cell>
          <cell r="BB397">
            <v>0.49099999999999999</v>
          </cell>
          <cell r="BC397">
            <v>0.4919</v>
          </cell>
          <cell r="BD397">
            <v>0.50460000000000005</v>
          </cell>
          <cell r="BE397">
            <v>0.51029999999999998</v>
          </cell>
          <cell r="BF397">
            <v>0.52590000000000003</v>
          </cell>
          <cell r="BG397">
            <v>0.52559999999999996</v>
          </cell>
          <cell r="BH397">
            <v>0.53190000000000004</v>
          </cell>
          <cell r="BI397">
            <v>0.54559999999999997</v>
          </cell>
          <cell r="BJ397">
            <v>0.54620000000000002</v>
          </cell>
          <cell r="BK397">
            <v>0.55769999999999997</v>
          </cell>
          <cell r="BL397">
            <v>0.56020000000000003</v>
          </cell>
          <cell r="BM397">
            <v>0.58179999999999998</v>
          </cell>
          <cell r="BN397">
            <v>0.58430000000000004</v>
          </cell>
          <cell r="BO397">
            <v>0.5796</v>
          </cell>
          <cell r="BP397">
            <v>0.58309999999999995</v>
          </cell>
          <cell r="BQ397">
            <v>0.57950000000000002</v>
          </cell>
          <cell r="BR397">
            <v>0.58479999999999999</v>
          </cell>
          <cell r="BS397">
            <v>0.59540000000000004</v>
          </cell>
          <cell r="BT397">
            <v>0.60199999999999998</v>
          </cell>
          <cell r="BU397">
            <v>0.60340000000000005</v>
          </cell>
          <cell r="BV397">
            <v>0.60509999999999997</v>
          </cell>
          <cell r="BW397">
            <v>0.60929999999999995</v>
          </cell>
          <cell r="BX397">
            <v>0.6149</v>
          </cell>
          <cell r="BY397">
            <v>0.64039999999999997</v>
          </cell>
          <cell r="BZ397">
            <v>0.62539999999999996</v>
          </cell>
          <cell r="CA397">
            <v>0.61670000000000003</v>
          </cell>
          <cell r="CB397">
            <v>0.61870000000000003</v>
          </cell>
          <cell r="CC397">
            <v>0.62419999999999998</v>
          </cell>
          <cell r="CD397">
            <v>0.62270000000000003</v>
          </cell>
          <cell r="CE397">
            <v>0.62729999999999997</v>
          </cell>
          <cell r="CF397">
            <v>0.62709999999999999</v>
          </cell>
          <cell r="CG397">
            <v>0.6341</v>
          </cell>
          <cell r="CH397">
            <v>0.63349999999999995</v>
          </cell>
          <cell r="CI397">
            <v>0.62319999999999998</v>
          </cell>
          <cell r="CJ397">
            <v>0.61909999999999998</v>
          </cell>
          <cell r="CK397">
            <v>0.62309999999999999</v>
          </cell>
          <cell r="CL397">
            <v>0.62790000000000001</v>
          </cell>
          <cell r="CM397">
            <v>0.64659999999999995</v>
          </cell>
          <cell r="CN397">
            <v>0.64239999999999997</v>
          </cell>
          <cell r="CO397">
            <v>0.64590000000000003</v>
          </cell>
          <cell r="CP397">
            <v>0.65390000000000004</v>
          </cell>
          <cell r="CQ397">
            <v>0.66490000000000005</v>
          </cell>
          <cell r="CR397">
            <v>0.64839999999999998</v>
          </cell>
          <cell r="CS397">
            <v>0.64759999999999995</v>
          </cell>
          <cell r="CT397">
            <v>0.64749999999999996</v>
          </cell>
          <cell r="CU397">
            <v>0.64670000000000005</v>
          </cell>
          <cell r="CV397">
            <v>0.65290000000000004</v>
          </cell>
          <cell r="CW397">
            <v>0.65580000000000005</v>
          </cell>
          <cell r="CX397">
            <v>0.64319999999999999</v>
          </cell>
          <cell r="CY397">
            <v>0.63049999999999995</v>
          </cell>
          <cell r="CZ397">
            <v>0.63460000000000005</v>
          </cell>
          <cell r="DA397">
            <v>0.63759999999999994</v>
          </cell>
        </row>
        <row r="398">
          <cell r="A398">
            <v>7201008</v>
          </cell>
          <cell r="B398" t="str">
            <v>Discos e fitas</v>
          </cell>
          <cell r="C398">
            <v>0.51500000000000001</v>
          </cell>
          <cell r="D398">
            <v>0.48980000000000001</v>
          </cell>
          <cell r="E398">
            <v>0.46010000000000001</v>
          </cell>
          <cell r="F398">
            <v>0.4204</v>
          </cell>
          <cell r="G398">
            <v>0.41160000000000002</v>
          </cell>
          <cell r="H398">
            <v>0.39839999999999998</v>
          </cell>
          <cell r="I398">
            <v>0.4002</v>
          </cell>
          <cell r="K398">
            <v>0.43090000000000001</v>
          </cell>
          <cell r="L398">
            <v>0.4698</v>
          </cell>
          <cell r="M398">
            <v>0.4541</v>
          </cell>
          <cell r="N398">
            <v>0.4839</v>
          </cell>
          <cell r="O398">
            <v>0.55989999999999995</v>
          </cell>
          <cell r="P398">
            <v>0.48520000000000002</v>
          </cell>
          <cell r="Q398">
            <v>0.46639999999999998</v>
          </cell>
          <cell r="R398">
            <v>0.43859999999999999</v>
          </cell>
          <cell r="S398">
            <v>0.44700000000000001</v>
          </cell>
          <cell r="T398">
            <v>0.45069999999999999</v>
          </cell>
          <cell r="U398">
            <v>0.4501</v>
          </cell>
          <cell r="V398">
            <v>0.45219999999999999</v>
          </cell>
          <cell r="W398">
            <v>0.4556</v>
          </cell>
          <cell r="X398">
            <v>0.4254</v>
          </cell>
          <cell r="Y398">
            <v>0.4375</v>
          </cell>
          <cell r="Z398">
            <v>0.438</v>
          </cell>
          <cell r="AA398">
            <v>0.4652</v>
          </cell>
          <cell r="AB398">
            <v>0.44440000000000002</v>
          </cell>
          <cell r="AC398">
            <v>0.44090000000000001</v>
          </cell>
          <cell r="AD398">
            <v>0.38950000000000001</v>
          </cell>
          <cell r="AE398">
            <v>0.39350000000000002</v>
          </cell>
          <cell r="AF398">
            <v>0.3967</v>
          </cell>
          <cell r="AG398">
            <v>0.38740000000000002</v>
          </cell>
          <cell r="AH398">
            <v>0.37930000000000003</v>
          </cell>
          <cell r="AI398">
            <v>0.3831</v>
          </cell>
          <cell r="AJ398">
            <v>0.37019999999999997</v>
          </cell>
          <cell r="AK398">
            <v>0.37309999999999999</v>
          </cell>
          <cell r="AL398">
            <v>0.37780000000000002</v>
          </cell>
          <cell r="AM398">
            <v>0.55689999999999995</v>
          </cell>
          <cell r="AN398">
            <v>0.54610000000000003</v>
          </cell>
          <cell r="AO398">
            <v>0.54779999999999995</v>
          </cell>
          <cell r="AP398">
            <v>0.56630000000000003</v>
          </cell>
          <cell r="AQ398">
            <v>0.6018</v>
          </cell>
          <cell r="AR398">
            <v>0.61509999999999998</v>
          </cell>
          <cell r="AS398">
            <v>0.62439999999999996</v>
          </cell>
          <cell r="AT398">
            <v>0.62260000000000004</v>
          </cell>
          <cell r="AU398">
            <v>0.60629999999999995</v>
          </cell>
          <cell r="AV398">
            <v>0.59460000000000002</v>
          </cell>
          <cell r="AW398">
            <v>0.55810000000000004</v>
          </cell>
          <cell r="AX398">
            <v>0.5444</v>
          </cell>
          <cell r="AY398">
            <v>0.54679999999999995</v>
          </cell>
          <cell r="AZ398">
            <v>0.53239999999999998</v>
          </cell>
          <cell r="BA398">
            <v>0.52300000000000002</v>
          </cell>
          <cell r="BB398">
            <v>0.5202</v>
          </cell>
          <cell r="BC398">
            <v>0.50460000000000005</v>
          </cell>
          <cell r="BD398">
            <v>0.49719999999999998</v>
          </cell>
          <cell r="BE398">
            <v>0.48570000000000002</v>
          </cell>
          <cell r="BF398">
            <v>0.47710000000000002</v>
          </cell>
          <cell r="BG398">
            <v>0.47239999999999999</v>
          </cell>
          <cell r="BH398">
            <v>0.46510000000000001</v>
          </cell>
          <cell r="BI398">
            <v>0.46600000000000003</v>
          </cell>
          <cell r="BJ398">
            <v>0.45379999999999998</v>
          </cell>
          <cell r="BK398">
            <v>0.45689999999999997</v>
          </cell>
          <cell r="BL398">
            <v>0.44740000000000002</v>
          </cell>
          <cell r="BM398">
            <v>0.44479999999999997</v>
          </cell>
          <cell r="BN398">
            <v>0.43790000000000001</v>
          </cell>
          <cell r="BO398">
            <v>0.43859999999999999</v>
          </cell>
          <cell r="BP398">
            <v>0.42799999999999999</v>
          </cell>
          <cell r="BQ398">
            <v>0.41049999999999998</v>
          </cell>
          <cell r="BR398">
            <v>0.40720000000000001</v>
          </cell>
          <cell r="BS398">
            <v>0.39879999999999999</v>
          </cell>
          <cell r="BT398">
            <v>0.40150000000000002</v>
          </cell>
          <cell r="BU398">
            <v>0.39439999999999997</v>
          </cell>
          <cell r="BV398">
            <v>0.39129999999999998</v>
          </cell>
          <cell r="BW398">
            <v>0.3826</v>
          </cell>
          <cell r="BX398">
            <v>0.3725</v>
          </cell>
          <cell r="BY398">
            <v>0.36359999999999998</v>
          </cell>
          <cell r="BZ398">
            <v>0.3579</v>
          </cell>
          <cell r="CA398">
            <v>0.34699999999999998</v>
          </cell>
          <cell r="CB398">
            <v>0.32800000000000001</v>
          </cell>
          <cell r="CC398">
            <v>0.3175</v>
          </cell>
          <cell r="CD398">
            <v>0.32419999999999999</v>
          </cell>
          <cell r="CE398">
            <v>0.32479999999999998</v>
          </cell>
          <cell r="CF398">
            <v>0.32200000000000001</v>
          </cell>
          <cell r="CG398">
            <v>0.31590000000000001</v>
          </cell>
          <cell r="CH398">
            <v>0.31269999999999998</v>
          </cell>
          <cell r="CI398">
            <v>0.3165</v>
          </cell>
          <cell r="CJ398">
            <v>0.32</v>
          </cell>
          <cell r="CK398">
            <v>0.31580000000000003</v>
          </cell>
          <cell r="CL398">
            <v>0.318</v>
          </cell>
          <cell r="CM398">
            <v>0.31509999999999999</v>
          </cell>
          <cell r="CN398">
            <v>0.31869999999999998</v>
          </cell>
          <cell r="CO398">
            <v>0.30580000000000002</v>
          </cell>
          <cell r="CP398">
            <v>0.30470000000000003</v>
          </cell>
          <cell r="CQ398">
            <v>0.3115</v>
          </cell>
          <cell r="CR398">
            <v>0.31850000000000001</v>
          </cell>
          <cell r="CS398">
            <v>0.31259999999999999</v>
          </cell>
          <cell r="CT398">
            <v>0.31390000000000001</v>
          </cell>
          <cell r="CU398">
            <v>0.30399999999999999</v>
          </cell>
          <cell r="CV398">
            <v>0.30349999999999999</v>
          </cell>
          <cell r="CW398">
            <v>0.30470000000000003</v>
          </cell>
          <cell r="CX398">
            <v>0.3004</v>
          </cell>
          <cell r="CY398">
            <v>0.29930000000000001</v>
          </cell>
          <cell r="CZ398">
            <v>0.29920000000000002</v>
          </cell>
          <cell r="DA398">
            <v>0.29609999999999997</v>
          </cell>
        </row>
        <row r="399">
          <cell r="A399">
            <v>7201011</v>
          </cell>
          <cell r="B399" t="str">
            <v>Máquina fotográfica</v>
          </cell>
          <cell r="C399">
            <v>1.0500000000000001E-2</v>
          </cell>
          <cell r="D399">
            <v>1.21E-2</v>
          </cell>
          <cell r="E399">
            <v>1.12E-2</v>
          </cell>
          <cell r="F399">
            <v>1.06E-2</v>
          </cell>
          <cell r="G399">
            <v>9.2999999999999992E-3</v>
          </cell>
          <cell r="H399">
            <v>8.3999999999999995E-3</v>
          </cell>
          <cell r="I399">
            <v>8.5000000000000006E-3</v>
          </cell>
          <cell r="K399">
            <v>1.0699999999999999E-2</v>
          </cell>
          <cell r="L399">
            <v>8.2000000000000007E-3</v>
          </cell>
          <cell r="M399">
            <v>7.7000000000000002E-3</v>
          </cell>
          <cell r="N399">
            <v>8.2000000000000007E-3</v>
          </cell>
          <cell r="O399">
            <v>7.4000000000000003E-3</v>
          </cell>
          <cell r="P399">
            <v>7.7000000000000002E-3</v>
          </cell>
          <cell r="Q399">
            <v>7.4000000000000003E-3</v>
          </cell>
          <cell r="R399">
            <v>7.6E-3</v>
          </cell>
          <cell r="S399">
            <v>8.6999999999999994E-3</v>
          </cell>
          <cell r="T399">
            <v>9.4999999999999998E-3</v>
          </cell>
          <cell r="U399">
            <v>9.4999999999999998E-3</v>
          </cell>
          <cell r="V399">
            <v>9.4999999999999998E-3</v>
          </cell>
          <cell r="W399">
            <v>9.5999999999999992E-3</v>
          </cell>
          <cell r="X399">
            <v>8.8999999999999999E-3</v>
          </cell>
          <cell r="Y399">
            <v>6.7000000000000002E-3</v>
          </cell>
          <cell r="Z399">
            <v>7.6E-3</v>
          </cell>
          <cell r="AA399">
            <v>6.4999999999999997E-3</v>
          </cell>
          <cell r="AB399">
            <v>7.3000000000000001E-3</v>
          </cell>
          <cell r="AC399">
            <v>8.2000000000000007E-3</v>
          </cell>
          <cell r="AD399">
            <v>8.3000000000000001E-3</v>
          </cell>
          <cell r="AE399">
            <v>7.9000000000000008E-3</v>
          </cell>
          <cell r="AF399">
            <v>7.9000000000000008E-3</v>
          </cell>
          <cell r="AG399">
            <v>7.9000000000000008E-3</v>
          </cell>
          <cell r="AH399">
            <v>7.1999999999999998E-3</v>
          </cell>
          <cell r="AI399">
            <v>7.0000000000000001E-3</v>
          </cell>
          <cell r="AJ399">
            <v>6.0000000000000001E-3</v>
          </cell>
          <cell r="AK399">
            <v>5.8999999999999999E-3</v>
          </cell>
          <cell r="AL399">
            <v>5.7000000000000002E-3</v>
          </cell>
        </row>
        <row r="400">
          <cell r="A400">
            <v>7201013</v>
          </cell>
          <cell r="B400" t="str">
            <v>Acessórios para fotografia</v>
          </cell>
          <cell r="C400">
            <v>0.4824</v>
          </cell>
          <cell r="D400">
            <v>0.48139999999999999</v>
          </cell>
          <cell r="E400">
            <v>0.45490000000000003</v>
          </cell>
          <cell r="F400">
            <v>0.41039999999999999</v>
          </cell>
          <cell r="G400">
            <v>0.38579999999999998</v>
          </cell>
          <cell r="H400">
            <v>0.38590000000000002</v>
          </cell>
          <cell r="I400">
            <v>0.44019999999999998</v>
          </cell>
          <cell r="K400">
            <v>0.55720000000000003</v>
          </cell>
          <cell r="L400">
            <v>0.49890000000000001</v>
          </cell>
          <cell r="M400">
            <v>0.52510000000000001</v>
          </cell>
          <cell r="N400">
            <v>0.58530000000000004</v>
          </cell>
          <cell r="O400">
            <v>0.61709999999999998</v>
          </cell>
          <cell r="P400">
            <v>0.5655</v>
          </cell>
          <cell r="Q400">
            <v>0.55589999999999995</v>
          </cell>
          <cell r="R400">
            <v>0.52339999999999998</v>
          </cell>
          <cell r="S400">
            <v>0.51790000000000003</v>
          </cell>
          <cell r="T400">
            <v>0.50139999999999996</v>
          </cell>
          <cell r="U400">
            <v>0.47639999999999999</v>
          </cell>
          <cell r="V400">
            <v>0.46989999999999998</v>
          </cell>
          <cell r="W400">
            <v>0.40010000000000001</v>
          </cell>
          <cell r="X400">
            <v>0.39560000000000001</v>
          </cell>
          <cell r="Y400">
            <v>0.3876</v>
          </cell>
          <cell r="Z400">
            <v>0.39610000000000001</v>
          </cell>
          <cell r="AA400">
            <v>0.41799999999999998</v>
          </cell>
          <cell r="AB400">
            <v>0.41410000000000002</v>
          </cell>
          <cell r="AC400">
            <v>0.40889999999999999</v>
          </cell>
          <cell r="AD400">
            <v>0.42509999999999998</v>
          </cell>
          <cell r="AE400">
            <v>0.42709999999999998</v>
          </cell>
          <cell r="AF400">
            <v>0.42149999999999999</v>
          </cell>
          <cell r="AG400">
            <v>0.41320000000000001</v>
          </cell>
          <cell r="AH400">
            <v>0.39340000000000003</v>
          </cell>
          <cell r="AI400">
            <v>0.38179999999999997</v>
          </cell>
          <cell r="AJ400">
            <v>0.36909999999999998</v>
          </cell>
          <cell r="AK400">
            <v>0.38</v>
          </cell>
          <cell r="AL400">
            <v>0.37169999999999997</v>
          </cell>
          <cell r="AM400">
            <v>0.50990000000000002</v>
          </cell>
          <cell r="AN400">
            <v>0.53239999999999998</v>
          </cell>
          <cell r="AO400">
            <v>0.55400000000000005</v>
          </cell>
          <cell r="AP400">
            <v>0.58299999999999996</v>
          </cell>
          <cell r="AQ400">
            <v>0.57799999999999996</v>
          </cell>
          <cell r="AR400">
            <v>0.57330000000000003</v>
          </cell>
          <cell r="AS400">
            <v>0.55679999999999996</v>
          </cell>
          <cell r="AT400">
            <v>0.54759999999999998</v>
          </cell>
          <cell r="AU400">
            <v>0.52729999999999999</v>
          </cell>
          <cell r="AV400">
            <v>0.51790000000000003</v>
          </cell>
          <cell r="AW400">
            <v>0.4995</v>
          </cell>
          <cell r="AX400">
            <v>0.48720000000000002</v>
          </cell>
          <cell r="AY400">
            <v>0.4783</v>
          </cell>
          <cell r="AZ400">
            <v>0.47189999999999999</v>
          </cell>
          <cell r="BA400">
            <v>0.46629999999999999</v>
          </cell>
          <cell r="BB400">
            <v>0.47810000000000002</v>
          </cell>
          <cell r="BC400">
            <v>0.45429999999999998</v>
          </cell>
          <cell r="BD400">
            <v>0.44429999999999997</v>
          </cell>
          <cell r="BE400">
            <v>0.42930000000000001</v>
          </cell>
          <cell r="BF400">
            <v>0.41909999999999997</v>
          </cell>
          <cell r="BG400">
            <v>0.41110000000000002</v>
          </cell>
          <cell r="BH400">
            <v>0.40060000000000001</v>
          </cell>
          <cell r="BI400">
            <v>0.40710000000000002</v>
          </cell>
          <cell r="BJ400">
            <v>0.3977</v>
          </cell>
          <cell r="BK400">
            <v>0.38629999999999998</v>
          </cell>
          <cell r="BL400">
            <v>0.3997</v>
          </cell>
          <cell r="BM400">
            <v>0.3977</v>
          </cell>
          <cell r="BN400">
            <v>0.40150000000000002</v>
          </cell>
          <cell r="BO400">
            <v>0.38569999999999999</v>
          </cell>
          <cell r="BP400">
            <v>0.37419999999999998</v>
          </cell>
          <cell r="BQ400">
            <v>0.36980000000000002</v>
          </cell>
          <cell r="BR400">
            <v>0.35870000000000002</v>
          </cell>
          <cell r="BS400">
            <v>0.36359999999999998</v>
          </cell>
          <cell r="BT400">
            <v>0.35510000000000003</v>
          </cell>
          <cell r="BU400">
            <v>0.35410000000000003</v>
          </cell>
          <cell r="BV400">
            <v>0.35270000000000001</v>
          </cell>
          <cell r="BW400">
            <v>0.3508</v>
          </cell>
          <cell r="BX400">
            <v>0.35</v>
          </cell>
          <cell r="BY400">
            <v>0.34889999999999999</v>
          </cell>
          <cell r="BZ400">
            <v>0.34339999999999998</v>
          </cell>
          <cell r="CA400">
            <v>0.34229999999999999</v>
          </cell>
          <cell r="CB400">
            <v>0.3387</v>
          </cell>
          <cell r="CC400">
            <v>0.3377</v>
          </cell>
          <cell r="CD400">
            <v>0.34029999999999999</v>
          </cell>
          <cell r="CE400">
            <v>0.33889999999999998</v>
          </cell>
          <cell r="CF400">
            <v>0.33639999999999998</v>
          </cell>
          <cell r="CG400">
            <v>0.33129999999999998</v>
          </cell>
          <cell r="CH400">
            <v>0.32879999999999998</v>
          </cell>
          <cell r="CI400">
            <v>0.32779999999999998</v>
          </cell>
          <cell r="CJ400">
            <v>0.3231</v>
          </cell>
          <cell r="CK400">
            <v>0.3246</v>
          </cell>
          <cell r="CL400">
            <v>0.32140000000000002</v>
          </cell>
          <cell r="CM400">
            <v>0.31990000000000002</v>
          </cell>
          <cell r="CN400">
            <v>0.316</v>
          </cell>
          <cell r="CO400">
            <v>0.31569999999999998</v>
          </cell>
          <cell r="CP400">
            <v>0.315</v>
          </cell>
          <cell r="CQ400">
            <v>0.32300000000000001</v>
          </cell>
          <cell r="CR400">
            <v>0.3231</v>
          </cell>
          <cell r="CS400">
            <v>0.32350000000000001</v>
          </cell>
          <cell r="CT400">
            <v>0.32200000000000001</v>
          </cell>
          <cell r="CU400">
            <v>0.3211</v>
          </cell>
          <cell r="CV400">
            <v>0.32990000000000003</v>
          </cell>
          <cell r="CW400">
            <v>0.34849999999999998</v>
          </cell>
          <cell r="CX400">
            <v>0.36220000000000002</v>
          </cell>
          <cell r="CY400">
            <v>0.36209999999999998</v>
          </cell>
          <cell r="CZ400">
            <v>0.36299999999999999</v>
          </cell>
          <cell r="DA400">
            <v>0.35930000000000001</v>
          </cell>
        </row>
        <row r="401">
          <cell r="A401">
            <v>7201019</v>
          </cell>
          <cell r="B401" t="str">
            <v>Bicicletas</v>
          </cell>
          <cell r="C401">
            <v>0.1386</v>
          </cell>
          <cell r="D401">
            <v>0.1409</v>
          </cell>
          <cell r="E401">
            <v>0.1268</v>
          </cell>
          <cell r="F401">
            <v>0.12540000000000001</v>
          </cell>
          <cell r="G401">
            <v>0.1246</v>
          </cell>
          <cell r="H401">
            <v>0.13070000000000001</v>
          </cell>
          <cell r="I401">
            <v>0.12470000000000001</v>
          </cell>
          <cell r="K401">
            <v>0.1249</v>
          </cell>
          <cell r="L401">
            <v>0.12970000000000001</v>
          </cell>
          <cell r="M401">
            <v>0.1263</v>
          </cell>
          <cell r="N401">
            <v>0.12839999999999999</v>
          </cell>
          <cell r="O401">
            <v>0.1331</v>
          </cell>
          <cell r="P401">
            <v>0.14380000000000001</v>
          </cell>
          <cell r="Q401">
            <v>0.14050000000000001</v>
          </cell>
          <cell r="R401">
            <v>0.13700000000000001</v>
          </cell>
          <cell r="S401">
            <v>0.12559999999999999</v>
          </cell>
          <cell r="T401">
            <v>0.1094</v>
          </cell>
          <cell r="U401">
            <v>0.1087</v>
          </cell>
          <cell r="V401">
            <v>0.1042</v>
          </cell>
          <cell r="W401">
            <v>9.4100000000000003E-2</v>
          </cell>
          <cell r="X401">
            <v>0.10249999999999999</v>
          </cell>
          <cell r="Y401">
            <v>0.10829999999999999</v>
          </cell>
          <cell r="Z401">
            <v>0.12970000000000001</v>
          </cell>
          <cell r="AA401">
            <v>0.15040000000000001</v>
          </cell>
          <cell r="AB401">
            <v>0.151</v>
          </cell>
          <cell r="AC401">
            <v>0.14380000000000001</v>
          </cell>
          <cell r="AD401">
            <v>0.13769999999999999</v>
          </cell>
          <cell r="AE401">
            <v>0.13250000000000001</v>
          </cell>
          <cell r="AF401">
            <v>0.12939999999999999</v>
          </cell>
          <cell r="AG401">
            <v>0.1246</v>
          </cell>
          <cell r="AH401">
            <v>0.113</v>
          </cell>
          <cell r="AI401">
            <v>0.10979999999999999</v>
          </cell>
          <cell r="AJ401">
            <v>0.1091</v>
          </cell>
          <cell r="AK401">
            <v>0.1086</v>
          </cell>
          <cell r="AL401">
            <v>0.1197</v>
          </cell>
          <cell r="AM401">
            <v>0.11550000000000001</v>
          </cell>
          <cell r="AN401">
            <v>0.1164</v>
          </cell>
          <cell r="AO401">
            <v>0.1169</v>
          </cell>
          <cell r="AP401">
            <v>0.1119</v>
          </cell>
          <cell r="AQ401">
            <v>0.1105</v>
          </cell>
          <cell r="AR401">
            <v>0.1087</v>
          </cell>
          <cell r="AS401">
            <v>0.1105</v>
          </cell>
          <cell r="AT401">
            <v>0.10780000000000001</v>
          </cell>
          <cell r="AU401">
            <v>0.10589999999999999</v>
          </cell>
          <cell r="AV401">
            <v>0.107</v>
          </cell>
          <cell r="AW401">
            <v>0.1095</v>
          </cell>
          <cell r="AX401">
            <v>0.1108</v>
          </cell>
          <cell r="AY401">
            <v>0.11260000000000001</v>
          </cell>
          <cell r="AZ401">
            <v>0.1138</v>
          </cell>
          <cell r="BA401">
            <v>0.1176</v>
          </cell>
          <cell r="BB401">
            <v>0.11749999999999999</v>
          </cell>
          <cell r="BC401">
            <v>0.1158</v>
          </cell>
          <cell r="BD401">
            <v>0.1128</v>
          </cell>
          <cell r="BE401">
            <v>0.1114</v>
          </cell>
          <cell r="BF401">
            <v>0.1099</v>
          </cell>
          <cell r="BG401">
            <v>0.1045</v>
          </cell>
          <cell r="BH401">
            <v>0.1042</v>
          </cell>
          <cell r="BI401">
            <v>0.10150000000000001</v>
          </cell>
          <cell r="BJ401">
            <v>0.1016</v>
          </cell>
          <cell r="BK401">
            <v>0.1009</v>
          </cell>
          <cell r="BL401">
            <v>0.1009</v>
          </cell>
          <cell r="BM401">
            <v>0.1014</v>
          </cell>
          <cell r="BN401">
            <v>9.8799999999999999E-2</v>
          </cell>
          <cell r="BO401">
            <v>9.8100000000000007E-2</v>
          </cell>
          <cell r="BP401">
            <v>9.4899999999999998E-2</v>
          </cell>
          <cell r="BQ401">
            <v>9.4500000000000001E-2</v>
          </cell>
          <cell r="BR401">
            <v>9.2700000000000005E-2</v>
          </cell>
          <cell r="BS401">
            <v>9.2700000000000005E-2</v>
          </cell>
          <cell r="BT401">
            <v>9.3700000000000006E-2</v>
          </cell>
          <cell r="BU401">
            <v>9.3299999999999994E-2</v>
          </cell>
          <cell r="BV401">
            <v>9.3899999999999997E-2</v>
          </cell>
          <cell r="BW401">
            <v>9.2899999999999996E-2</v>
          </cell>
          <cell r="BX401">
            <v>9.2200000000000004E-2</v>
          </cell>
          <cell r="BY401">
            <v>9.1600000000000001E-2</v>
          </cell>
          <cell r="BZ401">
            <v>9.0899999999999995E-2</v>
          </cell>
          <cell r="CA401">
            <v>8.9599999999999999E-2</v>
          </cell>
          <cell r="CB401">
            <v>8.8499999999999995E-2</v>
          </cell>
          <cell r="CC401">
            <v>8.7599999999999997E-2</v>
          </cell>
          <cell r="CD401">
            <v>8.7900000000000006E-2</v>
          </cell>
          <cell r="CE401">
            <v>8.7499999999999994E-2</v>
          </cell>
          <cell r="CF401">
            <v>8.6999999999999994E-2</v>
          </cell>
          <cell r="CG401">
            <v>8.5500000000000007E-2</v>
          </cell>
          <cell r="CH401">
            <v>8.48E-2</v>
          </cell>
          <cell r="CI401">
            <v>8.4000000000000005E-2</v>
          </cell>
          <cell r="CJ401">
            <v>8.43E-2</v>
          </cell>
          <cell r="CK401">
            <v>8.4699999999999998E-2</v>
          </cell>
          <cell r="CL401">
            <v>8.5400000000000004E-2</v>
          </cell>
          <cell r="CM401">
            <v>8.3699999999999997E-2</v>
          </cell>
          <cell r="CN401">
            <v>8.2699999999999996E-2</v>
          </cell>
          <cell r="CO401">
            <v>8.3000000000000004E-2</v>
          </cell>
          <cell r="CP401">
            <v>8.2199999999999995E-2</v>
          </cell>
          <cell r="CQ401">
            <v>8.2400000000000001E-2</v>
          </cell>
          <cell r="CR401">
            <v>8.3500000000000005E-2</v>
          </cell>
          <cell r="CS401">
            <v>8.2500000000000004E-2</v>
          </cell>
          <cell r="CT401">
            <v>8.2900000000000001E-2</v>
          </cell>
          <cell r="CU401">
            <v>8.2299999999999998E-2</v>
          </cell>
          <cell r="CV401">
            <v>8.2299999999999998E-2</v>
          </cell>
          <cell r="CW401">
            <v>8.3400000000000002E-2</v>
          </cell>
          <cell r="CX401">
            <v>8.2600000000000007E-2</v>
          </cell>
          <cell r="CY401">
            <v>8.3099999999999993E-2</v>
          </cell>
          <cell r="CZ401">
            <v>8.4099999999999994E-2</v>
          </cell>
          <cell r="DA401">
            <v>8.2900000000000001E-2</v>
          </cell>
        </row>
        <row r="402">
          <cell r="A402">
            <v>7201020</v>
          </cell>
          <cell r="B402" t="str">
            <v>Alimento para cães</v>
          </cell>
          <cell r="C402">
            <v>2.0500000000000001E-2</v>
          </cell>
          <cell r="D402">
            <v>1.89E-2</v>
          </cell>
          <cell r="E402">
            <v>1.9599999999999999E-2</v>
          </cell>
          <cell r="F402">
            <v>1.72E-2</v>
          </cell>
          <cell r="G402">
            <v>1.6299999999999999E-2</v>
          </cell>
          <cell r="H402">
            <v>1.7000000000000001E-2</v>
          </cell>
          <cell r="I402">
            <v>1.9199999999999998E-2</v>
          </cell>
          <cell r="K402">
            <v>1.7100000000000001E-2</v>
          </cell>
          <cell r="L402">
            <v>1.72E-2</v>
          </cell>
          <cell r="M402">
            <v>2.01E-2</v>
          </cell>
          <cell r="N402">
            <v>2.06E-2</v>
          </cell>
          <cell r="O402">
            <v>1.95E-2</v>
          </cell>
          <cell r="P402">
            <v>1.95E-2</v>
          </cell>
          <cell r="Q402">
            <v>1.95E-2</v>
          </cell>
          <cell r="R402">
            <v>1.9800000000000002E-2</v>
          </cell>
          <cell r="S402">
            <v>1.8100000000000002E-2</v>
          </cell>
          <cell r="T402">
            <v>1.7399999999999999E-2</v>
          </cell>
          <cell r="U402">
            <v>1.7399999999999999E-2</v>
          </cell>
          <cell r="V402">
            <v>1.7399999999999999E-2</v>
          </cell>
          <cell r="W402">
            <v>1.7899999999999999E-2</v>
          </cell>
          <cell r="X402">
            <v>1.7500000000000002E-2</v>
          </cell>
          <cell r="Y402">
            <v>1.8700000000000001E-2</v>
          </cell>
          <cell r="Z402">
            <v>2.01E-2</v>
          </cell>
          <cell r="AA402">
            <v>1.9800000000000002E-2</v>
          </cell>
          <cell r="AB402">
            <v>2.01E-2</v>
          </cell>
          <cell r="AC402">
            <v>1.9800000000000002E-2</v>
          </cell>
          <cell r="AD402">
            <v>1.9E-2</v>
          </cell>
          <cell r="AE402">
            <v>1.8499999999999999E-2</v>
          </cell>
          <cell r="AF402">
            <v>1.8499999999999999E-2</v>
          </cell>
          <cell r="AG402">
            <v>1.8499999999999999E-2</v>
          </cell>
          <cell r="AH402">
            <v>1.6400000000000001E-2</v>
          </cell>
          <cell r="AI402">
            <v>1.7299999999999999E-2</v>
          </cell>
          <cell r="AJ402">
            <v>1.7000000000000001E-2</v>
          </cell>
          <cell r="AK402">
            <v>1.8200000000000001E-2</v>
          </cell>
          <cell r="AL402">
            <v>1.8499999999999999E-2</v>
          </cell>
        </row>
        <row r="403">
          <cell r="A403">
            <v>7201023</v>
          </cell>
          <cell r="B403" t="str">
            <v>Brinquedos</v>
          </cell>
          <cell r="C403">
            <v>0.40799999999999997</v>
          </cell>
          <cell r="D403">
            <v>0.39689999999999998</v>
          </cell>
          <cell r="E403">
            <v>0.3599</v>
          </cell>
          <cell r="F403">
            <v>0.36549999999999999</v>
          </cell>
          <cell r="G403">
            <v>0.3649</v>
          </cell>
          <cell r="H403">
            <v>0.3679</v>
          </cell>
          <cell r="I403">
            <v>0.37580000000000002</v>
          </cell>
          <cell r="K403">
            <v>0.4219</v>
          </cell>
          <cell r="L403">
            <v>0.44450000000000001</v>
          </cell>
          <cell r="M403">
            <v>0.41959999999999997</v>
          </cell>
          <cell r="N403">
            <v>0.41720000000000002</v>
          </cell>
          <cell r="O403">
            <v>0.38429999999999997</v>
          </cell>
          <cell r="P403">
            <v>0.36659999999999998</v>
          </cell>
          <cell r="Q403">
            <v>0.3891</v>
          </cell>
          <cell r="R403">
            <v>0.3962</v>
          </cell>
          <cell r="S403">
            <v>0.40410000000000001</v>
          </cell>
          <cell r="T403">
            <v>0.40050000000000002</v>
          </cell>
          <cell r="U403">
            <v>0.3906</v>
          </cell>
          <cell r="V403">
            <v>0.39229999999999998</v>
          </cell>
          <cell r="W403">
            <v>0.37740000000000001</v>
          </cell>
          <cell r="X403">
            <v>0.40260000000000001</v>
          </cell>
          <cell r="Y403">
            <v>0.3785</v>
          </cell>
          <cell r="Z403">
            <v>0.43309999999999998</v>
          </cell>
          <cell r="AA403">
            <v>0.42</v>
          </cell>
          <cell r="AB403">
            <v>0.4108</v>
          </cell>
          <cell r="AC403">
            <v>0.40810000000000002</v>
          </cell>
          <cell r="AD403">
            <v>0.4541</v>
          </cell>
          <cell r="AE403">
            <v>0.48859999999999998</v>
          </cell>
          <cell r="AF403">
            <v>0.4718</v>
          </cell>
          <cell r="AG403">
            <v>0.46889999999999998</v>
          </cell>
          <cell r="AH403">
            <v>0.48230000000000001</v>
          </cell>
          <cell r="AI403">
            <v>0.4698</v>
          </cell>
          <cell r="AJ403">
            <v>0.49769999999999998</v>
          </cell>
          <cell r="AK403">
            <v>0.49049999999999999</v>
          </cell>
          <cell r="AL403">
            <v>0.53910000000000002</v>
          </cell>
          <cell r="AM403">
            <v>1.1894</v>
          </cell>
          <cell r="AN403">
            <v>1.1398999999999999</v>
          </cell>
          <cell r="AO403">
            <v>1.173</v>
          </cell>
          <cell r="AP403">
            <v>1.2214</v>
          </cell>
          <cell r="AQ403">
            <v>1.2601</v>
          </cell>
          <cell r="AR403">
            <v>1.2615000000000001</v>
          </cell>
          <cell r="AS403">
            <v>1.2869999999999999</v>
          </cell>
          <cell r="AT403">
            <v>1.2861</v>
          </cell>
          <cell r="AU403">
            <v>1.2826</v>
          </cell>
          <cell r="AV403">
            <v>1.2892999999999999</v>
          </cell>
          <cell r="AW403">
            <v>1.2819</v>
          </cell>
          <cell r="AX403">
            <v>1.2705</v>
          </cell>
          <cell r="AY403">
            <v>1.2891999999999999</v>
          </cell>
          <cell r="AZ403">
            <v>1.2763</v>
          </cell>
          <cell r="BA403">
            <v>1.2871999999999999</v>
          </cell>
          <cell r="BB403">
            <v>1.2824</v>
          </cell>
          <cell r="BC403">
            <v>1.2906</v>
          </cell>
          <cell r="BD403">
            <v>1.3121</v>
          </cell>
          <cell r="BE403">
            <v>1.3174999999999999</v>
          </cell>
          <cell r="BF403">
            <v>1.2959000000000001</v>
          </cell>
          <cell r="BG403">
            <v>1.3487</v>
          </cell>
          <cell r="BH403">
            <v>1.3522000000000001</v>
          </cell>
          <cell r="BI403">
            <v>1.3541000000000001</v>
          </cell>
          <cell r="BJ403">
            <v>1.3482000000000001</v>
          </cell>
          <cell r="BK403">
            <v>1.296</v>
          </cell>
          <cell r="BL403">
            <v>1.3019000000000001</v>
          </cell>
          <cell r="BM403">
            <v>1.2664</v>
          </cell>
          <cell r="BN403">
            <v>1.2203999999999999</v>
          </cell>
          <cell r="BO403">
            <v>1.2095</v>
          </cell>
          <cell r="BP403">
            <v>1.198</v>
          </cell>
          <cell r="BQ403">
            <v>1.1880999999999999</v>
          </cell>
          <cell r="BR403">
            <v>1.1671</v>
          </cell>
          <cell r="BS403">
            <v>1.1759999999999999</v>
          </cell>
          <cell r="BT403">
            <v>1.1483000000000001</v>
          </cell>
          <cell r="BU403">
            <v>1.1095999999999999</v>
          </cell>
          <cell r="BV403">
            <v>1.1068</v>
          </cell>
          <cell r="BW403">
            <v>1.0709</v>
          </cell>
          <cell r="BX403">
            <v>1.069</v>
          </cell>
          <cell r="BY403">
            <v>1.0377000000000001</v>
          </cell>
          <cell r="BZ403">
            <v>1.018</v>
          </cell>
          <cell r="CA403">
            <v>0.99809999999999999</v>
          </cell>
          <cell r="CB403">
            <v>0.9829</v>
          </cell>
          <cell r="CC403">
            <v>0.98309999999999997</v>
          </cell>
          <cell r="CD403">
            <v>0.98170000000000002</v>
          </cell>
          <cell r="CE403">
            <v>0.96260000000000001</v>
          </cell>
          <cell r="CF403">
            <v>0.94879999999999998</v>
          </cell>
          <cell r="CG403">
            <v>0.94740000000000002</v>
          </cell>
          <cell r="CH403">
            <v>0.94210000000000005</v>
          </cell>
          <cell r="CI403">
            <v>0.93899999999999995</v>
          </cell>
          <cell r="CJ403">
            <v>0.96879999999999999</v>
          </cell>
          <cell r="CK403">
            <v>0.99129999999999996</v>
          </cell>
          <cell r="CL403">
            <v>1.0066999999999999</v>
          </cell>
          <cell r="CM403">
            <v>0.98140000000000005</v>
          </cell>
          <cell r="CN403">
            <v>0.98050000000000004</v>
          </cell>
          <cell r="CO403">
            <v>0.96299999999999997</v>
          </cell>
          <cell r="CP403">
            <v>0.96009999999999995</v>
          </cell>
          <cell r="CQ403">
            <v>0.97360000000000002</v>
          </cell>
          <cell r="CR403">
            <v>0.95479999999999998</v>
          </cell>
          <cell r="CS403">
            <v>0.95479999999999998</v>
          </cell>
          <cell r="CT403">
            <v>0.96940000000000004</v>
          </cell>
          <cell r="CU403">
            <v>0.95899999999999996</v>
          </cell>
          <cell r="CV403">
            <v>0.97719999999999996</v>
          </cell>
          <cell r="CW403">
            <v>0.98089999999999999</v>
          </cell>
          <cell r="CX403">
            <v>0.9768</v>
          </cell>
          <cell r="CY403">
            <v>0.96599999999999997</v>
          </cell>
          <cell r="CZ403">
            <v>0.94430000000000003</v>
          </cell>
          <cell r="DA403">
            <v>0.94199999999999995</v>
          </cell>
        </row>
        <row r="404">
          <cell r="A404">
            <v>7201052</v>
          </cell>
          <cell r="B404" t="str">
            <v>Aluguel de fita para vídeo</v>
          </cell>
          <cell r="C404">
            <v>0.13439999999999999</v>
          </cell>
          <cell r="D404">
            <v>0.122</v>
          </cell>
          <cell r="E404">
            <v>0.1135</v>
          </cell>
          <cell r="F404">
            <v>0.1019</v>
          </cell>
          <cell r="G404">
            <v>0.1028</v>
          </cell>
          <cell r="H404">
            <v>0.1081</v>
          </cell>
          <cell r="I404">
            <v>0.12</v>
          </cell>
          <cell r="K404">
            <v>0.14249999999999999</v>
          </cell>
          <cell r="L404">
            <v>0.16500000000000001</v>
          </cell>
          <cell r="M404">
            <v>0.16039999999999999</v>
          </cell>
          <cell r="N404">
            <v>0.16500000000000001</v>
          </cell>
          <cell r="O404">
            <v>0.18079999999999999</v>
          </cell>
          <cell r="P404">
            <v>0.1615</v>
          </cell>
          <cell r="Q404">
            <v>0.16320000000000001</v>
          </cell>
          <cell r="R404">
            <v>0.15590000000000001</v>
          </cell>
          <cell r="S404">
            <v>0.15659999999999999</v>
          </cell>
          <cell r="T404">
            <v>0.13320000000000001</v>
          </cell>
          <cell r="U404">
            <v>0.1386</v>
          </cell>
          <cell r="V404">
            <v>0.1353</v>
          </cell>
          <cell r="W404">
            <v>0.129</v>
          </cell>
          <cell r="X404">
            <v>0.12920000000000001</v>
          </cell>
          <cell r="Y404">
            <v>0.13039999999999999</v>
          </cell>
          <cell r="Z404">
            <v>0.13070000000000001</v>
          </cell>
          <cell r="AA404">
            <v>0.13719999999999999</v>
          </cell>
          <cell r="AB404">
            <v>0.14580000000000001</v>
          </cell>
          <cell r="AC404">
            <v>0.15340000000000001</v>
          </cell>
          <cell r="AD404">
            <v>0.1489</v>
          </cell>
          <cell r="AE404">
            <v>0.16120000000000001</v>
          </cell>
          <cell r="AF404">
            <v>0.16200000000000001</v>
          </cell>
          <cell r="AG404">
            <v>0.17499999999999999</v>
          </cell>
          <cell r="AH404">
            <v>0.1792</v>
          </cell>
          <cell r="AI404">
            <v>0.17849999999999999</v>
          </cell>
          <cell r="AJ404">
            <v>0.18079999999999999</v>
          </cell>
          <cell r="AK404">
            <v>0.19259999999999999</v>
          </cell>
          <cell r="AL404">
            <v>0.18509999999999999</v>
          </cell>
          <cell r="AM404">
            <v>0.1236</v>
          </cell>
          <cell r="AN404">
            <v>0.13350000000000001</v>
          </cell>
          <cell r="AO404">
            <v>0.1376</v>
          </cell>
          <cell r="AP404">
            <v>0.13780000000000001</v>
          </cell>
          <cell r="AQ404">
            <v>0.14649999999999999</v>
          </cell>
          <cell r="AR404">
            <v>0.14149999999999999</v>
          </cell>
          <cell r="AS404">
            <v>0.15559999999999999</v>
          </cell>
          <cell r="AT404">
            <v>0.1633</v>
          </cell>
          <cell r="AU404">
            <v>0.16320000000000001</v>
          </cell>
          <cell r="AV404">
            <v>0.1613</v>
          </cell>
          <cell r="AW404">
            <v>0.1545</v>
          </cell>
          <cell r="AX404">
            <v>0.14560000000000001</v>
          </cell>
          <cell r="AY404">
            <v>0.14729999999999999</v>
          </cell>
          <cell r="AZ404">
            <v>0.14630000000000001</v>
          </cell>
          <cell r="BA404">
            <v>0.14330000000000001</v>
          </cell>
          <cell r="BB404">
            <v>0.1474</v>
          </cell>
          <cell r="BC404">
            <v>0.1411</v>
          </cell>
          <cell r="BD404">
            <v>0.14080000000000001</v>
          </cell>
          <cell r="BE404">
            <v>0.13730000000000001</v>
          </cell>
          <cell r="BF404">
            <v>0.13789999999999999</v>
          </cell>
          <cell r="BG404">
            <v>0.14330000000000001</v>
          </cell>
          <cell r="BH404">
            <v>0.1396</v>
          </cell>
          <cell r="BI404">
            <v>0.1318</v>
          </cell>
          <cell r="BJ404">
            <v>0.13189999999999999</v>
          </cell>
          <cell r="BK404">
            <v>0.12759999999999999</v>
          </cell>
          <cell r="BL404">
            <v>0.1231</v>
          </cell>
          <cell r="BM404">
            <v>0.1237</v>
          </cell>
          <cell r="BN404">
            <v>0.12470000000000001</v>
          </cell>
          <cell r="BO404">
            <v>0.1198</v>
          </cell>
          <cell r="BP404">
            <v>0.11799999999999999</v>
          </cell>
          <cell r="BQ404">
            <v>0.1231</v>
          </cell>
          <cell r="BR404">
            <v>0.12429999999999999</v>
          </cell>
          <cell r="BS404">
            <v>0.1198</v>
          </cell>
          <cell r="BT404">
            <v>0.1236</v>
          </cell>
          <cell r="BU404">
            <v>0.1203</v>
          </cell>
          <cell r="BV404">
            <v>0.12130000000000001</v>
          </cell>
          <cell r="BW404">
            <v>0.1191</v>
          </cell>
          <cell r="BX404">
            <v>0.1166</v>
          </cell>
          <cell r="BY404">
            <v>0.1173</v>
          </cell>
          <cell r="BZ404">
            <v>0.1153</v>
          </cell>
          <cell r="CA404">
            <v>0.1116</v>
          </cell>
          <cell r="CB404">
            <v>0.11509999999999999</v>
          </cell>
          <cell r="CC404">
            <v>0.11409999999999999</v>
          </cell>
          <cell r="CD404">
            <v>0.1157</v>
          </cell>
          <cell r="CE404">
            <v>0.1144</v>
          </cell>
          <cell r="CF404">
            <v>0.11219999999999999</v>
          </cell>
          <cell r="CG404">
            <v>0.1142</v>
          </cell>
          <cell r="CH404">
            <v>0.1095</v>
          </cell>
          <cell r="CI404">
            <v>0.1086</v>
          </cell>
          <cell r="CJ404">
            <v>0.1115</v>
          </cell>
          <cell r="CK404">
            <v>0.1145</v>
          </cell>
          <cell r="CL404">
            <v>0.106</v>
          </cell>
          <cell r="CM404">
            <v>0.10589999999999999</v>
          </cell>
          <cell r="CN404">
            <v>0.109</v>
          </cell>
          <cell r="CO404">
            <v>0.1038</v>
          </cell>
          <cell r="CP404">
            <v>0.10730000000000001</v>
          </cell>
          <cell r="CQ404">
            <v>0.10440000000000001</v>
          </cell>
          <cell r="CR404">
            <v>0.108</v>
          </cell>
          <cell r="CS404">
            <v>0.1079</v>
          </cell>
          <cell r="CT404">
            <v>0.10199999999999999</v>
          </cell>
          <cell r="CU404">
            <v>9.8500000000000004E-2</v>
          </cell>
          <cell r="CV404">
            <v>9.8400000000000001E-2</v>
          </cell>
          <cell r="CW404">
            <v>9.7600000000000006E-2</v>
          </cell>
          <cell r="CX404">
            <v>9.6600000000000005E-2</v>
          </cell>
          <cell r="CY404">
            <v>9.6299999999999997E-2</v>
          </cell>
          <cell r="CZ404">
            <v>0.1038</v>
          </cell>
          <cell r="DA404">
            <v>0.10100000000000001</v>
          </cell>
        </row>
        <row r="405">
          <cell r="A405">
            <v>7201053</v>
          </cell>
          <cell r="B405" t="str">
            <v>Fita de vídeo</v>
          </cell>
          <cell r="C405">
            <v>7.7999999999999996E-3</v>
          </cell>
          <cell r="D405">
            <v>8.8999999999999999E-3</v>
          </cell>
          <cell r="E405">
            <v>9.5999999999999992E-3</v>
          </cell>
          <cell r="F405">
            <v>9.2999999999999992E-3</v>
          </cell>
          <cell r="G405">
            <v>9.4000000000000004E-3</v>
          </cell>
          <cell r="H405">
            <v>7.4999999999999997E-3</v>
          </cell>
          <cell r="I405">
            <v>6.7000000000000002E-3</v>
          </cell>
          <cell r="K405">
            <v>6.1000000000000004E-3</v>
          </cell>
          <cell r="L405">
            <v>6.3E-3</v>
          </cell>
          <cell r="M405">
            <v>5.5999999999999999E-3</v>
          </cell>
          <cell r="N405">
            <v>4.8999999999999998E-3</v>
          </cell>
          <cell r="O405">
            <v>5.0000000000000001E-3</v>
          </cell>
          <cell r="P405">
            <v>5.5999999999999999E-3</v>
          </cell>
          <cell r="Q405">
            <v>5.7999999999999996E-3</v>
          </cell>
          <cell r="R405">
            <v>6.1999999999999998E-3</v>
          </cell>
          <cell r="S405">
            <v>6.1999999999999998E-3</v>
          </cell>
          <cell r="T405">
            <v>5.8999999999999999E-3</v>
          </cell>
          <cell r="U405">
            <v>5.8999999999999999E-3</v>
          </cell>
          <cell r="V405">
            <v>5.8999999999999999E-3</v>
          </cell>
          <cell r="W405">
            <v>5.8999999999999999E-3</v>
          </cell>
          <cell r="X405">
            <v>5.4000000000000003E-3</v>
          </cell>
          <cell r="Y405">
            <v>5.4999999999999997E-3</v>
          </cell>
          <cell r="Z405">
            <v>5.3E-3</v>
          </cell>
          <cell r="AA405">
            <v>4.7000000000000002E-3</v>
          </cell>
          <cell r="AB405">
            <v>4.8999999999999998E-3</v>
          </cell>
          <cell r="AC405">
            <v>4.5999999999999999E-3</v>
          </cell>
          <cell r="AD405">
            <v>4.4000000000000003E-3</v>
          </cell>
          <cell r="AE405">
            <v>4.4999999999999997E-3</v>
          </cell>
          <cell r="AF405">
            <v>4.4999999999999997E-3</v>
          </cell>
          <cell r="AG405">
            <v>4.4999999999999997E-3</v>
          </cell>
          <cell r="AH405">
            <v>4.4999999999999997E-3</v>
          </cell>
          <cell r="AI405">
            <v>4.4999999999999997E-3</v>
          </cell>
          <cell r="AJ405">
            <v>4.4000000000000003E-3</v>
          </cell>
          <cell r="AK405">
            <v>4.7999999999999996E-3</v>
          </cell>
          <cell r="AL405">
            <v>4.7999999999999996E-3</v>
          </cell>
        </row>
        <row r="406">
          <cell r="A406">
            <v>7201068</v>
          </cell>
          <cell r="B406" t="str">
            <v>Motel</v>
          </cell>
          <cell r="C406">
            <v>0.104</v>
          </cell>
          <cell r="D406">
            <v>0.1065</v>
          </cell>
          <cell r="E406">
            <v>0.1013</v>
          </cell>
          <cell r="F406">
            <v>9.5200000000000007E-2</v>
          </cell>
          <cell r="G406">
            <v>9.2100000000000001E-2</v>
          </cell>
          <cell r="H406">
            <v>9.8299999999999998E-2</v>
          </cell>
          <cell r="I406">
            <v>0.107</v>
          </cell>
          <cell r="K406">
            <v>0.1027</v>
          </cell>
          <cell r="L406">
            <v>0.1138</v>
          </cell>
          <cell r="M406">
            <v>0.1103</v>
          </cell>
          <cell r="N406">
            <v>0.1057</v>
          </cell>
          <cell r="O406">
            <v>0.1062</v>
          </cell>
          <cell r="P406">
            <v>0.1032</v>
          </cell>
          <cell r="Q406">
            <v>9.8900000000000002E-2</v>
          </cell>
          <cell r="R406">
            <v>9.7100000000000006E-2</v>
          </cell>
          <cell r="S406">
            <v>9.1700000000000004E-2</v>
          </cell>
          <cell r="T406">
            <v>9.3600000000000003E-2</v>
          </cell>
          <cell r="U406">
            <v>9.3899999999999997E-2</v>
          </cell>
          <cell r="V406">
            <v>9.2100000000000001E-2</v>
          </cell>
          <cell r="W406">
            <v>9.5699999999999993E-2</v>
          </cell>
          <cell r="X406">
            <v>0.1031</v>
          </cell>
          <cell r="Y406">
            <v>0.1057</v>
          </cell>
          <cell r="Z406">
            <v>0.1069</v>
          </cell>
          <cell r="AA406">
            <v>0.1074</v>
          </cell>
          <cell r="AB406">
            <v>0.1069</v>
          </cell>
          <cell r="AC406">
            <v>0.11749999999999999</v>
          </cell>
          <cell r="AD406">
            <v>0.1179</v>
          </cell>
          <cell r="AE406">
            <v>0.1221</v>
          </cell>
          <cell r="AF406">
            <v>0.12670000000000001</v>
          </cell>
          <cell r="AG406">
            <v>0.13109999999999999</v>
          </cell>
          <cell r="AH406">
            <v>0.12620000000000001</v>
          </cell>
          <cell r="AI406">
            <v>0.12959999999999999</v>
          </cell>
          <cell r="AJ406">
            <v>0.12670000000000001</v>
          </cell>
          <cell r="AK406">
            <v>0.122</v>
          </cell>
          <cell r="AL406">
            <v>0.1201</v>
          </cell>
          <cell r="AM406">
            <v>5.4699999999999999E-2</v>
          </cell>
          <cell r="AN406">
            <v>5.1700000000000003E-2</v>
          </cell>
          <cell r="AO406">
            <v>5.3699999999999998E-2</v>
          </cell>
          <cell r="AP406">
            <v>5.1999999999999998E-2</v>
          </cell>
          <cell r="AQ406">
            <v>5.1200000000000002E-2</v>
          </cell>
          <cell r="AR406">
            <v>5.1799999999999999E-2</v>
          </cell>
          <cell r="AS406">
            <v>5.0700000000000002E-2</v>
          </cell>
          <cell r="AT406">
            <v>5.1799999999999999E-2</v>
          </cell>
          <cell r="AU406">
            <v>5.0900000000000001E-2</v>
          </cell>
          <cell r="AV406">
            <v>4.9599999999999998E-2</v>
          </cell>
          <cell r="AW406">
            <v>4.7300000000000002E-2</v>
          </cell>
          <cell r="AX406">
            <v>4.6399999999999997E-2</v>
          </cell>
          <cell r="AY406">
            <v>4.7500000000000001E-2</v>
          </cell>
          <cell r="AZ406">
            <v>4.7100000000000003E-2</v>
          </cell>
          <cell r="BA406">
            <v>4.9099999999999998E-2</v>
          </cell>
          <cell r="BB406">
            <v>5.0099999999999999E-2</v>
          </cell>
          <cell r="BC406">
            <v>5.0999999999999997E-2</v>
          </cell>
          <cell r="BD406">
            <v>5.2699999999999997E-2</v>
          </cell>
          <cell r="BE406">
            <v>5.16E-2</v>
          </cell>
          <cell r="BF406">
            <v>5.2200000000000003E-2</v>
          </cell>
          <cell r="BG406">
            <v>5.0999999999999997E-2</v>
          </cell>
          <cell r="BH406">
            <v>5.21E-2</v>
          </cell>
          <cell r="BI406">
            <v>5.0700000000000002E-2</v>
          </cell>
          <cell r="BJ406">
            <v>5.1799999999999999E-2</v>
          </cell>
          <cell r="BK406">
            <v>5.1200000000000002E-2</v>
          </cell>
          <cell r="BL406">
            <v>5.0700000000000002E-2</v>
          </cell>
          <cell r="BM406">
            <v>5.1700000000000003E-2</v>
          </cell>
          <cell r="BN406">
            <v>5.1900000000000002E-2</v>
          </cell>
          <cell r="BO406">
            <v>5.0700000000000002E-2</v>
          </cell>
          <cell r="BP406">
            <v>5.0999999999999997E-2</v>
          </cell>
          <cell r="BQ406">
            <v>4.8500000000000001E-2</v>
          </cell>
          <cell r="BR406">
            <v>5.04E-2</v>
          </cell>
          <cell r="BS406">
            <v>4.8099999999999997E-2</v>
          </cell>
          <cell r="BT406">
            <v>4.8899999999999999E-2</v>
          </cell>
          <cell r="BU406">
            <v>4.87E-2</v>
          </cell>
          <cell r="BV406">
            <v>4.9000000000000002E-2</v>
          </cell>
          <cell r="BW406">
            <v>4.8500000000000001E-2</v>
          </cell>
          <cell r="BX406">
            <v>4.82E-2</v>
          </cell>
          <cell r="BY406">
            <v>4.8000000000000001E-2</v>
          </cell>
          <cell r="BZ406">
            <v>4.7300000000000002E-2</v>
          </cell>
          <cell r="CA406">
            <v>4.6899999999999997E-2</v>
          </cell>
          <cell r="CB406">
            <v>4.7E-2</v>
          </cell>
          <cell r="CC406">
            <v>4.7E-2</v>
          </cell>
          <cell r="CD406">
            <v>4.7399999999999998E-2</v>
          </cell>
          <cell r="CE406">
            <v>4.6800000000000001E-2</v>
          </cell>
          <cell r="CF406">
            <v>4.6699999999999998E-2</v>
          </cell>
          <cell r="CG406">
            <v>4.6399999999999997E-2</v>
          </cell>
          <cell r="CH406">
            <v>4.7199999999999999E-2</v>
          </cell>
          <cell r="CI406">
            <v>4.7399999999999998E-2</v>
          </cell>
          <cell r="CJ406">
            <v>4.58E-2</v>
          </cell>
          <cell r="CK406">
            <v>4.4499999999999998E-2</v>
          </cell>
          <cell r="CL406">
            <v>4.58E-2</v>
          </cell>
          <cell r="CM406">
            <v>4.4699999999999997E-2</v>
          </cell>
          <cell r="CN406">
            <v>4.41E-2</v>
          </cell>
          <cell r="CO406">
            <v>4.4400000000000002E-2</v>
          </cell>
          <cell r="CP406">
            <v>4.4400000000000002E-2</v>
          </cell>
          <cell r="CQ406">
            <v>4.58E-2</v>
          </cell>
          <cell r="CR406">
            <v>4.6100000000000002E-2</v>
          </cell>
          <cell r="CS406">
            <v>4.8000000000000001E-2</v>
          </cell>
          <cell r="CT406">
            <v>4.6300000000000001E-2</v>
          </cell>
          <cell r="CU406">
            <v>4.6899999999999997E-2</v>
          </cell>
          <cell r="CV406">
            <v>4.5999999999999999E-2</v>
          </cell>
          <cell r="CW406">
            <v>4.4400000000000002E-2</v>
          </cell>
          <cell r="CX406">
            <v>4.4499999999999998E-2</v>
          </cell>
          <cell r="CY406">
            <v>4.2999999999999997E-2</v>
          </cell>
          <cell r="CZ406">
            <v>4.3700000000000003E-2</v>
          </cell>
          <cell r="DA406">
            <v>4.3999999999999997E-2</v>
          </cell>
        </row>
        <row r="407">
          <cell r="A407">
            <v>7201090</v>
          </cell>
          <cell r="B407" t="str">
            <v>Hotel</v>
          </cell>
          <cell r="C407">
            <v>0.60319999999999996</v>
          </cell>
          <cell r="D407">
            <v>0.59330000000000005</v>
          </cell>
          <cell r="E407">
            <v>0.55859999999999999</v>
          </cell>
          <cell r="F407">
            <v>0.50670000000000004</v>
          </cell>
          <cell r="G407">
            <v>0.48609999999999998</v>
          </cell>
          <cell r="H407">
            <v>0.4803</v>
          </cell>
          <cell r="I407">
            <v>0.50139999999999996</v>
          </cell>
          <cell r="K407">
            <v>0.47820000000000001</v>
          </cell>
          <cell r="L407">
            <v>0.58320000000000005</v>
          </cell>
          <cell r="M407">
            <v>0.59609999999999996</v>
          </cell>
          <cell r="N407">
            <v>0.60299999999999998</v>
          </cell>
          <cell r="O407">
            <v>0.63080000000000003</v>
          </cell>
          <cell r="P407">
            <v>0.6119</v>
          </cell>
          <cell r="Q407">
            <v>0.58750000000000002</v>
          </cell>
          <cell r="R407">
            <v>0.59309999999999996</v>
          </cell>
          <cell r="S407">
            <v>0.5837</v>
          </cell>
          <cell r="T407">
            <v>0.56330000000000002</v>
          </cell>
          <cell r="U407">
            <v>0.56630000000000003</v>
          </cell>
          <cell r="V407">
            <v>0.56010000000000004</v>
          </cell>
          <cell r="W407">
            <v>0.57789999999999997</v>
          </cell>
          <cell r="X407">
            <v>0.57589999999999997</v>
          </cell>
          <cell r="Y407">
            <v>0.59389999999999998</v>
          </cell>
          <cell r="Z407">
            <v>0.60160000000000002</v>
          </cell>
          <cell r="AA407">
            <v>0.62239999999999995</v>
          </cell>
          <cell r="AB407">
            <v>0.63560000000000005</v>
          </cell>
          <cell r="AC407">
            <v>0.67510000000000003</v>
          </cell>
          <cell r="AD407">
            <v>0.72240000000000004</v>
          </cell>
          <cell r="AE407">
            <v>0.72799999999999998</v>
          </cell>
          <cell r="AF407">
            <v>0.74909999999999999</v>
          </cell>
          <cell r="AG407">
            <v>0.73470000000000002</v>
          </cell>
          <cell r="AH407">
            <v>0.70950000000000002</v>
          </cell>
          <cell r="AI407">
            <v>0.72150000000000003</v>
          </cell>
          <cell r="AJ407">
            <v>0.72240000000000004</v>
          </cell>
          <cell r="AK407">
            <v>0.69440000000000002</v>
          </cell>
          <cell r="AL407">
            <v>0.7016</v>
          </cell>
          <cell r="AM407">
            <v>0.60199999999999998</v>
          </cell>
          <cell r="AN407">
            <v>0.58750000000000002</v>
          </cell>
          <cell r="AO407">
            <v>0.64219999999999999</v>
          </cell>
          <cell r="AP407">
            <v>0.62880000000000003</v>
          </cell>
          <cell r="AQ407">
            <v>0.67179999999999995</v>
          </cell>
          <cell r="AR407">
            <v>0.66159999999999997</v>
          </cell>
          <cell r="AS407">
            <v>0.67620000000000002</v>
          </cell>
          <cell r="AT407">
            <v>0.63590000000000002</v>
          </cell>
          <cell r="AU407">
            <v>0.62529999999999997</v>
          </cell>
          <cell r="AV407">
            <v>0.61870000000000003</v>
          </cell>
          <cell r="AW407">
            <v>0.62129999999999996</v>
          </cell>
          <cell r="AX407">
            <v>0.61109999999999998</v>
          </cell>
          <cell r="AY407">
            <v>0.59650000000000003</v>
          </cell>
          <cell r="AZ407">
            <v>0.61140000000000005</v>
          </cell>
          <cell r="BA407">
            <v>0.63160000000000005</v>
          </cell>
          <cell r="BB407">
            <v>0.61829999999999996</v>
          </cell>
          <cell r="BC407">
            <v>0.62009999999999998</v>
          </cell>
          <cell r="BD407">
            <v>0.62549999999999994</v>
          </cell>
          <cell r="BE407">
            <v>0.60980000000000001</v>
          </cell>
          <cell r="BF407">
            <v>0.62919999999999998</v>
          </cell>
          <cell r="BG407">
            <v>0.62649999999999995</v>
          </cell>
          <cell r="BH407">
            <v>0.62749999999999995</v>
          </cell>
          <cell r="BI407">
            <v>0.63170000000000004</v>
          </cell>
          <cell r="BJ407">
            <v>0.63660000000000005</v>
          </cell>
          <cell r="BK407">
            <v>0.63119999999999998</v>
          </cell>
          <cell r="BL407">
            <v>0.63300000000000001</v>
          </cell>
          <cell r="BM407">
            <v>0.62070000000000003</v>
          </cell>
          <cell r="BN407">
            <v>0.63480000000000003</v>
          </cell>
          <cell r="BO407">
            <v>0.64270000000000005</v>
          </cell>
          <cell r="BP407">
            <v>0.61570000000000003</v>
          </cell>
          <cell r="BQ407">
            <v>0.61209999999999998</v>
          </cell>
          <cell r="BR407">
            <v>0.60619999999999996</v>
          </cell>
          <cell r="BS407">
            <v>0.60340000000000005</v>
          </cell>
          <cell r="BT407">
            <v>0.60119999999999996</v>
          </cell>
          <cell r="BU407">
            <v>0.60440000000000005</v>
          </cell>
          <cell r="BV407">
            <v>0.59930000000000005</v>
          </cell>
          <cell r="BW407">
            <v>0.59789999999999999</v>
          </cell>
          <cell r="BX407">
            <v>0.58599999999999997</v>
          </cell>
          <cell r="BY407">
            <v>0.58120000000000005</v>
          </cell>
          <cell r="BZ407">
            <v>0.57920000000000005</v>
          </cell>
          <cell r="CA407">
            <v>0.59030000000000005</v>
          </cell>
          <cell r="CB407">
            <v>0.58130000000000004</v>
          </cell>
          <cell r="CC407">
            <v>0.58499999999999996</v>
          </cell>
          <cell r="CD407">
            <v>0.59389999999999998</v>
          </cell>
          <cell r="CE407">
            <v>0.60519999999999996</v>
          </cell>
          <cell r="CF407">
            <v>0.60709999999999997</v>
          </cell>
          <cell r="CG407">
            <v>0.60399999999999998</v>
          </cell>
          <cell r="CH407">
            <v>0.59970000000000001</v>
          </cell>
          <cell r="CI407">
            <v>0.57579999999999998</v>
          </cell>
          <cell r="CJ407">
            <v>0.59940000000000004</v>
          </cell>
          <cell r="CK407">
            <v>0.59650000000000003</v>
          </cell>
          <cell r="CL407">
            <v>0.59330000000000005</v>
          </cell>
          <cell r="CM407">
            <v>0.58030000000000004</v>
          </cell>
          <cell r="CN407">
            <v>0.59</v>
          </cell>
          <cell r="CO407">
            <v>0.57350000000000001</v>
          </cell>
          <cell r="CP407">
            <v>0.58750000000000002</v>
          </cell>
          <cell r="CQ407">
            <v>0.58989999999999998</v>
          </cell>
          <cell r="CR407">
            <v>0.58250000000000002</v>
          </cell>
          <cell r="CS407">
            <v>0.57509999999999994</v>
          </cell>
          <cell r="CT407">
            <v>0.60009999999999997</v>
          </cell>
          <cell r="CU407">
            <v>0.60029999999999994</v>
          </cell>
          <cell r="CV407">
            <v>0.59930000000000005</v>
          </cell>
          <cell r="CW407">
            <v>0.59560000000000002</v>
          </cell>
          <cell r="CX407">
            <v>0.61270000000000002</v>
          </cell>
          <cell r="CY407">
            <v>0.6028</v>
          </cell>
          <cell r="CZ407">
            <v>0.60799999999999998</v>
          </cell>
          <cell r="DA407">
            <v>0.62219999999999998</v>
          </cell>
        </row>
        <row r="408">
          <cell r="A408">
            <v>7201095</v>
          </cell>
          <cell r="B408" t="str">
            <v>Excursões</v>
          </cell>
          <cell r="C408">
            <v>9.7799999999999998E-2</v>
          </cell>
          <cell r="D408">
            <v>0.1007</v>
          </cell>
          <cell r="E408">
            <v>9.5500000000000002E-2</v>
          </cell>
          <cell r="F408">
            <v>9.3100000000000002E-2</v>
          </cell>
          <cell r="G408">
            <v>8.8599999999999998E-2</v>
          </cell>
          <cell r="H408">
            <v>8.6199999999999999E-2</v>
          </cell>
          <cell r="I408">
            <v>8.6099999999999996E-2</v>
          </cell>
          <cell r="K408">
            <v>8.8800000000000004E-2</v>
          </cell>
          <cell r="L408">
            <v>7.9399999999999998E-2</v>
          </cell>
          <cell r="M408">
            <v>7.8799999999999995E-2</v>
          </cell>
          <cell r="N408">
            <v>8.3900000000000002E-2</v>
          </cell>
          <cell r="O408">
            <v>9.6600000000000005E-2</v>
          </cell>
          <cell r="P408">
            <v>9.1800000000000007E-2</v>
          </cell>
          <cell r="Q408">
            <v>9.1200000000000003E-2</v>
          </cell>
          <cell r="R408">
            <v>8.5599999999999996E-2</v>
          </cell>
          <cell r="S408">
            <v>8.8999999999999996E-2</v>
          </cell>
          <cell r="T408">
            <v>8.2699999999999996E-2</v>
          </cell>
          <cell r="U408">
            <v>8.2699999999999996E-2</v>
          </cell>
          <cell r="V408">
            <v>8.2699999999999996E-2</v>
          </cell>
          <cell r="W408">
            <v>8.8099999999999998E-2</v>
          </cell>
          <cell r="X408">
            <v>8.6199999999999999E-2</v>
          </cell>
          <cell r="Y408">
            <v>8.7599999999999997E-2</v>
          </cell>
          <cell r="Z408">
            <v>8.1000000000000003E-2</v>
          </cell>
          <cell r="AA408">
            <v>8.1199999999999994E-2</v>
          </cell>
          <cell r="AB408">
            <v>7.5300000000000006E-2</v>
          </cell>
          <cell r="AC408">
            <v>7.1300000000000002E-2</v>
          </cell>
          <cell r="AD408">
            <v>7.9799999999999996E-2</v>
          </cell>
          <cell r="AE408">
            <v>7.9799999999999996E-2</v>
          </cell>
          <cell r="AF408">
            <v>7.9799999999999996E-2</v>
          </cell>
          <cell r="AG408">
            <v>7.9799999999999996E-2</v>
          </cell>
          <cell r="AH408">
            <v>8.5900000000000004E-2</v>
          </cell>
          <cell r="AI408">
            <v>8.9800000000000005E-2</v>
          </cell>
          <cell r="AJ408">
            <v>8.48E-2</v>
          </cell>
          <cell r="AK408">
            <v>8.9099999999999999E-2</v>
          </cell>
          <cell r="AL408">
            <v>0.1091</v>
          </cell>
          <cell r="AM408">
            <v>0.1908</v>
          </cell>
          <cell r="AN408">
            <v>0.18720000000000001</v>
          </cell>
          <cell r="AO408">
            <v>0.18609999999999999</v>
          </cell>
          <cell r="AP408">
            <v>0.18340000000000001</v>
          </cell>
          <cell r="AQ408">
            <v>0.1822</v>
          </cell>
          <cell r="AR408">
            <v>0.18049999999999999</v>
          </cell>
          <cell r="AS408">
            <v>0.18429999999999999</v>
          </cell>
          <cell r="AT408">
            <v>0.18279999999999999</v>
          </cell>
          <cell r="AU408">
            <v>0.1643</v>
          </cell>
          <cell r="AV408">
            <v>0.16250000000000001</v>
          </cell>
          <cell r="AW408">
            <v>0.16800000000000001</v>
          </cell>
          <cell r="AX408">
            <v>0.15790000000000001</v>
          </cell>
          <cell r="AY408">
            <v>0.16</v>
          </cell>
          <cell r="AZ408">
            <v>0.1605</v>
          </cell>
          <cell r="BA408">
            <v>0.16400000000000001</v>
          </cell>
          <cell r="BB408">
            <v>0.15790000000000001</v>
          </cell>
          <cell r="BC408">
            <v>0.1497</v>
          </cell>
          <cell r="BD408">
            <v>0.14879999999999999</v>
          </cell>
          <cell r="BE408">
            <v>0.1492</v>
          </cell>
          <cell r="BF408">
            <v>0.15190000000000001</v>
          </cell>
          <cell r="BG408">
            <v>0.1484</v>
          </cell>
          <cell r="BH408">
            <v>0.14149999999999999</v>
          </cell>
          <cell r="BI408">
            <v>0.1384</v>
          </cell>
          <cell r="BJ408">
            <v>0.1411</v>
          </cell>
          <cell r="BK408">
            <v>0.1565</v>
          </cell>
          <cell r="BL408">
            <v>0.17069999999999999</v>
          </cell>
          <cell r="BM408">
            <v>0.1578</v>
          </cell>
          <cell r="BN408">
            <v>0.15920000000000001</v>
          </cell>
          <cell r="BO408">
            <v>0.1517</v>
          </cell>
          <cell r="BP408">
            <v>0.153</v>
          </cell>
          <cell r="BQ408">
            <v>0.15629999999999999</v>
          </cell>
          <cell r="BR408">
            <v>0.16089999999999999</v>
          </cell>
          <cell r="BS408">
            <v>0.15679999999999999</v>
          </cell>
          <cell r="BT408">
            <v>0.15240000000000001</v>
          </cell>
          <cell r="BU408">
            <v>0.1532</v>
          </cell>
          <cell r="BV408">
            <v>0.15390000000000001</v>
          </cell>
          <cell r="BW408">
            <v>0.157</v>
          </cell>
          <cell r="BX408">
            <v>0.16420000000000001</v>
          </cell>
          <cell r="BY408">
            <v>0.16209999999999999</v>
          </cell>
          <cell r="BZ408">
            <v>0.15690000000000001</v>
          </cell>
          <cell r="CA408">
            <v>0.15240000000000001</v>
          </cell>
          <cell r="CB408">
            <v>0.15010000000000001</v>
          </cell>
          <cell r="CC408">
            <v>0.14990000000000001</v>
          </cell>
          <cell r="CD408">
            <v>0.15859999999999999</v>
          </cell>
          <cell r="CE408">
            <v>0.14979999999999999</v>
          </cell>
          <cell r="CF408">
            <v>0.14749999999999999</v>
          </cell>
          <cell r="CG408">
            <v>0.151</v>
          </cell>
          <cell r="CH408">
            <v>0.1502</v>
          </cell>
          <cell r="CI408">
            <v>0.16520000000000001</v>
          </cell>
          <cell r="CJ408">
            <v>0.16550000000000001</v>
          </cell>
          <cell r="CK408">
            <v>0.15989999999999999</v>
          </cell>
          <cell r="CL408">
            <v>0.15859999999999999</v>
          </cell>
          <cell r="CM408">
            <v>0.156</v>
          </cell>
          <cell r="CN408">
            <v>0.15609999999999999</v>
          </cell>
          <cell r="CO408">
            <v>0.15759999999999999</v>
          </cell>
          <cell r="CP408">
            <v>0.16350000000000001</v>
          </cell>
          <cell r="CQ408">
            <v>0.15759999999999999</v>
          </cell>
          <cell r="CR408">
            <v>0.1593</v>
          </cell>
          <cell r="CS408">
            <v>0.15909999999999999</v>
          </cell>
          <cell r="CT408">
            <v>0.15989999999999999</v>
          </cell>
          <cell r="CU408">
            <v>0.17100000000000001</v>
          </cell>
          <cell r="CV408">
            <v>0.1777</v>
          </cell>
          <cell r="CW408">
            <v>0.16919999999999999</v>
          </cell>
          <cell r="CX408">
            <v>0.16600000000000001</v>
          </cell>
          <cell r="CY408">
            <v>0.16600000000000001</v>
          </cell>
          <cell r="CZ408">
            <v>0.1656</v>
          </cell>
          <cell r="DA408">
            <v>0.16589999999999999</v>
          </cell>
        </row>
        <row r="409">
          <cell r="A409">
            <v>7201097</v>
          </cell>
          <cell r="B409" t="str">
            <v>Alimento para animais(exceto cães)</v>
          </cell>
          <cell r="C409">
            <v>2.5700000000000001E-2</v>
          </cell>
          <cell r="D409">
            <v>2.5399999999999999E-2</v>
          </cell>
          <cell r="E409">
            <v>2.4500000000000001E-2</v>
          </cell>
          <cell r="F409">
            <v>2.35E-2</v>
          </cell>
          <cell r="G409">
            <v>2.3699999999999999E-2</v>
          </cell>
          <cell r="H409">
            <v>2.41E-2</v>
          </cell>
          <cell r="I409">
            <v>2.2700000000000001E-2</v>
          </cell>
          <cell r="K409">
            <v>2.2599999999999999E-2</v>
          </cell>
          <cell r="L409">
            <v>1.9900000000000001E-2</v>
          </cell>
          <cell r="M409">
            <v>1.9400000000000001E-2</v>
          </cell>
          <cell r="N409">
            <v>1.9599999999999999E-2</v>
          </cell>
          <cell r="O409">
            <v>2.0899999999999998E-2</v>
          </cell>
          <cell r="P409">
            <v>2.47E-2</v>
          </cell>
          <cell r="Q409">
            <v>2.4899999999999999E-2</v>
          </cell>
          <cell r="R409">
            <v>2.5399999999999999E-2</v>
          </cell>
          <cell r="S409">
            <v>2.5000000000000001E-2</v>
          </cell>
          <cell r="T409">
            <v>2.3699999999999999E-2</v>
          </cell>
          <cell r="U409">
            <v>2.35E-2</v>
          </cell>
          <cell r="V409">
            <v>2.3400000000000001E-2</v>
          </cell>
          <cell r="W409">
            <v>2.18E-2</v>
          </cell>
          <cell r="X409">
            <v>2.18E-2</v>
          </cell>
          <cell r="Y409">
            <v>2.3800000000000002E-2</v>
          </cell>
          <cell r="Z409">
            <v>2.5499999999999998E-2</v>
          </cell>
          <cell r="AA409">
            <v>2.6200000000000001E-2</v>
          </cell>
          <cell r="AB409">
            <v>2.5700000000000001E-2</v>
          </cell>
          <cell r="AC409">
            <v>2.3300000000000001E-2</v>
          </cell>
          <cell r="AD409">
            <v>2.4799999999999999E-2</v>
          </cell>
          <cell r="AE409">
            <v>3.0200000000000001E-2</v>
          </cell>
          <cell r="AF409">
            <v>3.04E-2</v>
          </cell>
          <cell r="AG409">
            <v>2.98E-2</v>
          </cell>
          <cell r="AH409">
            <v>2.8299999999999999E-2</v>
          </cell>
          <cell r="AI409">
            <v>2.8500000000000001E-2</v>
          </cell>
          <cell r="AJ409">
            <v>2.8500000000000001E-2</v>
          </cell>
          <cell r="AK409">
            <v>2.5700000000000001E-2</v>
          </cell>
          <cell r="AL409">
            <v>2.5600000000000001E-2</v>
          </cell>
          <cell r="AM409">
            <v>5.8799999999999998E-2</v>
          </cell>
          <cell r="AN409">
            <v>5.8599999999999999E-2</v>
          </cell>
          <cell r="AO409">
            <v>5.79E-2</v>
          </cell>
          <cell r="AP409">
            <v>6.1499999999999999E-2</v>
          </cell>
          <cell r="AQ409">
            <v>6.9099999999999995E-2</v>
          </cell>
          <cell r="AR409">
            <v>6.7799999999999999E-2</v>
          </cell>
          <cell r="AS409">
            <v>7.0099999999999996E-2</v>
          </cell>
          <cell r="AT409">
            <v>6.7900000000000002E-2</v>
          </cell>
          <cell r="AU409">
            <v>6.7500000000000004E-2</v>
          </cell>
          <cell r="AV409">
            <v>6.6600000000000006E-2</v>
          </cell>
          <cell r="AW409">
            <v>6.8699999999999997E-2</v>
          </cell>
          <cell r="AX409">
            <v>6.6600000000000006E-2</v>
          </cell>
          <cell r="AY409">
            <v>6.3600000000000004E-2</v>
          </cell>
          <cell r="AZ409">
            <v>6.6000000000000003E-2</v>
          </cell>
          <cell r="BA409">
            <v>6.3E-2</v>
          </cell>
          <cell r="BB409">
            <v>6.0699999999999997E-2</v>
          </cell>
          <cell r="BC409">
            <v>6.1499999999999999E-2</v>
          </cell>
          <cell r="BD409">
            <v>5.6800000000000003E-2</v>
          </cell>
          <cell r="BE409">
            <v>5.7200000000000001E-2</v>
          </cell>
          <cell r="BF409">
            <v>5.4600000000000003E-2</v>
          </cell>
          <cell r="BG409">
            <v>5.2900000000000003E-2</v>
          </cell>
          <cell r="BH409">
            <v>5.3699999999999998E-2</v>
          </cell>
          <cell r="BI409">
            <v>5.4600000000000003E-2</v>
          </cell>
          <cell r="BJ409">
            <v>5.5599999999999997E-2</v>
          </cell>
          <cell r="BK409">
            <v>5.0999999999999997E-2</v>
          </cell>
          <cell r="BL409">
            <v>5.3600000000000002E-2</v>
          </cell>
          <cell r="BM409">
            <v>5.0599999999999999E-2</v>
          </cell>
          <cell r="BN409">
            <v>4.9500000000000002E-2</v>
          </cell>
          <cell r="BO409">
            <v>4.9099999999999998E-2</v>
          </cell>
          <cell r="BP409">
            <v>4.7100000000000003E-2</v>
          </cell>
          <cell r="BQ409">
            <v>4.9099999999999998E-2</v>
          </cell>
          <cell r="BR409">
            <v>4.9299999999999997E-2</v>
          </cell>
          <cell r="BS409">
            <v>4.9299999999999997E-2</v>
          </cell>
          <cell r="BT409">
            <v>4.7399999999999998E-2</v>
          </cell>
          <cell r="BU409">
            <v>4.8099999999999997E-2</v>
          </cell>
          <cell r="BV409">
            <v>4.7600000000000003E-2</v>
          </cell>
          <cell r="BW409">
            <v>4.7199999999999999E-2</v>
          </cell>
          <cell r="BX409">
            <v>4.8099999999999997E-2</v>
          </cell>
          <cell r="BY409">
            <v>4.7899999999999998E-2</v>
          </cell>
          <cell r="BZ409">
            <v>4.8099999999999997E-2</v>
          </cell>
          <cell r="CA409">
            <v>4.6800000000000001E-2</v>
          </cell>
          <cell r="CB409">
            <v>4.6399999999999997E-2</v>
          </cell>
          <cell r="CC409">
            <v>4.5699999999999998E-2</v>
          </cell>
          <cell r="CD409">
            <v>4.58E-2</v>
          </cell>
          <cell r="CE409">
            <v>4.4200000000000003E-2</v>
          </cell>
          <cell r="CF409">
            <v>4.4699999999999997E-2</v>
          </cell>
          <cell r="CG409">
            <v>4.4999999999999998E-2</v>
          </cell>
          <cell r="CH409">
            <v>4.3299999999999998E-2</v>
          </cell>
          <cell r="CI409">
            <v>4.3400000000000001E-2</v>
          </cell>
          <cell r="CJ409">
            <v>4.53E-2</v>
          </cell>
          <cell r="CK409">
            <v>4.6399999999999997E-2</v>
          </cell>
          <cell r="CL409">
            <v>4.58E-2</v>
          </cell>
          <cell r="CM409">
            <v>4.4299999999999999E-2</v>
          </cell>
          <cell r="CN409">
            <v>4.4900000000000002E-2</v>
          </cell>
          <cell r="CO409">
            <v>4.4400000000000002E-2</v>
          </cell>
          <cell r="CP409">
            <v>4.4299999999999999E-2</v>
          </cell>
          <cell r="CQ409">
            <v>4.48E-2</v>
          </cell>
          <cell r="CR409">
            <v>4.4900000000000002E-2</v>
          </cell>
          <cell r="CS409">
            <v>4.4999999999999998E-2</v>
          </cell>
          <cell r="CT409">
            <v>4.53E-2</v>
          </cell>
          <cell r="CU409">
            <v>4.4900000000000002E-2</v>
          </cell>
          <cell r="CV409">
            <v>4.4699999999999997E-2</v>
          </cell>
          <cell r="CW409">
            <v>4.53E-2</v>
          </cell>
          <cell r="CX409">
            <v>4.5400000000000003E-2</v>
          </cell>
          <cell r="CY409">
            <v>4.48E-2</v>
          </cell>
          <cell r="CZ409">
            <v>4.5900000000000003E-2</v>
          </cell>
          <cell r="DA409">
            <v>4.6800000000000001E-2</v>
          </cell>
        </row>
        <row r="410">
          <cell r="A410">
            <v>7202</v>
          </cell>
          <cell r="B410" t="str">
            <v>Fumo</v>
          </cell>
          <cell r="C410">
            <v>1.2522</v>
          </cell>
          <cell r="D410">
            <v>1.2353000000000001</v>
          </cell>
          <cell r="E410">
            <v>1.5383</v>
          </cell>
          <cell r="F410">
            <v>1.3751</v>
          </cell>
          <cell r="G410">
            <v>1.3095000000000001</v>
          </cell>
          <cell r="H410">
            <v>1.2197</v>
          </cell>
          <cell r="I410">
            <v>1.2259</v>
          </cell>
          <cell r="K410">
            <v>1.1285000000000001</v>
          </cell>
          <cell r="L410">
            <v>1.3625</v>
          </cell>
          <cell r="M410">
            <v>1.4568000000000001</v>
          </cell>
          <cell r="N410">
            <v>1.8744000000000001</v>
          </cell>
          <cell r="O410">
            <v>2.0184000000000002</v>
          </cell>
          <cell r="P410">
            <v>2.1406999999999998</v>
          </cell>
          <cell r="Q410">
            <v>2.0160999999999998</v>
          </cell>
          <cell r="R410">
            <v>2.0348999999999999</v>
          </cell>
          <cell r="S410">
            <v>2.0371999999999999</v>
          </cell>
          <cell r="T410">
            <v>1.9581</v>
          </cell>
          <cell r="U410">
            <v>2.0047000000000001</v>
          </cell>
          <cell r="V410">
            <v>2.0021</v>
          </cell>
          <cell r="W410">
            <v>2.1440000000000001</v>
          </cell>
          <cell r="X410">
            <v>2.1528</v>
          </cell>
          <cell r="Y410">
            <v>2.3452000000000002</v>
          </cell>
          <cell r="Z410">
            <v>2.3094999999999999</v>
          </cell>
          <cell r="AA410">
            <v>2.3873000000000002</v>
          </cell>
          <cell r="AB410">
            <v>2.1928999999999998</v>
          </cell>
          <cell r="AC410">
            <v>2.1566000000000001</v>
          </cell>
          <cell r="AD410">
            <v>2.4876</v>
          </cell>
          <cell r="AE410">
            <v>2.3012000000000001</v>
          </cell>
          <cell r="AF410">
            <v>2.2833000000000001</v>
          </cell>
          <cell r="AG410">
            <v>2.2852000000000001</v>
          </cell>
          <cell r="AH410">
            <v>2.3704999999999998</v>
          </cell>
          <cell r="AI410">
            <v>2.2309999999999999</v>
          </cell>
          <cell r="AJ410">
            <v>2.3639000000000001</v>
          </cell>
          <cell r="AK410">
            <v>2.2965</v>
          </cell>
          <cell r="AL410">
            <v>2.2974999999999999</v>
          </cell>
          <cell r="AM410">
            <v>1.6388</v>
          </cell>
          <cell r="AN410">
            <v>1.5236000000000001</v>
          </cell>
          <cell r="AO410">
            <v>1.5657000000000001</v>
          </cell>
          <cell r="AP410">
            <v>1.5209999999999999</v>
          </cell>
          <cell r="AQ410">
            <v>1.5152000000000001</v>
          </cell>
          <cell r="AR410">
            <v>1.3989</v>
          </cell>
          <cell r="AS410">
            <v>1.4955000000000001</v>
          </cell>
          <cell r="AT410">
            <v>1.411</v>
          </cell>
          <cell r="AU410">
            <v>1.3855999999999999</v>
          </cell>
          <cell r="AV410">
            <v>1.365</v>
          </cell>
          <cell r="AW410">
            <v>1.3306</v>
          </cell>
          <cell r="AX410">
            <v>1.2942</v>
          </cell>
          <cell r="AY410">
            <v>1.2726</v>
          </cell>
          <cell r="AZ410">
            <v>1.2512000000000001</v>
          </cell>
          <cell r="BA410">
            <v>1.3250999999999999</v>
          </cell>
          <cell r="BB410">
            <v>1.3217000000000001</v>
          </cell>
          <cell r="BC410">
            <v>1.4237</v>
          </cell>
          <cell r="BD410">
            <v>1.4204000000000001</v>
          </cell>
          <cell r="BE410">
            <v>1.3888</v>
          </cell>
          <cell r="BF410">
            <v>1.3573</v>
          </cell>
          <cell r="BG410">
            <v>1.3440000000000001</v>
          </cell>
          <cell r="BH410">
            <v>1.3308</v>
          </cell>
          <cell r="BI410">
            <v>1.4158999999999999</v>
          </cell>
          <cell r="BJ410">
            <v>1.4258999999999999</v>
          </cell>
          <cell r="BK410">
            <v>1.4038999999999999</v>
          </cell>
          <cell r="BL410">
            <v>1.385</v>
          </cell>
          <cell r="BM410">
            <v>1.371</v>
          </cell>
          <cell r="BN410">
            <v>1.3661000000000001</v>
          </cell>
          <cell r="BO410">
            <v>1.3492</v>
          </cell>
          <cell r="BP410">
            <v>1.4469000000000001</v>
          </cell>
          <cell r="BQ410">
            <v>1.4561999999999999</v>
          </cell>
          <cell r="BR410">
            <v>1.4404999999999999</v>
          </cell>
          <cell r="BS410">
            <v>1.4343999999999999</v>
          </cell>
          <cell r="BT410">
            <v>1.4322999999999999</v>
          </cell>
          <cell r="BU410">
            <v>1.4281999999999999</v>
          </cell>
          <cell r="BV410">
            <v>1.4236</v>
          </cell>
          <cell r="BW410">
            <v>1.4166000000000001</v>
          </cell>
          <cell r="BX410">
            <v>1.4000999999999999</v>
          </cell>
          <cell r="BY410">
            <v>1.3931</v>
          </cell>
          <cell r="BZ410">
            <v>1.3858999999999999</v>
          </cell>
          <cell r="CA410">
            <v>1.3738999999999999</v>
          </cell>
          <cell r="CB410">
            <v>1.3682000000000001</v>
          </cell>
          <cell r="CC410">
            <v>1.3609</v>
          </cell>
          <cell r="CD410">
            <v>1.3581000000000001</v>
          </cell>
          <cell r="CE410">
            <v>1.3584000000000001</v>
          </cell>
          <cell r="CF410">
            <v>1.4107000000000001</v>
          </cell>
          <cell r="CG410">
            <v>1.4602999999999999</v>
          </cell>
          <cell r="CH410">
            <v>1.4578</v>
          </cell>
          <cell r="CI410">
            <v>1.4512</v>
          </cell>
          <cell r="CJ410">
            <v>1.5343</v>
          </cell>
          <cell r="CK410">
            <v>1.5095000000000001</v>
          </cell>
          <cell r="CL410">
            <v>1.5039</v>
          </cell>
          <cell r="CM410">
            <v>1.4998</v>
          </cell>
          <cell r="CN410">
            <v>1.3808</v>
          </cell>
          <cell r="CO410">
            <v>1.3805000000000001</v>
          </cell>
          <cell r="CP410">
            <v>1.3821000000000001</v>
          </cell>
          <cell r="CQ410">
            <v>1.3891</v>
          </cell>
          <cell r="CR410">
            <v>1.3922000000000001</v>
          </cell>
          <cell r="CS410">
            <v>1.3920999999999999</v>
          </cell>
          <cell r="CT410">
            <v>1.3937999999999999</v>
          </cell>
          <cell r="CU410">
            <v>1.389</v>
          </cell>
          <cell r="CV410">
            <v>1.3795999999999999</v>
          </cell>
          <cell r="CW410">
            <v>1.365</v>
          </cell>
          <cell r="CX410">
            <v>1.3499000000000001</v>
          </cell>
          <cell r="CY410">
            <v>1.3422000000000001</v>
          </cell>
          <cell r="CZ410">
            <v>1.3381000000000001</v>
          </cell>
          <cell r="DA410">
            <v>1.3353999999999999</v>
          </cell>
        </row>
        <row r="411">
          <cell r="A411">
            <v>7202041</v>
          </cell>
          <cell r="B411" t="str">
            <v>Cigarros</v>
          </cell>
          <cell r="C411">
            <v>1.2522</v>
          </cell>
          <cell r="D411">
            <v>1.2353000000000001</v>
          </cell>
          <cell r="E411">
            <v>1.5383</v>
          </cell>
          <cell r="F411">
            <v>1.3751</v>
          </cell>
          <cell r="G411">
            <v>1.3095000000000001</v>
          </cell>
          <cell r="H411">
            <v>1.2197</v>
          </cell>
          <cell r="I411">
            <v>1.2259</v>
          </cell>
          <cell r="K411">
            <v>1.1285000000000001</v>
          </cell>
          <cell r="L411">
            <v>1.3625</v>
          </cell>
          <cell r="M411">
            <v>1.4568000000000001</v>
          </cell>
          <cell r="N411">
            <v>1.8744000000000001</v>
          </cell>
          <cell r="O411">
            <v>2.0184000000000002</v>
          </cell>
          <cell r="P411">
            <v>2.1406999999999998</v>
          </cell>
          <cell r="Q411">
            <v>2.0160999999999998</v>
          </cell>
          <cell r="R411">
            <v>2.0348999999999999</v>
          </cell>
          <cell r="S411">
            <v>2.0371999999999999</v>
          </cell>
          <cell r="T411">
            <v>1.9581</v>
          </cell>
          <cell r="U411">
            <v>2.0047000000000001</v>
          </cell>
          <cell r="V411">
            <v>2.0021</v>
          </cell>
          <cell r="W411">
            <v>2.1440000000000001</v>
          </cell>
          <cell r="X411">
            <v>2.1528</v>
          </cell>
          <cell r="Y411">
            <v>2.3452000000000002</v>
          </cell>
          <cell r="Z411">
            <v>2.3094999999999999</v>
          </cell>
          <cell r="AA411">
            <v>2.3873000000000002</v>
          </cell>
          <cell r="AB411">
            <v>2.1928999999999998</v>
          </cell>
          <cell r="AC411">
            <v>2.1566000000000001</v>
          </cell>
          <cell r="AD411">
            <v>2.4876</v>
          </cell>
          <cell r="AE411">
            <v>2.3012000000000001</v>
          </cell>
          <cell r="AF411">
            <v>2.2833000000000001</v>
          </cell>
          <cell r="AG411">
            <v>2.2852000000000001</v>
          </cell>
          <cell r="AH411">
            <v>2.3704999999999998</v>
          </cell>
          <cell r="AI411">
            <v>2.2309999999999999</v>
          </cell>
          <cell r="AJ411">
            <v>2.3639000000000001</v>
          </cell>
          <cell r="AK411">
            <v>2.2965</v>
          </cell>
          <cell r="AL411">
            <v>2.2974999999999999</v>
          </cell>
          <cell r="AM411">
            <v>1.6388</v>
          </cell>
          <cell r="AN411">
            <v>1.5236000000000001</v>
          </cell>
          <cell r="AO411">
            <v>1.5657000000000001</v>
          </cell>
          <cell r="AP411">
            <v>1.5209999999999999</v>
          </cell>
          <cell r="AQ411">
            <v>1.5152000000000001</v>
          </cell>
          <cell r="AR411">
            <v>1.3989</v>
          </cell>
          <cell r="AS411">
            <v>1.4955000000000001</v>
          </cell>
          <cell r="AT411">
            <v>1.411</v>
          </cell>
          <cell r="AU411">
            <v>1.3855999999999999</v>
          </cell>
          <cell r="AV411">
            <v>1.365</v>
          </cell>
          <cell r="AW411">
            <v>1.3306</v>
          </cell>
          <cell r="AX411">
            <v>1.2942</v>
          </cell>
          <cell r="AY411">
            <v>1.2726</v>
          </cell>
          <cell r="AZ411">
            <v>1.2512000000000001</v>
          </cell>
          <cell r="BA411">
            <v>1.3250999999999999</v>
          </cell>
          <cell r="BB411">
            <v>1.3217000000000001</v>
          </cell>
          <cell r="BC411">
            <v>1.4237</v>
          </cell>
          <cell r="BD411">
            <v>1.4204000000000001</v>
          </cell>
          <cell r="BE411">
            <v>1.3888</v>
          </cell>
          <cell r="BF411">
            <v>1.3573</v>
          </cell>
          <cell r="BG411">
            <v>1.3440000000000001</v>
          </cell>
          <cell r="BH411">
            <v>1.3308</v>
          </cell>
          <cell r="BI411">
            <v>1.4158999999999999</v>
          </cell>
          <cell r="BJ411">
            <v>1.4258999999999999</v>
          </cell>
          <cell r="BK411">
            <v>1.4038999999999999</v>
          </cell>
          <cell r="BL411">
            <v>1.385</v>
          </cell>
          <cell r="BM411">
            <v>1.371</v>
          </cell>
          <cell r="BN411">
            <v>1.3661000000000001</v>
          </cell>
          <cell r="BO411">
            <v>1.3492</v>
          </cell>
          <cell r="BP411">
            <v>1.4469000000000001</v>
          </cell>
          <cell r="BQ411">
            <v>1.4561999999999999</v>
          </cell>
          <cell r="BR411">
            <v>1.4404999999999999</v>
          </cell>
          <cell r="BS411">
            <v>1.4343999999999999</v>
          </cell>
          <cell r="BT411">
            <v>1.4322999999999999</v>
          </cell>
          <cell r="BU411">
            <v>1.4281999999999999</v>
          </cell>
          <cell r="BV411">
            <v>1.4236</v>
          </cell>
          <cell r="BW411">
            <v>1.4166000000000001</v>
          </cell>
          <cell r="BX411">
            <v>1.4000999999999999</v>
          </cell>
          <cell r="BY411">
            <v>1.3931</v>
          </cell>
          <cell r="BZ411">
            <v>1.3858999999999999</v>
          </cell>
          <cell r="CA411">
            <v>1.3738999999999999</v>
          </cell>
          <cell r="CB411">
            <v>1.3682000000000001</v>
          </cell>
          <cell r="CC411">
            <v>1.3609</v>
          </cell>
          <cell r="CD411">
            <v>1.3581000000000001</v>
          </cell>
          <cell r="CE411">
            <v>1.3584000000000001</v>
          </cell>
          <cell r="CF411">
            <v>1.4107000000000001</v>
          </cell>
          <cell r="CG411">
            <v>1.4602999999999999</v>
          </cell>
          <cell r="CH411">
            <v>1.4578</v>
          </cell>
          <cell r="CI411">
            <v>1.4512</v>
          </cell>
          <cell r="CJ411">
            <v>1.5343</v>
          </cell>
          <cell r="CK411">
            <v>1.5095000000000001</v>
          </cell>
          <cell r="CL411">
            <v>1.5039</v>
          </cell>
          <cell r="CM411">
            <v>1.4998</v>
          </cell>
          <cell r="CN411">
            <v>1.3808</v>
          </cell>
          <cell r="CO411">
            <v>1.3805000000000001</v>
          </cell>
          <cell r="CP411">
            <v>1.3821000000000001</v>
          </cell>
          <cell r="CQ411">
            <v>1.3891</v>
          </cell>
          <cell r="CR411">
            <v>1.3922000000000001</v>
          </cell>
          <cell r="CS411">
            <v>1.3920999999999999</v>
          </cell>
          <cell r="CT411">
            <v>1.3937999999999999</v>
          </cell>
          <cell r="CU411">
            <v>1.389</v>
          </cell>
          <cell r="CV411">
            <v>1.3795999999999999</v>
          </cell>
          <cell r="CW411">
            <v>1.365</v>
          </cell>
          <cell r="CX411">
            <v>1.3499000000000001</v>
          </cell>
          <cell r="CY411">
            <v>1.3422000000000001</v>
          </cell>
          <cell r="CZ411">
            <v>1.3381000000000001</v>
          </cell>
          <cell r="DA411">
            <v>1.3353999999999999</v>
          </cell>
        </row>
        <row r="412">
          <cell r="A412">
            <v>73</v>
          </cell>
          <cell r="B412" t="str">
            <v>Educação e leitura</v>
          </cell>
          <cell r="C412">
            <v>3.4232</v>
          </cell>
          <cell r="D412">
            <v>3.9653</v>
          </cell>
          <cell r="E412">
            <v>3.7951000000000001</v>
          </cell>
          <cell r="F412">
            <v>3.7555999999999998</v>
          </cell>
          <cell r="G412">
            <v>3.7397999999999998</v>
          </cell>
          <cell r="H412">
            <v>3.8841000000000001</v>
          </cell>
          <cell r="I412">
            <v>4.0556000000000001</v>
          </cell>
          <cell r="K412">
            <v>4.2732000000000001</v>
          </cell>
          <cell r="L412">
            <v>4.2457000000000003</v>
          </cell>
          <cell r="M412">
            <v>4.1982999999999997</v>
          </cell>
          <cell r="N412">
            <v>4.1326000000000001</v>
          </cell>
          <cell r="O412">
            <v>4.2751000000000001</v>
          </cell>
          <cell r="P412">
            <v>4.7807000000000004</v>
          </cell>
          <cell r="Q412">
            <v>4.7134999999999998</v>
          </cell>
          <cell r="R412">
            <v>4.8236999999999997</v>
          </cell>
          <cell r="S412">
            <v>4.8341000000000003</v>
          </cell>
          <cell r="T412">
            <v>4.5979999999999999</v>
          </cell>
          <cell r="U412">
            <v>4.5867000000000004</v>
          </cell>
          <cell r="V412">
            <v>4.5423999999999998</v>
          </cell>
          <cell r="W412">
            <v>4.649</v>
          </cell>
          <cell r="X412">
            <v>4.5259</v>
          </cell>
          <cell r="Y412">
            <v>4.484</v>
          </cell>
          <cell r="Z412">
            <v>4.6130000000000004</v>
          </cell>
          <cell r="AA412">
            <v>4.6220999999999997</v>
          </cell>
          <cell r="AB412">
            <v>4.8643999999999998</v>
          </cell>
          <cell r="AC412">
            <v>4.9294000000000002</v>
          </cell>
          <cell r="AD412">
            <v>4.8211000000000004</v>
          </cell>
          <cell r="AE412">
            <v>4.7789999999999999</v>
          </cell>
          <cell r="AF412">
            <v>4.7478999999999996</v>
          </cell>
          <cell r="AG412">
            <v>4.7602000000000002</v>
          </cell>
          <cell r="AH412">
            <v>4.6421999999999999</v>
          </cell>
          <cell r="AI412">
            <v>4.8262999999999998</v>
          </cell>
          <cell r="AJ412">
            <v>4.8479999999999999</v>
          </cell>
          <cell r="AK412">
            <v>4.8369</v>
          </cell>
          <cell r="AL412">
            <v>4.8007999999999997</v>
          </cell>
          <cell r="AM412">
            <v>3.8502999999999998</v>
          </cell>
          <cell r="AN412">
            <v>3.9969000000000001</v>
          </cell>
          <cell r="AO412">
            <v>4.1596000000000002</v>
          </cell>
          <cell r="AP412">
            <v>4.0784000000000002</v>
          </cell>
          <cell r="AQ412">
            <v>4.0275999999999996</v>
          </cell>
          <cell r="AR412">
            <v>4.1786000000000003</v>
          </cell>
          <cell r="AS412">
            <v>3.8311000000000002</v>
          </cell>
          <cell r="AT412">
            <v>3.5737999999999999</v>
          </cell>
          <cell r="AU412">
            <v>3.5116999999999998</v>
          </cell>
          <cell r="AV412">
            <v>3.4491000000000001</v>
          </cell>
          <cell r="AW412">
            <v>3.3751000000000002</v>
          </cell>
          <cell r="AX412">
            <v>3.3233999999999999</v>
          </cell>
          <cell r="AY412">
            <v>3.3081999999999998</v>
          </cell>
          <cell r="AZ412">
            <v>3.2894000000000001</v>
          </cell>
          <cell r="BA412">
            <v>3.3485999999999998</v>
          </cell>
          <cell r="BB412">
            <v>3.3292999999999999</v>
          </cell>
          <cell r="BC412">
            <v>3.4569999999999999</v>
          </cell>
          <cell r="BD412">
            <v>3.5352000000000001</v>
          </cell>
          <cell r="BE412">
            <v>3.6728999999999998</v>
          </cell>
          <cell r="BF412">
            <v>3.7353000000000001</v>
          </cell>
          <cell r="BG412">
            <v>3.8054999999999999</v>
          </cell>
          <cell r="BH412">
            <v>3.8292000000000002</v>
          </cell>
          <cell r="BI412">
            <v>3.7923</v>
          </cell>
          <cell r="BJ412">
            <v>3.8146</v>
          </cell>
          <cell r="BK412">
            <v>3.7869000000000002</v>
          </cell>
          <cell r="BL412">
            <v>3.9174000000000002</v>
          </cell>
          <cell r="BM412">
            <v>4.1604999999999999</v>
          </cell>
          <cell r="BN412">
            <v>4.2297000000000002</v>
          </cell>
          <cell r="BO412">
            <v>4.2377000000000002</v>
          </cell>
          <cell r="BP412">
            <v>4.2161</v>
          </cell>
          <cell r="BQ412">
            <v>4.1763000000000003</v>
          </cell>
          <cell r="BR412">
            <v>4.1516000000000002</v>
          </cell>
          <cell r="BS412">
            <v>4.1275000000000004</v>
          </cell>
          <cell r="BT412">
            <v>4.1424000000000003</v>
          </cell>
          <cell r="BU412">
            <v>4.1295999999999999</v>
          </cell>
          <cell r="BV412">
            <v>4.1112000000000002</v>
          </cell>
          <cell r="BW412">
            <v>4.0940000000000003</v>
          </cell>
          <cell r="BX412">
            <v>4.1097000000000001</v>
          </cell>
          <cell r="BY412">
            <v>4.2565</v>
          </cell>
          <cell r="BZ412">
            <v>4.2441000000000004</v>
          </cell>
          <cell r="CA412">
            <v>4.2096</v>
          </cell>
          <cell r="CB412">
            <v>4.2004999999999999</v>
          </cell>
          <cell r="CC412">
            <v>4.1830999999999996</v>
          </cell>
          <cell r="CD412">
            <v>4.1810999999999998</v>
          </cell>
          <cell r="CE412">
            <v>4.1816000000000004</v>
          </cell>
          <cell r="CF412">
            <v>4.1805000000000003</v>
          </cell>
          <cell r="CG412">
            <v>4.1829999999999998</v>
          </cell>
          <cell r="CH412">
            <v>4.1631999999999998</v>
          </cell>
          <cell r="CI412">
            <v>4.1742999999999997</v>
          </cell>
          <cell r="CJ412">
            <v>4.2118000000000002</v>
          </cell>
          <cell r="CK412">
            <v>4.3075000000000001</v>
          </cell>
          <cell r="CL412">
            <v>4.2742000000000004</v>
          </cell>
          <cell r="CM412">
            <v>4.2697000000000003</v>
          </cell>
          <cell r="CN412">
            <v>4.2477999999999998</v>
          </cell>
          <cell r="CO412">
            <v>4.2493999999999996</v>
          </cell>
          <cell r="CP412">
            <v>4.2710999999999997</v>
          </cell>
          <cell r="CQ412">
            <v>4.2830000000000004</v>
          </cell>
          <cell r="CR412">
            <v>4.2854000000000001</v>
          </cell>
          <cell r="CS412">
            <v>4.2923999999999998</v>
          </cell>
          <cell r="CT412">
            <v>4.3044000000000002</v>
          </cell>
          <cell r="CU412">
            <v>4.3413000000000004</v>
          </cell>
          <cell r="CV412">
            <v>4.4745999999999997</v>
          </cell>
          <cell r="CW412">
            <v>4.2870999999999997</v>
          </cell>
          <cell r="CX412">
            <v>4.2920999999999996</v>
          </cell>
          <cell r="CY412">
            <v>4.2873000000000001</v>
          </cell>
          <cell r="CZ412">
            <v>4.2729999999999997</v>
          </cell>
          <cell r="DA412">
            <v>4.2754000000000003</v>
          </cell>
        </row>
        <row r="413">
          <cell r="A413">
            <v>7301</v>
          </cell>
          <cell r="B413" t="str">
            <v>Educação</v>
          </cell>
          <cell r="C413">
            <v>2.6555</v>
          </cell>
          <cell r="D413">
            <v>3.1970999999999998</v>
          </cell>
          <cell r="E413">
            <v>3.0623</v>
          </cell>
          <cell r="F413">
            <v>3.0815999999999999</v>
          </cell>
          <cell r="G413">
            <v>3.0529999999999999</v>
          </cell>
          <cell r="H413">
            <v>3.1057999999999999</v>
          </cell>
          <cell r="I413">
            <v>3.2296</v>
          </cell>
          <cell r="K413">
            <v>3.4388000000000001</v>
          </cell>
          <cell r="L413">
            <v>3.3856000000000002</v>
          </cell>
          <cell r="M413">
            <v>3.3130000000000002</v>
          </cell>
          <cell r="N413">
            <v>3.2296999999999998</v>
          </cell>
          <cell r="O413">
            <v>3.3378000000000001</v>
          </cell>
          <cell r="P413">
            <v>3.8439999999999999</v>
          </cell>
          <cell r="Q413">
            <v>3.7675999999999998</v>
          </cell>
          <cell r="R413">
            <v>3.8241999999999998</v>
          </cell>
          <cell r="S413">
            <v>3.8187000000000002</v>
          </cell>
          <cell r="T413">
            <v>3.6202999999999999</v>
          </cell>
          <cell r="U413">
            <v>3.6034000000000002</v>
          </cell>
          <cell r="V413">
            <v>3.5743</v>
          </cell>
          <cell r="W413">
            <v>3.7000999999999999</v>
          </cell>
          <cell r="X413">
            <v>3.5891000000000002</v>
          </cell>
          <cell r="Y413">
            <v>3.5480999999999998</v>
          </cell>
          <cell r="Z413">
            <v>3.6562999999999999</v>
          </cell>
          <cell r="AA413">
            <v>3.6383999999999999</v>
          </cell>
          <cell r="AB413">
            <v>3.9169</v>
          </cell>
          <cell r="AC413">
            <v>3.996</v>
          </cell>
          <cell r="AD413">
            <v>3.8772000000000002</v>
          </cell>
          <cell r="AE413">
            <v>3.7949999999999999</v>
          </cell>
          <cell r="AF413">
            <v>3.7786</v>
          </cell>
          <cell r="AG413">
            <v>3.7732999999999999</v>
          </cell>
          <cell r="AH413">
            <v>3.6141000000000001</v>
          </cell>
          <cell r="AI413">
            <v>3.8140000000000001</v>
          </cell>
          <cell r="AJ413">
            <v>3.8595999999999999</v>
          </cell>
          <cell r="AK413">
            <v>3.8595999999999999</v>
          </cell>
          <cell r="AL413">
            <v>3.8685</v>
          </cell>
          <cell r="AM413">
            <v>3.0653000000000001</v>
          </cell>
          <cell r="AN413">
            <v>3.1915</v>
          </cell>
          <cell r="AO413">
            <v>3.3466999999999998</v>
          </cell>
          <cell r="AP413">
            <v>3.2435999999999998</v>
          </cell>
          <cell r="AQ413">
            <v>3.1878000000000002</v>
          </cell>
          <cell r="AR413">
            <v>3.3553000000000002</v>
          </cell>
          <cell r="AS413">
            <v>3.0179</v>
          </cell>
          <cell r="AT413">
            <v>2.7822</v>
          </cell>
          <cell r="AU413">
            <v>2.7198000000000002</v>
          </cell>
          <cell r="AV413">
            <v>2.6655000000000002</v>
          </cell>
          <cell r="AW413">
            <v>2.6135999999999999</v>
          </cell>
          <cell r="AX413">
            <v>2.5847000000000002</v>
          </cell>
          <cell r="AY413">
            <v>2.5802999999999998</v>
          </cell>
          <cell r="AZ413">
            <v>2.5718000000000001</v>
          </cell>
          <cell r="BA413">
            <v>2.5920999999999998</v>
          </cell>
          <cell r="BB413">
            <v>2.5855000000000001</v>
          </cell>
          <cell r="BC413">
            <v>2.7105000000000001</v>
          </cell>
          <cell r="BD413">
            <v>2.8003999999999998</v>
          </cell>
          <cell r="BE413">
            <v>2.9108999999999998</v>
          </cell>
          <cell r="BF413">
            <v>2.9409999999999998</v>
          </cell>
          <cell r="BG413">
            <v>3.0042</v>
          </cell>
          <cell r="BH413">
            <v>3.0213000000000001</v>
          </cell>
          <cell r="BI413">
            <v>2.9975000000000001</v>
          </cell>
          <cell r="BJ413">
            <v>3.0234000000000001</v>
          </cell>
          <cell r="BK413">
            <v>2.9984999999999999</v>
          </cell>
          <cell r="BL413">
            <v>3.1143999999999998</v>
          </cell>
          <cell r="BM413">
            <v>3.3603999999999998</v>
          </cell>
          <cell r="BN413">
            <v>3.4255</v>
          </cell>
          <cell r="BO413">
            <v>3.4355000000000002</v>
          </cell>
          <cell r="BP413">
            <v>3.4222000000000001</v>
          </cell>
          <cell r="BQ413">
            <v>3.3892000000000002</v>
          </cell>
          <cell r="BR413">
            <v>3.3715999999999999</v>
          </cell>
          <cell r="BS413">
            <v>3.3519000000000001</v>
          </cell>
          <cell r="BT413">
            <v>3.3586</v>
          </cell>
          <cell r="BU413">
            <v>3.3509000000000002</v>
          </cell>
          <cell r="BV413">
            <v>3.3353000000000002</v>
          </cell>
          <cell r="BW413">
            <v>3.3214999999999999</v>
          </cell>
          <cell r="BX413">
            <v>3.3504</v>
          </cell>
          <cell r="BY413">
            <v>3.504</v>
          </cell>
          <cell r="BZ413">
            <v>3.4925999999999999</v>
          </cell>
          <cell r="CA413">
            <v>3.4622000000000002</v>
          </cell>
          <cell r="CB413">
            <v>3.4577</v>
          </cell>
          <cell r="CC413">
            <v>3.4432</v>
          </cell>
          <cell r="CD413">
            <v>3.4420000000000002</v>
          </cell>
          <cell r="CE413">
            <v>3.4407000000000001</v>
          </cell>
          <cell r="CF413">
            <v>3.4369999999999998</v>
          </cell>
          <cell r="CG413">
            <v>3.4403999999999999</v>
          </cell>
          <cell r="CH413">
            <v>3.4218000000000002</v>
          </cell>
          <cell r="CI413">
            <v>3.4358</v>
          </cell>
          <cell r="CJ413">
            <v>3.4723999999999999</v>
          </cell>
          <cell r="CK413">
            <v>3.5666000000000002</v>
          </cell>
          <cell r="CL413">
            <v>3.5312000000000001</v>
          </cell>
          <cell r="CM413">
            <v>3.5266000000000002</v>
          </cell>
          <cell r="CN413">
            <v>3.5068000000000001</v>
          </cell>
          <cell r="CO413">
            <v>3.5061</v>
          </cell>
          <cell r="CP413">
            <v>3.5270000000000001</v>
          </cell>
          <cell r="CQ413">
            <v>3.5369999999999999</v>
          </cell>
          <cell r="CR413">
            <v>3.5466000000000002</v>
          </cell>
          <cell r="CS413">
            <v>3.5526</v>
          </cell>
          <cell r="CT413">
            <v>3.5667</v>
          </cell>
          <cell r="CU413">
            <v>3.6025999999999998</v>
          </cell>
          <cell r="CV413">
            <v>3.7368000000000001</v>
          </cell>
          <cell r="CW413">
            <v>3.5537000000000001</v>
          </cell>
          <cell r="CX413">
            <v>3.5350000000000001</v>
          </cell>
          <cell r="CY413">
            <v>3.5142000000000002</v>
          </cell>
          <cell r="CZ413">
            <v>3.4998999999999998</v>
          </cell>
          <cell r="DA413">
            <v>3.5032000000000001</v>
          </cell>
        </row>
        <row r="414">
          <cell r="A414">
            <v>7301002</v>
          </cell>
          <cell r="B414" t="str">
            <v>Cadernos</v>
          </cell>
          <cell r="C414">
            <v>8.7900000000000006E-2</v>
          </cell>
          <cell r="D414">
            <v>9.1700000000000004E-2</v>
          </cell>
          <cell r="E414">
            <v>8.5699999999999998E-2</v>
          </cell>
          <cell r="F414">
            <v>8.4599999999999995E-2</v>
          </cell>
          <cell r="G414">
            <v>8.4199999999999997E-2</v>
          </cell>
          <cell r="H414">
            <v>8.1500000000000003E-2</v>
          </cell>
          <cell r="I414">
            <v>7.85E-2</v>
          </cell>
          <cell r="K414">
            <v>7.7600000000000002E-2</v>
          </cell>
          <cell r="L414">
            <v>9.2299999999999993E-2</v>
          </cell>
          <cell r="M414">
            <v>9.11E-2</v>
          </cell>
          <cell r="N414">
            <v>0.1017</v>
          </cell>
          <cell r="O414">
            <v>0.12039999999999999</v>
          </cell>
          <cell r="P414">
            <v>0.13300000000000001</v>
          </cell>
          <cell r="Q414">
            <v>0.12909999999999999</v>
          </cell>
          <cell r="R414">
            <v>0.12470000000000001</v>
          </cell>
          <cell r="S414">
            <v>0.1212</v>
          </cell>
          <cell r="T414">
            <v>0.1105</v>
          </cell>
          <cell r="U414">
            <v>0.11219999999999999</v>
          </cell>
          <cell r="V414">
            <v>0.10970000000000001</v>
          </cell>
          <cell r="W414">
            <v>9.9599999999999994E-2</v>
          </cell>
          <cell r="X414">
            <v>9.0800000000000006E-2</v>
          </cell>
          <cell r="Y414">
            <v>8.4500000000000006E-2</v>
          </cell>
          <cell r="Z414">
            <v>9.2600000000000002E-2</v>
          </cell>
          <cell r="AA414">
            <v>9.5000000000000001E-2</v>
          </cell>
          <cell r="AB414">
            <v>9.7699999999999995E-2</v>
          </cell>
          <cell r="AC414">
            <v>9.8299999999999998E-2</v>
          </cell>
          <cell r="AD414">
            <v>9.9400000000000002E-2</v>
          </cell>
          <cell r="AE414">
            <v>9.3700000000000006E-2</v>
          </cell>
          <cell r="AF414">
            <v>9.3100000000000002E-2</v>
          </cell>
          <cell r="AG414">
            <v>9.0499999999999997E-2</v>
          </cell>
          <cell r="AH414">
            <v>8.5800000000000001E-2</v>
          </cell>
          <cell r="AI414">
            <v>8.5599999999999996E-2</v>
          </cell>
          <cell r="AJ414">
            <v>8.1299999999999997E-2</v>
          </cell>
          <cell r="AK414">
            <v>8.1600000000000006E-2</v>
          </cell>
          <cell r="AL414">
            <v>9.1999999999999998E-2</v>
          </cell>
          <cell r="AM414">
            <v>0.2112</v>
          </cell>
          <cell r="AN414">
            <v>0.2331</v>
          </cell>
          <cell r="AO414">
            <v>0.23269999999999999</v>
          </cell>
          <cell r="AP414">
            <v>0.21440000000000001</v>
          </cell>
          <cell r="AQ414">
            <v>0.2056</v>
          </cell>
          <cell r="AR414">
            <v>0.2172</v>
          </cell>
          <cell r="AS414">
            <v>0.21429999999999999</v>
          </cell>
          <cell r="AT414">
            <v>0.23400000000000001</v>
          </cell>
          <cell r="AU414">
            <v>0.2319</v>
          </cell>
          <cell r="AV414">
            <v>0.2225</v>
          </cell>
          <cell r="AW414">
            <v>0.21740000000000001</v>
          </cell>
          <cell r="AX414">
            <v>0.2142</v>
          </cell>
          <cell r="AY414">
            <v>0.21740000000000001</v>
          </cell>
          <cell r="AZ414">
            <v>0.22570000000000001</v>
          </cell>
          <cell r="BA414">
            <v>0.22900000000000001</v>
          </cell>
          <cell r="BB414">
            <v>0.2341</v>
          </cell>
          <cell r="BC414">
            <v>0.2379</v>
          </cell>
          <cell r="BD414">
            <v>0.2369</v>
          </cell>
          <cell r="BE414">
            <v>0.24079999999999999</v>
          </cell>
          <cell r="BF414">
            <v>0.24310000000000001</v>
          </cell>
          <cell r="BG414">
            <v>0.23960000000000001</v>
          </cell>
          <cell r="BH414">
            <v>0.2424</v>
          </cell>
          <cell r="BI414">
            <v>0.2384</v>
          </cell>
          <cell r="BJ414">
            <v>0.24879999999999999</v>
          </cell>
          <cell r="BK414">
            <v>0.2697</v>
          </cell>
          <cell r="BL414">
            <v>0.27379999999999999</v>
          </cell>
          <cell r="BM414">
            <v>0.26900000000000002</v>
          </cell>
          <cell r="BN414">
            <v>0.2671</v>
          </cell>
          <cell r="BO414">
            <v>0.2641</v>
          </cell>
          <cell r="BP414">
            <v>0.25919999999999999</v>
          </cell>
          <cell r="BQ414">
            <v>0.255</v>
          </cell>
          <cell r="BR414">
            <v>0.248</v>
          </cell>
          <cell r="BS414">
            <v>0.24129999999999999</v>
          </cell>
          <cell r="BT414">
            <v>0.23630000000000001</v>
          </cell>
          <cell r="BU414">
            <v>0.2316</v>
          </cell>
          <cell r="BV414">
            <v>0.2261</v>
          </cell>
          <cell r="BW414">
            <v>0.2268</v>
          </cell>
          <cell r="BX414">
            <v>0.21160000000000001</v>
          </cell>
          <cell r="BY414">
            <v>0.1958</v>
          </cell>
          <cell r="BZ414">
            <v>0.1956</v>
          </cell>
          <cell r="CA414">
            <v>0.1958</v>
          </cell>
          <cell r="CB414">
            <v>0.19689999999999999</v>
          </cell>
          <cell r="CC414">
            <v>0.1938</v>
          </cell>
          <cell r="CD414">
            <v>0.1938</v>
          </cell>
          <cell r="CE414">
            <v>0.19289999999999999</v>
          </cell>
          <cell r="CF414">
            <v>0.18970000000000001</v>
          </cell>
          <cell r="CG414">
            <v>0.19059999999999999</v>
          </cell>
          <cell r="CH414">
            <v>0.1835</v>
          </cell>
          <cell r="CI414">
            <v>0.18559999999999999</v>
          </cell>
          <cell r="CJ414">
            <v>0.17799999999999999</v>
          </cell>
          <cell r="CK414">
            <v>0.17610000000000001</v>
          </cell>
          <cell r="CL414">
            <v>0.17399999999999999</v>
          </cell>
          <cell r="CM414">
            <v>0.17430000000000001</v>
          </cell>
          <cell r="CN414">
            <v>0.1729</v>
          </cell>
          <cell r="CO414">
            <v>0.17030000000000001</v>
          </cell>
          <cell r="CP414">
            <v>0.1734</v>
          </cell>
          <cell r="CQ414">
            <v>0.17230000000000001</v>
          </cell>
          <cell r="CR414">
            <v>0.17349999999999999</v>
          </cell>
          <cell r="CS414">
            <v>0.1729</v>
          </cell>
          <cell r="CT414">
            <v>0.1734</v>
          </cell>
          <cell r="CU414">
            <v>0.1731</v>
          </cell>
          <cell r="CV414">
            <v>0.16930000000000001</v>
          </cell>
          <cell r="CW414">
            <v>0.1706</v>
          </cell>
          <cell r="CX414">
            <v>0.17030000000000001</v>
          </cell>
          <cell r="CY414">
            <v>0.1704</v>
          </cell>
          <cell r="CZ414">
            <v>0.16839999999999999</v>
          </cell>
          <cell r="DA414">
            <v>0.1709</v>
          </cell>
        </row>
        <row r="415">
          <cell r="A415">
            <v>7301003</v>
          </cell>
          <cell r="B415" t="str">
            <v>Artigo de papelaria</v>
          </cell>
          <cell r="C415">
            <v>0.253</v>
          </cell>
          <cell r="D415">
            <v>0.24859999999999999</v>
          </cell>
          <cell r="E415">
            <v>0.23150000000000001</v>
          </cell>
          <cell r="F415">
            <v>0.22159999999999999</v>
          </cell>
          <cell r="G415">
            <v>0.21820000000000001</v>
          </cell>
          <cell r="H415">
            <v>0.216</v>
          </cell>
          <cell r="I415">
            <v>0.2094</v>
          </cell>
          <cell r="K415">
            <v>0.22</v>
          </cell>
          <cell r="L415">
            <v>0.27150000000000002</v>
          </cell>
          <cell r="M415">
            <v>0.27750000000000002</v>
          </cell>
          <cell r="N415">
            <v>0.29220000000000002</v>
          </cell>
          <cell r="O415">
            <v>0.30769999999999997</v>
          </cell>
          <cell r="P415">
            <v>0.32179999999999997</v>
          </cell>
          <cell r="Q415">
            <v>0.3352</v>
          </cell>
          <cell r="R415">
            <v>0.33560000000000001</v>
          </cell>
          <cell r="S415">
            <v>0.33110000000000001</v>
          </cell>
          <cell r="T415">
            <v>0.31669999999999998</v>
          </cell>
          <cell r="U415">
            <v>0.31809999999999999</v>
          </cell>
          <cell r="V415">
            <v>0.31330000000000002</v>
          </cell>
          <cell r="W415">
            <v>0.29680000000000001</v>
          </cell>
          <cell r="X415">
            <v>0.28160000000000002</v>
          </cell>
          <cell r="Y415">
            <v>0.28939999999999999</v>
          </cell>
          <cell r="Z415">
            <v>0.29480000000000001</v>
          </cell>
          <cell r="AA415">
            <v>0.30909999999999999</v>
          </cell>
          <cell r="AB415">
            <v>0.30990000000000001</v>
          </cell>
          <cell r="AC415">
            <v>0.30620000000000003</v>
          </cell>
          <cell r="AD415">
            <v>0.30630000000000002</v>
          </cell>
          <cell r="AE415">
            <v>0.30449999999999999</v>
          </cell>
          <cell r="AF415">
            <v>0.29899999999999999</v>
          </cell>
          <cell r="AG415">
            <v>0.3</v>
          </cell>
          <cell r="AH415">
            <v>0.29559999999999997</v>
          </cell>
          <cell r="AI415">
            <v>0.29630000000000001</v>
          </cell>
          <cell r="AJ415">
            <v>0.29210000000000003</v>
          </cell>
          <cell r="AK415">
            <v>0.2913</v>
          </cell>
          <cell r="AL415">
            <v>0.28970000000000001</v>
          </cell>
          <cell r="AM415">
            <v>0.30130000000000001</v>
          </cell>
          <cell r="AN415">
            <v>0.30909999999999999</v>
          </cell>
          <cell r="AO415">
            <v>0.29909999999999998</v>
          </cell>
          <cell r="AP415">
            <v>0.29799999999999999</v>
          </cell>
          <cell r="AQ415">
            <v>0.30470000000000003</v>
          </cell>
          <cell r="AR415">
            <v>0.30980000000000002</v>
          </cell>
          <cell r="AS415">
            <v>0.31</v>
          </cell>
          <cell r="AT415">
            <v>0.33160000000000001</v>
          </cell>
          <cell r="AU415">
            <v>0.33900000000000002</v>
          </cell>
          <cell r="AV415">
            <v>0.33210000000000001</v>
          </cell>
          <cell r="AW415">
            <v>0.32429999999999998</v>
          </cell>
          <cell r="AX415">
            <v>0.31830000000000003</v>
          </cell>
          <cell r="AY415">
            <v>0.31619999999999998</v>
          </cell>
          <cell r="AZ415">
            <v>0.3115</v>
          </cell>
          <cell r="BA415">
            <v>0.30719999999999997</v>
          </cell>
          <cell r="BB415">
            <v>0.31540000000000001</v>
          </cell>
          <cell r="BC415">
            <v>0.31119999999999998</v>
          </cell>
          <cell r="BD415">
            <v>0.30980000000000002</v>
          </cell>
          <cell r="BE415">
            <v>0.31080000000000002</v>
          </cell>
          <cell r="BF415">
            <v>0.30909999999999999</v>
          </cell>
          <cell r="BG415">
            <v>0.30869999999999997</v>
          </cell>
          <cell r="BH415">
            <v>0.30640000000000001</v>
          </cell>
          <cell r="BI415">
            <v>0.30669999999999997</v>
          </cell>
          <cell r="BJ415">
            <v>0.30399999999999999</v>
          </cell>
          <cell r="BK415">
            <v>0.30220000000000002</v>
          </cell>
          <cell r="BL415">
            <v>0.29820000000000002</v>
          </cell>
          <cell r="BM415">
            <v>0.29260000000000003</v>
          </cell>
          <cell r="BN415">
            <v>0.28820000000000001</v>
          </cell>
          <cell r="BO415">
            <v>0.28989999999999999</v>
          </cell>
          <cell r="BP415">
            <v>0.28349999999999997</v>
          </cell>
          <cell r="BQ415">
            <v>0.28060000000000002</v>
          </cell>
          <cell r="BR415">
            <v>0.28079999999999999</v>
          </cell>
          <cell r="BS415">
            <v>0.27800000000000002</v>
          </cell>
          <cell r="BT415">
            <v>0.27660000000000001</v>
          </cell>
          <cell r="BU415">
            <v>0.27539999999999998</v>
          </cell>
          <cell r="BV415">
            <v>0.27560000000000001</v>
          </cell>
          <cell r="BW415">
            <v>0.27450000000000002</v>
          </cell>
          <cell r="BX415">
            <v>0.26779999999999998</v>
          </cell>
          <cell r="BY415">
            <v>0.26169999999999999</v>
          </cell>
          <cell r="BZ415">
            <v>0.2606</v>
          </cell>
          <cell r="CA415">
            <v>0.25659999999999999</v>
          </cell>
          <cell r="CB415">
            <v>0.25590000000000002</v>
          </cell>
          <cell r="CC415">
            <v>0.2535</v>
          </cell>
          <cell r="CD415">
            <v>0.25330000000000003</v>
          </cell>
          <cell r="CE415">
            <v>0.25340000000000001</v>
          </cell>
          <cell r="CF415">
            <v>0.253</v>
          </cell>
          <cell r="CG415">
            <v>0.2525</v>
          </cell>
          <cell r="CH415">
            <v>0.25409999999999999</v>
          </cell>
          <cell r="CI415">
            <v>0.25419999999999998</v>
          </cell>
          <cell r="CJ415">
            <v>0.24970000000000001</v>
          </cell>
          <cell r="CK415">
            <v>0.2475</v>
          </cell>
          <cell r="CL415">
            <v>0.24410000000000001</v>
          </cell>
          <cell r="CM415">
            <v>0.24479999999999999</v>
          </cell>
          <cell r="CN415">
            <v>0.2432</v>
          </cell>
          <cell r="CO415">
            <v>0.24460000000000001</v>
          </cell>
          <cell r="CP415">
            <v>0.247</v>
          </cell>
          <cell r="CQ415">
            <v>0.2457</v>
          </cell>
          <cell r="CR415">
            <v>0.24640000000000001</v>
          </cell>
          <cell r="CS415">
            <v>0.24629999999999999</v>
          </cell>
          <cell r="CT415">
            <v>0.24879999999999999</v>
          </cell>
          <cell r="CU415">
            <v>0.24940000000000001</v>
          </cell>
          <cell r="CV415">
            <v>0.2462</v>
          </cell>
          <cell r="CW415">
            <v>0.24279999999999999</v>
          </cell>
          <cell r="CX415">
            <v>0.24249999999999999</v>
          </cell>
          <cell r="CY415">
            <v>0.2424</v>
          </cell>
          <cell r="CZ415">
            <v>0.24590000000000001</v>
          </cell>
          <cell r="DA415">
            <v>0.24729999999999999</v>
          </cell>
        </row>
        <row r="416">
          <cell r="A416">
            <v>7301004</v>
          </cell>
          <cell r="B416" t="str">
            <v>Livros didáticos</v>
          </cell>
          <cell r="C416">
            <v>0.17960000000000001</v>
          </cell>
          <cell r="D416">
            <v>0.2097</v>
          </cell>
          <cell r="E416">
            <v>0.20399999999999999</v>
          </cell>
          <cell r="F416">
            <v>0.18509999999999999</v>
          </cell>
          <cell r="G416">
            <v>0.17749999999999999</v>
          </cell>
          <cell r="H416">
            <v>0.18049999999999999</v>
          </cell>
          <cell r="I416">
            <v>0.17649999999999999</v>
          </cell>
          <cell r="K416">
            <v>0.1875</v>
          </cell>
          <cell r="L416">
            <v>0.18679999999999999</v>
          </cell>
          <cell r="M416">
            <v>0.1963</v>
          </cell>
          <cell r="N416">
            <v>0.20930000000000001</v>
          </cell>
          <cell r="O416">
            <v>0.2346</v>
          </cell>
          <cell r="P416">
            <v>0.2656</v>
          </cell>
          <cell r="Q416">
            <v>0.2782</v>
          </cell>
          <cell r="R416">
            <v>0.27110000000000001</v>
          </cell>
          <cell r="S416">
            <v>0.2429</v>
          </cell>
          <cell r="T416">
            <v>0.2172</v>
          </cell>
          <cell r="U416">
            <v>0.21940000000000001</v>
          </cell>
          <cell r="V416">
            <v>0.2208</v>
          </cell>
          <cell r="W416">
            <v>0.2399</v>
          </cell>
          <cell r="X416">
            <v>0.23100000000000001</v>
          </cell>
          <cell r="Y416">
            <v>0.22470000000000001</v>
          </cell>
          <cell r="Z416">
            <v>0.24579999999999999</v>
          </cell>
          <cell r="AA416">
            <v>0.25230000000000002</v>
          </cell>
          <cell r="AB416">
            <v>0.2576</v>
          </cell>
          <cell r="AC416">
            <v>0.26190000000000002</v>
          </cell>
          <cell r="AD416">
            <v>0.2492</v>
          </cell>
          <cell r="AE416">
            <v>0.23269999999999999</v>
          </cell>
          <cell r="AF416">
            <v>0.2341</v>
          </cell>
          <cell r="AG416">
            <v>0.2447</v>
          </cell>
          <cell r="AH416">
            <v>0.246</v>
          </cell>
          <cell r="AI416">
            <v>0.25890000000000002</v>
          </cell>
          <cell r="AJ416">
            <v>0.26819999999999999</v>
          </cell>
          <cell r="AK416">
            <v>0.27489999999999998</v>
          </cell>
          <cell r="AL416">
            <v>0.28070000000000001</v>
          </cell>
          <cell r="AM416">
            <v>8.7499999999999994E-2</v>
          </cell>
          <cell r="AN416">
            <v>0.1009</v>
          </cell>
          <cell r="AO416">
            <v>0.1036</v>
          </cell>
          <cell r="AP416">
            <v>0.10440000000000001</v>
          </cell>
          <cell r="AQ416">
            <v>9.9500000000000005E-2</v>
          </cell>
          <cell r="AR416">
            <v>0.1162</v>
          </cell>
          <cell r="AS416">
            <v>0.11749999999999999</v>
          </cell>
          <cell r="AT416">
            <v>0.1118</v>
          </cell>
          <cell r="AU416">
            <v>0.1111</v>
          </cell>
          <cell r="AV416">
            <v>0.1087</v>
          </cell>
          <cell r="AW416">
            <v>0.10630000000000001</v>
          </cell>
          <cell r="AX416">
            <v>0.1037</v>
          </cell>
          <cell r="AY416">
            <v>0.1012</v>
          </cell>
          <cell r="AZ416">
            <v>0.1051</v>
          </cell>
          <cell r="BA416">
            <v>0.1048</v>
          </cell>
          <cell r="BB416">
            <v>0.1046</v>
          </cell>
          <cell r="BC416">
            <v>0.1023</v>
          </cell>
          <cell r="BD416">
            <v>0.10150000000000001</v>
          </cell>
          <cell r="BE416">
            <v>0.1022</v>
          </cell>
          <cell r="BF416">
            <v>0.1047</v>
          </cell>
          <cell r="BG416">
            <v>0.1081</v>
          </cell>
          <cell r="BH416">
            <v>0.10920000000000001</v>
          </cell>
          <cell r="BI416">
            <v>0.1087</v>
          </cell>
          <cell r="BJ416">
            <v>0.10780000000000001</v>
          </cell>
          <cell r="BK416">
            <v>0.10970000000000001</v>
          </cell>
          <cell r="BL416">
            <v>0.1208</v>
          </cell>
          <cell r="BM416">
            <v>0.11990000000000001</v>
          </cell>
          <cell r="BN416">
            <v>0.1211</v>
          </cell>
          <cell r="BO416">
            <v>0.1195</v>
          </cell>
          <cell r="BP416">
            <v>0.1187</v>
          </cell>
          <cell r="BQ416">
            <v>0.1172</v>
          </cell>
          <cell r="BR416">
            <v>0.1158</v>
          </cell>
          <cell r="BS416">
            <v>0.11600000000000001</v>
          </cell>
          <cell r="BT416">
            <v>0.1158</v>
          </cell>
          <cell r="BU416">
            <v>0.1159</v>
          </cell>
          <cell r="BV416">
            <v>0.11559999999999999</v>
          </cell>
          <cell r="BW416">
            <v>0.1168</v>
          </cell>
          <cell r="BX416">
            <v>0.11890000000000001</v>
          </cell>
          <cell r="BY416">
            <v>0.1208</v>
          </cell>
          <cell r="BZ416">
            <v>0.12130000000000001</v>
          </cell>
          <cell r="CA416">
            <v>0.1201</v>
          </cell>
          <cell r="CB416">
            <v>0.12</v>
          </cell>
          <cell r="CC416">
            <v>0.11940000000000001</v>
          </cell>
          <cell r="CD416">
            <v>0.11940000000000001</v>
          </cell>
          <cell r="CE416">
            <v>0.12039999999999999</v>
          </cell>
          <cell r="CF416">
            <v>0.1208</v>
          </cell>
          <cell r="CG416">
            <v>0.12</v>
          </cell>
          <cell r="CH416">
            <v>0.12</v>
          </cell>
          <cell r="CI416">
            <v>0.12089999999999999</v>
          </cell>
          <cell r="CJ416">
            <v>0.1222</v>
          </cell>
          <cell r="CK416">
            <v>0.1237</v>
          </cell>
          <cell r="CL416">
            <v>0.12330000000000001</v>
          </cell>
          <cell r="CM416">
            <v>0.1227</v>
          </cell>
          <cell r="CN416">
            <v>0.1222</v>
          </cell>
          <cell r="CO416">
            <v>0.1216</v>
          </cell>
          <cell r="CP416">
            <v>0.1222</v>
          </cell>
          <cell r="CQ416">
            <v>0.12280000000000001</v>
          </cell>
          <cell r="CR416">
            <v>0.12330000000000001</v>
          </cell>
          <cell r="CS416">
            <v>0.123</v>
          </cell>
          <cell r="CT416">
            <v>0.1235</v>
          </cell>
          <cell r="CU416">
            <v>0.124</v>
          </cell>
          <cell r="CV416">
            <v>0.1239</v>
          </cell>
          <cell r="CW416">
            <v>0.12640000000000001</v>
          </cell>
          <cell r="CX416">
            <v>0.12620000000000001</v>
          </cell>
          <cell r="CY416">
            <v>0.12609999999999999</v>
          </cell>
          <cell r="CZ416">
            <v>0.12559999999999999</v>
          </cell>
          <cell r="DA416">
            <v>0.126</v>
          </cell>
        </row>
        <row r="417">
          <cell r="A417">
            <v>7301006</v>
          </cell>
          <cell r="B417" t="str">
            <v>Cursos formais</v>
          </cell>
          <cell r="C417">
            <v>1.2121999999999999</v>
          </cell>
          <cell r="D417">
            <v>1.6755</v>
          </cell>
          <cell r="E417">
            <v>1.5697000000000001</v>
          </cell>
          <cell r="F417">
            <v>1.6015999999999999</v>
          </cell>
          <cell r="G417">
            <v>1.5676000000000001</v>
          </cell>
          <cell r="H417">
            <v>1.5831999999999999</v>
          </cell>
          <cell r="I417">
            <v>1.7076</v>
          </cell>
          <cell r="K417">
            <v>1.8386</v>
          </cell>
          <cell r="L417">
            <v>1.6677999999999999</v>
          </cell>
          <cell r="M417">
            <v>1.6029</v>
          </cell>
          <cell r="N417">
            <v>1.5310999999999999</v>
          </cell>
          <cell r="O417">
            <v>1.6046</v>
          </cell>
          <cell r="P417">
            <v>1.9921</v>
          </cell>
          <cell r="Q417">
            <v>1.8603000000000001</v>
          </cell>
          <cell r="R417">
            <v>1.8875999999999999</v>
          </cell>
          <cell r="S417">
            <v>1.9187000000000001</v>
          </cell>
          <cell r="T417">
            <v>1.7919</v>
          </cell>
          <cell r="U417">
            <v>1.7855000000000001</v>
          </cell>
          <cell r="V417">
            <v>1.7781</v>
          </cell>
          <cell r="W417">
            <v>1.9421999999999999</v>
          </cell>
          <cell r="X417">
            <v>1.8376999999999999</v>
          </cell>
          <cell r="Y417">
            <v>1.8019000000000001</v>
          </cell>
          <cell r="Z417">
            <v>1.8709</v>
          </cell>
          <cell r="AA417">
            <v>1.8549</v>
          </cell>
          <cell r="AB417">
            <v>2.1263999999999998</v>
          </cell>
          <cell r="AC417">
            <v>2.1358000000000001</v>
          </cell>
          <cell r="AD417">
            <v>1.9953000000000001</v>
          </cell>
          <cell r="AE417">
            <v>1.9468000000000001</v>
          </cell>
          <cell r="AF417">
            <v>1.9390000000000001</v>
          </cell>
          <cell r="AG417">
            <v>1.8900999999999999</v>
          </cell>
          <cell r="AH417">
            <v>1.7801</v>
          </cell>
          <cell r="AI417">
            <v>1.9237</v>
          </cell>
          <cell r="AJ417">
            <v>1.9459</v>
          </cell>
          <cell r="AK417">
            <v>1.9420999999999999</v>
          </cell>
          <cell r="AL417">
            <v>1.9072</v>
          </cell>
          <cell r="AM417">
            <v>1.8035000000000001</v>
          </cell>
          <cell r="AN417">
            <v>1.8991</v>
          </cell>
          <cell r="AO417">
            <v>2.0163000000000002</v>
          </cell>
          <cell r="AP417">
            <v>1.9366000000000001</v>
          </cell>
          <cell r="AQ417">
            <v>1.8794</v>
          </cell>
          <cell r="AR417">
            <v>1.9901</v>
          </cell>
          <cell r="AS417">
            <v>1.6850000000000001</v>
          </cell>
          <cell r="AT417">
            <v>1.4645999999999999</v>
          </cell>
          <cell r="AU417">
            <v>1.4369000000000001</v>
          </cell>
          <cell r="AV417">
            <v>1.4085000000000001</v>
          </cell>
          <cell r="AW417">
            <v>1.3871</v>
          </cell>
          <cell r="AX417">
            <v>1.3755999999999999</v>
          </cell>
          <cell r="AY417">
            <v>1.3762000000000001</v>
          </cell>
          <cell r="AZ417">
            <v>1.3420000000000001</v>
          </cell>
          <cell r="BA417">
            <v>1.3374999999999999</v>
          </cell>
          <cell r="BB417">
            <v>1.3173999999999999</v>
          </cell>
          <cell r="BC417">
            <v>1.4186000000000001</v>
          </cell>
          <cell r="BD417">
            <v>1.5009999999999999</v>
          </cell>
          <cell r="BE417">
            <v>1.5947</v>
          </cell>
          <cell r="BF417">
            <v>1.6164000000000001</v>
          </cell>
          <cell r="BG417">
            <v>1.6616</v>
          </cell>
          <cell r="BH417">
            <v>1.6661999999999999</v>
          </cell>
          <cell r="BI417">
            <v>1.6472</v>
          </cell>
          <cell r="BJ417">
            <v>1.6702999999999999</v>
          </cell>
          <cell r="BK417">
            <v>1.6289</v>
          </cell>
          <cell r="BL417">
            <v>1.7121</v>
          </cell>
          <cell r="BM417">
            <v>1.9483999999999999</v>
          </cell>
          <cell r="BN417">
            <v>1.9954000000000001</v>
          </cell>
          <cell r="BO417">
            <v>2.0045000000000002</v>
          </cell>
          <cell r="BP417">
            <v>2.0055000000000001</v>
          </cell>
          <cell r="BQ417">
            <v>1.9845999999999999</v>
          </cell>
          <cell r="BR417">
            <v>1.9776</v>
          </cell>
          <cell r="BS417">
            <v>1.9657</v>
          </cell>
          <cell r="BT417">
            <v>1.9706999999999999</v>
          </cell>
          <cell r="BU417">
            <v>1.968</v>
          </cell>
          <cell r="BV417">
            <v>1.9611000000000001</v>
          </cell>
          <cell r="BW417">
            <v>1.9533</v>
          </cell>
          <cell r="BX417">
            <v>2.0051999999999999</v>
          </cell>
          <cell r="BY417">
            <v>2.1530999999999998</v>
          </cell>
          <cell r="BZ417">
            <v>2.1392000000000002</v>
          </cell>
          <cell r="CA417">
            <v>2.1187999999999998</v>
          </cell>
          <cell r="CB417">
            <v>2.1147999999999998</v>
          </cell>
          <cell r="CC417">
            <v>2.1118999999999999</v>
          </cell>
          <cell r="CD417">
            <v>2.1118000000000001</v>
          </cell>
          <cell r="CE417">
            <v>2.1091000000000002</v>
          </cell>
          <cell r="CF417">
            <v>2.109</v>
          </cell>
          <cell r="CG417">
            <v>2.1133999999999999</v>
          </cell>
          <cell r="CH417">
            <v>2.1009000000000002</v>
          </cell>
          <cell r="CI417">
            <v>2.1120999999999999</v>
          </cell>
          <cell r="CJ417">
            <v>2.1642000000000001</v>
          </cell>
          <cell r="CK417">
            <v>2.2504</v>
          </cell>
          <cell r="CL417">
            <v>2.2252000000000001</v>
          </cell>
          <cell r="CM417">
            <v>2.2198000000000002</v>
          </cell>
          <cell r="CN417">
            <v>2.2056</v>
          </cell>
          <cell r="CO417">
            <v>2.2052999999999998</v>
          </cell>
          <cell r="CP417">
            <v>2.2193999999999998</v>
          </cell>
          <cell r="CQ417">
            <v>2.2296</v>
          </cell>
          <cell r="CR417">
            <v>2.2351999999999999</v>
          </cell>
          <cell r="CS417">
            <v>2.2403</v>
          </cell>
          <cell r="CT417">
            <v>2.2484000000000002</v>
          </cell>
          <cell r="CU417">
            <v>2.2896999999999998</v>
          </cell>
          <cell r="CV417">
            <v>2.4350999999999998</v>
          </cell>
          <cell r="CW417">
            <v>2.2587999999999999</v>
          </cell>
          <cell r="CX417">
            <v>2.2343999999999999</v>
          </cell>
          <cell r="CY417">
            <v>2.2168999999999999</v>
          </cell>
          <cell r="CZ417">
            <v>2.2056</v>
          </cell>
          <cell r="DA417">
            <v>2.2031000000000001</v>
          </cell>
        </row>
        <row r="418">
          <cell r="A418">
            <v>7301007</v>
          </cell>
          <cell r="B418" t="str">
            <v>Cursos diversos</v>
          </cell>
          <cell r="C418">
            <v>0.79600000000000004</v>
          </cell>
          <cell r="D418">
            <v>0.84909999999999997</v>
          </cell>
          <cell r="E418">
            <v>0.85189999999999999</v>
          </cell>
          <cell r="F418">
            <v>0.87429999999999997</v>
          </cell>
          <cell r="G418">
            <v>0.89190000000000003</v>
          </cell>
          <cell r="H418">
            <v>0.92400000000000004</v>
          </cell>
          <cell r="I418">
            <v>0.93230000000000002</v>
          </cell>
          <cell r="K418">
            <v>0.99409999999999998</v>
          </cell>
          <cell r="L418">
            <v>1.0427999999999999</v>
          </cell>
          <cell r="M418">
            <v>1.022</v>
          </cell>
          <cell r="N418">
            <v>0.97529999999999994</v>
          </cell>
          <cell r="O418">
            <v>0.94320000000000004</v>
          </cell>
          <cell r="P418">
            <v>1.0015000000000001</v>
          </cell>
          <cell r="Q418">
            <v>1.0232000000000001</v>
          </cell>
          <cell r="R418">
            <v>1.0620000000000001</v>
          </cell>
          <cell r="S418">
            <v>1.0559000000000001</v>
          </cell>
          <cell r="T418">
            <v>1.0421</v>
          </cell>
          <cell r="U418">
            <v>1.0270999999999999</v>
          </cell>
          <cell r="V418">
            <v>1.0144</v>
          </cell>
          <cell r="W418">
            <v>0.99529999999999996</v>
          </cell>
          <cell r="X418">
            <v>1.0214000000000001</v>
          </cell>
          <cell r="Y418">
            <v>1.0186999999999999</v>
          </cell>
          <cell r="Z418">
            <v>1.0186999999999999</v>
          </cell>
          <cell r="AA418">
            <v>0.9899</v>
          </cell>
          <cell r="AB418">
            <v>0.99809999999999999</v>
          </cell>
          <cell r="AC418">
            <v>1.0625</v>
          </cell>
          <cell r="AD418">
            <v>1.0993999999999999</v>
          </cell>
          <cell r="AE418">
            <v>1.0888</v>
          </cell>
          <cell r="AF418">
            <v>1.0849</v>
          </cell>
          <cell r="AG418">
            <v>1.1191</v>
          </cell>
          <cell r="AH418">
            <v>1.0820000000000001</v>
          </cell>
          <cell r="AI418">
            <v>1.1231</v>
          </cell>
          <cell r="AJ418">
            <v>1.1472</v>
          </cell>
          <cell r="AK418">
            <v>1.1429</v>
          </cell>
          <cell r="AL418">
            <v>1.1658999999999999</v>
          </cell>
          <cell r="AM418">
            <v>0.55740000000000001</v>
          </cell>
          <cell r="AN418">
            <v>0.54120000000000001</v>
          </cell>
          <cell r="AO418">
            <v>0.58250000000000002</v>
          </cell>
          <cell r="AP418">
            <v>0.58050000000000002</v>
          </cell>
          <cell r="AQ418">
            <v>0.58830000000000005</v>
          </cell>
          <cell r="AR418">
            <v>0.61209999999999998</v>
          </cell>
          <cell r="AS418">
            <v>0.58389999999999997</v>
          </cell>
          <cell r="AT418">
            <v>0.53939999999999999</v>
          </cell>
          <cell r="AU418">
            <v>0.49890000000000001</v>
          </cell>
          <cell r="AV418">
            <v>0.4929</v>
          </cell>
          <cell r="AW418">
            <v>0.47960000000000003</v>
          </cell>
          <cell r="AX418">
            <v>0.47660000000000002</v>
          </cell>
          <cell r="AY418">
            <v>0.4743</v>
          </cell>
          <cell r="AZ418">
            <v>0.49370000000000003</v>
          </cell>
          <cell r="BA418">
            <v>0.52010000000000001</v>
          </cell>
          <cell r="BB418">
            <v>0.51990000000000003</v>
          </cell>
          <cell r="BC418">
            <v>0.54659999999999997</v>
          </cell>
          <cell r="BD418">
            <v>0.55700000000000005</v>
          </cell>
          <cell r="BE418">
            <v>0.56840000000000002</v>
          </cell>
          <cell r="BF418">
            <v>0.57410000000000005</v>
          </cell>
          <cell r="BG418">
            <v>0.59150000000000003</v>
          </cell>
          <cell r="BH418">
            <v>0.60189999999999999</v>
          </cell>
          <cell r="BI418">
            <v>0.60070000000000001</v>
          </cell>
          <cell r="BJ418">
            <v>0.59630000000000005</v>
          </cell>
          <cell r="BK418">
            <v>0.5907</v>
          </cell>
          <cell r="BL418">
            <v>0.61319999999999997</v>
          </cell>
          <cell r="BM418">
            <v>0.63319999999999999</v>
          </cell>
          <cell r="BN418">
            <v>0.65680000000000005</v>
          </cell>
          <cell r="BO418">
            <v>0.65949999999999998</v>
          </cell>
          <cell r="BP418">
            <v>0.65720000000000001</v>
          </cell>
          <cell r="BQ418">
            <v>0.65400000000000003</v>
          </cell>
          <cell r="BR418">
            <v>0.65029999999999999</v>
          </cell>
          <cell r="BS418">
            <v>0.65159999999999996</v>
          </cell>
          <cell r="BT418">
            <v>0.65900000000000003</v>
          </cell>
          <cell r="BU418">
            <v>0.66010000000000002</v>
          </cell>
          <cell r="BV418">
            <v>0.65849999999999997</v>
          </cell>
          <cell r="BW418">
            <v>0.65559999999999996</v>
          </cell>
          <cell r="BX418">
            <v>0.65459999999999996</v>
          </cell>
          <cell r="BY418">
            <v>0.6784</v>
          </cell>
          <cell r="BZ418">
            <v>0.68179999999999996</v>
          </cell>
          <cell r="CA418">
            <v>0.67759999999999998</v>
          </cell>
          <cell r="CB418">
            <v>0.67700000000000005</v>
          </cell>
          <cell r="CC418">
            <v>0.67130000000000001</v>
          </cell>
          <cell r="CD418">
            <v>0.67</v>
          </cell>
          <cell r="CE418">
            <v>0.67130000000000001</v>
          </cell>
          <cell r="CF418">
            <v>0.67069999999999996</v>
          </cell>
          <cell r="CG418">
            <v>0.6704</v>
          </cell>
          <cell r="CH418">
            <v>0.66990000000000005</v>
          </cell>
          <cell r="CI418">
            <v>0.66979999999999995</v>
          </cell>
          <cell r="CJ418">
            <v>0.66649999999999998</v>
          </cell>
          <cell r="CK418">
            <v>0.67649999999999999</v>
          </cell>
          <cell r="CL418">
            <v>0.67249999999999999</v>
          </cell>
          <cell r="CM418">
            <v>0.67279999999999995</v>
          </cell>
          <cell r="CN418">
            <v>0.67079999999999995</v>
          </cell>
          <cell r="CO418">
            <v>0.67210000000000003</v>
          </cell>
          <cell r="CP418">
            <v>0.67279999999999995</v>
          </cell>
          <cell r="CQ418">
            <v>0.67349999999999999</v>
          </cell>
          <cell r="CR418">
            <v>0.67510000000000003</v>
          </cell>
          <cell r="CS418">
            <v>0.67689999999999995</v>
          </cell>
          <cell r="CT418">
            <v>0.67920000000000003</v>
          </cell>
          <cell r="CU418">
            <v>0.67390000000000005</v>
          </cell>
          <cell r="CV418">
            <v>0.67020000000000002</v>
          </cell>
          <cell r="CW418">
            <v>0.66369999999999996</v>
          </cell>
          <cell r="CX418">
            <v>0.66949999999999998</v>
          </cell>
          <cell r="CY418">
            <v>0.66649999999999998</v>
          </cell>
          <cell r="CZ418">
            <v>0.66290000000000004</v>
          </cell>
          <cell r="DA418">
            <v>0.66359999999999997</v>
          </cell>
        </row>
        <row r="419">
          <cell r="A419">
            <v>7301020</v>
          </cell>
          <cell r="B419" t="str">
            <v>Livros e revistas técnicas</v>
          </cell>
          <cell r="C419">
            <v>0.1084</v>
          </cell>
          <cell r="D419">
            <v>0.1045</v>
          </cell>
          <cell r="E419">
            <v>0.10150000000000001</v>
          </cell>
          <cell r="F419">
            <v>9.6199999999999994E-2</v>
          </cell>
          <cell r="G419">
            <v>9.5000000000000001E-2</v>
          </cell>
          <cell r="H419">
            <v>0.1013</v>
          </cell>
          <cell r="I419">
            <v>0.1037</v>
          </cell>
          <cell r="K419">
            <v>0.1008</v>
          </cell>
          <cell r="L419">
            <v>0.1046</v>
          </cell>
          <cell r="M419">
            <v>0.1028</v>
          </cell>
          <cell r="N419">
            <v>0.1017</v>
          </cell>
          <cell r="O419">
            <v>0.10920000000000001</v>
          </cell>
          <cell r="P419">
            <v>0.1123</v>
          </cell>
          <cell r="Q419">
            <v>0.1212</v>
          </cell>
          <cell r="R419">
            <v>0.124</v>
          </cell>
          <cell r="S419">
            <v>0.12839999999999999</v>
          </cell>
          <cell r="T419">
            <v>0.1222</v>
          </cell>
          <cell r="U419">
            <v>0.1216</v>
          </cell>
          <cell r="V419">
            <v>0.1183</v>
          </cell>
          <cell r="W419">
            <v>0.1091</v>
          </cell>
          <cell r="X419">
            <v>0.1081</v>
          </cell>
          <cell r="Y419">
            <v>0.1105</v>
          </cell>
          <cell r="Z419">
            <v>0.1149</v>
          </cell>
          <cell r="AA419">
            <v>0.1182</v>
          </cell>
          <cell r="AB419">
            <v>0.1099</v>
          </cell>
          <cell r="AC419">
            <v>0.1118</v>
          </cell>
          <cell r="AD419">
            <v>0.1096</v>
          </cell>
          <cell r="AE419">
            <v>0.11</v>
          </cell>
          <cell r="AF419">
            <v>0.1101</v>
          </cell>
          <cell r="AG419">
            <v>0.1103</v>
          </cell>
          <cell r="AH419">
            <v>0.10639999999999999</v>
          </cell>
          <cell r="AI419">
            <v>0.1085</v>
          </cell>
          <cell r="AJ419">
            <v>0.1072</v>
          </cell>
          <cell r="AK419">
            <v>0.1072</v>
          </cell>
          <cell r="AL419">
            <v>0.1147</v>
          </cell>
          <cell r="AM419">
            <v>8.5099999999999995E-2</v>
          </cell>
          <cell r="AN419">
            <v>9.06E-2</v>
          </cell>
          <cell r="AO419">
            <v>9.2399999999999996E-2</v>
          </cell>
          <cell r="AP419">
            <v>0.09</v>
          </cell>
          <cell r="AQ419">
            <v>8.7900000000000006E-2</v>
          </cell>
          <cell r="AR419">
            <v>8.7599999999999997E-2</v>
          </cell>
          <cell r="AS419">
            <v>8.6300000000000002E-2</v>
          </cell>
          <cell r="AT419">
            <v>8.4000000000000005E-2</v>
          </cell>
          <cell r="AU419">
            <v>8.4699999999999998E-2</v>
          </cell>
          <cell r="AV419">
            <v>8.3900000000000002E-2</v>
          </cell>
          <cell r="AW419">
            <v>8.1799999999999998E-2</v>
          </cell>
          <cell r="AX419">
            <v>7.9600000000000004E-2</v>
          </cell>
          <cell r="AY419">
            <v>7.9000000000000001E-2</v>
          </cell>
          <cell r="AZ419">
            <v>7.8200000000000006E-2</v>
          </cell>
          <cell r="BA419">
            <v>7.6799999999999993E-2</v>
          </cell>
          <cell r="BB419">
            <v>7.6999999999999999E-2</v>
          </cell>
          <cell r="BC419">
            <v>7.5999999999999998E-2</v>
          </cell>
          <cell r="BD419">
            <v>7.5399999999999995E-2</v>
          </cell>
          <cell r="BE419">
            <v>7.4899999999999994E-2</v>
          </cell>
          <cell r="BF419">
            <v>7.3999999999999996E-2</v>
          </cell>
          <cell r="BG419">
            <v>7.4999999999999997E-2</v>
          </cell>
          <cell r="BH419">
            <v>7.6100000000000001E-2</v>
          </cell>
          <cell r="BI419">
            <v>7.6799999999999993E-2</v>
          </cell>
          <cell r="BJ419">
            <v>7.7100000000000002E-2</v>
          </cell>
          <cell r="BK419">
            <v>7.7399999999999997E-2</v>
          </cell>
          <cell r="BL419">
            <v>7.6399999999999996E-2</v>
          </cell>
          <cell r="BM419">
            <v>7.5800000000000006E-2</v>
          </cell>
          <cell r="BN419">
            <v>7.5399999999999995E-2</v>
          </cell>
          <cell r="BO419">
            <v>7.5499999999999998E-2</v>
          </cell>
          <cell r="BP419">
            <v>7.5700000000000003E-2</v>
          </cell>
          <cell r="BQ419">
            <v>7.5499999999999998E-2</v>
          </cell>
          <cell r="BR419">
            <v>7.6499999999999999E-2</v>
          </cell>
          <cell r="BS419">
            <v>7.6499999999999999E-2</v>
          </cell>
          <cell r="BT419">
            <v>7.7299999999999994E-2</v>
          </cell>
          <cell r="BU419">
            <v>7.6899999999999996E-2</v>
          </cell>
          <cell r="BV419">
            <v>7.6899999999999996E-2</v>
          </cell>
          <cell r="BW419">
            <v>7.3200000000000001E-2</v>
          </cell>
          <cell r="BX419">
            <v>7.1900000000000006E-2</v>
          </cell>
          <cell r="BY419">
            <v>7.1300000000000002E-2</v>
          </cell>
          <cell r="BZ419">
            <v>7.1199999999999999E-2</v>
          </cell>
          <cell r="CA419">
            <v>7.0599999999999996E-2</v>
          </cell>
          <cell r="CB419">
            <v>7.0300000000000001E-2</v>
          </cell>
          <cell r="CC419">
            <v>7.0499999999999993E-2</v>
          </cell>
          <cell r="CD419">
            <v>7.0800000000000002E-2</v>
          </cell>
          <cell r="CE419">
            <v>7.0599999999999996E-2</v>
          </cell>
          <cell r="CF419">
            <v>7.0900000000000005E-2</v>
          </cell>
          <cell r="CG419">
            <v>7.0800000000000002E-2</v>
          </cell>
          <cell r="CH419">
            <v>7.0599999999999996E-2</v>
          </cell>
          <cell r="CI419">
            <v>7.0599999999999996E-2</v>
          </cell>
          <cell r="CJ419">
            <v>6.9599999999999995E-2</v>
          </cell>
          <cell r="CK419">
            <v>6.93E-2</v>
          </cell>
          <cell r="CL419">
            <v>6.9400000000000003E-2</v>
          </cell>
          <cell r="CM419">
            <v>6.93E-2</v>
          </cell>
          <cell r="CN419">
            <v>6.9199999999999998E-2</v>
          </cell>
          <cell r="CO419">
            <v>6.9199999999999998E-2</v>
          </cell>
          <cell r="CP419">
            <v>6.9000000000000006E-2</v>
          </cell>
          <cell r="CQ419">
            <v>6.9599999999999995E-2</v>
          </cell>
          <cell r="CR419">
            <v>6.9500000000000006E-2</v>
          </cell>
          <cell r="CS419">
            <v>6.9900000000000004E-2</v>
          </cell>
          <cell r="CT419">
            <v>7.0099999999999996E-2</v>
          </cell>
          <cell r="CU419">
            <v>6.93E-2</v>
          </cell>
          <cell r="CV419">
            <v>6.8900000000000003E-2</v>
          </cell>
          <cell r="CW419">
            <v>6.8599999999999994E-2</v>
          </cell>
          <cell r="CX419">
            <v>6.9400000000000003E-2</v>
          </cell>
          <cell r="CY419">
            <v>6.93E-2</v>
          </cell>
          <cell r="CZ419">
            <v>6.8900000000000003E-2</v>
          </cell>
          <cell r="DA419">
            <v>6.9500000000000006E-2</v>
          </cell>
        </row>
        <row r="420">
          <cell r="A420">
            <v>7301021</v>
          </cell>
          <cell r="B420" t="str">
            <v>Creche</v>
          </cell>
          <cell r="C420">
            <v>1.84E-2</v>
          </cell>
          <cell r="D420">
            <v>1.7999999999999999E-2</v>
          </cell>
          <cell r="E420">
            <v>1.7999999999999999E-2</v>
          </cell>
          <cell r="F420">
            <v>1.8200000000000001E-2</v>
          </cell>
          <cell r="G420">
            <v>1.8700000000000001E-2</v>
          </cell>
          <cell r="H420">
            <v>1.9300000000000001E-2</v>
          </cell>
          <cell r="I420">
            <v>2.1600000000000001E-2</v>
          </cell>
          <cell r="K420">
            <v>0.02</v>
          </cell>
          <cell r="L420">
            <v>1.9800000000000002E-2</v>
          </cell>
          <cell r="M420">
            <v>2.0400000000000001E-2</v>
          </cell>
          <cell r="N420">
            <v>1.84E-2</v>
          </cell>
          <cell r="O420">
            <v>1.8100000000000002E-2</v>
          </cell>
          <cell r="P420">
            <v>1.78E-2</v>
          </cell>
          <cell r="Q420">
            <v>2.0400000000000001E-2</v>
          </cell>
          <cell r="R420">
            <v>1.9199999999999998E-2</v>
          </cell>
          <cell r="S420">
            <v>2.0500000000000001E-2</v>
          </cell>
          <cell r="T420">
            <v>1.9599999999999999E-2</v>
          </cell>
          <cell r="U420">
            <v>1.9599999999999999E-2</v>
          </cell>
          <cell r="V420">
            <v>1.9599999999999999E-2</v>
          </cell>
          <cell r="W420">
            <v>1.72E-2</v>
          </cell>
          <cell r="X420">
            <v>1.8499999999999999E-2</v>
          </cell>
          <cell r="Y420">
            <v>1.8499999999999999E-2</v>
          </cell>
          <cell r="Z420">
            <v>1.8499999999999999E-2</v>
          </cell>
          <cell r="AA420">
            <v>1.9099999999999999E-2</v>
          </cell>
          <cell r="AB420">
            <v>1.7299999999999999E-2</v>
          </cell>
          <cell r="AC420">
            <v>1.95E-2</v>
          </cell>
          <cell r="AD420">
            <v>1.7899999999999999E-2</v>
          </cell>
          <cell r="AE420">
            <v>1.8499999999999999E-2</v>
          </cell>
          <cell r="AF420">
            <v>1.8499999999999999E-2</v>
          </cell>
          <cell r="AG420">
            <v>1.8499999999999999E-2</v>
          </cell>
          <cell r="AH420">
            <v>1.83E-2</v>
          </cell>
          <cell r="AI420">
            <v>1.7999999999999999E-2</v>
          </cell>
          <cell r="AJ420">
            <v>1.77E-2</v>
          </cell>
          <cell r="AK420">
            <v>1.95E-2</v>
          </cell>
          <cell r="AL420">
            <v>1.84E-2</v>
          </cell>
          <cell r="AM420">
            <v>1.9300000000000001E-2</v>
          </cell>
          <cell r="AN420">
            <v>1.7600000000000001E-2</v>
          </cell>
          <cell r="AO420">
            <v>2.01E-2</v>
          </cell>
          <cell r="AP420">
            <v>1.9800000000000002E-2</v>
          </cell>
          <cell r="AQ420">
            <v>2.24E-2</v>
          </cell>
          <cell r="AR420">
            <v>2.2499999999999999E-2</v>
          </cell>
          <cell r="AS420">
            <v>2.1000000000000001E-2</v>
          </cell>
          <cell r="AT420">
            <v>1.6799999999999999E-2</v>
          </cell>
          <cell r="AU420">
            <v>1.72E-2</v>
          </cell>
          <cell r="AV420">
            <v>1.6799999999999999E-2</v>
          </cell>
          <cell r="AW420">
            <v>1.7100000000000001E-2</v>
          </cell>
          <cell r="AX420">
            <v>1.66E-2</v>
          </cell>
          <cell r="AY420">
            <v>1.6E-2</v>
          </cell>
          <cell r="AZ420">
            <v>1.5800000000000002E-2</v>
          </cell>
          <cell r="BA420">
            <v>1.6799999999999999E-2</v>
          </cell>
          <cell r="BB420">
            <v>1.72E-2</v>
          </cell>
          <cell r="BC420">
            <v>1.7999999999999999E-2</v>
          </cell>
          <cell r="BD420">
            <v>1.8700000000000001E-2</v>
          </cell>
          <cell r="BE420">
            <v>1.9300000000000001E-2</v>
          </cell>
          <cell r="BF420">
            <v>1.9699999999999999E-2</v>
          </cell>
          <cell r="BG420">
            <v>1.9699999999999999E-2</v>
          </cell>
          <cell r="BH420">
            <v>1.9199999999999998E-2</v>
          </cell>
          <cell r="BI420">
            <v>1.9E-2</v>
          </cell>
          <cell r="BJ420">
            <v>1.9099999999999999E-2</v>
          </cell>
          <cell r="BK420">
            <v>2.01E-2</v>
          </cell>
          <cell r="BL420">
            <v>1.9900000000000001E-2</v>
          </cell>
          <cell r="BM420">
            <v>2.1499999999999998E-2</v>
          </cell>
          <cell r="BN420">
            <v>2.1399999999999999E-2</v>
          </cell>
          <cell r="BO420">
            <v>2.24E-2</v>
          </cell>
          <cell r="BP420">
            <v>2.24E-2</v>
          </cell>
          <cell r="BQ420">
            <v>2.23E-2</v>
          </cell>
          <cell r="BR420">
            <v>2.2700000000000001E-2</v>
          </cell>
          <cell r="BS420">
            <v>2.2700000000000001E-2</v>
          </cell>
          <cell r="BT420">
            <v>2.29E-2</v>
          </cell>
          <cell r="BU420">
            <v>2.3E-2</v>
          </cell>
          <cell r="BV420">
            <v>2.1499999999999998E-2</v>
          </cell>
          <cell r="BW420">
            <v>2.1299999999999999E-2</v>
          </cell>
          <cell r="BX420">
            <v>2.0400000000000001E-2</v>
          </cell>
          <cell r="BY420">
            <v>2.2800000000000001E-2</v>
          </cell>
          <cell r="BZ420">
            <v>2.3E-2</v>
          </cell>
          <cell r="CA420">
            <v>2.2800000000000001E-2</v>
          </cell>
          <cell r="CB420">
            <v>2.2800000000000001E-2</v>
          </cell>
          <cell r="CC420">
            <v>2.29E-2</v>
          </cell>
          <cell r="CD420">
            <v>2.29E-2</v>
          </cell>
          <cell r="CE420">
            <v>2.3E-2</v>
          </cell>
          <cell r="CF420">
            <v>2.29E-2</v>
          </cell>
          <cell r="CG420">
            <v>2.2800000000000001E-2</v>
          </cell>
          <cell r="CH420">
            <v>2.2700000000000001E-2</v>
          </cell>
          <cell r="CI420">
            <v>2.2599999999999999E-2</v>
          </cell>
          <cell r="CJ420">
            <v>2.2200000000000001E-2</v>
          </cell>
          <cell r="CK420">
            <v>2.3E-2</v>
          </cell>
          <cell r="CL420">
            <v>2.2800000000000001E-2</v>
          </cell>
          <cell r="CM420">
            <v>2.2800000000000001E-2</v>
          </cell>
          <cell r="CN420">
            <v>2.2800000000000001E-2</v>
          </cell>
          <cell r="CO420">
            <v>2.29E-2</v>
          </cell>
          <cell r="CP420">
            <v>2.3199999999999998E-2</v>
          </cell>
          <cell r="CQ420">
            <v>2.3699999999999999E-2</v>
          </cell>
          <cell r="CR420">
            <v>2.3699999999999999E-2</v>
          </cell>
          <cell r="CS420">
            <v>2.3199999999999998E-2</v>
          </cell>
          <cell r="CT420">
            <v>2.3300000000000001E-2</v>
          </cell>
          <cell r="CU420">
            <v>2.3199999999999998E-2</v>
          </cell>
          <cell r="CV420">
            <v>2.3199999999999998E-2</v>
          </cell>
          <cell r="CW420">
            <v>2.29E-2</v>
          </cell>
          <cell r="CX420">
            <v>2.2800000000000001E-2</v>
          </cell>
          <cell r="CY420">
            <v>2.2599999999999999E-2</v>
          </cell>
          <cell r="CZ420">
            <v>2.2800000000000001E-2</v>
          </cell>
          <cell r="DA420">
            <v>2.2800000000000001E-2</v>
          </cell>
        </row>
        <row r="421">
          <cell r="A421">
            <v>7302</v>
          </cell>
          <cell r="B421" t="str">
            <v>Leitura</v>
          </cell>
          <cell r="C421">
            <v>0.76770000000000005</v>
          </cell>
          <cell r="D421">
            <v>0.76829999999999998</v>
          </cell>
          <cell r="E421">
            <v>0.73280000000000001</v>
          </cell>
          <cell r="F421">
            <v>0.67400000000000004</v>
          </cell>
          <cell r="G421">
            <v>0.68679999999999997</v>
          </cell>
          <cell r="H421">
            <v>0.77839999999999998</v>
          </cell>
          <cell r="I421">
            <v>0.82599999999999996</v>
          </cell>
          <cell r="K421">
            <v>0.83450000000000002</v>
          </cell>
          <cell r="L421">
            <v>0.86009999999999998</v>
          </cell>
          <cell r="M421">
            <v>0.88519999999999999</v>
          </cell>
          <cell r="N421">
            <v>0.90290000000000004</v>
          </cell>
          <cell r="O421">
            <v>0.93730000000000002</v>
          </cell>
          <cell r="P421">
            <v>0.93669999999999998</v>
          </cell>
          <cell r="Q421">
            <v>0.94579999999999997</v>
          </cell>
          <cell r="R421">
            <v>0.99950000000000006</v>
          </cell>
          <cell r="S421">
            <v>1.0154000000000001</v>
          </cell>
          <cell r="T421">
            <v>0.97770000000000001</v>
          </cell>
          <cell r="U421">
            <v>0.98329999999999995</v>
          </cell>
          <cell r="V421">
            <v>0.96799999999999997</v>
          </cell>
          <cell r="W421">
            <v>0.94889999999999997</v>
          </cell>
          <cell r="X421">
            <v>0.93689999999999996</v>
          </cell>
          <cell r="Y421">
            <v>0.93589999999999995</v>
          </cell>
          <cell r="Z421">
            <v>0.95669999999999999</v>
          </cell>
          <cell r="AA421">
            <v>0.98360000000000003</v>
          </cell>
          <cell r="AB421">
            <v>0.94750000000000001</v>
          </cell>
          <cell r="AC421">
            <v>0.9335</v>
          </cell>
          <cell r="AD421">
            <v>0.94389999999999996</v>
          </cell>
          <cell r="AE421">
            <v>0.98399999999999999</v>
          </cell>
          <cell r="AF421">
            <v>0.96930000000000005</v>
          </cell>
          <cell r="AG421">
            <v>0.9869</v>
          </cell>
          <cell r="AH421">
            <v>1.0281</v>
          </cell>
          <cell r="AI421">
            <v>1.0123</v>
          </cell>
          <cell r="AJ421">
            <v>0.98839999999999995</v>
          </cell>
          <cell r="AK421">
            <v>0.97729999999999995</v>
          </cell>
          <cell r="AL421">
            <v>0.93230000000000002</v>
          </cell>
          <cell r="AM421">
            <v>0.78500000000000003</v>
          </cell>
          <cell r="AN421">
            <v>0.80530000000000002</v>
          </cell>
          <cell r="AO421">
            <v>0.81279999999999997</v>
          </cell>
          <cell r="AP421">
            <v>0.83479999999999999</v>
          </cell>
          <cell r="AQ421">
            <v>0.83979999999999999</v>
          </cell>
          <cell r="AR421">
            <v>0.82330000000000003</v>
          </cell>
          <cell r="AS421">
            <v>0.81320000000000003</v>
          </cell>
          <cell r="AT421">
            <v>0.79159999999999997</v>
          </cell>
          <cell r="AU421">
            <v>0.79190000000000005</v>
          </cell>
          <cell r="AV421">
            <v>0.78359999999999996</v>
          </cell>
          <cell r="AW421">
            <v>0.76149999999999995</v>
          </cell>
          <cell r="AX421">
            <v>0.73880000000000001</v>
          </cell>
          <cell r="AY421">
            <v>0.72789999999999999</v>
          </cell>
          <cell r="AZ421">
            <v>0.71760000000000002</v>
          </cell>
          <cell r="BA421">
            <v>0.75649999999999995</v>
          </cell>
          <cell r="BB421">
            <v>0.74380000000000002</v>
          </cell>
          <cell r="BC421">
            <v>0.74650000000000005</v>
          </cell>
          <cell r="BD421">
            <v>0.73480000000000001</v>
          </cell>
          <cell r="BE421">
            <v>0.76200000000000001</v>
          </cell>
          <cell r="BF421">
            <v>0.79430000000000001</v>
          </cell>
          <cell r="BG421">
            <v>0.8014</v>
          </cell>
          <cell r="BH421">
            <v>0.80789999999999995</v>
          </cell>
          <cell r="BI421">
            <v>0.79479999999999995</v>
          </cell>
          <cell r="BJ421">
            <v>0.7913</v>
          </cell>
          <cell r="BK421">
            <v>0.78839999999999999</v>
          </cell>
          <cell r="BL421">
            <v>0.80300000000000005</v>
          </cell>
          <cell r="BM421">
            <v>0.80020000000000002</v>
          </cell>
          <cell r="BN421">
            <v>0.80430000000000001</v>
          </cell>
          <cell r="BO421">
            <v>0.80220000000000002</v>
          </cell>
          <cell r="BP421">
            <v>0.79390000000000005</v>
          </cell>
          <cell r="BQ421">
            <v>0.78710000000000002</v>
          </cell>
          <cell r="BR421">
            <v>0.77990000000000004</v>
          </cell>
          <cell r="BS421">
            <v>0.77559999999999996</v>
          </cell>
          <cell r="BT421">
            <v>0.78380000000000005</v>
          </cell>
          <cell r="BU421">
            <v>0.77869999999999995</v>
          </cell>
          <cell r="BV421">
            <v>0.77590000000000003</v>
          </cell>
          <cell r="BW421">
            <v>0.77249999999999996</v>
          </cell>
          <cell r="BX421">
            <v>0.75929999999999997</v>
          </cell>
          <cell r="BY421">
            <v>0.75249999999999995</v>
          </cell>
          <cell r="BZ421">
            <v>0.75139999999999996</v>
          </cell>
          <cell r="CA421">
            <v>0.74739999999999995</v>
          </cell>
          <cell r="CB421">
            <v>0.74280000000000002</v>
          </cell>
          <cell r="CC421">
            <v>0.7399</v>
          </cell>
          <cell r="CD421">
            <v>0.73909999999999998</v>
          </cell>
          <cell r="CE421">
            <v>0.7409</v>
          </cell>
          <cell r="CF421">
            <v>0.74350000000000005</v>
          </cell>
          <cell r="CG421">
            <v>0.74270000000000003</v>
          </cell>
          <cell r="CH421">
            <v>0.74139999999999995</v>
          </cell>
          <cell r="CI421">
            <v>0.73850000000000005</v>
          </cell>
          <cell r="CJ421">
            <v>0.73939999999999995</v>
          </cell>
          <cell r="CK421">
            <v>0.7409</v>
          </cell>
          <cell r="CL421">
            <v>0.74299999999999999</v>
          </cell>
          <cell r="CM421">
            <v>0.74309999999999998</v>
          </cell>
          <cell r="CN421">
            <v>0.74109999999999998</v>
          </cell>
          <cell r="CO421">
            <v>0.74329999999999996</v>
          </cell>
          <cell r="CP421">
            <v>0.74409999999999998</v>
          </cell>
          <cell r="CQ421">
            <v>0.74609999999999999</v>
          </cell>
          <cell r="CR421">
            <v>0.73880000000000001</v>
          </cell>
          <cell r="CS421">
            <v>0.73980000000000001</v>
          </cell>
          <cell r="CT421">
            <v>0.73770000000000002</v>
          </cell>
          <cell r="CU421">
            <v>0.73870000000000002</v>
          </cell>
          <cell r="CV421">
            <v>0.7379</v>
          </cell>
          <cell r="CW421">
            <v>0.73340000000000005</v>
          </cell>
          <cell r="CX421">
            <v>0.7571</v>
          </cell>
          <cell r="CY421">
            <v>0.77300000000000002</v>
          </cell>
          <cell r="CZ421">
            <v>0.77300000000000002</v>
          </cell>
          <cell r="DA421">
            <v>0.7722</v>
          </cell>
        </row>
        <row r="422">
          <cell r="A422">
            <v>7302001</v>
          </cell>
          <cell r="B422" t="str">
            <v>Jornal diário</v>
          </cell>
          <cell r="C422">
            <v>0.1676</v>
          </cell>
          <cell r="D422">
            <v>0.17829999999999999</v>
          </cell>
          <cell r="E422">
            <v>0.16289999999999999</v>
          </cell>
          <cell r="F422">
            <v>0.1452</v>
          </cell>
          <cell r="G422">
            <v>0.15870000000000001</v>
          </cell>
          <cell r="H422">
            <v>0.1777</v>
          </cell>
          <cell r="I422">
            <v>0.1946</v>
          </cell>
          <cell r="K422">
            <v>0.19309999999999999</v>
          </cell>
          <cell r="L422">
            <v>0.19400000000000001</v>
          </cell>
          <cell r="M422">
            <v>0.2074</v>
          </cell>
          <cell r="N422">
            <v>0.1986</v>
          </cell>
          <cell r="O422">
            <v>0.19900000000000001</v>
          </cell>
          <cell r="P422">
            <v>0.1933</v>
          </cell>
          <cell r="Q422">
            <v>0.19209999999999999</v>
          </cell>
          <cell r="R422">
            <v>0.20710000000000001</v>
          </cell>
          <cell r="S422">
            <v>0.22489999999999999</v>
          </cell>
          <cell r="T422">
            <v>0.2147</v>
          </cell>
          <cell r="U422">
            <v>0.21490000000000001</v>
          </cell>
          <cell r="V422">
            <v>0.21229999999999999</v>
          </cell>
          <cell r="W422">
            <v>0.20119999999999999</v>
          </cell>
          <cell r="X422">
            <v>0.19489999999999999</v>
          </cell>
          <cell r="Y422">
            <v>0.19939999999999999</v>
          </cell>
          <cell r="Z422">
            <v>0.2072</v>
          </cell>
          <cell r="AA422">
            <v>0.2077</v>
          </cell>
          <cell r="AB422">
            <v>0.20380000000000001</v>
          </cell>
          <cell r="AC422">
            <v>0.2016</v>
          </cell>
          <cell r="AD422">
            <v>0.20380000000000001</v>
          </cell>
          <cell r="AE422">
            <v>0.21010000000000001</v>
          </cell>
          <cell r="AF422">
            <v>0.2036</v>
          </cell>
          <cell r="AG422">
            <v>0.21</v>
          </cell>
          <cell r="AH422">
            <v>0.2104</v>
          </cell>
          <cell r="AI422">
            <v>0.2069</v>
          </cell>
          <cell r="AJ422">
            <v>0.19980000000000001</v>
          </cell>
          <cell r="AK422">
            <v>0.19819999999999999</v>
          </cell>
          <cell r="AL422">
            <v>0.19339999999999999</v>
          </cell>
          <cell r="AM422">
            <v>0.2364</v>
          </cell>
          <cell r="AN422">
            <v>0.25</v>
          </cell>
          <cell r="AO422">
            <v>0.2591</v>
          </cell>
          <cell r="AP422">
            <v>0.26679999999999998</v>
          </cell>
          <cell r="AQ422">
            <v>0.27189999999999998</v>
          </cell>
          <cell r="AR422">
            <v>0.26579999999999998</v>
          </cell>
          <cell r="AS422">
            <v>0.26050000000000001</v>
          </cell>
          <cell r="AT422">
            <v>0.24340000000000001</v>
          </cell>
          <cell r="AU422">
            <v>0.23899999999999999</v>
          </cell>
          <cell r="AV422">
            <v>0.23549999999999999</v>
          </cell>
          <cell r="AW422">
            <v>0.22950000000000001</v>
          </cell>
          <cell r="AX422">
            <v>0.22320000000000001</v>
          </cell>
          <cell r="AY422">
            <v>0.21940000000000001</v>
          </cell>
          <cell r="AZ422">
            <v>0.2157</v>
          </cell>
          <cell r="BA422">
            <v>0.25729999999999997</v>
          </cell>
          <cell r="BB422">
            <v>0.25559999999999999</v>
          </cell>
          <cell r="BC422">
            <v>0.2576</v>
          </cell>
          <cell r="BD422">
            <v>0.25469999999999998</v>
          </cell>
          <cell r="BE422">
            <v>0.27689999999999998</v>
          </cell>
          <cell r="BF422">
            <v>0.2964</v>
          </cell>
          <cell r="BG422">
            <v>0.29499999999999998</v>
          </cell>
          <cell r="BH422">
            <v>0.29320000000000002</v>
          </cell>
          <cell r="BI422">
            <v>0.28920000000000001</v>
          </cell>
          <cell r="BJ422">
            <v>0.28489999999999999</v>
          </cell>
          <cell r="BK422">
            <v>0.28120000000000001</v>
          </cell>
          <cell r="BL422">
            <v>0.28939999999999999</v>
          </cell>
          <cell r="BM422">
            <v>0.2913</v>
          </cell>
          <cell r="BN422">
            <v>0.2898</v>
          </cell>
          <cell r="BO422">
            <v>0.28649999999999998</v>
          </cell>
          <cell r="BP422">
            <v>0.28299999999999997</v>
          </cell>
          <cell r="BQ422">
            <v>0.28139999999999998</v>
          </cell>
          <cell r="BR422">
            <v>0.28070000000000001</v>
          </cell>
          <cell r="BS422">
            <v>0.28210000000000002</v>
          </cell>
          <cell r="BT422">
            <v>0.28349999999999997</v>
          </cell>
          <cell r="BU422">
            <v>0.28270000000000001</v>
          </cell>
          <cell r="BV422">
            <v>0.28270000000000001</v>
          </cell>
          <cell r="BW422">
            <v>0.28129999999999999</v>
          </cell>
          <cell r="BX422">
            <v>0.27789999999999998</v>
          </cell>
          <cell r="BY422">
            <v>0.27650000000000002</v>
          </cell>
          <cell r="BZ422">
            <v>0.27510000000000001</v>
          </cell>
          <cell r="CA422">
            <v>0.2727</v>
          </cell>
          <cell r="CB422">
            <v>0.2717</v>
          </cell>
          <cell r="CC422">
            <v>0.27029999999999998</v>
          </cell>
          <cell r="CD422">
            <v>0.26979999999999998</v>
          </cell>
          <cell r="CE422">
            <v>0.26979999999999998</v>
          </cell>
          <cell r="CF422">
            <v>0.2697</v>
          </cell>
          <cell r="CG422">
            <v>0.26900000000000002</v>
          </cell>
          <cell r="CH422">
            <v>0.26850000000000002</v>
          </cell>
          <cell r="CI422">
            <v>0.26740000000000003</v>
          </cell>
          <cell r="CJ422">
            <v>0.26519999999999999</v>
          </cell>
          <cell r="CK422">
            <v>0.26400000000000001</v>
          </cell>
          <cell r="CL422">
            <v>0.26319999999999999</v>
          </cell>
          <cell r="CM422">
            <v>0.26229999999999998</v>
          </cell>
          <cell r="CN422">
            <v>0.2611</v>
          </cell>
          <cell r="CO422">
            <v>0.26090000000000002</v>
          </cell>
          <cell r="CP422">
            <v>0.26119999999999999</v>
          </cell>
          <cell r="CQ422">
            <v>0.26219999999999999</v>
          </cell>
          <cell r="CR422">
            <v>0.25740000000000002</v>
          </cell>
          <cell r="CS422">
            <v>0.25540000000000002</v>
          </cell>
          <cell r="CT422">
            <v>0.25440000000000002</v>
          </cell>
          <cell r="CU422">
            <v>0.2535</v>
          </cell>
          <cell r="CV422">
            <v>0.25480000000000003</v>
          </cell>
          <cell r="CW422">
            <v>0.25219999999999998</v>
          </cell>
          <cell r="CX422">
            <v>0.26900000000000002</v>
          </cell>
          <cell r="CY422">
            <v>0.28079999999999999</v>
          </cell>
          <cell r="CZ422">
            <v>0.28199999999999997</v>
          </cell>
          <cell r="DA422">
            <v>0.28160000000000002</v>
          </cell>
        </row>
        <row r="423">
          <cell r="A423">
            <v>7302002</v>
          </cell>
          <cell r="B423" t="str">
            <v>Assinatura de jornal</v>
          </cell>
          <cell r="C423">
            <v>5.3100000000000001E-2</v>
          </cell>
          <cell r="D423">
            <v>5.3800000000000001E-2</v>
          </cell>
          <cell r="E423">
            <v>4.9700000000000001E-2</v>
          </cell>
          <cell r="F423">
            <v>4.6100000000000002E-2</v>
          </cell>
          <cell r="G423">
            <v>4.5100000000000001E-2</v>
          </cell>
          <cell r="H423">
            <v>5.7299999999999997E-2</v>
          </cell>
          <cell r="I423">
            <v>5.7000000000000002E-2</v>
          </cell>
          <cell r="K423">
            <v>5.7700000000000001E-2</v>
          </cell>
          <cell r="L423">
            <v>5.96E-2</v>
          </cell>
          <cell r="M423">
            <v>5.7099999999999998E-2</v>
          </cell>
          <cell r="N423">
            <v>5.74E-2</v>
          </cell>
          <cell r="O423">
            <v>5.5100000000000003E-2</v>
          </cell>
          <cell r="P423">
            <v>5.4899999999999997E-2</v>
          </cell>
          <cell r="Q423">
            <v>5.6500000000000002E-2</v>
          </cell>
          <cell r="R423">
            <v>6.8900000000000003E-2</v>
          </cell>
          <cell r="S423">
            <v>7.0400000000000004E-2</v>
          </cell>
          <cell r="T423">
            <v>6.9900000000000004E-2</v>
          </cell>
          <cell r="U423">
            <v>6.8400000000000002E-2</v>
          </cell>
          <cell r="V423">
            <v>6.6299999999999998E-2</v>
          </cell>
          <cell r="W423">
            <v>5.96E-2</v>
          </cell>
          <cell r="X423">
            <v>5.7299999999999997E-2</v>
          </cell>
          <cell r="Y423">
            <v>5.7700000000000001E-2</v>
          </cell>
          <cell r="Z423">
            <v>5.45E-2</v>
          </cell>
          <cell r="AA423">
            <v>5.6500000000000002E-2</v>
          </cell>
          <cell r="AB423">
            <v>5.3199999999999997E-2</v>
          </cell>
          <cell r="AC423">
            <v>5.5300000000000002E-2</v>
          </cell>
          <cell r="AD423">
            <v>5.8500000000000003E-2</v>
          </cell>
          <cell r="AE423">
            <v>6.1600000000000002E-2</v>
          </cell>
          <cell r="AF423">
            <v>6.0199999999999997E-2</v>
          </cell>
          <cell r="AG423">
            <v>0.06</v>
          </cell>
          <cell r="AH423">
            <v>5.91E-2</v>
          </cell>
          <cell r="AI423">
            <v>5.8999999999999997E-2</v>
          </cell>
          <cell r="AJ423">
            <v>5.8200000000000002E-2</v>
          </cell>
          <cell r="AK423">
            <v>5.3699999999999998E-2</v>
          </cell>
          <cell r="AL423">
            <v>6.0600000000000001E-2</v>
          </cell>
          <cell r="AM423">
            <v>9.8799999999999999E-2</v>
          </cell>
          <cell r="AN423">
            <v>9.7199999999999995E-2</v>
          </cell>
          <cell r="AO423">
            <v>0.1009</v>
          </cell>
          <cell r="AP423">
            <v>0.1052</v>
          </cell>
          <cell r="AQ423">
            <v>0.1067</v>
          </cell>
          <cell r="AR423">
            <v>0.1033</v>
          </cell>
          <cell r="AS423">
            <v>0.1017</v>
          </cell>
          <cell r="AT423">
            <v>9.5500000000000002E-2</v>
          </cell>
          <cell r="AU423">
            <v>9.3700000000000006E-2</v>
          </cell>
          <cell r="AV423">
            <v>9.2299999999999993E-2</v>
          </cell>
          <cell r="AW423">
            <v>9.01E-2</v>
          </cell>
          <cell r="AX423">
            <v>8.77E-2</v>
          </cell>
          <cell r="AY423">
            <v>8.6300000000000002E-2</v>
          </cell>
          <cell r="AZ423">
            <v>8.48E-2</v>
          </cell>
          <cell r="BA423">
            <v>8.8200000000000001E-2</v>
          </cell>
          <cell r="BB423">
            <v>8.6400000000000005E-2</v>
          </cell>
          <cell r="BC423">
            <v>8.5800000000000001E-2</v>
          </cell>
          <cell r="BD423">
            <v>8.3599999999999994E-2</v>
          </cell>
          <cell r="BE423">
            <v>8.77E-2</v>
          </cell>
          <cell r="BF423">
            <v>9.1200000000000003E-2</v>
          </cell>
          <cell r="BG423">
            <v>9.3200000000000005E-2</v>
          </cell>
          <cell r="BH423">
            <v>9.06E-2</v>
          </cell>
          <cell r="BI423">
            <v>8.9700000000000002E-2</v>
          </cell>
          <cell r="BJ423">
            <v>9.2700000000000005E-2</v>
          </cell>
          <cell r="BK423">
            <v>9.2200000000000004E-2</v>
          </cell>
          <cell r="BL423">
            <v>9.64E-2</v>
          </cell>
          <cell r="BM423">
            <v>9.2600000000000002E-2</v>
          </cell>
          <cell r="BN423">
            <v>9.7100000000000006E-2</v>
          </cell>
          <cell r="BO423">
            <v>9.5699999999999993E-2</v>
          </cell>
          <cell r="BP423">
            <v>9.4600000000000004E-2</v>
          </cell>
          <cell r="BQ423">
            <v>9.4399999999999998E-2</v>
          </cell>
          <cell r="BR423">
            <v>9.2600000000000002E-2</v>
          </cell>
          <cell r="BS423">
            <v>8.8599999999999998E-2</v>
          </cell>
          <cell r="BT423">
            <v>8.8599999999999998E-2</v>
          </cell>
          <cell r="BU423">
            <v>8.6300000000000002E-2</v>
          </cell>
          <cell r="BV423">
            <v>8.5999999999999993E-2</v>
          </cell>
          <cell r="BW423">
            <v>8.7400000000000005E-2</v>
          </cell>
          <cell r="BX423">
            <v>8.9700000000000002E-2</v>
          </cell>
          <cell r="BY423">
            <v>0.09</v>
          </cell>
          <cell r="BZ423">
            <v>8.9499999999999996E-2</v>
          </cell>
          <cell r="CA423">
            <v>9.1200000000000003E-2</v>
          </cell>
          <cell r="CB423">
            <v>8.9300000000000004E-2</v>
          </cell>
          <cell r="CC423">
            <v>8.8700000000000001E-2</v>
          </cell>
          <cell r="CD423">
            <v>8.8499999999999995E-2</v>
          </cell>
          <cell r="CE423">
            <v>8.8300000000000003E-2</v>
          </cell>
          <cell r="CF423">
            <v>8.8400000000000006E-2</v>
          </cell>
          <cell r="CG423">
            <v>8.8099999999999998E-2</v>
          </cell>
          <cell r="CH423">
            <v>8.7999999999999995E-2</v>
          </cell>
          <cell r="CI423">
            <v>8.77E-2</v>
          </cell>
          <cell r="CJ423">
            <v>8.9899999999999994E-2</v>
          </cell>
          <cell r="CK423">
            <v>8.8499999999999995E-2</v>
          </cell>
          <cell r="CL423">
            <v>8.8700000000000001E-2</v>
          </cell>
          <cell r="CM423">
            <v>8.8999999999999996E-2</v>
          </cell>
          <cell r="CN423">
            <v>8.8499999999999995E-2</v>
          </cell>
          <cell r="CO423">
            <v>8.8499999999999995E-2</v>
          </cell>
          <cell r="CP423">
            <v>8.8800000000000004E-2</v>
          </cell>
          <cell r="CQ423">
            <v>8.9200000000000002E-2</v>
          </cell>
          <cell r="CR423">
            <v>8.9399999999999993E-2</v>
          </cell>
          <cell r="CS423">
            <v>8.9399999999999993E-2</v>
          </cell>
          <cell r="CT423">
            <v>8.9599999999999999E-2</v>
          </cell>
          <cell r="CU423">
            <v>9.2299999999999993E-2</v>
          </cell>
          <cell r="CV423">
            <v>9.2700000000000005E-2</v>
          </cell>
          <cell r="CW423">
            <v>9.4100000000000003E-2</v>
          </cell>
          <cell r="CX423">
            <v>9.8599999999999993E-2</v>
          </cell>
          <cell r="CY423">
            <v>0.1036</v>
          </cell>
          <cell r="CZ423">
            <v>0.1032</v>
          </cell>
          <cell r="DA423">
            <v>0.10299999999999999</v>
          </cell>
        </row>
        <row r="424">
          <cell r="A424">
            <v>7302003</v>
          </cell>
          <cell r="B424" t="str">
            <v>Revistas não técnica</v>
          </cell>
          <cell r="C424">
            <v>0.2858</v>
          </cell>
          <cell r="D424">
            <v>0.28439999999999999</v>
          </cell>
          <cell r="E424">
            <v>0.27710000000000001</v>
          </cell>
          <cell r="F424">
            <v>0.25280000000000002</v>
          </cell>
          <cell r="G424">
            <v>0.2487</v>
          </cell>
          <cell r="H424">
            <v>0.28489999999999999</v>
          </cell>
          <cell r="I424">
            <v>0.32150000000000001</v>
          </cell>
          <cell r="K424">
            <v>0.3306</v>
          </cell>
          <cell r="L424">
            <v>0.33250000000000002</v>
          </cell>
          <cell r="M424">
            <v>0.35899999999999999</v>
          </cell>
          <cell r="N424">
            <v>0.38800000000000001</v>
          </cell>
          <cell r="O424">
            <v>0.43120000000000003</v>
          </cell>
          <cell r="P424">
            <v>0.4405</v>
          </cell>
          <cell r="Q424">
            <v>0.439</v>
          </cell>
          <cell r="R424">
            <v>0.44929999999999998</v>
          </cell>
          <cell r="S424">
            <v>0.44440000000000002</v>
          </cell>
          <cell r="T424">
            <v>0.43940000000000001</v>
          </cell>
          <cell r="U424">
            <v>0.43919999999999998</v>
          </cell>
          <cell r="V424">
            <v>0.4375</v>
          </cell>
          <cell r="W424">
            <v>0.43569999999999998</v>
          </cell>
          <cell r="X424">
            <v>0.44850000000000001</v>
          </cell>
          <cell r="Y424">
            <v>0.442</v>
          </cell>
          <cell r="Z424">
            <v>0.44869999999999999</v>
          </cell>
          <cell r="AA424">
            <v>0.4667</v>
          </cell>
          <cell r="AB424">
            <v>0.45440000000000003</v>
          </cell>
          <cell r="AC424">
            <v>0.44590000000000002</v>
          </cell>
          <cell r="AD424">
            <v>0.45750000000000002</v>
          </cell>
          <cell r="AE424">
            <v>0.4536</v>
          </cell>
          <cell r="AF424">
            <v>0.44319999999999998</v>
          </cell>
          <cell r="AG424">
            <v>0.43530000000000002</v>
          </cell>
          <cell r="AH424">
            <v>0.4491</v>
          </cell>
          <cell r="AI424">
            <v>0.44330000000000003</v>
          </cell>
          <cell r="AJ424">
            <v>0.4244</v>
          </cell>
          <cell r="AK424">
            <v>0.42559999999999998</v>
          </cell>
          <cell r="AL424">
            <v>0.40300000000000002</v>
          </cell>
          <cell r="AM424">
            <v>0.23150000000000001</v>
          </cell>
          <cell r="AN424">
            <v>0.2281</v>
          </cell>
          <cell r="AO424">
            <v>0.2329</v>
          </cell>
          <cell r="AP424">
            <v>0.2404</v>
          </cell>
          <cell r="AQ424">
            <v>0.24299999999999999</v>
          </cell>
          <cell r="AR424">
            <v>0.23719999999999999</v>
          </cell>
          <cell r="AS424">
            <v>0.2359</v>
          </cell>
          <cell r="AT424">
            <v>0.2208</v>
          </cell>
          <cell r="AU424">
            <v>0.21679999999999999</v>
          </cell>
          <cell r="AV424">
            <v>0.2135</v>
          </cell>
          <cell r="AW424">
            <v>0.20799999999999999</v>
          </cell>
          <cell r="AX424">
            <v>0.2024</v>
          </cell>
          <cell r="AY424">
            <v>0.19889999999999999</v>
          </cell>
          <cell r="AZ424">
            <v>0.19550000000000001</v>
          </cell>
          <cell r="BA424">
            <v>0.19370000000000001</v>
          </cell>
          <cell r="BB424">
            <v>0.1908</v>
          </cell>
          <cell r="BC424">
            <v>0.19120000000000001</v>
          </cell>
          <cell r="BD424">
            <v>0.18729999999999999</v>
          </cell>
          <cell r="BE424">
            <v>0.1857</v>
          </cell>
          <cell r="BF424">
            <v>0.1918</v>
          </cell>
          <cell r="BG424">
            <v>0.1973</v>
          </cell>
          <cell r="BH424">
            <v>0.19980000000000001</v>
          </cell>
          <cell r="BI424">
            <v>0.1978</v>
          </cell>
          <cell r="BJ424">
            <v>0.1951</v>
          </cell>
          <cell r="BK424">
            <v>0.19639999999999999</v>
          </cell>
          <cell r="BL424">
            <v>0.20100000000000001</v>
          </cell>
          <cell r="BM424">
            <v>0.20300000000000001</v>
          </cell>
          <cell r="BN424">
            <v>0.20430000000000001</v>
          </cell>
          <cell r="BO424">
            <v>0.20419999999999999</v>
          </cell>
          <cell r="BP424">
            <v>0.20180000000000001</v>
          </cell>
          <cell r="BQ424">
            <v>0.19939999999999999</v>
          </cell>
          <cell r="BR424">
            <v>0.1961</v>
          </cell>
          <cell r="BS424">
            <v>0.19620000000000001</v>
          </cell>
          <cell r="BT424">
            <v>0.19789999999999999</v>
          </cell>
          <cell r="BU424">
            <v>0.19750000000000001</v>
          </cell>
          <cell r="BV424">
            <v>0.19520000000000001</v>
          </cell>
          <cell r="BW424">
            <v>0.19189999999999999</v>
          </cell>
          <cell r="BX424">
            <v>0.18290000000000001</v>
          </cell>
          <cell r="BY424">
            <v>0.1779</v>
          </cell>
          <cell r="BZ424">
            <v>0.17730000000000001</v>
          </cell>
          <cell r="CA424">
            <v>0.17549999999999999</v>
          </cell>
          <cell r="CB424">
            <v>0.17449999999999999</v>
          </cell>
          <cell r="CC424">
            <v>0.1736</v>
          </cell>
          <cell r="CD424">
            <v>0.17369999999999999</v>
          </cell>
          <cell r="CE424">
            <v>0.1759</v>
          </cell>
          <cell r="CF424">
            <v>0.17749999999999999</v>
          </cell>
          <cell r="CG424">
            <v>0.17749999999999999</v>
          </cell>
          <cell r="CH424">
            <v>0.1772</v>
          </cell>
          <cell r="CI424">
            <v>0.1764</v>
          </cell>
          <cell r="CJ424">
            <v>0.17649999999999999</v>
          </cell>
          <cell r="CK424">
            <v>0.1769</v>
          </cell>
          <cell r="CL424">
            <v>0.17899999999999999</v>
          </cell>
          <cell r="CM424">
            <v>0.18010000000000001</v>
          </cell>
          <cell r="CN424">
            <v>0.18029999999999999</v>
          </cell>
          <cell r="CO424">
            <v>0.18029999999999999</v>
          </cell>
          <cell r="CP424">
            <v>0.18060000000000001</v>
          </cell>
          <cell r="CQ424">
            <v>0.18149999999999999</v>
          </cell>
          <cell r="CR424">
            <v>0.18190000000000001</v>
          </cell>
          <cell r="CS424">
            <v>0.1817</v>
          </cell>
          <cell r="CT424">
            <v>0.18210000000000001</v>
          </cell>
          <cell r="CU424">
            <v>0.18140000000000001</v>
          </cell>
          <cell r="CV424">
            <v>0.1802</v>
          </cell>
          <cell r="CW424">
            <v>0.1797</v>
          </cell>
          <cell r="CX424">
            <v>0.18340000000000001</v>
          </cell>
          <cell r="CY424">
            <v>0.18329999999999999</v>
          </cell>
          <cell r="CZ424">
            <v>0.18240000000000001</v>
          </cell>
          <cell r="DA424">
            <v>0.18229999999999999</v>
          </cell>
        </row>
        <row r="425">
          <cell r="A425">
            <v>7302005</v>
          </cell>
          <cell r="B425" t="str">
            <v>Livro(bolso, brochura)</v>
          </cell>
          <cell r="C425">
            <v>0.26119999999999999</v>
          </cell>
          <cell r="D425">
            <v>0.25180000000000002</v>
          </cell>
          <cell r="E425">
            <v>0.24310000000000001</v>
          </cell>
          <cell r="F425">
            <v>0.22989999999999999</v>
          </cell>
          <cell r="G425">
            <v>0.23430000000000001</v>
          </cell>
          <cell r="H425">
            <v>0.25850000000000001</v>
          </cell>
          <cell r="I425">
            <v>0.25290000000000001</v>
          </cell>
          <cell r="K425">
            <v>0.253</v>
          </cell>
          <cell r="L425">
            <v>0.27410000000000001</v>
          </cell>
          <cell r="M425">
            <v>0.26179999999999998</v>
          </cell>
          <cell r="N425">
            <v>0.25879999999999997</v>
          </cell>
          <cell r="O425">
            <v>0.252</v>
          </cell>
          <cell r="P425">
            <v>0.24809999999999999</v>
          </cell>
          <cell r="Q425">
            <v>0.25829999999999997</v>
          </cell>
          <cell r="R425">
            <v>0.27410000000000001</v>
          </cell>
          <cell r="S425">
            <v>0.27560000000000001</v>
          </cell>
          <cell r="T425">
            <v>0.25380000000000003</v>
          </cell>
          <cell r="U425">
            <v>0.26079999999999998</v>
          </cell>
          <cell r="V425">
            <v>0.25190000000000001</v>
          </cell>
          <cell r="W425">
            <v>0.25240000000000001</v>
          </cell>
          <cell r="X425">
            <v>0.23619999999999999</v>
          </cell>
          <cell r="Y425">
            <v>0.2369</v>
          </cell>
          <cell r="Z425">
            <v>0.24629999999999999</v>
          </cell>
          <cell r="AA425">
            <v>0.25269999999999998</v>
          </cell>
          <cell r="AB425">
            <v>0.2361</v>
          </cell>
          <cell r="AC425">
            <v>0.23069999999999999</v>
          </cell>
          <cell r="AD425">
            <v>0.224</v>
          </cell>
          <cell r="AE425">
            <v>0.25869999999999999</v>
          </cell>
          <cell r="AF425">
            <v>0.26229999999999998</v>
          </cell>
          <cell r="AG425">
            <v>0.28160000000000002</v>
          </cell>
          <cell r="AH425">
            <v>0.30959999999999999</v>
          </cell>
          <cell r="AI425">
            <v>0.30309999999999998</v>
          </cell>
          <cell r="AJ425">
            <v>0.30609999999999998</v>
          </cell>
          <cell r="AK425">
            <v>0.29980000000000001</v>
          </cell>
          <cell r="AL425">
            <v>0.27529999999999999</v>
          </cell>
          <cell r="AM425">
            <v>0.21829999999999999</v>
          </cell>
          <cell r="AN425">
            <v>0.23</v>
          </cell>
          <cell r="AO425">
            <v>0.21990000000000001</v>
          </cell>
          <cell r="AP425">
            <v>0.22239999999999999</v>
          </cell>
          <cell r="AQ425">
            <v>0.21829999999999999</v>
          </cell>
          <cell r="AR425">
            <v>0.21690000000000001</v>
          </cell>
          <cell r="AS425">
            <v>0.21510000000000001</v>
          </cell>
          <cell r="AT425">
            <v>0.23180000000000001</v>
          </cell>
          <cell r="AU425">
            <v>0.2424</v>
          </cell>
          <cell r="AV425">
            <v>0.24229999999999999</v>
          </cell>
          <cell r="AW425">
            <v>0.2339</v>
          </cell>
          <cell r="AX425">
            <v>0.22550000000000001</v>
          </cell>
          <cell r="AY425">
            <v>0.2233</v>
          </cell>
          <cell r="AZ425">
            <v>0.2215</v>
          </cell>
          <cell r="BA425">
            <v>0.2172</v>
          </cell>
          <cell r="BB425">
            <v>0.21110000000000001</v>
          </cell>
          <cell r="BC425">
            <v>0.21199999999999999</v>
          </cell>
          <cell r="BD425">
            <v>0.20910000000000001</v>
          </cell>
          <cell r="BE425">
            <v>0.21179999999999999</v>
          </cell>
          <cell r="BF425">
            <v>0.21490000000000001</v>
          </cell>
          <cell r="BG425">
            <v>0.21579999999999999</v>
          </cell>
          <cell r="BH425">
            <v>0.2243</v>
          </cell>
          <cell r="BI425">
            <v>0.21809999999999999</v>
          </cell>
          <cell r="BJ425">
            <v>0.21859999999999999</v>
          </cell>
          <cell r="BK425">
            <v>0.21859999999999999</v>
          </cell>
          <cell r="BL425">
            <v>0.21609999999999999</v>
          </cell>
          <cell r="BM425">
            <v>0.2132</v>
          </cell>
          <cell r="BN425">
            <v>0.21299999999999999</v>
          </cell>
          <cell r="BO425">
            <v>0.21579999999999999</v>
          </cell>
          <cell r="BP425">
            <v>0.2145</v>
          </cell>
          <cell r="BQ425">
            <v>0.21190000000000001</v>
          </cell>
          <cell r="BR425">
            <v>0.21049999999999999</v>
          </cell>
          <cell r="BS425">
            <v>0.2087</v>
          </cell>
          <cell r="BT425">
            <v>0.21390000000000001</v>
          </cell>
          <cell r="BU425">
            <v>0.2122</v>
          </cell>
          <cell r="BV425">
            <v>0.21199999999999999</v>
          </cell>
          <cell r="BW425">
            <v>0.21179999999999999</v>
          </cell>
          <cell r="BX425">
            <v>0.20880000000000001</v>
          </cell>
          <cell r="BY425">
            <v>0.20810000000000001</v>
          </cell>
          <cell r="BZ425">
            <v>0.20960000000000001</v>
          </cell>
          <cell r="CA425">
            <v>0.20799999999999999</v>
          </cell>
          <cell r="CB425">
            <v>0.20730000000000001</v>
          </cell>
          <cell r="CC425">
            <v>0.2072</v>
          </cell>
          <cell r="CD425">
            <v>0.20710000000000001</v>
          </cell>
          <cell r="CE425">
            <v>0.2069</v>
          </cell>
          <cell r="CF425">
            <v>0.2079</v>
          </cell>
          <cell r="CG425">
            <v>0.20799999999999999</v>
          </cell>
          <cell r="CH425">
            <v>0.2077</v>
          </cell>
          <cell r="CI425">
            <v>0.20710000000000001</v>
          </cell>
          <cell r="CJ425">
            <v>0.20780000000000001</v>
          </cell>
          <cell r="CK425">
            <v>0.21149999999999999</v>
          </cell>
          <cell r="CL425">
            <v>0.21210000000000001</v>
          </cell>
          <cell r="CM425">
            <v>0.21160000000000001</v>
          </cell>
          <cell r="CN425">
            <v>0.2112</v>
          </cell>
          <cell r="CO425">
            <v>0.2137</v>
          </cell>
          <cell r="CP425">
            <v>0.21360000000000001</v>
          </cell>
          <cell r="CQ425">
            <v>0.2132</v>
          </cell>
          <cell r="CR425">
            <v>0.21010000000000001</v>
          </cell>
          <cell r="CS425">
            <v>0.21329999999999999</v>
          </cell>
          <cell r="CT425">
            <v>0.2117</v>
          </cell>
          <cell r="CU425">
            <v>0.21149999999999999</v>
          </cell>
          <cell r="CV425">
            <v>0.2102</v>
          </cell>
          <cell r="CW425">
            <v>0.2074</v>
          </cell>
          <cell r="CX425">
            <v>0.20610000000000001</v>
          </cell>
          <cell r="CY425">
            <v>0.2054</v>
          </cell>
          <cell r="CZ425">
            <v>0.20530000000000001</v>
          </cell>
          <cell r="DA425">
            <v>0.20530000000000001</v>
          </cell>
        </row>
      </sheetData>
      <sheetData sheetId="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II.I"/>
      <sheetName val="Carátula"/>
      <sheetName val="Indice"/>
      <sheetName val="LLAVE"/>
      <sheetName val="MACRO"/>
      <sheetName val="OBJPRIO"/>
      <sheetName val="OBJPRIOCONTI"/>
      <sheetName val="HECHSIGNIF "/>
      <sheetName val="HECHSIGNIFCONTI"/>
      <sheetName val="EERR"/>
      <sheetName val="NOTA ER"/>
      <sheetName val="ESP"/>
      <sheetName val="EOAF"/>
      <sheetName val="VAR_CT"/>
      <sheetName val="TESORERIA"/>
      <sheetName val="ENERGIA"/>
      <sheetName val="PERDIDAS"/>
      <sheetName val="CLIENTES"/>
      <sheetName val="PERSONAL"/>
      <sheetName val="DEUDA"/>
      <sheetName val="CAPEX"/>
      <sheetName val="INDIC. CALIDAD"/>
      <sheetName val="INDICRENTA"/>
      <sheetName val="Registro"/>
      <sheetName val="RegistroAccess"/>
      <sheetName val="Tablas"/>
    </sheetNames>
    <sheetDataSet>
      <sheetData sheetId="0" refreshError="1"/>
      <sheetData sheetId="1" refreshError="1">
        <row r="24">
          <cell r="F24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 Costs"/>
      <sheetName val="taxes"/>
      <sheetName val="INVESTMENT"/>
      <sheetName val="OUTPUT"/>
      <sheetName val="MACRO VAR"/>
      <sheetName val="SCHEDULE"/>
      <sheetName val="ENERGY"/>
      <sheetName val="GAS CONSUMP"/>
      <sheetName val="Rel-enrergy"/>
      <sheetName val="Energy Revenues"/>
      <sheetName val="GAS PRICE &amp; VN"/>
      <sheetName val="COMMISS&amp;TEST"/>
      <sheetName val="O&amp;M"/>
      <sheetName val="MAINT.CONTR.SIEMENS.WEST."/>
      <sheetName val="Resumo O&amp;M"/>
      <sheetName val="Plan1"/>
      <sheetName val="RESERVE ACCOUNT"/>
      <sheetName val="EXCHANGE FUND"/>
      <sheetName val="IncmSttm&amp;CF Monthly"/>
      <sheetName val="DEPRECIATION"/>
      <sheetName val="BALANCE Annual"/>
      <sheetName val="EMAnual"/>
      <sheetName val="IncmSttm&amp;CF Annual"/>
      <sheetName val="EMmensal"/>
      <sheetName val="BALANCE monthly"/>
      <sheetName val="EMmensal valores"/>
      <sheetName val="FUNDING"/>
      <sheetName val="SOURCES&amp;USES Monthly"/>
      <sheetName val="SOURCES&amp;USES Annual"/>
      <sheetName val="Gonzalo"/>
      <sheetName val="IAS - IncmSttm&amp;CF Monthly"/>
      <sheetName val="IAS - BALANCE monthly"/>
      <sheetName val="IAS - IncmSttm&amp;CF Annual"/>
      <sheetName val="IAS - BALANCE Annual"/>
      <sheetName val="IAS - EMAnual"/>
      <sheetName val="CSOreais"/>
      <sheetName val="CSO Euros"/>
      <sheetName val="IAS - EMmensal"/>
      <sheetName val="pl atual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>
        <row r="12">
          <cell r="F12">
            <v>3.4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líq"/>
      <sheetName val="Capa"/>
      <sheetName val="Sumário"/>
      <sheetName val="Indice"/>
      <sheetName val="Balener"/>
      <sheetName val="CP-DCP"/>
      <sheetName val="Concons"/>
      <sheetName val="Balener_cesp1"/>
      <sheetName val="Balener_cesp2"/>
      <sheetName val="Princset"/>
      <sheetName val="SETINDUST"/>
      <sheetName val="Setcomer"/>
      <sheetName val="FLUXO"/>
      <sheetName val="EVOCLAS"/>
      <sheetName val="SETINDUS com livres"/>
      <sheetName val="SETINDUS"/>
      <sheetName val="Rel11"/>
      <sheetName val="Rel12"/>
      <sheetName val="Rel13"/>
      <sheetName val="Rel14"/>
      <sheetName val="Rel15"/>
      <sheetName val="Rel16"/>
      <sheetName val="Rel17 "/>
      <sheetName val="Rel17 (2001)"/>
      <sheetName val="Rel20"/>
      <sheetName val="Rel21"/>
      <sheetName val="Rel21a"/>
      <sheetName val="Acomp2"/>
      <sheetName val="Cresc. Real"/>
      <sheetName val="diasfat01_02"/>
      <sheetName val="diasfat antiga"/>
      <sheetName val="Diasfat"/>
      <sheetName val="wilson"/>
      <sheetName val="núm clientes x tensão"/>
      <sheetName val="análise do baixa renda lido"/>
      <sheetName val="Plan1"/>
      <sheetName val="análise do baixa renda faturado"/>
      <sheetName val="DRE"/>
      <sheetName val="Adições"/>
      <sheetName val="Saldo Inicial"/>
      <sheetName val="PREÇ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Fev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  "/>
      <sheetName val="OPSET"/>
      <sheetName val="OPOUT"/>
      <sheetName val="OPNOV"/>
      <sheetName val="OPDEZ"/>
      <sheetName val="1997COMDIVIDENDOS"/>
      <sheetName val="MARCOS"/>
      <sheetName val="OPJAN98"/>
      <sheetName val="REALIZADO"/>
      <sheetName val="LIMITES ANTECIPAÇÃO"/>
      <sheetName val="Plan15"/>
      <sheetName val="Plan16"/>
      <sheetName val="INDICADO"/>
      <sheetName val="Plan1"/>
      <sheetName val="Module1"/>
      <sheetName val="FLASH REN"/>
      <sheetName val="BASE_SEN1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X10" t="str">
            <v xml:space="preserve"> </v>
          </cell>
          <cell r="Y10">
            <v>3.6160000000000001</v>
          </cell>
          <cell r="Z10">
            <v>7.1497318850544112E-3</v>
          </cell>
        </row>
        <row r="13">
          <cell r="X13" t="str">
            <v xml:space="preserve"> </v>
          </cell>
          <cell r="Z13" t="str">
            <v xml:space="preserve"> </v>
          </cell>
        </row>
        <row r="14">
          <cell r="X14" t="str">
            <v xml:space="preserve"> </v>
          </cell>
          <cell r="Z14" t="str">
            <v xml:space="preserve"> </v>
          </cell>
        </row>
        <row r="15">
          <cell r="X15" t="str">
            <v xml:space="preserve"> </v>
          </cell>
          <cell r="Z15" t="str">
            <v xml:space="preserve"> </v>
          </cell>
        </row>
        <row r="16">
          <cell r="X16" t="str">
            <v xml:space="preserve"> </v>
          </cell>
          <cell r="Z16" t="str">
            <v xml:space="preserve"> </v>
          </cell>
        </row>
        <row r="17">
          <cell r="X17" t="str">
            <v xml:space="preserve"> </v>
          </cell>
          <cell r="Z17" t="str">
            <v xml:space="preserve"> </v>
          </cell>
        </row>
        <row r="18">
          <cell r="X18" t="str">
            <v xml:space="preserve"> </v>
          </cell>
          <cell r="Z18" t="str">
            <v xml:space="preserve"> </v>
          </cell>
        </row>
        <row r="23">
          <cell r="X23" t="str">
            <v xml:space="preserve"> </v>
          </cell>
          <cell r="Z23" t="str">
            <v xml:space="preserve"> </v>
          </cell>
        </row>
        <row r="24">
          <cell r="X24" t="str">
            <v xml:space="preserve"> </v>
          </cell>
          <cell r="Z24" t="str">
            <v xml:space="preserve"> </v>
          </cell>
        </row>
        <row r="25">
          <cell r="X25" t="str">
            <v xml:space="preserve"> </v>
          </cell>
          <cell r="Z25" t="str">
            <v xml:space="preserve"> </v>
          </cell>
        </row>
        <row r="26">
          <cell r="X26" t="str">
            <v xml:space="preserve"> </v>
          </cell>
          <cell r="Z26" t="str">
            <v xml:space="preserve"> </v>
          </cell>
        </row>
        <row r="28">
          <cell r="X28" t="str">
            <v xml:space="preserve"> </v>
          </cell>
          <cell r="Z28" t="str">
            <v xml:space="preserve"> </v>
          </cell>
        </row>
        <row r="31">
          <cell r="X31" t="str">
            <v xml:space="preserve"> </v>
          </cell>
          <cell r="Z31" t="str">
            <v xml:space="preserve"> </v>
          </cell>
        </row>
        <row r="33">
          <cell r="X33" t="str">
            <v xml:space="preserve"> </v>
          </cell>
          <cell r="Z33" t="str">
            <v xml:space="preserve"> </v>
          </cell>
        </row>
        <row r="37">
          <cell r="Y37" t="str">
            <v/>
          </cell>
        </row>
        <row r="44">
          <cell r="Z44" t="str">
            <v>MES\INDICADOR</v>
          </cell>
        </row>
        <row r="45">
          <cell r="Z45" t="str">
            <v xml:space="preserve">ACUMUL. </v>
          </cell>
        </row>
        <row r="47">
          <cell r="Z47" t="str">
            <v xml:space="preserve">ACUMUL. </v>
          </cell>
        </row>
        <row r="48">
          <cell r="Z48" t="str">
            <v xml:space="preserve">ACUMUL. </v>
          </cell>
        </row>
        <row r="49">
          <cell r="Z49" t="str">
            <v>AGOSTO</v>
          </cell>
        </row>
        <row r="50">
          <cell r="Z50" t="str">
            <v>SETEMBRO</v>
          </cell>
        </row>
        <row r="51">
          <cell r="Z51" t="str">
            <v>OUTUBRO</v>
          </cell>
        </row>
        <row r="53">
          <cell r="Z53" t="str">
            <v>DEZEMBRO</v>
          </cell>
        </row>
        <row r="54">
          <cell r="Z54" t="str">
            <v>JANEIRO</v>
          </cell>
        </row>
        <row r="55">
          <cell r="Z55" t="str">
            <v>FEVEREIRO</v>
          </cell>
        </row>
        <row r="56">
          <cell r="Z56" t="str">
            <v>MARÇO</v>
          </cell>
        </row>
        <row r="57">
          <cell r="Z57" t="str">
            <v>ABRIL</v>
          </cell>
        </row>
        <row r="58">
          <cell r="Z58" t="str">
            <v>MAIO</v>
          </cell>
        </row>
        <row r="59">
          <cell r="Z59" t="str">
            <v>JUNHO</v>
          </cell>
        </row>
        <row r="60">
          <cell r="Z60" t="str">
            <v>JULHO</v>
          </cell>
        </row>
        <row r="61">
          <cell r="Z61" t="str">
            <v>AGOSTO</v>
          </cell>
        </row>
        <row r="63">
          <cell r="Z63" t="str">
            <v>OUTUBRO</v>
          </cell>
        </row>
        <row r="64">
          <cell r="Y64">
            <v>-1</v>
          </cell>
          <cell r="Z64" t="str">
            <v>NOVEMBRO</v>
          </cell>
        </row>
        <row r="65">
          <cell r="Z65" t="str">
            <v>DEZEMBRO</v>
          </cell>
        </row>
        <row r="66">
          <cell r="Z66" t="str">
            <v xml:space="preserve">ACUMUL. </v>
          </cell>
        </row>
        <row r="67">
          <cell r="Z67" t="str">
            <v xml:space="preserve">MEDIA  </v>
          </cell>
        </row>
        <row r="69">
          <cell r="Y69" t="str">
            <v>-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1"/>
      <sheetName val="Dados1_E"/>
      <sheetName val="Dados1_Reaj4f"/>
      <sheetName val="Dados2"/>
      <sheetName val="Tarifas2b"/>
      <sheetName val="Tarifas4b"/>
      <sheetName val="Cofins"/>
      <sheetName val="EC2"/>
      <sheetName val="EC2_E"/>
      <sheetName val="Reaj2"/>
      <sheetName val="Reaj2_E"/>
      <sheetName val="EC2b"/>
      <sheetName val="EC2b_E"/>
      <sheetName val="Reaj2b"/>
      <sheetName val="Reaj2b_E"/>
      <sheetName val="EC4"/>
      <sheetName val="EC4_E"/>
      <sheetName val="Reaj4"/>
      <sheetName val="Reaj4_E"/>
      <sheetName val="EC4b"/>
      <sheetName val="EC4b_E"/>
      <sheetName val="Reaj4b"/>
      <sheetName val="Reaj4b_E"/>
      <sheetName val="Reaj4c"/>
      <sheetName val="Reaj4d"/>
      <sheetName val="Reaj4e"/>
      <sheetName val="Reaj4f"/>
      <sheetName val="IRT_EBE"/>
      <sheetName val="Setcomer"/>
    </sheetNames>
    <sheetDataSet>
      <sheetData sheetId="0" refreshError="1"/>
      <sheetData sheetId="1" refreshError="1"/>
      <sheetData sheetId="2" refreshError="1"/>
      <sheetData sheetId="3" refreshError="1">
        <row r="14">
          <cell r="B14" t="str">
            <v>USA</v>
          </cell>
        </row>
        <row r="15">
          <cell r="B15" t="str">
            <v>US$</v>
          </cell>
          <cell r="H15" t="str">
            <v>IGPM</v>
          </cell>
        </row>
        <row r="16">
          <cell r="B16" t="str">
            <v>MÊS</v>
          </cell>
          <cell r="C16">
            <v>9</v>
          </cell>
          <cell r="D16">
            <v>19</v>
          </cell>
          <cell r="E16">
            <v>29</v>
          </cell>
          <cell r="F16" t="str">
            <v>Último</v>
          </cell>
          <cell r="G16" t="str">
            <v>Médio</v>
          </cell>
        </row>
        <row r="17">
          <cell r="B17">
            <v>35796</v>
          </cell>
          <cell r="C17">
            <v>1.1184000000000001</v>
          </cell>
          <cell r="D17">
            <v>1.1201000000000001</v>
          </cell>
          <cell r="E17">
            <v>1.123</v>
          </cell>
          <cell r="F17">
            <v>1.1236999999999999</v>
          </cell>
          <cell r="G17">
            <v>1.1199330000000001</v>
          </cell>
          <cell r="H17">
            <v>147.09100000000001</v>
          </cell>
        </row>
        <row r="18">
          <cell r="B18">
            <v>35827</v>
          </cell>
          <cell r="C18">
            <v>1.1254999999999999</v>
          </cell>
          <cell r="D18">
            <v>1.1292</v>
          </cell>
          <cell r="E18">
            <v>1.1304000000000001</v>
          </cell>
          <cell r="F18">
            <v>1.1304000000000001</v>
          </cell>
          <cell r="G18">
            <v>1.1271199999999999</v>
          </cell>
          <cell r="H18">
            <v>147.35599999999999</v>
          </cell>
        </row>
        <row r="19">
          <cell r="B19">
            <v>35855</v>
          </cell>
          <cell r="C19">
            <v>1.1323000000000001</v>
          </cell>
          <cell r="D19">
            <v>1.1344000000000001</v>
          </cell>
          <cell r="E19">
            <v>1.1364000000000001</v>
          </cell>
          <cell r="F19">
            <v>1.1374</v>
          </cell>
          <cell r="G19">
            <v>1.1291222000000001</v>
          </cell>
          <cell r="H19">
            <v>147.63499999999999</v>
          </cell>
        </row>
        <row r="20">
          <cell r="B20">
            <v>35886</v>
          </cell>
          <cell r="C20">
            <v>1.1394</v>
          </cell>
          <cell r="D20">
            <v>1.1414</v>
          </cell>
          <cell r="E20">
            <v>1.1443000000000001</v>
          </cell>
          <cell r="F20">
            <v>1.1443000000000001</v>
          </cell>
          <cell r="G20">
            <v>1.14119474</v>
          </cell>
          <cell r="H20">
            <v>147.821</v>
          </cell>
        </row>
        <row r="21">
          <cell r="B21">
            <v>35916</v>
          </cell>
          <cell r="C21">
            <v>1.1455</v>
          </cell>
          <cell r="D21">
            <v>1.1488</v>
          </cell>
          <cell r="E21">
            <v>1.1505000000000001</v>
          </cell>
          <cell r="F21">
            <v>1.1505000000000001</v>
          </cell>
          <cell r="G21">
            <v>1.1481300000000001</v>
          </cell>
          <cell r="H21">
            <v>148.02099999999999</v>
          </cell>
        </row>
        <row r="22">
          <cell r="B22">
            <v>35947</v>
          </cell>
          <cell r="C22">
            <v>1.1536</v>
          </cell>
          <cell r="D22">
            <v>1.1561999999999999</v>
          </cell>
          <cell r="E22">
            <v>1.1586000000000001</v>
          </cell>
          <cell r="F22">
            <v>1.1569</v>
          </cell>
          <cell r="G22">
            <v>1.1545714</v>
          </cell>
          <cell r="H22">
            <v>148.58799999999999</v>
          </cell>
        </row>
        <row r="23">
          <cell r="B23">
            <v>35977</v>
          </cell>
          <cell r="C23">
            <v>1.1612</v>
          </cell>
          <cell r="D23">
            <v>1.1617</v>
          </cell>
          <cell r="E23">
            <v>1.1632</v>
          </cell>
          <cell r="F23">
            <v>1.1634</v>
          </cell>
          <cell r="G23">
            <v>1.1614910000000001</v>
          </cell>
          <cell r="H23">
            <v>148.339</v>
          </cell>
        </row>
        <row r="24">
          <cell r="B24">
            <v>36008</v>
          </cell>
          <cell r="C24">
            <v>1.1675</v>
          </cell>
          <cell r="D24">
            <v>1.1733</v>
          </cell>
          <cell r="E24">
            <v>1.1762999999999999</v>
          </cell>
          <cell r="F24">
            <v>1.1769000000000001</v>
          </cell>
          <cell r="G24">
            <v>1.1717238000000001</v>
          </cell>
          <cell r="H24">
            <v>148.10900000000001</v>
          </cell>
        </row>
        <row r="25">
          <cell r="B25">
            <v>36039</v>
          </cell>
          <cell r="C25">
            <v>1.1792</v>
          </cell>
          <cell r="D25">
            <v>1.1808000000000001</v>
          </cell>
          <cell r="E25">
            <v>1.1850000000000001</v>
          </cell>
          <cell r="F25">
            <v>1.1856</v>
          </cell>
          <cell r="G25">
            <v>1.1809000000000001</v>
          </cell>
          <cell r="H25">
            <v>147.98400000000001</v>
          </cell>
        </row>
        <row r="26">
          <cell r="B26">
            <v>36069</v>
          </cell>
          <cell r="C26">
            <v>1.1867000000000001</v>
          </cell>
          <cell r="D26">
            <v>1.899</v>
          </cell>
          <cell r="E26">
            <v>1.1921999999999999</v>
          </cell>
          <cell r="F26">
            <v>1.1932</v>
          </cell>
          <cell r="G26">
            <v>1.1883667</v>
          </cell>
          <cell r="H26">
            <v>148.1</v>
          </cell>
        </row>
        <row r="27">
          <cell r="B27">
            <v>36100</v>
          </cell>
          <cell r="C27">
            <v>1.1899</v>
          </cell>
          <cell r="D27">
            <v>1.1932</v>
          </cell>
          <cell r="E27">
            <v>1.2002999999999999</v>
          </cell>
          <cell r="F27">
            <v>1.2012</v>
          </cell>
          <cell r="G27">
            <v>1.19367</v>
          </cell>
          <cell r="H27">
            <v>147.62799999999999</v>
          </cell>
        </row>
        <row r="28">
          <cell r="B28">
            <v>36130</v>
          </cell>
          <cell r="C28">
            <v>1.2037</v>
          </cell>
          <cell r="D28">
            <v>1.2068000000000001</v>
          </cell>
          <cell r="E28">
            <v>1.2083999999999999</v>
          </cell>
          <cell r="F28">
            <v>1.2087000000000001</v>
          </cell>
          <cell r="G28">
            <v>1.2029810000000001</v>
          </cell>
          <cell r="H28">
            <v>148.292</v>
          </cell>
        </row>
        <row r="29">
          <cell r="B29">
            <v>36161</v>
          </cell>
          <cell r="C29">
            <v>1.2103999999999999</v>
          </cell>
          <cell r="D29">
            <v>1.5580000000000001</v>
          </cell>
          <cell r="E29">
            <v>1.9832000000000001</v>
          </cell>
          <cell r="F29">
            <v>1.9832000000000001</v>
          </cell>
          <cell r="G29">
            <v>1.5019149999999999</v>
          </cell>
          <cell r="H29">
            <v>149.53765279999999</v>
          </cell>
        </row>
        <row r="30">
          <cell r="B30">
            <v>36192</v>
          </cell>
          <cell r="C30">
            <v>1.9333</v>
          </cell>
          <cell r="D30">
            <v>1.9208000000000001</v>
          </cell>
          <cell r="E30">
            <v>2.0648</v>
          </cell>
          <cell r="F30">
            <v>2.0648</v>
          </cell>
          <cell r="G30">
            <v>1.9137</v>
          </cell>
          <cell r="H30">
            <v>154.93</v>
          </cell>
        </row>
        <row r="31">
          <cell r="B31">
            <v>36220</v>
          </cell>
          <cell r="C31">
            <v>1.9056</v>
          </cell>
          <cell r="D31">
            <v>1.8507</v>
          </cell>
          <cell r="E31">
            <v>1.7655000000000001</v>
          </cell>
          <cell r="F31">
            <v>1.722</v>
          </cell>
          <cell r="G31">
            <v>1.8968</v>
          </cell>
          <cell r="H31">
            <v>159.32</v>
          </cell>
        </row>
        <row r="32">
          <cell r="B32">
            <v>36251</v>
          </cell>
          <cell r="C32">
            <v>1.7090000000000001</v>
          </cell>
          <cell r="D32">
            <v>1.6720999999999999</v>
          </cell>
          <cell r="E32">
            <v>1.6676</v>
          </cell>
          <cell r="F32">
            <v>1.6607000000000001</v>
          </cell>
          <cell r="G32">
            <v>1.6940683999999999</v>
          </cell>
          <cell r="H32">
            <v>160.44999999999999</v>
          </cell>
        </row>
        <row r="33">
          <cell r="B33">
            <v>36281</v>
          </cell>
          <cell r="C33">
            <v>1.6712</v>
          </cell>
          <cell r="D33">
            <v>1.6636</v>
          </cell>
          <cell r="E33">
            <v>1.7311000000000001</v>
          </cell>
          <cell r="F33">
            <v>1.724</v>
          </cell>
          <cell r="G33">
            <v>1.6835142999999999</v>
          </cell>
          <cell r="H33">
            <v>159.97999999999999</v>
          </cell>
        </row>
        <row r="34">
          <cell r="B34">
            <v>36312</v>
          </cell>
          <cell r="C34">
            <v>1.7491000000000001</v>
          </cell>
          <cell r="D34">
            <v>1.7484999999999999</v>
          </cell>
          <cell r="E34">
            <v>1.7672000000000001</v>
          </cell>
          <cell r="F34">
            <v>1.7695000000000001</v>
          </cell>
          <cell r="G34">
            <v>1.7654000000000001</v>
          </cell>
          <cell r="H34">
            <v>160.55592799999999</v>
          </cell>
        </row>
        <row r="35">
          <cell r="B35">
            <v>36342</v>
          </cell>
          <cell r="C35">
            <v>1.8044</v>
          </cell>
          <cell r="D35">
            <v>1.7928999999999999</v>
          </cell>
          <cell r="E35">
            <v>1.7939000000000001</v>
          </cell>
          <cell r="F35">
            <v>1.7891999999999999</v>
          </cell>
          <cell r="G35">
            <v>1.8003136</v>
          </cell>
          <cell r="H35">
            <v>163.044544884</v>
          </cell>
        </row>
        <row r="36">
          <cell r="B36">
            <v>36373</v>
          </cell>
          <cell r="C36">
            <v>1.8453999999999999</v>
          </cell>
          <cell r="D36">
            <v>1.9171</v>
          </cell>
          <cell r="E36">
            <v>1.9242999999999999</v>
          </cell>
          <cell r="F36">
            <v>1.9158999999999999</v>
          </cell>
          <cell r="G36">
            <v>1.8807499999999999</v>
          </cell>
          <cell r="H36">
            <v>165.58803978419041</v>
          </cell>
        </row>
        <row r="37">
          <cell r="B37">
            <v>36404</v>
          </cell>
          <cell r="C37">
            <v>1.8734999999999999</v>
          </cell>
          <cell r="D37">
            <v>1.8861000000000001</v>
          </cell>
          <cell r="E37">
            <v>1.9224000000000001</v>
          </cell>
          <cell r="F37">
            <v>1.9222999999999999</v>
          </cell>
          <cell r="G37">
            <v>1.8966000000000001</v>
          </cell>
          <cell r="H37">
            <v>167.98906636106116</v>
          </cell>
        </row>
        <row r="38">
          <cell r="B38">
            <v>36434</v>
          </cell>
          <cell r="C38">
            <v>1.9222999999999999</v>
          </cell>
          <cell r="D38">
            <v>1.9222999999999999</v>
          </cell>
          <cell r="E38">
            <v>1.9222999999999999</v>
          </cell>
          <cell r="F38">
            <v>1.9222999999999999</v>
          </cell>
          <cell r="G38">
            <v>1.9222999999999999</v>
          </cell>
          <cell r="H38">
            <v>168.82901169286646</v>
          </cell>
        </row>
        <row r="39">
          <cell r="B39">
            <v>36465</v>
          </cell>
          <cell r="C39">
            <v>1.9222999999999999</v>
          </cell>
          <cell r="D39">
            <v>1.9222999999999999</v>
          </cell>
          <cell r="E39">
            <v>1.9222999999999999</v>
          </cell>
          <cell r="F39">
            <v>1.9222999999999999</v>
          </cell>
          <cell r="G39">
            <v>1.9222999999999999</v>
          </cell>
          <cell r="H39">
            <v>169.67315675133077</v>
          </cell>
        </row>
        <row r="40">
          <cell r="B40">
            <v>36495</v>
          </cell>
          <cell r="C40">
            <v>1.9222999999999999</v>
          </cell>
          <cell r="D40">
            <v>1.9222999999999999</v>
          </cell>
          <cell r="E40">
            <v>1.9222999999999999</v>
          </cell>
          <cell r="F40">
            <v>1.9222999999999999</v>
          </cell>
          <cell r="G40">
            <v>1.9222999999999999</v>
          </cell>
          <cell r="H40">
            <v>170.5215225350874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Links"/>
      <sheetName val="RGR Semesa"/>
      <sheetName val="Cálculo"/>
      <sheetName val="BMP"/>
      <sheetName val="CEEMES"/>
      <sheetName val="Inputs"/>
      <sheetName val="Balance"/>
      <sheetName val="Teste Compras"/>
      <sheetName val="Eliminações"/>
      <sheetName val="Estoques"/>
      <sheetName val="Forms"/>
      <sheetName val="188 45 00 711-02"/>
      <sheetName val="NA"/>
      <sheetName val="BB-BI MA1206"/>
      <sheetName val="Macro"/>
      <sheetName val="Adições"/>
      <sheetName val="Saldo Inicial"/>
      <sheetName val="Lead2"/>
      <sheetName val="FF3"/>
      <sheetName val="Entradas_C"/>
      <sheetName val="Saidas_C"/>
      <sheetName val="MACRO1.XLM"/>
      <sheetName val="Papel Mestre"/>
      <sheetName val="DCF Matrix Red"/>
      <sheetName val="Bal Dez.07"/>
      <sheetName val="DRE"/>
      <sheetName val="COMPENSAÇÃO"/>
      <sheetName val="Plan1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  <sheetName val="Intertemporais PIS e COFINS"/>
      <sheetName val="Dados de relacionamento"/>
      <sheetName val="rep_Faturamento Elpa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DRE_orçado"/>
      <sheetName val="Dados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o salvador 1_0"/>
      <sheetName val="#REF"/>
      <sheetName val="R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RE"/>
      <sheetName val="BP"/>
      <sheetName val="ROL"/>
      <sheetName val="EC"/>
      <sheetName val="Trans"/>
      <sheetName val="Dop"/>
      <sheetName val="EP"/>
      <sheetName val="IR"/>
      <sheetName val="Inv"/>
      <sheetName val="Usinas"/>
      <sheetName val="Fin"/>
      <sheetName val="CF"/>
      <sheetName val="res"/>
      <sheetName val="Dados"/>
    </sheetNames>
    <sheetDataSet>
      <sheetData sheetId="0" refreshError="1"/>
      <sheetData sheetId="1" refreshError="1"/>
      <sheetData sheetId="2" refreshError="1"/>
      <sheetData sheetId="3" refreshError="1">
        <row r="5">
          <cell r="AA5">
            <v>0</v>
          </cell>
          <cell r="AB5">
            <v>94.215999999999994</v>
          </cell>
          <cell r="AC5">
            <v>105.89753416920195</v>
          </cell>
          <cell r="AD5">
            <v>122.1922615521718</v>
          </cell>
          <cell r="AE5">
            <v>132.11958333194627</v>
          </cell>
          <cell r="AF5">
            <v>137.38426459266023</v>
          </cell>
          <cell r="AG5">
            <v>142.87963517636666</v>
          </cell>
          <cell r="AH5">
            <v>148.59482058342132</v>
          </cell>
          <cell r="AI5">
            <v>154.46134410005482</v>
          </cell>
          <cell r="AJ5">
            <v>160.55947796512498</v>
          </cell>
          <cell r="AK5">
            <v>166.89836615518817</v>
          </cell>
          <cell r="AL5">
            <v>173.487513650995</v>
          </cell>
          <cell r="AM5">
            <v>180.3368006899363</v>
          </cell>
          <cell r="AN5">
            <v>187.45649758117503</v>
          </cell>
        </row>
        <row r="6">
          <cell r="AB6" t="e">
            <v>#DIV/0!</v>
          </cell>
          <cell r="AC6">
            <v>0.12398673441031205</v>
          </cell>
          <cell r="AD6">
            <v>0.15387258552153171</v>
          </cell>
          <cell r="AE6">
            <v>8.1243457267020647E-2</v>
          </cell>
          <cell r="AF6">
            <v>3.9847849409929026E-2</v>
          </cell>
          <cell r="AG6">
            <v>4.0000000000000258E-2</v>
          </cell>
          <cell r="AH6">
            <v>4.0000000000000036E-2</v>
          </cell>
          <cell r="AI6">
            <v>3.9480000000000182E-2</v>
          </cell>
          <cell r="AJ6">
            <v>3.947999999999996E-2</v>
          </cell>
          <cell r="AK6">
            <v>3.9480000000000404E-2</v>
          </cell>
          <cell r="AL6">
            <v>3.947999999999996E-2</v>
          </cell>
          <cell r="AM6">
            <v>3.9480000000000182E-2</v>
          </cell>
          <cell r="AN6">
            <v>3.9480000000000182E-2</v>
          </cell>
        </row>
        <row r="7">
          <cell r="AB7" t="e">
            <v>#DIV/0!</v>
          </cell>
          <cell r="AC7">
            <v>0.12398673441031205</v>
          </cell>
          <cell r="AD7">
            <v>0.15387258552153171</v>
          </cell>
          <cell r="AE7">
            <v>8.1243457267020647E-2</v>
          </cell>
          <cell r="AF7">
            <v>3.9847849409929026E-2</v>
          </cell>
          <cell r="AG7">
            <v>4.0000000000000258E-2</v>
          </cell>
          <cell r="AH7">
            <v>4.0000000000000036E-2</v>
          </cell>
          <cell r="AI7">
            <v>3.9480000000000182E-2</v>
          </cell>
          <cell r="AJ7">
            <v>3.947999999999996E-2</v>
          </cell>
          <cell r="AK7">
            <v>3.9480000000000404E-2</v>
          </cell>
          <cell r="AL7">
            <v>3.947999999999996E-2</v>
          </cell>
          <cell r="AM7">
            <v>3.9480000000000182E-2</v>
          </cell>
          <cell r="AN7">
            <v>3.9480000000000182E-2</v>
          </cell>
        </row>
        <row r="9">
          <cell r="AA9">
            <v>0</v>
          </cell>
          <cell r="AB9">
            <v>78.062209525908372</v>
          </cell>
          <cell r="AC9">
            <v>80.960249031442657</v>
          </cell>
          <cell r="AD9">
            <v>91.644196164128857</v>
          </cell>
          <cell r="AE9">
            <v>99.089687498959734</v>
          </cell>
          <cell r="AF9">
            <v>103.03819844449518</v>
          </cell>
          <cell r="AG9">
            <v>107.159726382275</v>
          </cell>
          <cell r="AH9">
            <v>111.44611543756599</v>
          </cell>
          <cell r="AI9">
            <v>115.84600807504113</v>
          </cell>
          <cell r="AJ9">
            <v>120.41960847384375</v>
          </cell>
          <cell r="AK9">
            <v>125.17377461639113</v>
          </cell>
          <cell r="AL9">
            <v>130.11563523824626</v>
          </cell>
          <cell r="AM9">
            <v>135.25260051745224</v>
          </cell>
          <cell r="AN9">
            <v>140.59237318588129</v>
          </cell>
        </row>
        <row r="10">
          <cell r="AA10">
            <v>0</v>
          </cell>
          <cell r="AB10">
            <v>39.876901462769624</v>
          </cell>
          <cell r="AC10">
            <v>41.826383483030774</v>
          </cell>
          <cell r="AD10">
            <v>47.346016577422674</v>
          </cell>
          <cell r="AE10">
            <v>51.19257065199416</v>
          </cell>
          <cell r="AF10">
            <v>53.232484498241966</v>
          </cell>
          <cell r="AG10">
            <v>55.361783878171657</v>
          </cell>
          <cell r="AH10">
            <v>57.576255233298518</v>
          </cell>
          <cell r="AI10">
            <v>59.84936578990915</v>
          </cell>
          <cell r="AJ10">
            <v>62.212218751294763</v>
          </cell>
          <cell r="AK10">
            <v>64.668357147595898</v>
          </cell>
          <cell r="AL10">
            <v>67.221463887783003</v>
          </cell>
          <cell r="AM10">
            <v>69.875367282072673</v>
          </cell>
          <cell r="AN10">
            <v>72.634046782368912</v>
          </cell>
        </row>
        <row r="11">
          <cell r="AA11">
            <v>0</v>
          </cell>
          <cell r="AB11">
            <v>10.059816203410373</v>
          </cell>
          <cell r="AC11">
            <v>10.551615468054599</v>
          </cell>
          <cell r="AD11">
            <v>11.944063035518813</v>
          </cell>
          <cell r="AE11">
            <v>12.914440010339588</v>
          </cell>
          <cell r="AF11">
            <v>13.429052671085159</v>
          </cell>
          <cell r="AG11">
            <v>13.966214777928569</v>
          </cell>
          <cell r="AH11">
            <v>14.524863369045711</v>
          </cell>
          <cell r="AI11">
            <v>15.098304974855639</v>
          </cell>
          <cell r="AJ11">
            <v>15.694386055262941</v>
          </cell>
          <cell r="AK11">
            <v>16.314000416724724</v>
          </cell>
          <cell r="AL11">
            <v>16.958077153177015</v>
          </cell>
          <cell r="AM11">
            <v>17.627582039184446</v>
          </cell>
          <cell r="AN11">
            <v>18.323518978091453</v>
          </cell>
        </row>
        <row r="12">
          <cell r="AA12">
            <v>0</v>
          </cell>
          <cell r="AB12">
            <v>14.919548993140685</v>
          </cell>
          <cell r="AC12">
            <v>15.64892844454285</v>
          </cell>
          <cell r="AD12">
            <v>17.714044673616609</v>
          </cell>
          <cell r="AE12">
            <v>19.153194905083677</v>
          </cell>
          <cell r="AF12">
            <v>19.916408531380466</v>
          </cell>
          <cell r="AG12">
            <v>20.713064872635684</v>
          </cell>
          <cell r="AH12">
            <v>21.54158746754111</v>
          </cell>
          <cell r="AI12">
            <v>22.392049340759641</v>
          </cell>
          <cell r="AJ12">
            <v>23.276087448732831</v>
          </cell>
          <cell r="AK12">
            <v>24.195027381208803</v>
          </cell>
          <cell r="AL12">
            <v>25.150247062218927</v>
          </cell>
          <cell r="AM12">
            <v>26.143178816235334</v>
          </cell>
          <cell r="AN12">
            <v>27.175311515900312</v>
          </cell>
        </row>
        <row r="13">
          <cell r="AA13">
            <v>0</v>
          </cell>
          <cell r="AB13">
            <v>12.330513649761706</v>
          </cell>
          <cell r="AC13">
            <v>12.933321635814432</v>
          </cell>
          <cell r="AD13">
            <v>14.640071877570772</v>
          </cell>
          <cell r="AE13">
            <v>15.829481931542302</v>
          </cell>
          <cell r="AF13">
            <v>16.460252743787592</v>
          </cell>
          <cell r="AG13">
            <v>17.118662853539096</v>
          </cell>
          <cell r="AH13">
            <v>17.803409367680661</v>
          </cell>
          <cell r="AI13">
            <v>18.506287969516695</v>
          </cell>
          <cell r="AJ13">
            <v>19.236916218553215</v>
          </cell>
          <cell r="AK13">
            <v>19.996389670861699</v>
          </cell>
          <cell r="AL13">
            <v>20.785847135067321</v>
          </cell>
          <cell r="AM13">
            <v>21.606472379959783</v>
          </cell>
          <cell r="AN13">
            <v>22.459495909520594</v>
          </cell>
        </row>
        <row r="14">
          <cell r="AA14">
            <v>0</v>
          </cell>
          <cell r="AB14">
            <v>77.186780309082394</v>
          </cell>
          <cell r="AC14">
            <v>80.960249031442657</v>
          </cell>
          <cell r="AD14">
            <v>91.644196164128857</v>
          </cell>
          <cell r="AE14">
            <v>99.089687498959734</v>
          </cell>
          <cell r="AF14">
            <v>103.03819844449518</v>
          </cell>
          <cell r="AG14">
            <v>107.159726382275</v>
          </cell>
          <cell r="AH14">
            <v>111.44611543756599</v>
          </cell>
          <cell r="AI14">
            <v>115.84600807504113</v>
          </cell>
          <cell r="AJ14">
            <v>120.41960847384375</v>
          </cell>
          <cell r="AK14">
            <v>125.17377461639113</v>
          </cell>
          <cell r="AL14">
            <v>130.11563523824626</v>
          </cell>
          <cell r="AM14">
            <v>135.25260051745224</v>
          </cell>
          <cell r="AN14">
            <v>140.59237318588129</v>
          </cell>
        </row>
        <row r="15">
          <cell r="AA15">
            <v>0</v>
          </cell>
          <cell r="AB15">
            <v>0.87542921682598263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A16">
            <v>0</v>
          </cell>
          <cell r="AB16">
            <v>78.062209525908372</v>
          </cell>
          <cell r="AC16">
            <v>80.960249031442657</v>
          </cell>
          <cell r="AD16">
            <v>91.644196164128857</v>
          </cell>
          <cell r="AE16">
            <v>99.089687498959734</v>
          </cell>
          <cell r="AF16">
            <v>103.03819844449518</v>
          </cell>
          <cell r="AG16">
            <v>107.159726382275</v>
          </cell>
          <cell r="AH16">
            <v>111.44611543756599</v>
          </cell>
          <cell r="AI16">
            <v>115.84600807504113</v>
          </cell>
          <cell r="AJ16">
            <v>120.41960847384375</v>
          </cell>
          <cell r="AK16">
            <v>125.17377461639113</v>
          </cell>
          <cell r="AL16">
            <v>130.11563523824626</v>
          </cell>
          <cell r="AM16">
            <v>135.25260051745224</v>
          </cell>
          <cell r="AN16">
            <v>140.59237318588129</v>
          </cell>
        </row>
        <row r="17"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9">
          <cell r="AA19" t="e">
            <v>#DIV/0!</v>
          </cell>
          <cell r="AB19">
            <v>107.92576499066313</v>
          </cell>
          <cell r="AC19">
            <v>110.60579125998282</v>
          </cell>
          <cell r="AD19">
            <v>121.96285979976122</v>
          </cell>
          <cell r="AE19">
            <v>126.81162715277611</v>
          </cell>
          <cell r="AF19">
            <v>126.81162715277611</v>
          </cell>
          <cell r="AG19">
            <v>126.81162715277614</v>
          </cell>
          <cell r="AH19">
            <v>126.81162715277613</v>
          </cell>
          <cell r="AI19">
            <v>126.74822133919974</v>
          </cell>
          <cell r="AJ19">
            <v>126.68484722853013</v>
          </cell>
          <cell r="AK19">
            <v>126.62150480491587</v>
          </cell>
          <cell r="AL19">
            <v>126.55819405251344</v>
          </cell>
          <cell r="AM19">
            <v>126.49491495548718</v>
          </cell>
          <cell r="AN19">
            <v>126.43166749800947</v>
          </cell>
        </row>
        <row r="20">
          <cell r="AA20">
            <v>0</v>
          </cell>
          <cell r="AB20">
            <v>135.36774637543917</v>
          </cell>
          <cell r="AC20">
            <v>140.52864170600279</v>
          </cell>
          <cell r="AD20">
            <v>152.97401388839475</v>
          </cell>
          <cell r="AE20">
            <v>159.05566370883582</v>
          </cell>
          <cell r="AF20">
            <v>159.05566370883582</v>
          </cell>
          <cell r="AG20">
            <v>159.05566370883582</v>
          </cell>
          <cell r="AH20">
            <v>159.05566370883582</v>
          </cell>
          <cell r="AI20">
            <v>158.9761358769814</v>
          </cell>
          <cell r="AJ20">
            <v>158.89664780904292</v>
          </cell>
          <cell r="AK20">
            <v>158.81719948513842</v>
          </cell>
          <cell r="AL20">
            <v>158.73779088539587</v>
          </cell>
          <cell r="AM20">
            <v>158.65842198995318</v>
          </cell>
          <cell r="AN20">
            <v>158.57909277895823</v>
          </cell>
        </row>
        <row r="21">
          <cell r="AA21">
            <v>0</v>
          </cell>
          <cell r="AB21">
            <v>87.549747645080885</v>
          </cell>
          <cell r="AC21">
            <v>90.887581774049593</v>
          </cell>
          <cell r="AD21">
            <v>98.93668669816924</v>
          </cell>
          <cell r="AE21">
            <v>102.87002326690133</v>
          </cell>
          <cell r="AF21">
            <v>102.87002326690133</v>
          </cell>
          <cell r="AG21">
            <v>102.87002326690133</v>
          </cell>
          <cell r="AH21">
            <v>102.87002326690133</v>
          </cell>
          <cell r="AI21">
            <v>102.81858825526788</v>
          </cell>
          <cell r="AJ21">
            <v>102.76717896114026</v>
          </cell>
          <cell r="AK21">
            <v>102.71579537165969</v>
          </cell>
          <cell r="AL21">
            <v>102.66443747397388</v>
          </cell>
          <cell r="AM21">
            <v>102.61310525523689</v>
          </cell>
          <cell r="AN21">
            <v>102.56179870260928</v>
          </cell>
        </row>
        <row r="22">
          <cell r="AA22">
            <v>0</v>
          </cell>
          <cell r="AB22">
            <v>109.9369905912658</v>
          </cell>
          <cell r="AC22">
            <v>114.12833835755782</v>
          </cell>
          <cell r="AD22">
            <v>124.23567043004233</v>
          </cell>
          <cell r="AE22">
            <v>129.17479586421231</v>
          </cell>
          <cell r="AF22">
            <v>129.17479586421231</v>
          </cell>
          <cell r="AG22">
            <v>129.17479586421231</v>
          </cell>
          <cell r="AH22">
            <v>129.17479586421231</v>
          </cell>
          <cell r="AI22">
            <v>129.11020846628023</v>
          </cell>
          <cell r="AJ22">
            <v>129.04565336204709</v>
          </cell>
          <cell r="AK22">
            <v>128.98113053536608</v>
          </cell>
          <cell r="AL22">
            <v>128.9166399700984</v>
          </cell>
          <cell r="AM22">
            <v>128.85218165011335</v>
          </cell>
          <cell r="AN22">
            <v>128.78775555928831</v>
          </cell>
        </row>
        <row r="23">
          <cell r="AA23">
            <v>0</v>
          </cell>
          <cell r="AB23">
            <v>72.537553531788774</v>
          </cell>
          <cell r="AC23">
            <v>75.303047760188235</v>
          </cell>
          <cell r="AD23">
            <v>81.971969088017062</v>
          </cell>
          <cell r="AE23">
            <v>85.230854688345545</v>
          </cell>
          <cell r="AF23">
            <v>85.230854688345545</v>
          </cell>
          <cell r="AG23">
            <v>85.230854688345545</v>
          </cell>
          <cell r="AH23">
            <v>85.230854688345545</v>
          </cell>
          <cell r="AI23">
            <v>85.188239261001371</v>
          </cell>
          <cell r="AJ23">
            <v>85.145645141370878</v>
          </cell>
          <cell r="AK23">
            <v>85.103072318800201</v>
          </cell>
          <cell r="AL23">
            <v>85.060520782640808</v>
          </cell>
          <cell r="AM23">
            <v>85.017990522249491</v>
          </cell>
          <cell r="AN23">
            <v>84.975481526988375</v>
          </cell>
        </row>
        <row r="24">
          <cell r="AA24" t="e">
            <v>#DIV/0!</v>
          </cell>
          <cell r="AB24" t="e">
            <v>#DIV/0!</v>
          </cell>
          <cell r="AC24">
            <v>15</v>
          </cell>
          <cell r="AD24">
            <v>30</v>
          </cell>
          <cell r="AE24">
            <v>30</v>
          </cell>
          <cell r="AF24">
            <v>30</v>
          </cell>
          <cell r="AG24">
            <v>31</v>
          </cell>
          <cell r="AH24">
            <v>32</v>
          </cell>
          <cell r="AI24">
            <v>33</v>
          </cell>
          <cell r="AJ24">
            <v>34</v>
          </cell>
          <cell r="AK24">
            <v>35</v>
          </cell>
          <cell r="AL24">
            <v>36</v>
          </cell>
          <cell r="AM24">
            <v>37</v>
          </cell>
          <cell r="AN24">
            <v>38</v>
          </cell>
        </row>
        <row r="26">
          <cell r="AB26" t="e">
            <v>#DIV/0!</v>
          </cell>
          <cell r="AC26">
            <v>2.483212668959589E-2</v>
          </cell>
          <cell r="AD26">
            <v>0.10268059574822086</v>
          </cell>
          <cell r="AE26">
            <v>3.9756097560975645E-2</v>
          </cell>
          <cell r="AF26">
            <v>0</v>
          </cell>
          <cell r="AG26">
            <v>0</v>
          </cell>
          <cell r="AH26">
            <v>0</v>
          </cell>
          <cell r="AI26">
            <v>-4.9999999999994493E-4</v>
          </cell>
          <cell r="AJ26">
            <v>-5.0000000000005596E-4</v>
          </cell>
          <cell r="AK26">
            <v>-4.9999999999994493E-4</v>
          </cell>
          <cell r="AL26">
            <v>-4.9999999999972289E-4</v>
          </cell>
          <cell r="AM26">
            <v>-5.0000000000005596E-4</v>
          </cell>
          <cell r="AN26">
            <v>-4.9999999999961187E-4</v>
          </cell>
        </row>
        <row r="27">
          <cell r="AB27" t="e">
            <v>#DIV/0!</v>
          </cell>
          <cell r="AC27">
            <v>3.8124999999999964E-2</v>
          </cell>
          <cell r="AD27">
            <v>8.8561107766405911E-2</v>
          </cell>
          <cell r="AE27">
            <v>3.9756097560975645E-2</v>
          </cell>
          <cell r="AF27">
            <v>0</v>
          </cell>
          <cell r="AG27">
            <v>0</v>
          </cell>
          <cell r="AH27">
            <v>0</v>
          </cell>
          <cell r="AI27">
            <v>-5.0000000000000001E-4</v>
          </cell>
          <cell r="AJ27">
            <v>-5.0000000000000001E-4</v>
          </cell>
          <cell r="AK27">
            <v>-5.0000000000000001E-4</v>
          </cell>
          <cell r="AL27">
            <v>-5.0000000000000001E-4</v>
          </cell>
          <cell r="AM27">
            <v>-5.0000000000000001E-4</v>
          </cell>
          <cell r="AN27">
            <v>-5.0000000000000001E-4</v>
          </cell>
        </row>
        <row r="28">
          <cell r="AB28" t="e">
            <v>#DIV/0!</v>
          </cell>
          <cell r="AC28">
            <v>3.8124999999999964E-2</v>
          </cell>
          <cell r="AD28">
            <v>8.8561107766406133E-2</v>
          </cell>
          <cell r="AE28">
            <v>3.9756097560975645E-2</v>
          </cell>
          <cell r="AF28">
            <v>0</v>
          </cell>
          <cell r="AG28">
            <v>0</v>
          </cell>
          <cell r="AH28">
            <v>0</v>
          </cell>
          <cell r="AI28">
            <v>-5.0000000000000001E-4</v>
          </cell>
          <cell r="AJ28">
            <v>-5.0000000000000001E-4</v>
          </cell>
          <cell r="AK28">
            <v>-5.0000000000000001E-4</v>
          </cell>
          <cell r="AL28">
            <v>-5.0000000000000001E-4</v>
          </cell>
          <cell r="AM28">
            <v>-5.0000000000000001E-4</v>
          </cell>
          <cell r="AN28">
            <v>-5.0000000000000001E-4</v>
          </cell>
        </row>
        <row r="29">
          <cell r="AB29" t="e">
            <v>#DIV/0!</v>
          </cell>
          <cell r="AC29">
            <v>3.8125000000000187E-2</v>
          </cell>
          <cell r="AD29">
            <v>8.8561107766405911E-2</v>
          </cell>
          <cell r="AE29">
            <v>3.9756097560975645E-2</v>
          </cell>
          <cell r="AF29">
            <v>0</v>
          </cell>
          <cell r="AG29">
            <v>0</v>
          </cell>
          <cell r="AH29">
            <v>0</v>
          </cell>
          <cell r="AI29">
            <v>-5.0000000000000001E-4</v>
          </cell>
          <cell r="AJ29">
            <v>-5.0000000000000001E-4</v>
          </cell>
          <cell r="AK29">
            <v>-5.0000000000000001E-4</v>
          </cell>
          <cell r="AL29">
            <v>-5.0000000000000001E-4</v>
          </cell>
          <cell r="AM29">
            <v>-5.0000000000000001E-4</v>
          </cell>
          <cell r="AN29">
            <v>-5.0000000000000001E-4</v>
          </cell>
        </row>
        <row r="30">
          <cell r="AB30" t="e">
            <v>#DIV/0!</v>
          </cell>
          <cell r="AC30">
            <v>3.8125000000000187E-2</v>
          </cell>
          <cell r="AD30">
            <v>8.8561107766405689E-2</v>
          </cell>
          <cell r="AE30">
            <v>3.9756097560975645E-2</v>
          </cell>
          <cell r="AF30">
            <v>0</v>
          </cell>
          <cell r="AG30">
            <v>0</v>
          </cell>
          <cell r="AH30">
            <v>0</v>
          </cell>
          <cell r="AI30">
            <v>-5.0000000000000001E-4</v>
          </cell>
          <cell r="AJ30">
            <v>-5.0000000000000001E-4</v>
          </cell>
          <cell r="AK30">
            <v>-5.0000000000000001E-4</v>
          </cell>
          <cell r="AL30">
            <v>-5.0000000000000001E-4</v>
          </cell>
          <cell r="AM30">
            <v>-5.0000000000000001E-4</v>
          </cell>
          <cell r="AN30">
            <v>-5.0000000000000001E-4</v>
          </cell>
        </row>
        <row r="31">
          <cell r="AC31" t="e">
            <v>#DIV/0!</v>
          </cell>
          <cell r="AD31">
            <v>1</v>
          </cell>
          <cell r="AE31">
            <v>0</v>
          </cell>
        </row>
        <row r="33">
          <cell r="AA33">
            <v>0</v>
          </cell>
          <cell r="AB33">
            <v>734.7168999999999</v>
          </cell>
          <cell r="AC33">
            <v>732.10233999999991</v>
          </cell>
          <cell r="AD33">
            <v>751.22927359999994</v>
          </cell>
          <cell r="AE33">
            <v>781.27844454399997</v>
          </cell>
          <cell r="AF33">
            <v>812.52958232575997</v>
          </cell>
          <cell r="AG33">
            <v>845.03076561879038</v>
          </cell>
          <cell r="AH33">
            <v>878.83199624354211</v>
          </cell>
          <cell r="AI33">
            <v>913.98527609328369</v>
          </cell>
          <cell r="AJ33">
            <v>950.54468713701522</v>
          </cell>
          <cell r="AK33">
            <v>988.56647462249589</v>
          </cell>
          <cell r="AL33">
            <v>1028.1091336073957</v>
          </cell>
          <cell r="AM33">
            <v>1069.2334989516917</v>
          </cell>
          <cell r="AN33">
            <v>1112.0028389097592</v>
          </cell>
        </row>
        <row r="34">
          <cell r="AA34">
            <v>0</v>
          </cell>
          <cell r="AB34">
            <v>294.58199999999999</v>
          </cell>
          <cell r="AC34">
            <v>297.52781999999996</v>
          </cell>
          <cell r="AD34">
            <v>309.42893279999998</v>
          </cell>
          <cell r="AE34">
            <v>321.80609011199999</v>
          </cell>
          <cell r="AF34">
            <v>334.67833371647998</v>
          </cell>
          <cell r="AG34">
            <v>348.06546706513922</v>
          </cell>
          <cell r="AH34">
            <v>361.98808574774478</v>
          </cell>
          <cell r="AI34">
            <v>376.46760917765459</v>
          </cell>
          <cell r="AJ34">
            <v>391.5263135447608</v>
          </cell>
          <cell r="AK34">
            <v>407.18736608655126</v>
          </cell>
          <cell r="AL34">
            <v>423.47486073001335</v>
          </cell>
          <cell r="AM34">
            <v>440.41385515921388</v>
          </cell>
          <cell r="AN34">
            <v>458.03040936558244</v>
          </cell>
        </row>
        <row r="35">
          <cell r="AA35">
            <v>0</v>
          </cell>
          <cell r="AB35">
            <v>114.904</v>
          </cell>
          <cell r="AC35">
            <v>116.05304000000001</v>
          </cell>
          <cell r="AD35">
            <v>120.69516160000001</v>
          </cell>
          <cell r="AE35">
            <v>125.522968064</v>
          </cell>
          <cell r="AF35">
            <v>130.54388678655999</v>
          </cell>
          <cell r="AG35">
            <v>135.76564225802241</v>
          </cell>
          <cell r="AH35">
            <v>141.19626794834332</v>
          </cell>
          <cell r="AI35">
            <v>146.84411866627707</v>
          </cell>
          <cell r="AJ35">
            <v>152.71788341292816</v>
          </cell>
          <cell r="AK35">
            <v>158.82659874944528</v>
          </cell>
          <cell r="AL35">
            <v>165.17966269942309</v>
          </cell>
          <cell r="AM35">
            <v>171.78684920740002</v>
          </cell>
          <cell r="AN35">
            <v>178.65832317569604</v>
          </cell>
        </row>
        <row r="36">
          <cell r="AA36">
            <v>0</v>
          </cell>
          <cell r="AB36">
            <v>135.71</v>
          </cell>
          <cell r="AC36">
            <v>137.06710000000001</v>
          </cell>
          <cell r="AD36">
            <v>142.54978400000002</v>
          </cell>
          <cell r="AE36">
            <v>148.25177536000001</v>
          </cell>
          <cell r="AF36">
            <v>154.18184637440001</v>
          </cell>
          <cell r="AG36">
            <v>160.34912022937601</v>
          </cell>
          <cell r="AH36">
            <v>166.76308503855105</v>
          </cell>
          <cell r="AI36">
            <v>173.43360844009311</v>
          </cell>
          <cell r="AJ36">
            <v>180.37095277769683</v>
          </cell>
          <cell r="AK36">
            <v>187.58579088880469</v>
          </cell>
          <cell r="AL36">
            <v>195.0892225243569</v>
          </cell>
          <cell r="AM36">
            <v>202.89279142533118</v>
          </cell>
          <cell r="AN36">
            <v>211.00850308234445</v>
          </cell>
        </row>
        <row r="37">
          <cell r="AA37">
            <v>0</v>
          </cell>
          <cell r="AB37">
            <v>169.98799999999994</v>
          </cell>
          <cell r="AC37">
            <v>171.68787999999995</v>
          </cell>
          <cell r="AD37">
            <v>178.55539519999996</v>
          </cell>
          <cell r="AE37">
            <v>185.69761100799997</v>
          </cell>
          <cell r="AF37">
            <v>193.12551544831996</v>
          </cell>
          <cell r="AG37">
            <v>200.85053606625277</v>
          </cell>
          <cell r="AH37">
            <v>208.8845575089029</v>
          </cell>
          <cell r="AI37">
            <v>217.23993980925903</v>
          </cell>
          <cell r="AJ37">
            <v>225.9295374016294</v>
          </cell>
          <cell r="AK37">
            <v>234.96671889769459</v>
          </cell>
          <cell r="AL37">
            <v>244.36538765360237</v>
          </cell>
          <cell r="AM37">
            <v>254.14000315974647</v>
          </cell>
          <cell r="AN37">
            <v>264.30560328613632</v>
          </cell>
        </row>
        <row r="38">
          <cell r="AA38">
            <v>0</v>
          </cell>
          <cell r="AB38">
            <v>19.533000000000001</v>
          </cell>
          <cell r="AC38">
            <v>9.7665000000000006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40">
          <cell r="AC40">
            <v>-3.5585951541334815E-3</v>
          </cell>
          <cell r="AD40">
            <v>2.6126038061837109E-2</v>
          </cell>
          <cell r="AE40">
            <v>4.0000000000000036E-2</v>
          </cell>
          <cell r="AF40">
            <v>4.0000000000000036E-2</v>
          </cell>
          <cell r="AG40">
            <v>4.0000000000000036E-2</v>
          </cell>
          <cell r="AH40">
            <v>4.0000000000000036E-2</v>
          </cell>
          <cell r="AI40">
            <v>3.9999999999999813E-2</v>
          </cell>
          <cell r="AJ40">
            <v>4.0000000000000258E-2</v>
          </cell>
          <cell r="AK40">
            <v>4.0000000000000036E-2</v>
          </cell>
          <cell r="AL40">
            <v>4.0000000000000036E-2</v>
          </cell>
          <cell r="AM40">
            <v>4.0000000000000036E-2</v>
          </cell>
          <cell r="AN40">
            <v>3.9999999999999813E-2</v>
          </cell>
        </row>
        <row r="41">
          <cell r="AC41">
            <v>9.9999999999997868E-3</v>
          </cell>
          <cell r="AD41">
            <v>4.0000000000000036E-2</v>
          </cell>
          <cell r="AE41">
            <v>4.0000000000000036E-2</v>
          </cell>
          <cell r="AF41">
            <v>0.04</v>
          </cell>
          <cell r="AG41">
            <v>0.04</v>
          </cell>
          <cell r="AH41">
            <v>0.04</v>
          </cell>
          <cell r="AI41">
            <v>0.04</v>
          </cell>
          <cell r="AJ41">
            <v>0.04</v>
          </cell>
          <cell r="AK41">
            <v>0.04</v>
          </cell>
          <cell r="AL41">
            <v>0.04</v>
          </cell>
          <cell r="AM41">
            <v>0.04</v>
          </cell>
          <cell r="AN41">
            <v>0.04</v>
          </cell>
        </row>
        <row r="42">
          <cell r="AC42">
            <v>1.0000000000000009E-2</v>
          </cell>
          <cell r="AD42">
            <v>4.0000000000000036E-2</v>
          </cell>
          <cell r="AE42">
            <v>4.0000000000000036E-2</v>
          </cell>
          <cell r="AF42">
            <v>0.04</v>
          </cell>
          <cell r="AG42">
            <v>0.04</v>
          </cell>
          <cell r="AH42">
            <v>0.04</v>
          </cell>
          <cell r="AI42">
            <v>0.04</v>
          </cell>
          <cell r="AJ42">
            <v>0.04</v>
          </cell>
          <cell r="AK42">
            <v>0.04</v>
          </cell>
          <cell r="AL42">
            <v>0.04</v>
          </cell>
          <cell r="AM42">
            <v>0.04</v>
          </cell>
          <cell r="AN42">
            <v>0.04</v>
          </cell>
        </row>
        <row r="43">
          <cell r="AC43">
            <v>1.0000000000000009E-2</v>
          </cell>
          <cell r="AD43">
            <v>4.0000000000000036E-2</v>
          </cell>
          <cell r="AE43">
            <v>4.0000000000000036E-2</v>
          </cell>
          <cell r="AF43">
            <v>0.04</v>
          </cell>
          <cell r="AG43">
            <v>0.04</v>
          </cell>
          <cell r="AH43">
            <v>0.04</v>
          </cell>
          <cell r="AI43">
            <v>0.04</v>
          </cell>
          <cell r="AJ43">
            <v>0.04</v>
          </cell>
          <cell r="AK43">
            <v>0.04</v>
          </cell>
          <cell r="AL43">
            <v>0.04</v>
          </cell>
          <cell r="AM43">
            <v>0.04</v>
          </cell>
          <cell r="AN43">
            <v>0.04</v>
          </cell>
        </row>
        <row r="44">
          <cell r="AC44">
            <v>1.0000000000000009E-2</v>
          </cell>
          <cell r="AD44">
            <v>4.0000000000000036E-2</v>
          </cell>
          <cell r="AE44">
            <v>4.0000000000000036E-2</v>
          </cell>
          <cell r="AF44">
            <v>0.04</v>
          </cell>
          <cell r="AG44">
            <v>0.04</v>
          </cell>
          <cell r="AH44">
            <v>0.04</v>
          </cell>
          <cell r="AI44">
            <v>0.04</v>
          </cell>
          <cell r="AJ44">
            <v>0.04</v>
          </cell>
          <cell r="AK44">
            <v>0.04</v>
          </cell>
          <cell r="AL44">
            <v>0.04</v>
          </cell>
          <cell r="AM44">
            <v>0.04</v>
          </cell>
          <cell r="AN44">
            <v>0.04</v>
          </cell>
        </row>
        <row r="47"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2">
          <cell r="AA52">
            <v>0</v>
          </cell>
          <cell r="AB52">
            <v>0</v>
          </cell>
          <cell r="AC52">
            <v>-0.40596669834600974</v>
          </cell>
          <cell r="AD52">
            <v>-0.61096130776085911</v>
          </cell>
          <cell r="AE52">
            <v>-0.66059791665973155</v>
          </cell>
          <cell r="AF52">
            <v>-0.68692132296330122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A53">
            <v>0</v>
          </cell>
          <cell r="AB53">
            <v>0</v>
          </cell>
          <cell r="AC53">
            <v>-1.6238667933840389</v>
          </cell>
          <cell r="AD53">
            <v>-2.4438452310434364</v>
          </cell>
          <cell r="AE53">
            <v>-2.6423916666389262</v>
          </cell>
          <cell r="AF53">
            <v>-2.7476852918532049</v>
          </cell>
          <cell r="AG53">
            <v>-2.8575927035273332</v>
          </cell>
          <cell r="AH53">
            <v>-2.9718964116684266</v>
          </cell>
          <cell r="AI53">
            <v>-3.0892268820010962</v>
          </cell>
          <cell r="AJ53">
            <v>-3.2111895593024999</v>
          </cell>
          <cell r="AK53">
            <v>-3.3379673231037637</v>
          </cell>
          <cell r="AL53">
            <v>-3.4697502730198999</v>
          </cell>
          <cell r="AM53">
            <v>-3.6067360137987259</v>
          </cell>
          <cell r="AN53">
            <v>-3.7491299516235008</v>
          </cell>
        </row>
        <row r="54">
          <cell r="AA54">
            <v>0</v>
          </cell>
          <cell r="AB54">
            <v>0</v>
          </cell>
          <cell r="AC54">
            <v>-20.554517984724018</v>
          </cell>
          <cell r="AD54">
            <v>-30.54806538804295</v>
          </cell>
          <cell r="AE54">
            <v>-33.029895832986568</v>
          </cell>
          <cell r="AF54">
            <v>-34.346066148165058</v>
          </cell>
          <cell r="AG54">
            <v>-35.719908794091666</v>
          </cell>
          <cell r="AH54">
            <v>-37.148705145855331</v>
          </cell>
          <cell r="AI54">
            <v>-38.615336025013704</v>
          </cell>
          <cell r="AJ54">
            <v>-40.139869491281246</v>
          </cell>
          <cell r="AK54">
            <v>-41.724591538797043</v>
          </cell>
          <cell r="AL54">
            <v>-43.37187841274875</v>
          </cell>
          <cell r="AM54">
            <v>-45.084200172484074</v>
          </cell>
          <cell r="AN54">
            <v>-46.864124395293757</v>
          </cell>
        </row>
        <row r="55">
          <cell r="AA55">
            <v>0</v>
          </cell>
          <cell r="AB55">
            <v>0</v>
          </cell>
          <cell r="AC55">
            <v>-2.4358001900760584</v>
          </cell>
          <cell r="AD55">
            <v>-3.6657678465651538</v>
          </cell>
          <cell r="AE55">
            <v>-3.9635874999583884</v>
          </cell>
          <cell r="AF55">
            <v>-4.1215279377798071</v>
          </cell>
          <cell r="AG55">
            <v>-4.286389055291</v>
          </cell>
          <cell r="AH55">
            <v>-4.4578446175026398</v>
          </cell>
          <cell r="AI55">
            <v>-4.6338403230016443</v>
          </cell>
          <cell r="AJ55">
            <v>-4.8167843389537497</v>
          </cell>
          <cell r="AK55">
            <v>-5.0069509846556448</v>
          </cell>
          <cell r="AL55">
            <v>-5.2046254095298501</v>
          </cell>
          <cell r="AM55">
            <v>-5.410104020698089</v>
          </cell>
          <cell r="AN55">
            <v>-5.6236949274352508</v>
          </cell>
        </row>
        <row r="56">
          <cell r="AA56">
            <v>0</v>
          </cell>
          <cell r="AB56">
            <v>0</v>
          </cell>
          <cell r="AC56">
            <v>-0.52775670784981266</v>
          </cell>
          <cell r="AD56">
            <v>-0.79424970008911666</v>
          </cell>
          <cell r="AE56">
            <v>-0.85877729165765082</v>
          </cell>
          <cell r="AF56">
            <v>-0.89299771985229148</v>
          </cell>
          <cell r="AG56">
            <v>-0.9287176286463833</v>
          </cell>
          <cell r="AH56">
            <v>-0.96586633379223852</v>
          </cell>
          <cell r="AI56">
            <v>-1.0039987366503562</v>
          </cell>
          <cell r="AJ56">
            <v>-1.0436366067733123</v>
          </cell>
          <cell r="AK56">
            <v>-1.084839380008723</v>
          </cell>
          <cell r="AL56">
            <v>-1.1276688387314675</v>
          </cell>
          <cell r="AM56">
            <v>-1.1721892044845859</v>
          </cell>
          <cell r="AN56">
            <v>-1.2184672342776377</v>
          </cell>
        </row>
        <row r="57">
          <cell r="AA57">
            <v>0</v>
          </cell>
          <cell r="AB57">
            <v>-18.579999999999998</v>
          </cell>
          <cell r="AC57">
            <v>-26.717638090976358</v>
          </cell>
          <cell r="AD57">
            <v>-35.008082934697228</v>
          </cell>
          <cell r="AE57">
            <v>-37.852260624602614</v>
          </cell>
          <cell r="AF57">
            <v>-39.360591805797156</v>
          </cell>
          <cell r="AG57">
            <v>-40.935015478029044</v>
          </cell>
          <cell r="AH57">
            <v>-42.57241609715021</v>
          </cell>
          <cell r="AI57">
            <v>-44.253175084665706</v>
          </cell>
          <cell r="AJ57">
            <v>-46.00029043700831</v>
          </cell>
          <cell r="AK57">
            <v>-47.816381903461412</v>
          </cell>
          <cell r="AL57">
            <v>-49.704172661010062</v>
          </cell>
          <cell r="AM57">
            <v>-51.666493397666748</v>
          </cell>
          <cell r="AN57">
            <v>-53.706286557006649</v>
          </cell>
        </row>
        <row r="59">
          <cell r="AA59">
            <v>0</v>
          </cell>
          <cell r="AB59">
            <v>72.632999999999996</v>
          </cell>
          <cell r="AC59">
            <v>76.082139448995548</v>
          </cell>
          <cell r="AD59">
            <v>84.129372078670286</v>
          </cell>
          <cell r="AE59">
            <v>90.964333124045041</v>
          </cell>
          <cell r="AF59">
            <v>94.589066172046557</v>
          </cell>
          <cell r="AG59">
            <v>99.087026994810287</v>
          </cell>
          <cell r="AH59">
            <v>103.05050807460269</v>
          </cell>
          <cell r="AI59">
            <v>107.118942133388</v>
          </cell>
          <cell r="AJ59">
            <v>111.34799796881418</v>
          </cell>
          <cell r="AK59">
            <v>115.744016928623</v>
          </cell>
          <cell r="AL59">
            <v>120.31359071696504</v>
          </cell>
          <cell r="AM59">
            <v>125.06357127847082</v>
          </cell>
          <cell r="AN59">
            <v>130.00108107254488</v>
          </cell>
        </row>
        <row r="61">
          <cell r="AB61">
            <v>435.89973695994763</v>
          </cell>
          <cell r="AC61">
            <v>38.6845</v>
          </cell>
          <cell r="AD61">
            <v>158.51270710297311</v>
          </cell>
          <cell r="AE61">
            <v>164.73249292163041</v>
          </cell>
          <cell r="AF61">
            <v>166.32583503196446</v>
          </cell>
          <cell r="AG61">
            <v>167.93484064930743</v>
          </cell>
          <cell r="AH61">
            <v>169.55966505915899</v>
          </cell>
          <cell r="AI61">
            <v>171.20046509312579</v>
          </cell>
          <cell r="AJ61">
            <v>172.85739914434916</v>
          </cell>
          <cell r="AK61">
            <v>174.53062718308618</v>
          </cell>
          <cell r="AL61">
            <v>176.22031077244708</v>
          </cell>
          <cell r="AM61">
            <v>177.92661308428927</v>
          </cell>
          <cell r="AN61">
            <v>179.64969891527042</v>
          </cell>
        </row>
        <row r="62">
          <cell r="AB62">
            <v>105.05647794876448</v>
          </cell>
          <cell r="AC62">
            <v>32.825499999999998</v>
          </cell>
          <cell r="AD62">
            <v>134.61753995575498</v>
          </cell>
          <cell r="AE62">
            <v>140.08355189429389</v>
          </cell>
          <cell r="AF62">
            <v>141.48438741323682</v>
          </cell>
          <cell r="AG62">
            <v>142.89923128736919</v>
          </cell>
          <cell r="AH62">
            <v>144.32822360024289</v>
          </cell>
          <cell r="AI62">
            <v>145.77150583624532</v>
          </cell>
          <cell r="AJ62">
            <v>147.22922089460778</v>
          </cell>
          <cell r="AK62">
            <v>148.70151310355385</v>
          </cell>
          <cell r="AL62">
            <v>150.1885282345894</v>
          </cell>
          <cell r="AM62">
            <v>151.69041351693528</v>
          </cell>
          <cell r="AN62">
            <v>153.20731765210462</v>
          </cell>
        </row>
        <row r="63">
          <cell r="AB63">
            <v>107.92576499066308</v>
          </cell>
          <cell r="AC63">
            <v>0.5635</v>
          </cell>
          <cell r="AD63">
            <v>2.2823162275396869</v>
          </cell>
          <cell r="AE63">
            <v>2.3283060421091717</v>
          </cell>
          <cell r="AF63">
            <v>2.3399475723197174</v>
          </cell>
          <cell r="AG63">
            <v>2.3516473101813156</v>
          </cell>
          <cell r="AH63">
            <v>2.3634055467322219</v>
          </cell>
          <cell r="AI63">
            <v>2.3752225744658828</v>
          </cell>
          <cell r="AJ63">
            <v>2.3870986873382121</v>
          </cell>
          <cell r="AK63">
            <v>2.3990341807749029</v>
          </cell>
          <cell r="AL63">
            <v>2.4110293516787773</v>
          </cell>
          <cell r="AM63">
            <v>2.4230844984371709</v>
          </cell>
          <cell r="AN63">
            <v>2.4351999209293567</v>
          </cell>
        </row>
        <row r="64">
          <cell r="AB64">
            <v>135.36774637543917</v>
          </cell>
          <cell r="AC64">
            <v>3.246</v>
          </cell>
          <cell r="AD64">
            <v>13.31186226246</v>
          </cell>
          <cell r="AE64">
            <v>13.852377250883551</v>
          </cell>
          <cell r="AF64">
            <v>13.990901023392386</v>
          </cell>
          <cell r="AG64">
            <v>14.130810033626309</v>
          </cell>
          <cell r="AH64">
            <v>14.272118133962572</v>
          </cell>
          <cell r="AI64">
            <v>14.414839315302197</v>
          </cell>
          <cell r="AJ64">
            <v>14.55898770845522</v>
          </cell>
          <cell r="AK64">
            <v>14.704577585539772</v>
          </cell>
          <cell r="AL64">
            <v>14.85162336139517</v>
          </cell>
          <cell r="AM64">
            <v>15.000139595009122</v>
          </cell>
          <cell r="AN64">
            <v>15.150140990959214</v>
          </cell>
        </row>
        <row r="65">
          <cell r="AB65">
            <v>87.549747645080885</v>
          </cell>
          <cell r="AC65">
            <v>2.0495000000000001</v>
          </cell>
          <cell r="AD65">
            <v>8.3009886572184364</v>
          </cell>
          <cell r="AE65">
            <v>8.4682577343438297</v>
          </cell>
          <cell r="AF65">
            <v>8.5105990230155477</v>
          </cell>
          <cell r="AG65">
            <v>8.5531520181306249</v>
          </cell>
          <cell r="AH65">
            <v>8.5959177782212777</v>
          </cell>
          <cell r="AI65">
            <v>8.6388973671123832</v>
          </cell>
          <cell r="AJ65">
            <v>8.682091853947945</v>
          </cell>
          <cell r="AK65">
            <v>8.7255023132176834</v>
          </cell>
          <cell r="AL65">
            <v>8.7691298247837715</v>
          </cell>
          <cell r="AM65">
            <v>8.8129754739076898</v>
          </cell>
          <cell r="AN65">
            <v>8.8570403512772273</v>
          </cell>
        </row>
        <row r="68">
          <cell r="AC68">
            <v>-0.91125367436605154</v>
          </cell>
          <cell r="AD68">
            <v>3.0975767323598111</v>
          </cell>
          <cell r="AE68">
            <v>3.9238405124308429E-2</v>
          </cell>
          <cell r="AF68">
            <v>9.6723001156309163E-3</v>
          </cell>
          <cell r="AG68">
            <v>9.6738165603302839E-3</v>
          </cell>
          <cell r="AH68">
            <v>9.6753264752524881E-3</v>
          </cell>
          <cell r="AI68">
            <v>9.6768298840077538E-3</v>
          </cell>
          <cell r="AJ68">
            <v>9.6783268101641173E-3</v>
          </cell>
          <cell r="AK68">
            <v>9.6798172772445401E-3</v>
          </cell>
          <cell r="AL68">
            <v>9.6813013087289068E-3</v>
          </cell>
          <cell r="AM68">
            <v>9.6827789280518051E-3</v>
          </cell>
          <cell r="AN68">
            <v>9.6842501586025254E-3</v>
          </cell>
        </row>
        <row r="69">
          <cell r="AC69" t="e">
            <v>#DIV/0!</v>
          </cell>
          <cell r="AD69">
            <v>4.0604010000000024E-2</v>
          </cell>
          <cell r="AE69">
            <v>4.0604010000000024E-2</v>
          </cell>
          <cell r="AF69">
            <v>0.01</v>
          </cell>
          <cell r="AG69">
            <v>0.01</v>
          </cell>
          <cell r="AH69">
            <v>0.01</v>
          </cell>
          <cell r="AI69">
            <v>0.01</v>
          </cell>
          <cell r="AJ69">
            <v>0.01</v>
          </cell>
          <cell r="AK69">
            <v>0.01</v>
          </cell>
          <cell r="AL69">
            <v>0.01</v>
          </cell>
          <cell r="AM69">
            <v>0.01</v>
          </cell>
          <cell r="AN69">
            <v>0.01</v>
          </cell>
        </row>
        <row r="70">
          <cell r="AC70" t="e">
            <v>#DIV/0!</v>
          </cell>
          <cell r="AD70">
            <v>2.0150500624999568E-2</v>
          </cell>
          <cell r="AE70">
            <v>2.0150500624999568E-2</v>
          </cell>
          <cell r="AF70">
            <v>5.0000000000000001E-3</v>
          </cell>
          <cell r="AG70">
            <v>5.0000000000000001E-3</v>
          </cell>
          <cell r="AH70">
            <v>5.0000000000000001E-3</v>
          </cell>
          <cell r="AI70">
            <v>5.0000000000000001E-3</v>
          </cell>
          <cell r="AJ70">
            <v>5.0000000000000001E-3</v>
          </cell>
          <cell r="AK70">
            <v>5.0000000000000001E-3</v>
          </cell>
          <cell r="AL70">
            <v>5.0000000000000001E-3</v>
          </cell>
          <cell r="AM70">
            <v>5.0000000000000001E-3</v>
          </cell>
          <cell r="AN70">
            <v>5.0000000000000001E-3</v>
          </cell>
        </row>
        <row r="71">
          <cell r="AC71" t="e">
            <v>#DIV/0!</v>
          </cell>
          <cell r="AD71">
            <v>4.0604010000000024E-2</v>
          </cell>
          <cell r="AE71">
            <v>4.0604010000000024E-2</v>
          </cell>
          <cell r="AF71">
            <v>0.01</v>
          </cell>
          <cell r="AG71">
            <v>0.01</v>
          </cell>
          <cell r="AH71">
            <v>0.01</v>
          </cell>
          <cell r="AI71">
            <v>0.01</v>
          </cell>
          <cell r="AJ71">
            <v>0.01</v>
          </cell>
          <cell r="AK71">
            <v>0.01</v>
          </cell>
          <cell r="AL71">
            <v>0.01</v>
          </cell>
          <cell r="AM71">
            <v>0.01</v>
          </cell>
          <cell r="AN71">
            <v>0.01</v>
          </cell>
        </row>
        <row r="72">
          <cell r="AC72" t="e">
            <v>#DIV/0!</v>
          </cell>
          <cell r="AD72">
            <v>2.0150500624999568E-2</v>
          </cell>
          <cell r="AE72">
            <v>2.0150500624999568E-2</v>
          </cell>
          <cell r="AF72">
            <v>5.0000000000000001E-3</v>
          </cell>
          <cell r="AG72">
            <v>5.0000000000000001E-3</v>
          </cell>
          <cell r="AH72">
            <v>5.0000000000000001E-3</v>
          </cell>
          <cell r="AI72">
            <v>5.0000000000000001E-3</v>
          </cell>
          <cell r="AJ72">
            <v>5.0000000000000001E-3</v>
          </cell>
          <cell r="AK72">
            <v>5.0000000000000001E-3</v>
          </cell>
          <cell r="AL72">
            <v>5.0000000000000001E-3</v>
          </cell>
          <cell r="AM72">
            <v>5.0000000000000001E-3</v>
          </cell>
          <cell r="AN72">
            <v>5.0000000000000001E-3</v>
          </cell>
        </row>
        <row r="76"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IVIDA"/>
      <sheetName val="RAC"/>
      <sheetName val="ELET "/>
      <sheetName val="Folha2"/>
      <sheetName val="Folha3"/>
      <sheetName val="ELET,"/>
      <sheetName val="COELBA_GARTER"/>
      <sheetName val="GARTER_CHASE"/>
      <sheetName val="Folha1"/>
    </sheetNames>
    <sheetDataSet>
      <sheetData sheetId="0" refreshError="1"/>
      <sheetData sheetId="1" refreshError="1">
        <row r="7">
          <cell r="C7" t="str">
            <v>VALORES EM MOEDA DE ORIGEM</v>
          </cell>
        </row>
        <row r="8">
          <cell r="B8" t="str">
            <v>MOEDA</v>
          </cell>
        </row>
        <row r="9">
          <cell r="A9" t="str">
            <v>EMPRÉSTIMOS/CONTRATOS</v>
          </cell>
          <cell r="B9" t="str">
            <v>DE</v>
          </cell>
          <cell r="C9" t="str">
            <v>CONTRATADO</v>
          </cell>
          <cell r="E9" t="str">
            <v>REALIZADO</v>
          </cell>
          <cell r="F9" t="str">
            <v>SALDO</v>
          </cell>
        </row>
        <row r="10">
          <cell r="B10" t="str">
            <v>ORIGEM</v>
          </cell>
          <cell r="E10" t="str">
            <v>Até DEZ/97</v>
          </cell>
          <cell r="F10" t="str">
            <v xml:space="preserve"> DEZ/97</v>
          </cell>
        </row>
        <row r="12">
          <cell r="A12" t="str">
            <v>1 - BID I</v>
          </cell>
        </row>
        <row r="14">
          <cell r="A14" t="str">
            <v>1.1 - 645/SF-BR</v>
          </cell>
        </row>
        <row r="16">
          <cell r="A16" t="str">
            <v>1.1.1 - PRINCIPAL ( AMORTIZAÇÃO )</v>
          </cell>
          <cell r="B16" t="str">
            <v>US$</v>
          </cell>
          <cell r="C16">
            <v>15000000</v>
          </cell>
          <cell r="D16">
            <v>15000000</v>
          </cell>
          <cell r="E16">
            <v>11500000</v>
          </cell>
          <cell r="F16">
            <v>3500000</v>
          </cell>
        </row>
        <row r="18">
          <cell r="A18" t="str">
            <v>1.1.2 - JUROS</v>
          </cell>
          <cell r="B18" t="str">
            <v>US$</v>
          </cell>
        </row>
        <row r="20">
          <cell r="A20" t="str">
            <v>1.2 - 071/IC-BR</v>
          </cell>
        </row>
        <row r="22">
          <cell r="A22" t="str">
            <v>1.2.1 - PRINCIPAL</v>
          </cell>
          <cell r="B22" t="str">
            <v>US$</v>
          </cell>
          <cell r="C22">
            <v>8692607.3200000003</v>
          </cell>
          <cell r="D22">
            <v>8692607.3200000003</v>
          </cell>
          <cell r="E22">
            <v>6594391.9000000004</v>
          </cell>
          <cell r="F22">
            <v>2098215.4200000004</v>
          </cell>
        </row>
        <row r="23">
          <cell r="B23" t="str">
            <v>DM</v>
          </cell>
          <cell r="C23">
            <v>45141157.269999996</v>
          </cell>
          <cell r="D23">
            <v>45141157.269999996</v>
          </cell>
          <cell r="E23">
            <v>34245015.947499998</v>
          </cell>
          <cell r="F23">
            <v>10896141.322499998</v>
          </cell>
        </row>
        <row r="24">
          <cell r="B24" t="str">
            <v>YEN</v>
          </cell>
          <cell r="C24">
            <v>1823774084.0800002</v>
          </cell>
          <cell r="D24">
            <v>1823774084.0800002</v>
          </cell>
          <cell r="E24">
            <v>1383826779.0800002</v>
          </cell>
          <cell r="F24">
            <v>439947305</v>
          </cell>
        </row>
        <row r="25">
          <cell r="B25" t="str">
            <v>SWFR</v>
          </cell>
          <cell r="C25">
            <v>66977985.300000004</v>
          </cell>
          <cell r="D25">
            <v>66977985.300000004</v>
          </cell>
          <cell r="E25">
            <v>50817406.300909095</v>
          </cell>
          <cell r="F25">
            <v>16160578.999090908</v>
          </cell>
        </row>
        <row r="26">
          <cell r="B26" t="str">
            <v>NLG</v>
          </cell>
          <cell r="C26">
            <v>5783592.6699999999</v>
          </cell>
          <cell r="D26">
            <v>5783592.6699999999</v>
          </cell>
          <cell r="E26">
            <v>4387553.0599999996</v>
          </cell>
          <cell r="F26">
            <v>1396039.6100000003</v>
          </cell>
        </row>
        <row r="27">
          <cell r="B27" t="str">
            <v>TOTAL</v>
          </cell>
        </row>
        <row r="29">
          <cell r="A29" t="str">
            <v>1.1.2 - JUROS</v>
          </cell>
          <cell r="B29" t="str">
            <v>US$</v>
          </cell>
        </row>
        <row r="30">
          <cell r="B30" t="str">
            <v>DM</v>
          </cell>
        </row>
        <row r="31">
          <cell r="B31" t="str">
            <v>YEN</v>
          </cell>
        </row>
        <row r="32">
          <cell r="B32" t="str">
            <v>SWFR</v>
          </cell>
        </row>
        <row r="33">
          <cell r="B33" t="str">
            <v>NLG</v>
          </cell>
        </row>
        <row r="34">
          <cell r="B34" t="str">
            <v>TOTAL</v>
          </cell>
        </row>
        <row r="37">
          <cell r="A37" t="str">
            <v>2 - BID II</v>
          </cell>
        </row>
        <row r="39">
          <cell r="A39" t="str">
            <v xml:space="preserve">2.1 - 507/OC - BR  </v>
          </cell>
        </row>
        <row r="41">
          <cell r="A41" t="str">
            <v>2.1.1 - PRINCIPAL ( AMORTIZAÇÃO )</v>
          </cell>
          <cell r="B41" t="str">
            <v>UA</v>
          </cell>
          <cell r="C41">
            <v>77046065</v>
          </cell>
          <cell r="D41">
            <v>83054608.659999996</v>
          </cell>
          <cell r="E41">
            <v>24640199.659999996</v>
          </cell>
          <cell r="F41">
            <v>52502684.109999992</v>
          </cell>
        </row>
        <row r="43">
          <cell r="A43" t="str">
            <v>2.1.2 - JUROS</v>
          </cell>
        </row>
        <row r="45">
          <cell r="A45" t="str">
            <v>2.2 - 785/SF - BR</v>
          </cell>
        </row>
        <row r="47">
          <cell r="A47" t="str">
            <v>2.2.1 - PRINCIPAL ( AMORTIZAÇÃO )</v>
          </cell>
          <cell r="B47" t="str">
            <v>US$</v>
          </cell>
          <cell r="C47">
            <v>25000000</v>
          </cell>
          <cell r="D47">
            <v>25000000</v>
          </cell>
          <cell r="E47">
            <v>5714285.6993548423</v>
          </cell>
          <cell r="F47">
            <v>19285714.300645158</v>
          </cell>
        </row>
        <row r="49">
          <cell r="A49" t="str">
            <v>2.2.2 - JUROS</v>
          </cell>
        </row>
        <row r="52">
          <cell r="A52" t="str">
            <v>3 - KfW</v>
          </cell>
        </row>
        <row r="54">
          <cell r="A54" t="str">
            <v>3.1 - 86 65 663</v>
          </cell>
        </row>
        <row r="56">
          <cell r="A56" t="str">
            <v>3.1.1 - PRINCIPAL ( AMORTIZAÇÃO )</v>
          </cell>
          <cell r="B56" t="str">
            <v>DM</v>
          </cell>
          <cell r="C56">
            <v>19500000</v>
          </cell>
          <cell r="D56">
            <v>16692648.060000001</v>
          </cell>
          <cell r="E56">
            <v>6919000</v>
          </cell>
          <cell r="F56">
            <v>11125906.68</v>
          </cell>
        </row>
        <row r="58">
          <cell r="A58" t="str">
            <v>3.1.2 - JUROS</v>
          </cell>
          <cell r="B58" t="str">
            <v>DM</v>
          </cell>
          <cell r="E58">
            <v>3507048.01</v>
          </cell>
        </row>
        <row r="60">
          <cell r="A60" t="str">
            <v>3.1.3 - COMISSÃO DE COMPROMISSO</v>
          </cell>
          <cell r="B60" t="str">
            <v>DM</v>
          </cell>
          <cell r="E60">
            <v>259746.84</v>
          </cell>
        </row>
        <row r="62">
          <cell r="A62" t="str">
            <v>TOTAL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RAC"/>
      <sheetName val="Lead"/>
      <sheetName val="ARR"/>
      <sheetName val="USA NT Detalhe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RecUni"/>
      <sheetName val="DetDemoRes"/>
      <sheetName val="DetDemoRes (2)"/>
      <sheetName val="Demanda"/>
      <sheetName val="PlanInvA"/>
      <sheetName val="PlanInvB"/>
      <sheetName val="PlaFin"/>
      <sheetName val="FluxCxaInd"/>
      <sheetName val="FluxCxa"/>
      <sheetName val="BalPat"/>
      <sheetName val="RecHum"/>
      <sheetName val="Sispec"/>
      <sheetName val="SispecPSAP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Chave</v>
          </cell>
          <cell r="B1" t="str">
            <v>01/01/00</v>
          </cell>
          <cell r="C1" t="str">
            <v>01/02/00</v>
          </cell>
          <cell r="D1" t="str">
            <v>01/03/00</v>
          </cell>
          <cell r="E1" t="str">
            <v>01/04/00</v>
          </cell>
          <cell r="F1" t="str">
            <v>01/05/00</v>
          </cell>
          <cell r="G1" t="str">
            <v>01/06/00</v>
          </cell>
          <cell r="H1" t="str">
            <v>01/07/00</v>
          </cell>
          <cell r="I1" t="str">
            <v>01/08/00</v>
          </cell>
          <cell r="J1" t="str">
            <v>01/09/00</v>
          </cell>
          <cell r="K1" t="str">
            <v>01/10/00</v>
          </cell>
          <cell r="L1" t="str">
            <v>01/11/00</v>
          </cell>
        </row>
        <row r="2">
          <cell r="A2" t="str">
            <v>Telerj11110000</v>
          </cell>
          <cell r="B2">
            <v>31.956939999999999</v>
          </cell>
          <cell r="C2">
            <v>25.208209999999998</v>
          </cell>
          <cell r="D2">
            <v>48.103720000000003</v>
          </cell>
          <cell r="E2">
            <v>43.203720000000004</v>
          </cell>
          <cell r="F2">
            <v>40.503720000000001</v>
          </cell>
          <cell r="G2">
            <v>41.803719999999998</v>
          </cell>
          <cell r="H2">
            <v>42.303719999999998</v>
          </cell>
          <cell r="I2">
            <v>4.2037200000000006</v>
          </cell>
          <cell r="J2">
            <v>16.703720000000001</v>
          </cell>
          <cell r="K2">
            <v>14.703719999999999</v>
          </cell>
          <cell r="L2">
            <v>11.5</v>
          </cell>
        </row>
        <row r="3">
          <cell r="A3" t="str">
            <v>Telerj11120000</v>
          </cell>
          <cell r="B3">
            <v>1098.3577</v>
          </cell>
          <cell r="C3">
            <v>1136.2058</v>
          </cell>
          <cell r="D3">
            <v>2478.0267799999997</v>
          </cell>
          <cell r="E3">
            <v>1268.3413700000001</v>
          </cell>
          <cell r="F3">
            <v>1035.10437</v>
          </cell>
          <cell r="G3">
            <v>3709.1212300000002</v>
          </cell>
          <cell r="H3">
            <v>334.60361999999998</v>
          </cell>
          <cell r="I3">
            <v>356.91838999999999</v>
          </cell>
          <cell r="J3">
            <v>5499.4022199999999</v>
          </cell>
          <cell r="K3">
            <v>20286.26943</v>
          </cell>
          <cell r="L3">
            <v>12767.47739</v>
          </cell>
        </row>
        <row r="4">
          <cell r="A4" t="str">
            <v>Telerj11130000</v>
          </cell>
          <cell r="B4">
            <v>30858.310269999998</v>
          </cell>
          <cell r="C4">
            <v>31104.437089999999</v>
          </cell>
          <cell r="D4">
            <v>50258.269270000004</v>
          </cell>
          <cell r="E4">
            <v>13753.20277</v>
          </cell>
          <cell r="F4">
            <v>8464.667730000001</v>
          </cell>
          <cell r="G4">
            <v>57541.196309999999</v>
          </cell>
          <cell r="H4">
            <v>381.21643</v>
          </cell>
          <cell r="I4">
            <v>385.50441999999998</v>
          </cell>
          <cell r="J4">
            <v>2928.39939</v>
          </cell>
          <cell r="K4">
            <v>5896.0459700000001</v>
          </cell>
          <cell r="L4">
            <v>10147.636970000001</v>
          </cell>
        </row>
        <row r="5">
          <cell r="A5" t="str">
            <v>Telerj11211000</v>
          </cell>
          <cell r="B5">
            <v>436267.05729999999</v>
          </cell>
          <cell r="C5">
            <v>464354.315</v>
          </cell>
          <cell r="D5">
            <v>491231.16860000003</v>
          </cell>
          <cell r="E5">
            <v>561682.63899999997</v>
          </cell>
          <cell r="F5">
            <v>574057.50249999994</v>
          </cell>
          <cell r="G5">
            <v>571768.98629999999</v>
          </cell>
          <cell r="H5">
            <v>607367.96629999997</v>
          </cell>
          <cell r="I5">
            <v>611178.4817</v>
          </cell>
          <cell r="J5">
            <v>663172.46470000001</v>
          </cell>
          <cell r="K5">
            <v>706197.53610000003</v>
          </cell>
          <cell r="L5">
            <v>752806.36750000005</v>
          </cell>
        </row>
        <row r="6">
          <cell r="A6" t="str">
            <v>Telerj11212000</v>
          </cell>
          <cell r="B6">
            <v>63.245550000000001</v>
          </cell>
          <cell r="C6">
            <v>63.245550000000001</v>
          </cell>
          <cell r="D6">
            <v>63.245550000000001</v>
          </cell>
          <cell r="E6">
            <v>5574.3048799999997</v>
          </cell>
          <cell r="F6">
            <v>24.328720000000001</v>
          </cell>
          <cell r="G6">
            <v>0.67500000000000004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Telerj11213000</v>
          </cell>
          <cell r="B7">
            <v>975.38830000000007</v>
          </cell>
          <cell r="C7">
            <v>1121.7017900000001</v>
          </cell>
          <cell r="D7">
            <v>341.49053999999995</v>
          </cell>
          <cell r="E7">
            <v>126.08645</v>
          </cell>
          <cell r="F7">
            <v>1945.5334800000001</v>
          </cell>
          <cell r="G7">
            <v>1935.8111100000001</v>
          </cell>
          <cell r="H7">
            <v>797.69137999999998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Telerj11215000</v>
          </cell>
          <cell r="B8">
            <v>-5984.6776220000002</v>
          </cell>
          <cell r="C8">
            <v>-10756.212240000001</v>
          </cell>
          <cell r="D8">
            <v>-18082.306339999999</v>
          </cell>
          <cell r="E8">
            <v>-23422.000649999998</v>
          </cell>
          <cell r="F8">
            <v>-11489.722300000001</v>
          </cell>
          <cell r="G8">
            <v>-6354.3136100000002</v>
          </cell>
          <cell r="H8">
            <v>-11261.322029999999</v>
          </cell>
          <cell r="I8">
            <v>-13828.80683</v>
          </cell>
          <cell r="J8">
            <v>-11466.444619999998</v>
          </cell>
          <cell r="K8">
            <v>-12479.72229</v>
          </cell>
          <cell r="L8">
            <v>-4030.3527100000001</v>
          </cell>
        </row>
        <row r="9">
          <cell r="A9" t="str">
            <v>Telerj11218000</v>
          </cell>
          <cell r="B9">
            <v>12672.644960000001</v>
          </cell>
          <cell r="C9">
            <v>11973.2719</v>
          </cell>
          <cell r="D9">
            <v>14000.7958</v>
          </cell>
          <cell r="E9">
            <v>11728.374250000001</v>
          </cell>
          <cell r="F9">
            <v>11065.365679999999</v>
          </cell>
          <cell r="G9">
            <v>10288.52547</v>
          </cell>
          <cell r="H9">
            <v>10567.811029999999</v>
          </cell>
          <cell r="I9">
            <v>9203.1003599999985</v>
          </cell>
          <cell r="J9">
            <v>17722.696059999998</v>
          </cell>
          <cell r="K9">
            <v>7574.1527400000004</v>
          </cell>
          <cell r="L9">
            <v>9472.3187600000001</v>
          </cell>
        </row>
        <row r="10">
          <cell r="A10" t="str">
            <v>Telerj11219000</v>
          </cell>
          <cell r="B10">
            <v>-20886.152999999998</v>
          </cell>
          <cell r="C10">
            <v>-24272.269</v>
          </cell>
          <cell r="D10">
            <v>-25072.269</v>
          </cell>
          <cell r="E10">
            <v>-25872.269</v>
          </cell>
          <cell r="F10">
            <v>-27464.692999999999</v>
          </cell>
          <cell r="G10">
            <v>-28374.66</v>
          </cell>
          <cell r="H10">
            <v>-29206.344000000001</v>
          </cell>
          <cell r="I10">
            <v>-29570.440920000001</v>
          </cell>
          <cell r="J10">
            <v>-30313.281920000001</v>
          </cell>
          <cell r="K10">
            <v>-31170.74192</v>
          </cell>
          <cell r="L10">
            <v>-32163.533920000002</v>
          </cell>
        </row>
        <row r="11">
          <cell r="A11" t="str">
            <v>Telerj11220000</v>
          </cell>
          <cell r="B11">
            <v>43323.89228</v>
          </cell>
          <cell r="C11">
            <v>29319.069800000001</v>
          </cell>
          <cell r="D11">
            <v>29782.17009</v>
          </cell>
          <cell r="E11">
            <v>22982.898799999999</v>
          </cell>
          <cell r="F11">
            <v>23651.435289999998</v>
          </cell>
          <cell r="G11">
            <v>33077.43374</v>
          </cell>
          <cell r="H11">
            <v>5217.7332400000005</v>
          </cell>
          <cell r="I11">
            <v>2028.2633899999998</v>
          </cell>
          <cell r="J11">
            <v>0</v>
          </cell>
          <cell r="K11">
            <v>3500</v>
          </cell>
          <cell r="L11">
            <v>3558.7485799999999</v>
          </cell>
        </row>
        <row r="12">
          <cell r="A12" t="str">
            <v>Telerj11230000</v>
          </cell>
          <cell r="B12">
            <v>260708.05719999998</v>
          </cell>
          <cell r="C12">
            <v>280693.91619999998</v>
          </cell>
          <cell r="D12">
            <v>288912.06880000001</v>
          </cell>
          <cell r="E12">
            <v>300002.16939999996</v>
          </cell>
          <cell r="F12">
            <v>356383.88760000002</v>
          </cell>
          <cell r="G12">
            <v>372680.77989999996</v>
          </cell>
          <cell r="H12">
            <v>313131.21100000001</v>
          </cell>
          <cell r="I12">
            <v>373737.47499999998</v>
          </cell>
          <cell r="J12">
            <v>504015.32380000001</v>
          </cell>
          <cell r="K12">
            <v>494106.72480000003</v>
          </cell>
          <cell r="L12">
            <v>465598.44769999996</v>
          </cell>
        </row>
        <row r="13">
          <cell r="A13" t="str">
            <v>Telerj11231000</v>
          </cell>
          <cell r="B13">
            <v>136044.12419999999</v>
          </cell>
          <cell r="C13">
            <v>182607.9656</v>
          </cell>
          <cell r="D13">
            <v>185017.65419999999</v>
          </cell>
          <cell r="E13">
            <v>195154.4865</v>
          </cell>
          <cell r="F13">
            <v>239464.2709</v>
          </cell>
          <cell r="G13">
            <v>257110.5331</v>
          </cell>
          <cell r="H13">
            <v>194078.62</v>
          </cell>
          <cell r="I13">
            <v>241772.06209999998</v>
          </cell>
          <cell r="J13">
            <v>362432.66860000003</v>
          </cell>
          <cell r="K13">
            <v>352512.94630000001</v>
          </cell>
          <cell r="L13">
            <v>315693.61110000004</v>
          </cell>
        </row>
        <row r="14">
          <cell r="A14" t="str">
            <v>Telerj11231100</v>
          </cell>
          <cell r="B14">
            <v>95269.051720000003</v>
          </cell>
          <cell r="C14">
            <v>96548.619919999997</v>
          </cell>
          <cell r="D14">
            <v>100114.1437</v>
          </cell>
          <cell r="E14">
            <v>101774.6483</v>
          </cell>
          <cell r="F14">
            <v>96400.9715</v>
          </cell>
          <cell r="G14">
            <v>101905.8045</v>
          </cell>
          <cell r="H14">
            <v>102041.84120000001</v>
          </cell>
          <cell r="I14">
            <v>104471.07120000001</v>
          </cell>
          <cell r="J14">
            <v>181066.22659999999</v>
          </cell>
          <cell r="K14">
            <v>174309.49040000001</v>
          </cell>
          <cell r="L14">
            <v>170998.3524</v>
          </cell>
        </row>
        <row r="15">
          <cell r="A15" t="str">
            <v>Telerj11231120</v>
          </cell>
          <cell r="B15">
            <v>1576.9881399999999</v>
          </cell>
          <cell r="C15">
            <v>1899.30746</v>
          </cell>
          <cell r="D15">
            <v>2084.6902</v>
          </cell>
          <cell r="E15">
            <v>2257.24899</v>
          </cell>
          <cell r="F15">
            <v>1904.3031100000001</v>
          </cell>
          <cell r="G15">
            <v>1856.72171</v>
          </cell>
          <cell r="H15">
            <v>1391.2974299999998</v>
          </cell>
          <cell r="I15">
            <v>1252.79133</v>
          </cell>
          <cell r="J15">
            <v>1245.9889599999999</v>
          </cell>
          <cell r="K15">
            <v>1131.1094900000001</v>
          </cell>
          <cell r="L15">
            <v>1136.01749</v>
          </cell>
        </row>
        <row r="16">
          <cell r="A16" t="str">
            <v>Telerj11231132</v>
          </cell>
          <cell r="B16">
            <v>37991.643280000004</v>
          </cell>
          <cell r="C16">
            <v>39708.745869999999</v>
          </cell>
          <cell r="D16">
            <v>41475.937039999997</v>
          </cell>
          <cell r="E16">
            <v>44107.616249999999</v>
          </cell>
          <cell r="F16">
            <v>43764.39417</v>
          </cell>
          <cell r="G16">
            <v>43605.931240000005</v>
          </cell>
          <cell r="H16">
            <v>44182.472580000001</v>
          </cell>
          <cell r="I16">
            <v>44550.832459999998</v>
          </cell>
          <cell r="J16">
            <v>50915.119590000002</v>
          </cell>
          <cell r="K16">
            <v>44941.684289999997</v>
          </cell>
          <cell r="L16">
            <v>45428.207900000001</v>
          </cell>
        </row>
        <row r="17">
          <cell r="A17" t="str">
            <v>Telerj11231133</v>
          </cell>
          <cell r="B17">
            <v>337.16440250000005</v>
          </cell>
          <cell r="C17">
            <v>38.570219999999999</v>
          </cell>
          <cell r="D17">
            <v>999.50019250000003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Telerj11231138</v>
          </cell>
          <cell r="B18">
            <v>5011.1914100000004</v>
          </cell>
          <cell r="C18">
            <v>4009.8107500000001</v>
          </cell>
          <cell r="D18">
            <v>3110.1424200000001</v>
          </cell>
          <cell r="E18">
            <v>3110.1424200000001</v>
          </cell>
          <cell r="F18">
            <v>2434.4088900000002</v>
          </cell>
          <cell r="G18">
            <v>1365.0399499999999</v>
          </cell>
          <cell r="H18">
            <v>414.00085999999999</v>
          </cell>
          <cell r="I18">
            <v>1669.7697900000001</v>
          </cell>
          <cell r="J18">
            <v>260.75229000000002</v>
          </cell>
          <cell r="K18">
            <v>260.75229000000002</v>
          </cell>
          <cell r="L18">
            <v>260.75229000000002</v>
          </cell>
        </row>
        <row r="19">
          <cell r="A19" t="str">
            <v>Telerj11231141</v>
          </cell>
          <cell r="B19">
            <v>148.3523371</v>
          </cell>
          <cell r="C19">
            <v>13.885279200000001</v>
          </cell>
          <cell r="D19">
            <v>359.8200693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74822.121930000008</v>
          </cell>
          <cell r="K19">
            <v>74706.010930000004</v>
          </cell>
          <cell r="L19">
            <v>70754.553390000001</v>
          </cell>
        </row>
        <row r="20">
          <cell r="A20" t="str">
            <v>Telerj11231142</v>
          </cell>
          <cell r="B20">
            <v>13676.991699999999</v>
          </cell>
          <cell r="C20">
            <v>14295.14861</v>
          </cell>
          <cell r="D20">
            <v>14931.33743</v>
          </cell>
          <cell r="E20">
            <v>15878.741960000001</v>
          </cell>
          <cell r="F20">
            <v>15755.182000000001</v>
          </cell>
          <cell r="G20">
            <v>15698.13571</v>
          </cell>
          <cell r="H20">
            <v>15905.69001</v>
          </cell>
          <cell r="I20">
            <v>16038.29984</v>
          </cell>
          <cell r="J20">
            <v>18329.443039999998</v>
          </cell>
          <cell r="K20">
            <v>16179.00633</v>
          </cell>
          <cell r="L20">
            <v>16354.154829999999</v>
          </cell>
        </row>
        <row r="21">
          <cell r="A21" t="str">
            <v>Telerj11231144</v>
          </cell>
          <cell r="B21">
            <v>551.02152000000001</v>
          </cell>
          <cell r="C21">
            <v>551.02152000000001</v>
          </cell>
          <cell r="D21">
            <v>549.48070999999993</v>
          </cell>
          <cell r="E21">
            <v>550.83127999999999</v>
          </cell>
          <cell r="F21">
            <v>549.07737999999995</v>
          </cell>
          <cell r="G21">
            <v>548.88606000000004</v>
          </cell>
          <cell r="H21">
            <v>548.28913</v>
          </cell>
          <cell r="I21">
            <v>547.14500999999996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Telerj11231148</v>
          </cell>
          <cell r="B22">
            <v>8045.2093099999993</v>
          </cell>
          <cell r="C22">
            <v>8045.2093099999993</v>
          </cell>
          <cell r="D22">
            <v>8045.2093099999993</v>
          </cell>
          <cell r="E22">
            <v>8045.2093099999993</v>
          </cell>
          <cell r="F22">
            <v>8045.2093099999993</v>
          </cell>
          <cell r="G22">
            <v>8045.2093099999993</v>
          </cell>
          <cell r="H22">
            <v>8045.2093099999993</v>
          </cell>
          <cell r="I22">
            <v>8496.0949099999998</v>
          </cell>
          <cell r="J22">
            <v>8045.2093099999993</v>
          </cell>
          <cell r="K22">
            <v>8045.2093099999993</v>
          </cell>
          <cell r="L22">
            <v>8045.2093099999993</v>
          </cell>
        </row>
        <row r="23">
          <cell r="A23" t="str">
            <v>Telerj11231400</v>
          </cell>
          <cell r="B23">
            <v>2908.5074599999998</v>
          </cell>
          <cell r="C23">
            <v>2992.7013099999999</v>
          </cell>
          <cell r="D23">
            <v>3394.8343999999997</v>
          </cell>
          <cell r="E23">
            <v>4166.8403900000003</v>
          </cell>
          <cell r="F23">
            <v>4354.9049400000004</v>
          </cell>
          <cell r="G23">
            <v>4993.2479499999999</v>
          </cell>
          <cell r="H23">
            <v>7894.8879999999999</v>
          </cell>
          <cell r="I23">
            <v>8388.0105299999996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Telerj11236000</v>
          </cell>
          <cell r="B24">
            <v>63078.103090000004</v>
          </cell>
          <cell r="C24">
            <v>68956.023060000007</v>
          </cell>
          <cell r="D24">
            <v>75173.566230000011</v>
          </cell>
          <cell r="E24">
            <v>78120.153489999997</v>
          </cell>
          <cell r="F24">
            <v>82353.626120000001</v>
          </cell>
          <cell r="G24">
            <v>84506.488239999991</v>
          </cell>
          <cell r="H24">
            <v>101803.4813</v>
          </cell>
          <cell r="I24">
            <v>111585.114</v>
          </cell>
          <cell r="J24">
            <v>112637.8161</v>
          </cell>
          <cell r="K24">
            <v>116144.0346</v>
          </cell>
          <cell r="L24">
            <v>124930.0711</v>
          </cell>
        </row>
        <row r="25">
          <cell r="A25" t="str">
            <v>Telerj11250000</v>
          </cell>
          <cell r="B25">
            <v>54.46942</v>
          </cell>
          <cell r="C25">
            <v>54.46942</v>
          </cell>
          <cell r="D25">
            <v>54.467100000000002</v>
          </cell>
          <cell r="E25">
            <v>54.467100000000002</v>
          </cell>
          <cell r="F25">
            <v>54.468440000000001</v>
          </cell>
          <cell r="G25">
            <v>54.468440000000001</v>
          </cell>
          <cell r="H25">
            <v>54.468440000000001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Telerj11270000</v>
          </cell>
          <cell r="B26">
            <v>5698.3354100000006</v>
          </cell>
          <cell r="C26">
            <v>5744.1498600000004</v>
          </cell>
          <cell r="D26">
            <v>6417.7378399999998</v>
          </cell>
          <cell r="E26">
            <v>5325.0745099999995</v>
          </cell>
          <cell r="F26">
            <v>6188.8444400000008</v>
          </cell>
          <cell r="G26">
            <v>6440.71414</v>
          </cell>
          <cell r="H26">
            <v>5763.0191199999999</v>
          </cell>
          <cell r="I26">
            <v>4276.4903700000004</v>
          </cell>
          <cell r="J26">
            <v>3849.7966200000001</v>
          </cell>
          <cell r="K26">
            <v>4067.5318700000003</v>
          </cell>
          <cell r="L26">
            <v>5093.6930899999998</v>
          </cell>
        </row>
        <row r="27">
          <cell r="A27" t="str">
            <v>Telerj11290000</v>
          </cell>
          <cell r="B27">
            <v>7551.0040899999995</v>
          </cell>
          <cell r="C27">
            <v>8632.7198399999997</v>
          </cell>
          <cell r="D27">
            <v>9233.4966400000012</v>
          </cell>
          <cell r="E27">
            <v>6147.6808700000001</v>
          </cell>
          <cell r="F27">
            <v>12008.785820000001</v>
          </cell>
          <cell r="G27">
            <v>5713.2839899999999</v>
          </cell>
          <cell r="H27">
            <v>7919.8532000000005</v>
          </cell>
          <cell r="I27">
            <v>6290.2485700000007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Telerj11300000</v>
          </cell>
          <cell r="B28">
            <v>18230.858469999999</v>
          </cell>
          <cell r="C28">
            <v>13949.93651</v>
          </cell>
          <cell r="D28">
            <v>10889.316800000001</v>
          </cell>
          <cell r="E28">
            <v>7381.8923399999994</v>
          </cell>
          <cell r="F28">
            <v>5921.0243399999999</v>
          </cell>
          <cell r="G28">
            <v>1576.0223500000002</v>
          </cell>
          <cell r="H28">
            <v>821.42406999999992</v>
          </cell>
          <cell r="I28">
            <v>1016.53612</v>
          </cell>
          <cell r="J28">
            <v>3194.9857700000002</v>
          </cell>
          <cell r="K28">
            <v>5166.8962499999998</v>
          </cell>
          <cell r="L28">
            <v>5364.1135899999999</v>
          </cell>
        </row>
        <row r="29">
          <cell r="A29" t="str">
            <v>Telerj12120000</v>
          </cell>
          <cell r="B29">
            <v>8863.3096500000011</v>
          </cell>
          <cell r="C29">
            <v>8863.3096500000011</v>
          </cell>
          <cell r="D29">
            <v>8863.3096500000011</v>
          </cell>
          <cell r="E29">
            <v>8863.3096500000011</v>
          </cell>
          <cell r="F29">
            <v>8863.3096500000011</v>
          </cell>
          <cell r="G29">
            <v>8863.3096500000011</v>
          </cell>
          <cell r="H29">
            <v>8863.3096500000011</v>
          </cell>
          <cell r="I29">
            <v>8863.3096500000011</v>
          </cell>
          <cell r="J29">
            <v>8863.3096500000011</v>
          </cell>
          <cell r="K29">
            <v>8863.3096500000011</v>
          </cell>
          <cell r="L29">
            <v>8863.3096500000011</v>
          </cell>
        </row>
        <row r="30">
          <cell r="A30" t="str">
            <v>Telerj12130000</v>
          </cell>
          <cell r="B30">
            <v>323624.13589999999</v>
          </cell>
          <cell r="C30">
            <v>375715.02</v>
          </cell>
          <cell r="D30">
            <v>375252.19349999999</v>
          </cell>
          <cell r="E30">
            <v>377755.80580000003</v>
          </cell>
          <cell r="F30">
            <v>383741.46369999996</v>
          </cell>
          <cell r="G30">
            <v>378237.41810000001</v>
          </cell>
          <cell r="H30">
            <v>373259.71510000003</v>
          </cell>
          <cell r="I30">
            <v>377758.10480000003</v>
          </cell>
          <cell r="J30">
            <v>295218.84710000001</v>
          </cell>
          <cell r="K30">
            <v>300432.2782</v>
          </cell>
          <cell r="L30">
            <v>298099.3</v>
          </cell>
        </row>
        <row r="31">
          <cell r="A31" t="str">
            <v>Telerj12131111</v>
          </cell>
          <cell r="B31">
            <v>231030.63259999998</v>
          </cell>
          <cell r="C31">
            <v>239646.72219999999</v>
          </cell>
          <cell r="D31">
            <v>239223.842</v>
          </cell>
          <cell r="E31">
            <v>241070.3155</v>
          </cell>
          <cell r="F31">
            <v>245373.99919999999</v>
          </cell>
          <cell r="G31">
            <v>241123.25260000001</v>
          </cell>
          <cell r="H31">
            <v>239212.79619999998</v>
          </cell>
          <cell r="I31">
            <v>243436.41759999999</v>
          </cell>
          <cell r="J31">
            <v>235385.84519999998</v>
          </cell>
          <cell r="K31">
            <v>235060.12430000002</v>
          </cell>
          <cell r="L31">
            <v>224057.38259999998</v>
          </cell>
        </row>
        <row r="32">
          <cell r="A32" t="str">
            <v>Telerj12131114</v>
          </cell>
          <cell r="B32">
            <v>13274.7379</v>
          </cell>
          <cell r="C32">
            <v>17265.185969999999</v>
          </cell>
          <cell r="D32">
            <v>17304.010969999999</v>
          </cell>
          <cell r="E32">
            <v>17304.022390000002</v>
          </cell>
          <cell r="F32">
            <v>17400.2143</v>
          </cell>
          <cell r="G32">
            <v>17613.63652</v>
          </cell>
          <cell r="H32">
            <v>14231.032499999999</v>
          </cell>
          <cell r="I32">
            <v>14987.861279999999</v>
          </cell>
          <cell r="J32">
            <v>15117.393269999999</v>
          </cell>
          <cell r="K32">
            <v>15921.515800000001</v>
          </cell>
          <cell r="L32">
            <v>18457.94497</v>
          </cell>
        </row>
        <row r="33">
          <cell r="A33" t="str">
            <v>Telerj12131121</v>
          </cell>
          <cell r="B33">
            <v>73681.873059999998</v>
          </cell>
          <cell r="C33">
            <v>76873.1345</v>
          </cell>
          <cell r="D33">
            <v>76793.266140000007</v>
          </cell>
          <cell r="E33">
            <v>77457.983950000009</v>
          </cell>
          <cell r="F33">
            <v>79007.515310000003</v>
          </cell>
          <cell r="G33">
            <v>77469.65539</v>
          </cell>
          <cell r="H33">
            <v>79027.673030000005</v>
          </cell>
          <cell r="I33">
            <v>78304.401389999999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Telerj12131122</v>
          </cell>
          <cell r="B34">
            <v>4305.4617199999993</v>
          </cell>
          <cell r="C34">
            <v>5738.0095799999999</v>
          </cell>
          <cell r="D34">
            <v>5747.4935500000001</v>
          </cell>
          <cell r="E34">
            <v>5745.2280499999997</v>
          </cell>
          <cell r="F34">
            <v>5779.8531199999998</v>
          </cell>
          <cell r="G34">
            <v>5852.8458899999996</v>
          </cell>
          <cell r="H34">
            <v>4612.4613600000002</v>
          </cell>
          <cell r="I34">
            <v>4856.6562199999998</v>
          </cell>
          <cell r="J34">
            <v>5442.2616200000002</v>
          </cell>
          <cell r="K34">
            <v>5731.7457300000005</v>
          </cell>
          <cell r="L34">
            <v>6644.8602300000002</v>
          </cell>
        </row>
        <row r="35">
          <cell r="A35" t="str">
            <v>Telerj14100000</v>
          </cell>
          <cell r="B35">
            <v>2160.6666600000003</v>
          </cell>
          <cell r="C35">
            <v>2160.6666600000003</v>
          </cell>
          <cell r="D35">
            <v>2160.6666600000003</v>
          </cell>
          <cell r="E35">
            <v>2160.6666600000003</v>
          </cell>
          <cell r="F35">
            <v>2160.6666600000003</v>
          </cell>
          <cell r="G35">
            <v>2334.0007599999999</v>
          </cell>
          <cell r="H35">
            <v>2334.0007599999999</v>
          </cell>
          <cell r="I35">
            <v>2334.0007599999999</v>
          </cell>
          <cell r="J35">
            <v>2334.0008199999997</v>
          </cell>
          <cell r="K35">
            <v>2334.0008199999997</v>
          </cell>
          <cell r="L35">
            <v>2334.0008199999997</v>
          </cell>
        </row>
        <row r="36">
          <cell r="A36" t="str">
            <v>Telerj14210000</v>
          </cell>
          <cell r="B36">
            <v>10006388.728</v>
          </cell>
          <cell r="C36">
            <v>10006388.922</v>
          </cell>
          <cell r="D36">
            <v>10006438.523</v>
          </cell>
          <cell r="E36">
            <v>10007018.630000001</v>
          </cell>
          <cell r="F36">
            <v>9950577.3159999996</v>
          </cell>
          <cell r="G36">
            <v>10009728.295</v>
          </cell>
          <cell r="H36">
            <v>9993534.2109999992</v>
          </cell>
          <cell r="I36">
            <v>10150875.689999999</v>
          </cell>
          <cell r="J36">
            <v>10359663.654999999</v>
          </cell>
          <cell r="K36">
            <v>10380682.359999999</v>
          </cell>
          <cell r="L36">
            <v>10410473.646</v>
          </cell>
        </row>
        <row r="37">
          <cell r="A37" t="str">
            <v>Telerj14220000</v>
          </cell>
          <cell r="B37">
            <v>91.18835</v>
          </cell>
          <cell r="C37">
            <v>91.18835</v>
          </cell>
          <cell r="D37">
            <v>91.18835</v>
          </cell>
          <cell r="E37">
            <v>91.18835</v>
          </cell>
          <cell r="F37">
            <v>91.18835</v>
          </cell>
          <cell r="G37">
            <v>91.18835</v>
          </cell>
          <cell r="H37">
            <v>91.18835</v>
          </cell>
          <cell r="I37">
            <v>91.18835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Telerj14230000</v>
          </cell>
          <cell r="B38">
            <v>183569.2641</v>
          </cell>
          <cell r="C38">
            <v>211088.08909999998</v>
          </cell>
          <cell r="D38">
            <v>250881.01830000003</v>
          </cell>
          <cell r="E38">
            <v>282501.72610000003</v>
          </cell>
          <cell r="F38">
            <v>307402.04680000001</v>
          </cell>
          <cell r="G38">
            <v>301753.88669999997</v>
          </cell>
          <cell r="H38">
            <v>417352.02600000001</v>
          </cell>
          <cell r="I38">
            <v>370046.1287</v>
          </cell>
          <cell r="J38">
            <v>276250.72619999998</v>
          </cell>
          <cell r="K38">
            <v>315144.1115</v>
          </cell>
          <cell r="L38">
            <v>407112.1495</v>
          </cell>
        </row>
        <row r="39">
          <cell r="A39" t="str">
            <v>Telerj14230010</v>
          </cell>
          <cell r="B39">
            <v>47215.538719999997</v>
          </cell>
          <cell r="C39">
            <v>47215.538719999997</v>
          </cell>
          <cell r="D39">
            <v>47215.538719999997</v>
          </cell>
          <cell r="E39">
            <v>47215.538719999997</v>
          </cell>
          <cell r="F39">
            <v>47215.538719999997</v>
          </cell>
          <cell r="G39">
            <v>47215.538719999997</v>
          </cell>
          <cell r="H39">
            <v>32824.053510000005</v>
          </cell>
          <cell r="I39">
            <v>18417.248190000002</v>
          </cell>
          <cell r="J39">
            <v>276250.72619999998</v>
          </cell>
          <cell r="K39">
            <v>315144.1115</v>
          </cell>
          <cell r="L39">
            <v>407112.1495</v>
          </cell>
        </row>
        <row r="40">
          <cell r="A40" t="str">
            <v>Telerj14230020</v>
          </cell>
          <cell r="B40">
            <v>136353.7254</v>
          </cell>
          <cell r="C40">
            <v>163872.55040000001</v>
          </cell>
          <cell r="D40">
            <v>203665.47959999999</v>
          </cell>
          <cell r="E40">
            <v>235286.1874</v>
          </cell>
          <cell r="F40">
            <v>260186.50810000001</v>
          </cell>
          <cell r="G40">
            <v>254538.348</v>
          </cell>
          <cell r="H40">
            <v>384527.97249999997</v>
          </cell>
          <cell r="I40">
            <v>351628.88050000003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Telerj14240000</v>
          </cell>
          <cell r="B41">
            <v>40099.765740000003</v>
          </cell>
          <cell r="C41">
            <v>48675.887950000004</v>
          </cell>
          <cell r="D41">
            <v>51180.50303</v>
          </cell>
          <cell r="E41">
            <v>51355.006200000003</v>
          </cell>
          <cell r="F41">
            <v>54584.147729999997</v>
          </cell>
          <cell r="G41">
            <v>39950.542729999994</v>
          </cell>
          <cell r="H41">
            <v>38797.2022</v>
          </cell>
          <cell r="I41">
            <v>55947.98014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Telerj14250000</v>
          </cell>
          <cell r="B42">
            <v>1786.61193</v>
          </cell>
          <cell r="C42">
            <v>1786.61193</v>
          </cell>
          <cell r="D42">
            <v>1786.61193</v>
          </cell>
          <cell r="E42">
            <v>1786.61193</v>
          </cell>
          <cell r="F42">
            <v>1786.61193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Telerj14290000</v>
          </cell>
          <cell r="B43">
            <v>-6263854.4189999998</v>
          </cell>
          <cell r="C43">
            <v>-6331704.5300000003</v>
          </cell>
          <cell r="D43">
            <v>-6406264.5609999998</v>
          </cell>
          <cell r="E43">
            <v>-6477651.6639999999</v>
          </cell>
          <cell r="F43">
            <v>-6521628.3370000003</v>
          </cell>
          <cell r="G43">
            <v>-6595207.8430000003</v>
          </cell>
          <cell r="H43">
            <v>-6668926.068</v>
          </cell>
          <cell r="I43">
            <v>-6737510.2039999999</v>
          </cell>
          <cell r="J43">
            <v>-6810454.1809999999</v>
          </cell>
          <cell r="K43">
            <v>-6887063.9249999998</v>
          </cell>
          <cell r="L43">
            <v>-6963358.2560000001</v>
          </cell>
        </row>
        <row r="44">
          <cell r="A44" t="str">
            <v>Telerj14300000</v>
          </cell>
          <cell r="B44">
            <v>12092.969289999999</v>
          </cell>
          <cell r="C44">
            <v>13205.57999</v>
          </cell>
          <cell r="D44">
            <v>15781.60082</v>
          </cell>
          <cell r="E44">
            <v>16793.21285</v>
          </cell>
          <cell r="F44">
            <v>20441.094570000001</v>
          </cell>
          <cell r="G44">
            <v>21840.534620000002</v>
          </cell>
          <cell r="H44">
            <v>21949.15482</v>
          </cell>
          <cell r="I44">
            <v>28267.204020000001</v>
          </cell>
          <cell r="J44">
            <v>38909.698270000001</v>
          </cell>
          <cell r="K44">
            <v>42611.62343</v>
          </cell>
          <cell r="L44">
            <v>45531.865429999998</v>
          </cell>
        </row>
        <row r="45">
          <cell r="A45" t="str">
            <v>Telerj21110000</v>
          </cell>
          <cell r="B45">
            <v>37733.45882</v>
          </cell>
          <cell r="C45">
            <v>38694.074159999996</v>
          </cell>
          <cell r="D45">
            <v>36412.091549999997</v>
          </cell>
          <cell r="E45">
            <v>33620.547030000002</v>
          </cell>
          <cell r="F45">
            <v>34729.018170000003</v>
          </cell>
          <cell r="G45">
            <v>36620.985990000001</v>
          </cell>
          <cell r="H45">
            <v>38634.622920000002</v>
          </cell>
          <cell r="I45">
            <v>30720.989000000001</v>
          </cell>
          <cell r="J45">
            <v>45700.579229999996</v>
          </cell>
          <cell r="K45">
            <v>47800.207029999998</v>
          </cell>
          <cell r="L45">
            <v>46431.650900000001</v>
          </cell>
        </row>
        <row r="46">
          <cell r="A46" t="str">
            <v>Telerj21113700</v>
          </cell>
          <cell r="B46">
            <v>13167.642220000002</v>
          </cell>
          <cell r="C46">
            <v>12771.850349999999</v>
          </cell>
          <cell r="D46">
            <v>12968.339910000001</v>
          </cell>
          <cell r="E46">
            <v>12988.130369999999</v>
          </cell>
          <cell r="F46">
            <v>13411.97364</v>
          </cell>
          <cell r="G46">
            <v>13951.251189999999</v>
          </cell>
          <cell r="H46">
            <v>13484.527830000001</v>
          </cell>
          <cell r="I46">
            <v>12934.370220000001</v>
          </cell>
          <cell r="J46">
            <v>13829.4593</v>
          </cell>
          <cell r="K46">
            <v>14337.508890000001</v>
          </cell>
          <cell r="L46">
            <v>14571.0771</v>
          </cell>
        </row>
        <row r="47">
          <cell r="A47" t="str">
            <v>Telerj21113800</v>
          </cell>
          <cell r="B47">
            <v>953.48256000000003</v>
          </cell>
          <cell r="C47">
            <v>1901.56105</v>
          </cell>
          <cell r="D47">
            <v>2877.72388</v>
          </cell>
          <cell r="E47">
            <v>3731.9672400000004</v>
          </cell>
          <cell r="F47">
            <v>4559.2262499999997</v>
          </cell>
          <cell r="G47">
            <v>5408.6047099999996</v>
          </cell>
          <cell r="H47">
            <v>6286.3896399999994</v>
          </cell>
          <cell r="I47">
            <v>7057.8353099999995</v>
          </cell>
          <cell r="J47">
            <v>7779.9455099999996</v>
          </cell>
          <cell r="K47">
            <v>8742.1175700000003</v>
          </cell>
          <cell r="L47">
            <v>9772.1801899999991</v>
          </cell>
        </row>
        <row r="48">
          <cell r="A48" t="str">
            <v>Telerj21120000</v>
          </cell>
          <cell r="B48">
            <v>353997.18669999996</v>
          </cell>
          <cell r="C48">
            <v>312601.58860000002</v>
          </cell>
          <cell r="D48">
            <v>357541.93830000004</v>
          </cell>
          <cell r="E48">
            <v>365228.99229999998</v>
          </cell>
          <cell r="F48">
            <v>381984.09960000002</v>
          </cell>
          <cell r="G48">
            <v>404684.25389999995</v>
          </cell>
          <cell r="H48">
            <v>330887.69430000003</v>
          </cell>
          <cell r="I48">
            <v>385297.27260000003</v>
          </cell>
          <cell r="J48">
            <v>360951.70019999996</v>
          </cell>
          <cell r="K48">
            <v>235478.14930000002</v>
          </cell>
          <cell r="L48">
            <v>319752.62</v>
          </cell>
        </row>
        <row r="49">
          <cell r="A49" t="str">
            <v>Telerj21121120</v>
          </cell>
          <cell r="B49">
            <v>32923.512060000001</v>
          </cell>
          <cell r="C49">
            <v>57990.6</v>
          </cell>
          <cell r="D49">
            <v>87927.106060000006</v>
          </cell>
          <cell r="E49">
            <v>96182.083620000005</v>
          </cell>
          <cell r="F49">
            <v>92179.13801000001</v>
          </cell>
          <cell r="G49">
            <v>85484.237549999991</v>
          </cell>
          <cell r="H49">
            <v>197933.8321</v>
          </cell>
          <cell r="I49">
            <v>143731.0766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Telerj21130000</v>
          </cell>
          <cell r="B50">
            <v>113415.79</v>
          </cell>
          <cell r="C50">
            <v>84989.483269999997</v>
          </cell>
          <cell r="D50">
            <v>89063.194579999996</v>
          </cell>
          <cell r="E50">
            <v>93889.763709999999</v>
          </cell>
          <cell r="F50">
            <v>75841.117969999992</v>
          </cell>
          <cell r="G50">
            <v>74621.098389999999</v>
          </cell>
          <cell r="H50">
            <v>72189.607260000004</v>
          </cell>
          <cell r="I50">
            <v>19009.69326</v>
          </cell>
          <cell r="J50">
            <v>79349.213260000004</v>
          </cell>
          <cell r="K50">
            <v>79703.993480000005</v>
          </cell>
          <cell r="L50">
            <v>71250.374319999988</v>
          </cell>
        </row>
        <row r="51">
          <cell r="A51" t="str">
            <v>Telerj21141100</v>
          </cell>
          <cell r="B51">
            <v>275755.09860000003</v>
          </cell>
          <cell r="C51">
            <v>281136.01060000004</v>
          </cell>
          <cell r="D51">
            <v>299521.50589999999</v>
          </cell>
          <cell r="E51">
            <v>297758.30589999998</v>
          </cell>
          <cell r="F51">
            <v>303695.40989999997</v>
          </cell>
          <cell r="G51">
            <v>302014.57650000002</v>
          </cell>
          <cell r="H51">
            <v>0</v>
          </cell>
          <cell r="I51">
            <v>0</v>
          </cell>
          <cell r="J51">
            <v>1418.9044799999999</v>
          </cell>
          <cell r="K51">
            <v>1689.83015</v>
          </cell>
          <cell r="L51">
            <v>0</v>
          </cell>
        </row>
        <row r="52">
          <cell r="A52" t="str">
            <v>Telerj21141200</v>
          </cell>
          <cell r="B52">
            <v>3635.1032599999999</v>
          </cell>
          <cell r="C52">
            <v>6636.3382000000001</v>
          </cell>
          <cell r="D52">
            <v>6833.2901199999997</v>
          </cell>
          <cell r="E52">
            <v>7344.3629600000004</v>
          </cell>
          <cell r="F52">
            <v>8725.4055399999997</v>
          </cell>
          <cell r="G52">
            <v>22950.956420000002</v>
          </cell>
          <cell r="H52">
            <v>306679.34710000001</v>
          </cell>
          <cell r="I52">
            <v>385082.71480000002</v>
          </cell>
          <cell r="J52">
            <v>449238.57799999998</v>
          </cell>
          <cell r="K52">
            <v>425624.12419999996</v>
          </cell>
          <cell r="L52">
            <v>436637.09539999999</v>
          </cell>
        </row>
        <row r="53">
          <cell r="A53" t="str">
            <v>Telerj21142100</v>
          </cell>
          <cell r="B53">
            <v>8272.2062800000003</v>
          </cell>
          <cell r="C53">
            <v>15218.258880000001</v>
          </cell>
          <cell r="D53">
            <v>36.580059999999996</v>
          </cell>
          <cell r="E53">
            <v>36.580059999999996</v>
          </cell>
          <cell r="F53">
            <v>36.580059999999996</v>
          </cell>
          <cell r="G53">
            <v>36.580059999999996</v>
          </cell>
          <cell r="H53">
            <v>25158.65523</v>
          </cell>
          <cell r="I53">
            <v>29561.304539999997</v>
          </cell>
          <cell r="J53">
            <v>25105.80011</v>
          </cell>
          <cell r="K53">
            <v>31340.195070000002</v>
          </cell>
          <cell r="L53">
            <v>31557.267940000002</v>
          </cell>
        </row>
        <row r="54">
          <cell r="A54" t="str">
            <v>Telerj21142200</v>
          </cell>
          <cell r="B54">
            <v>8271.921049999999</v>
          </cell>
          <cell r="C54">
            <v>8953.80098</v>
          </cell>
          <cell r="D54">
            <v>27266.905220000001</v>
          </cell>
          <cell r="E54">
            <v>17222.568010000003</v>
          </cell>
          <cell r="F54">
            <v>32529.636399999999</v>
          </cell>
          <cell r="G54">
            <v>18988.614570000002</v>
          </cell>
          <cell r="H54">
            <v>36.580059999999996</v>
          </cell>
          <cell r="I54">
            <v>36.580059999999996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Telerj21150000</v>
          </cell>
          <cell r="B55">
            <v>37945.043159999994</v>
          </cell>
          <cell r="C55">
            <v>31379.58567</v>
          </cell>
          <cell r="D55">
            <v>31732.72076</v>
          </cell>
          <cell r="E55">
            <v>25703.483600000003</v>
          </cell>
          <cell r="F55">
            <v>17952.57891</v>
          </cell>
          <cell r="G55">
            <v>31646.318739999999</v>
          </cell>
          <cell r="H55">
            <v>19520.751920000002</v>
          </cell>
          <cell r="I55">
            <v>9191.566929999999</v>
          </cell>
          <cell r="J55">
            <v>16905.327699999998</v>
          </cell>
          <cell r="K55">
            <v>12994.7634</v>
          </cell>
          <cell r="L55">
            <v>13423.864079999999</v>
          </cell>
        </row>
        <row r="56">
          <cell r="A56" t="str">
            <v>Telerj21160000</v>
          </cell>
          <cell r="B56">
            <v>15755.594509999999</v>
          </cell>
          <cell r="C56">
            <v>15653.995949999999</v>
          </cell>
          <cell r="D56">
            <v>15633.847009999999</v>
          </cell>
          <cell r="E56">
            <v>15574.58107</v>
          </cell>
          <cell r="F56">
            <v>15546.23101</v>
          </cell>
          <cell r="G56">
            <v>15518.064960000002</v>
          </cell>
          <cell r="H56">
            <v>24582.766010000003</v>
          </cell>
          <cell r="I56">
            <v>26337.84419</v>
          </cell>
          <cell r="J56">
            <v>18539.339370000002</v>
          </cell>
          <cell r="K56">
            <v>19987.163</v>
          </cell>
          <cell r="L56">
            <v>18425.241020000001</v>
          </cell>
        </row>
        <row r="57">
          <cell r="A57" t="str">
            <v>Telerj21170000</v>
          </cell>
          <cell r="B57">
            <v>157589.02519999997</v>
          </cell>
          <cell r="C57">
            <v>161851.27600000001</v>
          </cell>
          <cell r="D57">
            <v>168868.4172</v>
          </cell>
          <cell r="E57">
            <v>176881.829</v>
          </cell>
          <cell r="F57">
            <v>178077.14850000001</v>
          </cell>
          <cell r="G57">
            <v>172162.52619999999</v>
          </cell>
          <cell r="H57">
            <v>15484.961210000001</v>
          </cell>
          <cell r="I57">
            <v>12890.6013</v>
          </cell>
          <cell r="J57">
            <v>12890.6013</v>
          </cell>
          <cell r="K57">
            <v>12878.20505</v>
          </cell>
          <cell r="L57">
            <v>12859.946029999999</v>
          </cell>
        </row>
        <row r="58">
          <cell r="A58" t="str">
            <v>Telerj21190000</v>
          </cell>
          <cell r="B58">
            <v>42994.335370000001</v>
          </cell>
          <cell r="C58">
            <v>47062.525580000001</v>
          </cell>
          <cell r="D58">
            <v>44094.3943</v>
          </cell>
          <cell r="E58">
            <v>40500.332549999999</v>
          </cell>
          <cell r="F58">
            <v>42241.083030000002</v>
          </cell>
          <cell r="G58">
            <v>40098.539340000003</v>
          </cell>
          <cell r="H58">
            <v>177176.25719999999</v>
          </cell>
          <cell r="I58">
            <v>178654.6943</v>
          </cell>
          <cell r="J58">
            <v>203660.47839999999</v>
          </cell>
          <cell r="K58">
            <v>202257.02069999999</v>
          </cell>
          <cell r="L58">
            <v>204203.1151</v>
          </cell>
        </row>
        <row r="59">
          <cell r="A59" t="str">
            <v>Telerj22130000</v>
          </cell>
          <cell r="B59">
            <v>81285.795400000003</v>
          </cell>
          <cell r="C59">
            <v>135764.30859999999</v>
          </cell>
          <cell r="D59">
            <v>135764.30859999999</v>
          </cell>
          <cell r="E59">
            <v>135764.30859999999</v>
          </cell>
          <cell r="F59">
            <v>154928.12640000001</v>
          </cell>
          <cell r="G59">
            <v>154928.12640000001</v>
          </cell>
          <cell r="H59">
            <v>37234.792520000003</v>
          </cell>
          <cell r="I59">
            <v>31085.445769999998</v>
          </cell>
          <cell r="J59">
            <v>3480.24548</v>
          </cell>
          <cell r="K59">
            <v>144154.30869999999</v>
          </cell>
          <cell r="L59">
            <v>118831.01879999999</v>
          </cell>
        </row>
        <row r="60">
          <cell r="A60" t="str">
            <v>Telerj22141200</v>
          </cell>
          <cell r="B60">
            <v>14124.364</v>
          </cell>
          <cell r="C60">
            <v>25179.7</v>
          </cell>
          <cell r="D60">
            <v>24879.508000000002</v>
          </cell>
          <cell r="E60">
            <v>25720.612000000001</v>
          </cell>
          <cell r="F60">
            <v>26002.396000000001</v>
          </cell>
          <cell r="G60">
            <v>44825.428610000003</v>
          </cell>
          <cell r="H60">
            <v>154689.35809999998</v>
          </cell>
          <cell r="I60">
            <v>154689.35809999998</v>
          </cell>
          <cell r="J60">
            <v>31420.32487</v>
          </cell>
          <cell r="K60">
            <v>31420.32487</v>
          </cell>
          <cell r="L60">
            <v>31420.32487</v>
          </cell>
        </row>
        <row r="61">
          <cell r="A61" t="str">
            <v>Telerj22142100</v>
          </cell>
          <cell r="B61">
            <v>58330.14258</v>
          </cell>
          <cell r="C61">
            <v>116450.05990000001</v>
          </cell>
          <cell r="D61">
            <v>-8745.6615399999991</v>
          </cell>
          <cell r="E61">
            <v>0</v>
          </cell>
          <cell r="F61">
            <v>0</v>
          </cell>
          <cell r="G61">
            <v>0</v>
          </cell>
          <cell r="H61">
            <v>44062.060969999999</v>
          </cell>
          <cell r="I61">
            <v>117478.15459999999</v>
          </cell>
          <cell r="J61">
            <v>122003.6387</v>
          </cell>
          <cell r="K61">
            <v>144268.07619999998</v>
          </cell>
          <cell r="L61">
            <v>140189.66780000002</v>
          </cell>
        </row>
        <row r="62">
          <cell r="A62" t="str">
            <v>Telerj22142200</v>
          </cell>
          <cell r="B62">
            <v>31993.311140000002</v>
          </cell>
          <cell r="C62">
            <v>33219.10471</v>
          </cell>
          <cell r="D62">
            <v>108851.97959999999</v>
          </cell>
          <cell r="E62">
            <v>103549.1474</v>
          </cell>
          <cell r="F62">
            <v>88707.642349999995</v>
          </cell>
          <cell r="G62">
            <v>66435.793479999993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Telerj22150000</v>
          </cell>
          <cell r="B63">
            <v>132.56882999999999</v>
          </cell>
          <cell r="C63">
            <v>132.56882999999999</v>
          </cell>
          <cell r="D63">
            <v>132.56882999999999</v>
          </cell>
          <cell r="E63">
            <v>132.56882999999999</v>
          </cell>
          <cell r="F63">
            <v>132.56882999999999</v>
          </cell>
          <cell r="G63">
            <v>132.56882999999999</v>
          </cell>
          <cell r="H63">
            <v>65505.692369999997</v>
          </cell>
          <cell r="I63">
            <v>30692.130880000001</v>
          </cell>
          <cell r="J63">
            <v>27475.554350000002</v>
          </cell>
          <cell r="K63">
            <v>28448.681049999999</v>
          </cell>
          <cell r="L63">
            <v>29202.742469999997</v>
          </cell>
        </row>
        <row r="64">
          <cell r="A64" t="str">
            <v>Telerj22170000</v>
          </cell>
          <cell r="B64">
            <v>53098.951580000001</v>
          </cell>
          <cell r="C64">
            <v>69060.743829999992</v>
          </cell>
          <cell r="D64">
            <v>69216.043860000005</v>
          </cell>
          <cell r="E64">
            <v>69216.089489999998</v>
          </cell>
          <cell r="F64">
            <v>69600.857150000011</v>
          </cell>
          <cell r="G64">
            <v>70454.546029999998</v>
          </cell>
          <cell r="H64">
            <v>130.78380999999999</v>
          </cell>
          <cell r="I64">
            <v>130.78380999999999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Telerj22190000</v>
          </cell>
          <cell r="B65">
            <v>3628.3110200000001</v>
          </cell>
          <cell r="C65">
            <v>389.81346000000002</v>
          </cell>
          <cell r="D65">
            <v>356.26573999999999</v>
          </cell>
          <cell r="E65">
            <v>334.96596</v>
          </cell>
          <cell r="F65">
            <v>341.46941999999996</v>
          </cell>
          <cell r="G65">
            <v>334.04897</v>
          </cell>
          <cell r="H65">
            <v>56924.026429999998</v>
          </cell>
          <cell r="I65">
            <v>59951.444539999997</v>
          </cell>
          <cell r="J65">
            <v>60469.573049999999</v>
          </cell>
          <cell r="K65">
            <v>63686.063150000002</v>
          </cell>
          <cell r="L65">
            <v>73831.779829999999</v>
          </cell>
        </row>
        <row r="66">
          <cell r="A66" t="str">
            <v>Telerj23100000</v>
          </cell>
          <cell r="B66">
            <v>4455.27592</v>
          </cell>
          <cell r="C66">
            <v>4455.27592</v>
          </cell>
          <cell r="D66">
            <v>6259.6050300000006</v>
          </cell>
          <cell r="E66">
            <v>4326.5094000000008</v>
          </cell>
          <cell r="F66">
            <v>4294.3177699999997</v>
          </cell>
          <cell r="G66">
            <v>4262.1261399999994</v>
          </cell>
          <cell r="H66">
            <v>324.9502</v>
          </cell>
          <cell r="I66">
            <v>313.01559999999995</v>
          </cell>
          <cell r="J66">
            <v>123716.9442</v>
          </cell>
          <cell r="K66">
            <v>123728.7399</v>
          </cell>
          <cell r="L66">
            <v>123735.76890000001</v>
          </cell>
        </row>
        <row r="67">
          <cell r="A67" t="str">
            <v>Telerj24100000</v>
          </cell>
          <cell r="B67">
            <v>258.85329999999999</v>
          </cell>
          <cell r="C67">
            <v>258.22017999999997</v>
          </cell>
          <cell r="D67">
            <v>259.48716000000002</v>
          </cell>
          <cell r="E67">
            <v>259.48716000000002</v>
          </cell>
          <cell r="F67">
            <v>259.48716000000002</v>
          </cell>
          <cell r="G67">
            <v>256.95317</v>
          </cell>
          <cell r="H67">
            <v>4229.93451</v>
          </cell>
          <cell r="I67">
            <v>4197.7428799999998</v>
          </cell>
          <cell r="J67">
            <v>4197.7428799999998</v>
          </cell>
          <cell r="K67">
            <v>4197.7428799999998</v>
          </cell>
          <cell r="L67">
            <v>4101.1679899999999</v>
          </cell>
        </row>
        <row r="68">
          <cell r="A68" t="str">
            <v>Telerj25100000</v>
          </cell>
          <cell r="B68">
            <v>3816111.7370000002</v>
          </cell>
          <cell r="C68">
            <v>3816111.7370000002</v>
          </cell>
          <cell r="D68">
            <v>3816111.7370000002</v>
          </cell>
          <cell r="E68">
            <v>3816111.7370000002</v>
          </cell>
          <cell r="F68">
            <v>3816111.7370000002</v>
          </cell>
          <cell r="G68">
            <v>3816111.7370000002</v>
          </cell>
          <cell r="H68">
            <v>256.95317</v>
          </cell>
          <cell r="I68">
            <v>256.95317</v>
          </cell>
          <cell r="J68">
            <v>256.95317</v>
          </cell>
          <cell r="K68">
            <v>256.95317</v>
          </cell>
          <cell r="L68">
            <v>256.95317</v>
          </cell>
        </row>
        <row r="69">
          <cell r="A69" t="str">
            <v>Telerj25210000</v>
          </cell>
          <cell r="B69">
            <v>456637.9068</v>
          </cell>
          <cell r="C69">
            <v>456670.8763</v>
          </cell>
          <cell r="D69">
            <v>456672.4497</v>
          </cell>
          <cell r="E69">
            <v>456672.4497</v>
          </cell>
          <cell r="F69">
            <v>456676.34960000002</v>
          </cell>
          <cell r="G69">
            <v>456737.15649999998</v>
          </cell>
          <cell r="H69">
            <v>3816111.7370000002</v>
          </cell>
          <cell r="I69">
            <v>3816111.7370000002</v>
          </cell>
          <cell r="J69">
            <v>3816111.7370000002</v>
          </cell>
          <cell r="K69">
            <v>3816111.7370000002</v>
          </cell>
          <cell r="L69">
            <v>3816111.7370000002</v>
          </cell>
        </row>
        <row r="70">
          <cell r="A70" t="str">
            <v>Telerj25310000</v>
          </cell>
          <cell r="B70">
            <v>-451775.39010000002</v>
          </cell>
          <cell r="C70">
            <v>-492527.29439999996</v>
          </cell>
          <cell r="D70">
            <v>-492527.29439999996</v>
          </cell>
          <cell r="E70">
            <v>-492527.29439999996</v>
          </cell>
          <cell r="F70">
            <v>-492527.29439999996</v>
          </cell>
          <cell r="G70">
            <v>-492527.29439999996</v>
          </cell>
          <cell r="H70">
            <v>456737.15649999998</v>
          </cell>
          <cell r="I70">
            <v>456737.15649999998</v>
          </cell>
          <cell r="J70">
            <v>456737.15649999998</v>
          </cell>
          <cell r="K70">
            <v>456737.15649999998</v>
          </cell>
          <cell r="L70">
            <v>456737.15649999998</v>
          </cell>
        </row>
        <row r="71">
          <cell r="A71" t="str">
            <v>Telerj25320000</v>
          </cell>
          <cell r="B71">
            <v>-18161.623059999998</v>
          </cell>
          <cell r="C71">
            <v>-19927.141460000003</v>
          </cell>
          <cell r="D71">
            <v>-27509.046260000003</v>
          </cell>
          <cell r="E71">
            <v>-35871.368049999997</v>
          </cell>
          <cell r="F71">
            <v>-45979.421780000004</v>
          </cell>
          <cell r="G71">
            <v>-43602.525479999997</v>
          </cell>
          <cell r="H71">
            <v>-492527.29439999996</v>
          </cell>
          <cell r="I71">
            <v>-489955.09039999999</v>
          </cell>
          <cell r="J71">
            <v>-489955.09039999999</v>
          </cell>
          <cell r="K71">
            <v>-489955.09039999999</v>
          </cell>
          <cell r="L71">
            <v>-489955.09039999999</v>
          </cell>
        </row>
        <row r="72">
          <cell r="A72" t="str">
            <v>Telerj31289120</v>
          </cell>
          <cell r="B72">
            <v>4045.4060800000002</v>
          </cell>
          <cell r="C72">
            <v>940.44792000000007</v>
          </cell>
          <cell r="D72">
            <v>21.927879999999277</v>
          </cell>
          <cell r="E72">
            <v>0</v>
          </cell>
          <cell r="F72">
            <v>0</v>
          </cell>
          <cell r="G72">
            <v>0</v>
          </cell>
          <cell r="H72">
            <v>-54845.019319999999</v>
          </cell>
          <cell r="I72">
            <v>-36720.71675</v>
          </cell>
          <cell r="J72">
            <v>-38850.296119999999</v>
          </cell>
          <cell r="K72">
            <v>-24955.359579999997</v>
          </cell>
          <cell r="L72">
            <v>-21321.97064</v>
          </cell>
        </row>
        <row r="73">
          <cell r="A73" t="str">
            <v>Telerj31986210</v>
          </cell>
          <cell r="B73">
            <v>1489.33242</v>
          </cell>
          <cell r="C73">
            <v>1518.5167000000004</v>
          </cell>
          <cell r="D73">
            <v>1570.2897599999992</v>
          </cell>
          <cell r="E73">
            <v>1574.6758800000007</v>
          </cell>
          <cell r="F73">
            <v>1579.55879</v>
          </cell>
          <cell r="G73">
            <v>1598.2392099999997</v>
          </cell>
          <cell r="H73">
            <v>0</v>
          </cell>
          <cell r="I73">
            <v>0</v>
          </cell>
          <cell r="J73">
            <v>-5007.7818799999995</v>
          </cell>
          <cell r="K73">
            <v>0</v>
          </cell>
          <cell r="L73">
            <v>-5007.7818799999995</v>
          </cell>
        </row>
        <row r="74">
          <cell r="A74" t="str">
            <v>Telerj31986500</v>
          </cell>
          <cell r="B74">
            <v>52695.264380000001</v>
          </cell>
          <cell r="C74">
            <v>51242.036719999996</v>
          </cell>
          <cell r="D74">
            <v>51265.104500000001</v>
          </cell>
          <cell r="E74">
            <v>49890.18220000001</v>
          </cell>
          <cell r="F74">
            <v>42237.343599999993</v>
          </cell>
          <cell r="G74">
            <v>51507.25410000002</v>
          </cell>
          <cell r="H74">
            <v>1706.6104799999994</v>
          </cell>
          <cell r="I74">
            <v>1653.9277999999995</v>
          </cell>
          <cell r="J74">
            <v>1799.0116000000016</v>
          </cell>
          <cell r="K74">
            <v>1937.5761599999987</v>
          </cell>
          <cell r="L74">
            <v>1851.2783100000015</v>
          </cell>
        </row>
        <row r="75">
          <cell r="A75" t="str">
            <v>Telerj31986710</v>
          </cell>
          <cell r="B75">
            <v>6873.8418799999999</v>
          </cell>
          <cell r="C75">
            <v>7008.5386800000015</v>
          </cell>
          <cell r="D75">
            <v>7247.4912199999999</v>
          </cell>
          <cell r="E75">
            <v>7267.7347300000001</v>
          </cell>
          <cell r="F75">
            <v>7290.2714799999994</v>
          </cell>
          <cell r="G75">
            <v>7376.4113799999977</v>
          </cell>
          <cell r="H75">
            <v>55664.297699999996</v>
          </cell>
          <cell r="I75">
            <v>59581.084600000002</v>
          </cell>
          <cell r="J75">
            <v>61680.838199999998</v>
          </cell>
          <cell r="K75">
            <v>60304.666099999973</v>
          </cell>
          <cell r="L75">
            <v>61221.410700000008</v>
          </cell>
        </row>
        <row r="76">
          <cell r="A76" t="str">
            <v>Telerj41100000</v>
          </cell>
          <cell r="B76">
            <v>232768.0177</v>
          </cell>
          <cell r="C76">
            <v>235668.95170000001</v>
          </cell>
          <cell r="D76">
            <v>243294.79620000004</v>
          </cell>
          <cell r="E76">
            <v>243708.08</v>
          </cell>
          <cell r="F76">
            <v>244769.22939999995</v>
          </cell>
          <cell r="G76">
            <v>247520.52300000004</v>
          </cell>
          <cell r="H76">
            <v>7876.4866299999994</v>
          </cell>
          <cell r="I76">
            <v>7480.8571100000045</v>
          </cell>
          <cell r="J76">
            <v>8303.1301199999943</v>
          </cell>
          <cell r="K76">
            <v>8942.6590800000122</v>
          </cell>
          <cell r="L76">
            <v>8544.3614299999899</v>
          </cell>
        </row>
        <row r="77">
          <cell r="A77" t="str">
            <v>Telerj49100000</v>
          </cell>
          <cell r="B77">
            <v>-3639.9590699999999</v>
          </cell>
          <cell r="C77">
            <v>-2050.9963600000001</v>
          </cell>
          <cell r="D77">
            <v>-1711.7547600000007</v>
          </cell>
          <cell r="E77">
            <v>-1450.2555899999979</v>
          </cell>
          <cell r="F77">
            <v>-1760.1804200000006</v>
          </cell>
          <cell r="G77">
            <v>-1640.1434300000019</v>
          </cell>
          <cell r="H77">
            <v>238967.96800000011</v>
          </cell>
          <cell r="I77">
            <v>272347.14299999992</v>
          </cell>
          <cell r="J77">
            <v>278776.96000000002</v>
          </cell>
          <cell r="K77">
            <v>300277.7629999998</v>
          </cell>
          <cell r="L77">
            <v>287595.3459999999</v>
          </cell>
        </row>
        <row r="78">
          <cell r="A78" t="str">
            <v>Telerj49100000</v>
          </cell>
          <cell r="B78">
            <v>-3639.9590699999999</v>
          </cell>
          <cell r="C78">
            <v>-2050.9963600000001</v>
          </cell>
          <cell r="D78">
            <v>-1711.7547600000007</v>
          </cell>
          <cell r="E78">
            <v>-1450.2555899999979</v>
          </cell>
          <cell r="F78">
            <v>-1760.1804200000006</v>
          </cell>
          <cell r="G78">
            <v>-1640.1434300000019</v>
          </cell>
          <cell r="H78">
            <v>-1418.4145499999977</v>
          </cell>
          <cell r="I78">
            <v>-2011.9082300000009</v>
          </cell>
          <cell r="J78">
            <v>-2005.9572800000005</v>
          </cell>
          <cell r="K78">
            <v>-2189.1276499999985</v>
          </cell>
          <cell r="L78">
            <v>-2783.2974300000024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_TNL"/>
      <sheetName val="_NRJ"/>
      <sheetName val="_MG"/>
      <sheetName val="_ES"/>
      <sheetName val="_NMG"/>
      <sheetName val="_BA"/>
      <sheetName val="_SE"/>
      <sheetName val="_AL"/>
      <sheetName val="_NBA"/>
      <sheetName val="_PE"/>
      <sheetName val="_PB"/>
      <sheetName val="_RN"/>
      <sheetName val="_NPE"/>
      <sheetName val="_CE"/>
      <sheetName val="_PI"/>
      <sheetName val="_MA"/>
      <sheetName val="_PA"/>
      <sheetName val="_AP"/>
      <sheetName val="_AM"/>
      <sheetName val="_RR"/>
      <sheetName val="_NCE"/>
      <sheetName val="Resumo"/>
      <sheetName val="Sispec99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Chave</v>
          </cell>
          <cell r="B1" t="str">
            <v>01/01/99</v>
          </cell>
          <cell r="C1" t="str">
            <v>01/02/99</v>
          </cell>
          <cell r="D1" t="str">
            <v>01/03/99</v>
          </cell>
          <cell r="E1" t="str">
            <v>01/04/99</v>
          </cell>
          <cell r="F1" t="str">
            <v>01/05/99</v>
          </cell>
          <cell r="G1" t="str">
            <v>01/06/99</v>
          </cell>
          <cell r="H1" t="str">
            <v>01/07/99</v>
          </cell>
          <cell r="I1" t="str">
            <v>01/08/99</v>
          </cell>
          <cell r="J1" t="str">
            <v>01/09/99</v>
          </cell>
          <cell r="K1" t="str">
            <v>01/10/99</v>
          </cell>
          <cell r="L1" t="str">
            <v>01/11/99</v>
          </cell>
          <cell r="M1" t="str">
            <v>01/12/99</v>
          </cell>
        </row>
        <row r="2">
          <cell r="A2" t="str">
            <v>Telaima31138100</v>
          </cell>
          <cell r="B2">
            <v>167.24135000000001</v>
          </cell>
          <cell r="C2">
            <v>156.62540000000001</v>
          </cell>
          <cell r="D2">
            <v>209.32893000000001</v>
          </cell>
          <cell r="E2">
            <v>224.96592999999996</v>
          </cell>
          <cell r="F2">
            <v>41.79663000000005</v>
          </cell>
          <cell r="G2">
            <v>369.67239999999981</v>
          </cell>
          <cell r="H2">
            <v>217.33852999999999</v>
          </cell>
          <cell r="I2">
            <v>230.96537000000012</v>
          </cell>
          <cell r="J2">
            <v>160.79710999999998</v>
          </cell>
          <cell r="K2">
            <v>293.21443000000022</v>
          </cell>
          <cell r="L2">
            <v>487.69270999999981</v>
          </cell>
          <cell r="M2">
            <v>167.33993000000009</v>
          </cell>
        </row>
        <row r="3">
          <cell r="A3" t="str">
            <v>Telaima31138110</v>
          </cell>
          <cell r="B3">
            <v>156.30948999999998</v>
          </cell>
          <cell r="C3">
            <v>147.84411999999998</v>
          </cell>
          <cell r="D3">
            <v>187.93608000000006</v>
          </cell>
          <cell r="E3">
            <v>213.49630999999999</v>
          </cell>
          <cell r="F3">
            <v>31.404329999999959</v>
          </cell>
          <cell r="G3">
            <v>354.32413000000008</v>
          </cell>
          <cell r="H3">
            <v>204.57781999999997</v>
          </cell>
          <cell r="I3">
            <v>218.21349000000009</v>
          </cell>
          <cell r="J3">
            <v>167.12979999999993</v>
          </cell>
          <cell r="K3">
            <v>266.63920000000007</v>
          </cell>
          <cell r="L3">
            <v>479.37333000000012</v>
          </cell>
          <cell r="M3">
            <v>168.90086999999994</v>
          </cell>
        </row>
        <row r="4">
          <cell r="A4" t="str">
            <v>Telaima31138113</v>
          </cell>
          <cell r="B4">
            <v>156.30948999999998</v>
          </cell>
          <cell r="C4">
            <v>147.84411999999998</v>
          </cell>
          <cell r="D4">
            <v>187.93608000000006</v>
          </cell>
          <cell r="E4">
            <v>213.49630999999999</v>
          </cell>
          <cell r="F4">
            <v>31.404329999999959</v>
          </cell>
          <cell r="G4">
            <v>354.32413000000008</v>
          </cell>
          <cell r="H4">
            <v>204.57781999999997</v>
          </cell>
          <cell r="I4">
            <v>218.21349000000009</v>
          </cell>
          <cell r="J4">
            <v>167.12979999999993</v>
          </cell>
          <cell r="K4">
            <v>266.63920000000007</v>
          </cell>
          <cell r="L4">
            <v>479.37333000000012</v>
          </cell>
          <cell r="M4">
            <v>168.90086999999994</v>
          </cell>
        </row>
        <row r="5">
          <cell r="A5" t="str">
            <v>Telaima31138120</v>
          </cell>
          <cell r="B5">
            <v>0.33882000000000001</v>
          </cell>
          <cell r="C5">
            <v>0.11074000000000001</v>
          </cell>
          <cell r="D5">
            <v>0.78698000000000001</v>
          </cell>
          <cell r="E5">
            <v>0.33048000000000011</v>
          </cell>
          <cell r="F5">
            <v>0.37259999999999982</v>
          </cell>
          <cell r="G5">
            <v>0.33506000000000014</v>
          </cell>
          <cell r="H5">
            <v>0.32462000000000035</v>
          </cell>
          <cell r="I5">
            <v>0.34400999999999948</v>
          </cell>
          <cell r="J5">
            <v>-0.24617999999999984</v>
          </cell>
          <cell r="K5">
            <v>0.29585999999999979</v>
          </cell>
          <cell r="L5">
            <v>2.1450000000000191E-2</v>
          </cell>
          <cell r="M5">
            <v>-0.21126999999999985</v>
          </cell>
        </row>
        <row r="6">
          <cell r="A6" t="str">
            <v>Telaima31138122</v>
          </cell>
          <cell r="B6">
            <v>3.7450000000000004E-2</v>
          </cell>
          <cell r="C6">
            <v>2.325E-2</v>
          </cell>
          <cell r="D6">
            <v>7.9149999999999998E-2</v>
          </cell>
          <cell r="E6">
            <v>2.9409999999999992E-2</v>
          </cell>
          <cell r="F6">
            <v>-0.16925999999999999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Telaima31138123</v>
          </cell>
          <cell r="B7">
            <v>0.30137000000000003</v>
          </cell>
          <cell r="C7">
            <v>8.7490000000000012E-2</v>
          </cell>
          <cell r="D7">
            <v>0.70783000000000018</v>
          </cell>
          <cell r="E7">
            <v>0.30106999999999973</v>
          </cell>
          <cell r="F7">
            <v>0.54186000000000001</v>
          </cell>
          <cell r="G7">
            <v>0.33506000000000014</v>
          </cell>
          <cell r="H7">
            <v>0.32462000000000035</v>
          </cell>
          <cell r="I7">
            <v>0.34400999999999948</v>
          </cell>
          <cell r="J7">
            <v>-0.24617999999999984</v>
          </cell>
          <cell r="K7">
            <v>0.29585999999999979</v>
          </cell>
          <cell r="L7">
            <v>2.1450000000000191E-2</v>
          </cell>
          <cell r="M7">
            <v>-0.21126999999999985</v>
          </cell>
        </row>
        <row r="8">
          <cell r="A8" t="str">
            <v>Telaima31138130</v>
          </cell>
          <cell r="B8">
            <v>10.59304</v>
          </cell>
          <cell r="C8">
            <v>8.6705400000000008</v>
          </cell>
          <cell r="D8">
            <v>20.605869999999999</v>
          </cell>
          <cell r="E8">
            <v>11.139139999999998</v>
          </cell>
          <cell r="F8">
            <v>10.0197</v>
          </cell>
          <cell r="G8">
            <v>15.013210000000001</v>
          </cell>
          <cell r="H8">
            <v>12.436089999999993</v>
          </cell>
          <cell r="I8">
            <v>12.407870000000017</v>
          </cell>
          <cell r="J8">
            <v>-6.0865100000000183</v>
          </cell>
          <cell r="K8">
            <v>26.279370000000014</v>
          </cell>
          <cell r="L8">
            <v>8.2979299999999938</v>
          </cell>
          <cell r="M8">
            <v>-1.3496700000000033</v>
          </cell>
        </row>
        <row r="9">
          <cell r="A9" t="str">
            <v>Telaima31138133</v>
          </cell>
          <cell r="B9">
            <v>10.59304</v>
          </cell>
          <cell r="C9">
            <v>8.6705400000000008</v>
          </cell>
          <cell r="D9">
            <v>20.605869999999999</v>
          </cell>
          <cell r="E9">
            <v>11.139139999999998</v>
          </cell>
          <cell r="F9">
            <v>10.0197</v>
          </cell>
          <cell r="G9">
            <v>15.013210000000001</v>
          </cell>
          <cell r="H9">
            <v>12.436089999999993</v>
          </cell>
          <cell r="I9">
            <v>12.407870000000017</v>
          </cell>
          <cell r="J9">
            <v>-6.0865100000000183</v>
          </cell>
          <cell r="K9">
            <v>26.279370000000014</v>
          </cell>
          <cell r="L9">
            <v>8.2979299999999938</v>
          </cell>
          <cell r="M9">
            <v>-1.3496700000000033</v>
          </cell>
        </row>
        <row r="10">
          <cell r="A10" t="str">
            <v>Telaima31138300</v>
          </cell>
          <cell r="B10">
            <v>38.823190000000004</v>
          </cell>
          <cell r="C10">
            <v>33.661470000000001</v>
          </cell>
          <cell r="D10">
            <v>40.258179999999996</v>
          </cell>
          <cell r="E10">
            <v>40.258179999999982</v>
          </cell>
          <cell r="F10">
            <v>37.203280000000007</v>
          </cell>
          <cell r="G10">
            <v>37.038070000000005</v>
          </cell>
          <cell r="H10">
            <v>23.569040000000001</v>
          </cell>
          <cell r="I10">
            <v>38.389690000000002</v>
          </cell>
          <cell r="J10">
            <v>493.38181000000009</v>
          </cell>
          <cell r="K10">
            <v>-186.84473000000003</v>
          </cell>
          <cell r="L10">
            <v>118.28675999999984</v>
          </cell>
          <cell r="M10">
            <v>113.14755000000014</v>
          </cell>
        </row>
        <row r="11">
          <cell r="A11" t="str">
            <v>Telaima31138310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164.98442</v>
          </cell>
          <cell r="K11">
            <v>-164.24032</v>
          </cell>
          <cell r="L11">
            <v>0.29262999999999995</v>
          </cell>
          <cell r="M11">
            <v>0.19928999999999997</v>
          </cell>
        </row>
        <row r="12">
          <cell r="A12" t="str">
            <v>Telaima31138313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164.98442</v>
          </cell>
          <cell r="K12">
            <v>-164.24032</v>
          </cell>
          <cell r="L12">
            <v>0.29262999999999995</v>
          </cell>
          <cell r="M12">
            <v>0.19928999999999997</v>
          </cell>
        </row>
        <row r="13">
          <cell r="A13" t="str">
            <v>Telaima31138320</v>
          </cell>
          <cell r="B13">
            <v>12.21576</v>
          </cell>
          <cell r="C13">
            <v>9.75685</v>
          </cell>
          <cell r="D13">
            <v>11.830409999999997</v>
          </cell>
          <cell r="E13">
            <v>11.830410000000001</v>
          </cell>
          <cell r="F13">
            <v>10.324170000000002</v>
          </cell>
          <cell r="G13">
            <v>11.284849999999992</v>
          </cell>
          <cell r="H13">
            <v>-4.3838099999999898</v>
          </cell>
          <cell r="I13">
            <v>11.061600000000006</v>
          </cell>
          <cell r="J13">
            <v>310.25761</v>
          </cell>
          <cell r="K13">
            <v>-38.155859999999961</v>
          </cell>
          <cell r="L13">
            <v>92.303179999999941</v>
          </cell>
          <cell r="M13">
            <v>91.165840000000003</v>
          </cell>
        </row>
        <row r="14">
          <cell r="A14" t="str">
            <v>Telaima31138323</v>
          </cell>
          <cell r="B14">
            <v>12.21576</v>
          </cell>
          <cell r="C14">
            <v>9.75685</v>
          </cell>
          <cell r="D14">
            <v>11.830409999999997</v>
          </cell>
          <cell r="E14">
            <v>11.830410000000001</v>
          </cell>
          <cell r="F14">
            <v>10.324170000000002</v>
          </cell>
          <cell r="G14">
            <v>11.284849999999992</v>
          </cell>
          <cell r="H14">
            <v>-4.3838099999999898</v>
          </cell>
          <cell r="I14">
            <v>11.061600000000006</v>
          </cell>
          <cell r="J14">
            <v>310.25761</v>
          </cell>
          <cell r="K14">
            <v>-38.155859999999961</v>
          </cell>
          <cell r="L14">
            <v>92.303179999999941</v>
          </cell>
          <cell r="M14">
            <v>91.165840000000003</v>
          </cell>
        </row>
        <row r="15">
          <cell r="A15" t="str">
            <v>Telaima31138330</v>
          </cell>
          <cell r="B15">
            <v>26.607430000000001</v>
          </cell>
          <cell r="C15">
            <v>23.904620000000001</v>
          </cell>
          <cell r="D15">
            <v>28.42777000000001</v>
          </cell>
          <cell r="E15">
            <v>28.427769999999981</v>
          </cell>
          <cell r="F15">
            <v>26.879110000000011</v>
          </cell>
          <cell r="G15">
            <v>25.753219999999999</v>
          </cell>
          <cell r="H15">
            <v>27.952849999999984</v>
          </cell>
          <cell r="I15">
            <v>27.328090000000003</v>
          </cell>
          <cell r="J15">
            <v>18.13978000000003</v>
          </cell>
          <cell r="K15">
            <v>15.31553999999997</v>
          </cell>
          <cell r="L15">
            <v>25.59820000000002</v>
          </cell>
          <cell r="M15">
            <v>21.719249999999988</v>
          </cell>
        </row>
        <row r="16">
          <cell r="A16" t="str">
            <v>Telaima31138333</v>
          </cell>
          <cell r="B16">
            <v>26.607430000000001</v>
          </cell>
          <cell r="C16">
            <v>23.904620000000001</v>
          </cell>
          <cell r="D16">
            <v>28.42777000000001</v>
          </cell>
          <cell r="E16">
            <v>28.427769999999981</v>
          </cell>
          <cell r="F16">
            <v>26.879110000000011</v>
          </cell>
          <cell r="G16">
            <v>25.753219999999999</v>
          </cell>
          <cell r="H16">
            <v>27.952849999999984</v>
          </cell>
          <cell r="I16">
            <v>27.328090000000003</v>
          </cell>
          <cell r="J16">
            <v>18.13978000000003</v>
          </cell>
          <cell r="K16">
            <v>15.31553999999997</v>
          </cell>
          <cell r="L16">
            <v>25.59820000000002</v>
          </cell>
          <cell r="M16">
            <v>21.719249999999988</v>
          </cell>
        </row>
        <row r="17">
          <cell r="A17" t="str">
            <v>Telaima31138340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0.23591000000000001</v>
          </cell>
          <cell r="L17">
            <v>9.2749999999999999E-2</v>
          </cell>
          <cell r="M17">
            <v>6.3170000000000004E-2</v>
          </cell>
        </row>
        <row r="18">
          <cell r="A18" t="str">
            <v>Telaima31138343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0.23591000000000001</v>
          </cell>
          <cell r="L18">
            <v>9.2749999999999999E-2</v>
          </cell>
          <cell r="M18">
            <v>6.3170000000000004E-2</v>
          </cell>
        </row>
        <row r="19">
          <cell r="A19" t="str">
            <v>Telaima31144300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6.6001000000000003</v>
          </cell>
          <cell r="H19">
            <v>0</v>
          </cell>
          <cell r="I19">
            <v>7.9201299999999994</v>
          </cell>
          <cell r="J19">
            <v>15.840260000000002</v>
          </cell>
          <cell r="K19">
            <v>7.9201300000000039</v>
          </cell>
          <cell r="L19">
            <v>7.9021299999999925</v>
          </cell>
          <cell r="M19">
            <v>18.081130000000002</v>
          </cell>
        </row>
        <row r="20">
          <cell r="A20" t="str">
            <v>Telaima41111320</v>
          </cell>
          <cell r="B20">
            <v>146.74630999999999</v>
          </cell>
          <cell r="C20">
            <v>147.91497999999996</v>
          </cell>
          <cell r="D20">
            <v>139.30282000000005</v>
          </cell>
          <cell r="E20">
            <v>151.65881000000002</v>
          </cell>
          <cell r="F20">
            <v>112.77866999999992</v>
          </cell>
          <cell r="G20">
            <v>102.69937000000004</v>
          </cell>
          <cell r="H20">
            <v>62.413070000000062</v>
          </cell>
          <cell r="I20">
            <v>68.281439999999975</v>
          </cell>
          <cell r="J20">
            <v>60.628889999999956</v>
          </cell>
          <cell r="K20">
            <v>67.291099999999915</v>
          </cell>
          <cell r="L20">
            <v>48.391330000000153</v>
          </cell>
          <cell r="M20">
            <v>57.863689999999906</v>
          </cell>
        </row>
        <row r="21">
          <cell r="A21" t="str">
            <v>Telaima41111323</v>
          </cell>
          <cell r="B21">
            <v>0</v>
          </cell>
          <cell r="C21">
            <v>3.7599999999999999E-3</v>
          </cell>
          <cell r="D21">
            <v>5.6000000000000017E-4</v>
          </cell>
          <cell r="E21">
            <v>5.0099999999999997E-3</v>
          </cell>
          <cell r="F21">
            <v>2.1150000000000002E-2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Telaima41111324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6.4000000000000005E-4</v>
          </cell>
          <cell r="H22">
            <v>4.0000000000000007E-4</v>
          </cell>
          <cell r="I22">
            <v>0</v>
          </cell>
          <cell r="J22">
            <v>3.2699999999999995E-3</v>
          </cell>
          <cell r="K22">
            <v>-2.0699999999999994E-3</v>
          </cell>
          <cell r="L22">
            <v>0</v>
          </cell>
          <cell r="M22">
            <v>0</v>
          </cell>
        </row>
        <row r="23">
          <cell r="A23" t="str">
            <v>Telaima41111330</v>
          </cell>
          <cell r="B23">
            <v>-83.426580000000001</v>
          </cell>
          <cell r="C23">
            <v>-23.178089999999997</v>
          </cell>
          <cell r="D23">
            <v>-162.70425999999998</v>
          </cell>
          <cell r="E23">
            <v>-132.91721000000001</v>
          </cell>
          <cell r="F23">
            <v>402.43385000000001</v>
          </cell>
          <cell r="G23">
            <v>-0.20771000000000001</v>
          </cell>
          <cell r="H23">
            <v>181.01758999999998</v>
          </cell>
          <cell r="I23">
            <v>229.37259</v>
          </cell>
          <cell r="J23">
            <v>201.73985000000005</v>
          </cell>
          <cell r="K23">
            <v>194.20590000000004</v>
          </cell>
          <cell r="L23">
            <v>417.55320999999992</v>
          </cell>
          <cell r="M23">
            <v>256.79078000000004</v>
          </cell>
        </row>
        <row r="24">
          <cell r="A24" t="str">
            <v>Telaima41111333</v>
          </cell>
          <cell r="B24">
            <v>0</v>
          </cell>
          <cell r="C24">
            <v>0.105</v>
          </cell>
          <cell r="D24">
            <v>7.7659999999999993E-2</v>
          </cell>
          <cell r="E24">
            <v>2.5050000000000017E-2</v>
          </cell>
          <cell r="F24">
            <v>0</v>
          </cell>
          <cell r="G24">
            <v>-0.20771000000000001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Telasa31138100</v>
          </cell>
          <cell r="B25">
            <v>1824.3725400000001</v>
          </cell>
          <cell r="C25">
            <v>1646.4803100000001</v>
          </cell>
          <cell r="D25">
            <v>1575.1603800000003</v>
          </cell>
          <cell r="E25">
            <v>1483.5807500000001</v>
          </cell>
          <cell r="F25">
            <v>1728.7082999999993</v>
          </cell>
          <cell r="G25">
            <v>1876.1384500000004</v>
          </cell>
          <cell r="H25">
            <v>2580.8756199999989</v>
          </cell>
          <cell r="I25">
            <v>1942.4391200000009</v>
          </cell>
          <cell r="J25">
            <v>1743.3973699999988</v>
          </cell>
          <cell r="K25">
            <v>1691.7175300000017</v>
          </cell>
          <cell r="L25">
            <v>2766.0595599999979</v>
          </cell>
          <cell r="M25">
            <v>1956.3073000000004</v>
          </cell>
        </row>
        <row r="26">
          <cell r="A26" t="str">
            <v>Telasa31138110</v>
          </cell>
          <cell r="B26">
            <v>1719.6673899999998</v>
          </cell>
          <cell r="C26">
            <v>1558.0046599999998</v>
          </cell>
          <cell r="D26">
            <v>1427.568850000001</v>
          </cell>
          <cell r="E26">
            <v>1352.162119999999</v>
          </cell>
          <cell r="F26">
            <v>1630.3283300000003</v>
          </cell>
          <cell r="G26">
            <v>1810.0963600000014</v>
          </cell>
          <cell r="H26">
            <v>2484.6073999999971</v>
          </cell>
          <cell r="I26">
            <v>1846.170900000001</v>
          </cell>
          <cell r="J26">
            <v>1703.5338800000009</v>
          </cell>
          <cell r="K26">
            <v>1631.4625300000025</v>
          </cell>
          <cell r="L26">
            <v>2659.6721799999978</v>
          </cell>
          <cell r="M26">
            <v>1748.8009799999963</v>
          </cell>
        </row>
        <row r="27">
          <cell r="A27" t="str">
            <v>Telasa31138113</v>
          </cell>
          <cell r="B27">
            <v>1719.6673899999998</v>
          </cell>
          <cell r="C27">
            <v>1558.0046599999998</v>
          </cell>
          <cell r="D27">
            <v>1427.568850000001</v>
          </cell>
          <cell r="E27">
            <v>1352.162119999999</v>
          </cell>
          <cell r="F27">
            <v>1630.3283300000003</v>
          </cell>
          <cell r="G27">
            <v>1810.0963600000014</v>
          </cell>
          <cell r="H27">
            <v>2484.6073999999971</v>
          </cell>
          <cell r="I27">
            <v>1846.170900000001</v>
          </cell>
          <cell r="J27">
            <v>1703.5338800000009</v>
          </cell>
          <cell r="K27">
            <v>1631.4625300000025</v>
          </cell>
          <cell r="L27">
            <v>2659.6721799999978</v>
          </cell>
          <cell r="M27">
            <v>1748.8009799999963</v>
          </cell>
        </row>
        <row r="28">
          <cell r="A28" t="str">
            <v>Telasa31138120</v>
          </cell>
          <cell r="B28">
            <v>4.7285200000000005</v>
          </cell>
          <cell r="C28">
            <v>3.9293400000000007</v>
          </cell>
          <cell r="D28">
            <v>9.0865199999999984</v>
          </cell>
          <cell r="E28">
            <v>5.2530599999999978</v>
          </cell>
          <cell r="F28">
            <v>6.0499700000000018</v>
          </cell>
          <cell r="G28">
            <v>3.7948000000000022</v>
          </cell>
          <cell r="H28">
            <v>20.828609999999998</v>
          </cell>
          <cell r="I28">
            <v>20.828609999999991</v>
          </cell>
          <cell r="J28">
            <v>4.7956200000000138</v>
          </cell>
          <cell r="K28">
            <v>4.9349999999999996</v>
          </cell>
          <cell r="L28">
            <v>275.54874999999998</v>
          </cell>
          <cell r="M28">
            <v>182.99751999999995</v>
          </cell>
        </row>
        <row r="29">
          <cell r="A29" t="str">
            <v>Telasa31138122</v>
          </cell>
          <cell r="B29">
            <v>1.97986</v>
          </cell>
          <cell r="C29">
            <v>1.5935800000000002</v>
          </cell>
          <cell r="D29">
            <v>4.3383399999999988</v>
          </cell>
          <cell r="E29">
            <v>2.6624399999999993</v>
          </cell>
          <cell r="F29">
            <v>2.85</v>
          </cell>
          <cell r="G29">
            <v>1.4561299999999999</v>
          </cell>
          <cell r="H29">
            <v>18.074999999999999</v>
          </cell>
          <cell r="I29">
            <v>18.074999999999999</v>
          </cell>
          <cell r="J29">
            <v>0.97144000000000119</v>
          </cell>
          <cell r="K29">
            <v>1.085</v>
          </cell>
          <cell r="L29">
            <v>288.73014999999998</v>
          </cell>
          <cell r="M29">
            <v>182.99751999999995</v>
          </cell>
        </row>
        <row r="30">
          <cell r="A30" t="str">
            <v>Telasa31138123</v>
          </cell>
          <cell r="B30">
            <v>2.7486599999999997</v>
          </cell>
          <cell r="C30">
            <v>2.3357600000000001</v>
          </cell>
          <cell r="D30">
            <v>4.7481800000000014</v>
          </cell>
          <cell r="E30">
            <v>2.5906199999999977</v>
          </cell>
          <cell r="F30">
            <v>3.1999700000000022</v>
          </cell>
          <cell r="G30">
            <v>2.3386700000000005</v>
          </cell>
          <cell r="H30">
            <v>2.7536099999999983</v>
          </cell>
          <cell r="I30">
            <v>2.7536100000000019</v>
          </cell>
          <cell r="J30">
            <v>3.8241799999999984</v>
          </cell>
          <cell r="K30">
            <v>3.85</v>
          </cell>
          <cell r="L30">
            <v>-13.181399999999996</v>
          </cell>
          <cell r="M30">
            <v>0</v>
          </cell>
        </row>
        <row r="31">
          <cell r="A31" t="str">
            <v>Telasa31138130</v>
          </cell>
          <cell r="B31">
            <v>99.97663</v>
          </cell>
          <cell r="C31">
            <v>84.546310000000005</v>
          </cell>
          <cell r="D31">
            <v>138.50501000000003</v>
          </cell>
          <cell r="E31">
            <v>126.16557</v>
          </cell>
          <cell r="F31">
            <v>92.329999999999927</v>
          </cell>
          <cell r="G31">
            <v>62.247290000000135</v>
          </cell>
          <cell r="H31">
            <v>75.439609999999902</v>
          </cell>
          <cell r="I31">
            <v>75.439610000000016</v>
          </cell>
          <cell r="J31">
            <v>35.067869999999971</v>
          </cell>
          <cell r="K31">
            <v>55.32000000000005</v>
          </cell>
          <cell r="L31">
            <v>-169.16137000000003</v>
          </cell>
          <cell r="M31">
            <v>24.508799999999951</v>
          </cell>
        </row>
        <row r="32">
          <cell r="A32" t="str">
            <v>Telasa31138133</v>
          </cell>
          <cell r="B32">
            <v>99.97663</v>
          </cell>
          <cell r="C32">
            <v>84.546310000000005</v>
          </cell>
          <cell r="D32">
            <v>138.50501000000003</v>
          </cell>
          <cell r="E32">
            <v>126.16557</v>
          </cell>
          <cell r="F32">
            <v>92.329999999999927</v>
          </cell>
          <cell r="G32">
            <v>62.247290000000135</v>
          </cell>
          <cell r="H32">
            <v>75.439609999999902</v>
          </cell>
          <cell r="I32">
            <v>75.439610000000016</v>
          </cell>
          <cell r="J32">
            <v>35.067869999999971</v>
          </cell>
          <cell r="K32">
            <v>55.32000000000005</v>
          </cell>
          <cell r="L32">
            <v>-169.16137000000003</v>
          </cell>
          <cell r="M32">
            <v>24.508799999999951</v>
          </cell>
        </row>
        <row r="33">
          <cell r="A33" t="str">
            <v>Telasa31138300</v>
          </cell>
          <cell r="B33">
            <v>309.32362000000001</v>
          </cell>
          <cell r="C33">
            <v>273.5624499999999</v>
          </cell>
          <cell r="D33">
            <v>297.65797000000009</v>
          </cell>
          <cell r="E33">
            <v>297.65796999999998</v>
          </cell>
          <cell r="F33">
            <v>138.31485000000021</v>
          </cell>
          <cell r="G33">
            <v>100.30341999999996</v>
          </cell>
          <cell r="H33">
            <v>100.30341999999973</v>
          </cell>
          <cell r="I33">
            <v>100.30342000000019</v>
          </cell>
          <cell r="J33">
            <v>926.10898999999995</v>
          </cell>
          <cell r="K33">
            <v>481.76201999999967</v>
          </cell>
          <cell r="L33">
            <v>-1445.2758399999996</v>
          </cell>
          <cell r="M33">
            <v>-0.46396000000004278</v>
          </cell>
        </row>
        <row r="34">
          <cell r="A34" t="str">
            <v>Telasa31138310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323.99178000000001</v>
          </cell>
          <cell r="K34">
            <v>230.10736000000003</v>
          </cell>
          <cell r="L34">
            <v>-552.69139000000007</v>
          </cell>
          <cell r="M34">
            <v>-0.18873000000000006</v>
          </cell>
        </row>
        <row r="35">
          <cell r="A35" t="str">
            <v>Telasa31138312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321.84747999999996</v>
          </cell>
          <cell r="K35">
            <v>228.34682000000004</v>
          </cell>
          <cell r="L35">
            <v>-548.78655000000003</v>
          </cell>
          <cell r="M35">
            <v>-0.24510999999999994</v>
          </cell>
        </row>
        <row r="36">
          <cell r="A36" t="str">
            <v>Telasa31138313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2.1443000000000003</v>
          </cell>
          <cell r="K36">
            <v>1.7605399999999998</v>
          </cell>
          <cell r="L36">
            <v>-3.9048400000000001</v>
          </cell>
          <cell r="M36">
            <v>5.638E-2</v>
          </cell>
        </row>
        <row r="37">
          <cell r="A37" t="str">
            <v>Telasa31138320</v>
          </cell>
          <cell r="B37">
            <v>177.27742000000001</v>
          </cell>
          <cell r="C37">
            <v>157.81939999999997</v>
          </cell>
          <cell r="D37">
            <v>175.25337000000002</v>
          </cell>
          <cell r="E37">
            <v>175.25337000000002</v>
          </cell>
          <cell r="F37">
            <v>98.867419999999925</v>
          </cell>
          <cell r="G37">
            <v>77.490760000000023</v>
          </cell>
          <cell r="H37">
            <v>100.30342000000007</v>
          </cell>
          <cell r="I37">
            <v>77.490760000000023</v>
          </cell>
          <cell r="J37">
            <v>477.54736000000003</v>
          </cell>
          <cell r="K37">
            <v>177.24328999999989</v>
          </cell>
          <cell r="L37">
            <v>-744.12938000000008</v>
          </cell>
          <cell r="M37">
            <v>-0.21539999999981774</v>
          </cell>
        </row>
        <row r="38">
          <cell r="A38" t="str">
            <v>Telasa31138322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144.69263000000001</v>
          </cell>
          <cell r="K38">
            <v>116.76819999999998</v>
          </cell>
          <cell r="L38">
            <v>-260.08037999999999</v>
          </cell>
          <cell r="M38">
            <v>-0.22753999999999985</v>
          </cell>
        </row>
        <row r="39">
          <cell r="A39" t="str">
            <v>Telasa31138323</v>
          </cell>
          <cell r="B39">
            <v>177.27742000000001</v>
          </cell>
          <cell r="C39">
            <v>157.81939999999997</v>
          </cell>
          <cell r="D39">
            <v>175.25337000000002</v>
          </cell>
          <cell r="E39">
            <v>175.25337000000002</v>
          </cell>
          <cell r="F39">
            <v>98.867419999999925</v>
          </cell>
          <cell r="G39">
            <v>77.490760000000023</v>
          </cell>
          <cell r="H39">
            <v>100.30342000000007</v>
          </cell>
          <cell r="I39">
            <v>77.490760000000023</v>
          </cell>
          <cell r="J39">
            <v>332.85472999999979</v>
          </cell>
          <cell r="K39">
            <v>60.475090000000137</v>
          </cell>
          <cell r="L39">
            <v>-484.04899999999998</v>
          </cell>
          <cell r="M39">
            <v>1.2140000000044893E-2</v>
          </cell>
        </row>
        <row r="40">
          <cell r="A40" t="str">
            <v>Telasa31138330</v>
          </cell>
          <cell r="B40">
            <v>132.0462</v>
          </cell>
          <cell r="C40">
            <v>115.74305000000001</v>
          </cell>
          <cell r="D40">
            <v>122.40459999999999</v>
          </cell>
          <cell r="E40">
            <v>122.40460000000002</v>
          </cell>
          <cell r="F40">
            <v>39.447429999999997</v>
          </cell>
          <cell r="G40">
            <v>22.812660000000051</v>
          </cell>
          <cell r="H40">
            <v>0</v>
          </cell>
          <cell r="I40">
            <v>22.812659999999937</v>
          </cell>
          <cell r="J40">
            <v>25.346730000000093</v>
          </cell>
          <cell r="K40">
            <v>15.022969999999987</v>
          </cell>
          <cell r="L40">
            <v>-48.673910000000092</v>
          </cell>
          <cell r="M40">
            <v>0</v>
          </cell>
        </row>
        <row r="41">
          <cell r="A41" t="str">
            <v>Telasa31138333</v>
          </cell>
          <cell r="B41">
            <v>132.0462</v>
          </cell>
          <cell r="C41">
            <v>115.74305000000001</v>
          </cell>
          <cell r="D41">
            <v>122.40459999999999</v>
          </cell>
          <cell r="E41">
            <v>122.40460000000002</v>
          </cell>
          <cell r="F41">
            <v>39.447429999999997</v>
          </cell>
          <cell r="G41">
            <v>22.812660000000051</v>
          </cell>
          <cell r="H41">
            <v>0</v>
          </cell>
          <cell r="I41">
            <v>22.812659999999937</v>
          </cell>
          <cell r="J41">
            <v>25.346730000000093</v>
          </cell>
          <cell r="K41">
            <v>15.022969999999987</v>
          </cell>
          <cell r="L41">
            <v>-48.673910000000092</v>
          </cell>
          <cell r="M41">
            <v>0</v>
          </cell>
        </row>
        <row r="42">
          <cell r="A42" t="str">
            <v>Telasa31138340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99.223119999999994</v>
          </cell>
          <cell r="K42">
            <v>59.38839999999999</v>
          </cell>
          <cell r="L42">
            <v>-99.781159999999986</v>
          </cell>
          <cell r="M42">
            <v>-5.9829999999998051E-2</v>
          </cell>
        </row>
        <row r="43">
          <cell r="A43" t="str">
            <v>Telasa31138342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98.544730000000001</v>
          </cell>
          <cell r="K43">
            <v>58.830200000000005</v>
          </cell>
          <cell r="L43">
            <v>-156.92867000000001</v>
          </cell>
          <cell r="M43">
            <v>-5.9829999999999994E-2</v>
          </cell>
        </row>
        <row r="44">
          <cell r="A44" t="str">
            <v>Telasa31138343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0.67838999999999994</v>
          </cell>
          <cell r="K44">
            <v>0.55819999999999992</v>
          </cell>
          <cell r="L44">
            <v>57.147509999999997</v>
          </cell>
          <cell r="M44">
            <v>0</v>
          </cell>
        </row>
        <row r="45">
          <cell r="A45" t="str">
            <v>Telasa31144300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239.74086</v>
          </cell>
          <cell r="L45">
            <v>195.99621000000002</v>
          </cell>
          <cell r="M45">
            <v>217.71388999999999</v>
          </cell>
        </row>
        <row r="46">
          <cell r="A46" t="str">
            <v>Telasa41111320</v>
          </cell>
          <cell r="B46">
            <v>746.87315000000001</v>
          </cell>
          <cell r="C46">
            <v>699.81579999999997</v>
          </cell>
          <cell r="D46">
            <v>717.71487000000002</v>
          </cell>
          <cell r="E46">
            <v>767.54746999999998</v>
          </cell>
          <cell r="F46">
            <v>463.74353999999994</v>
          </cell>
          <cell r="G46">
            <v>851.54854000000023</v>
          </cell>
          <cell r="H46">
            <v>715.71699999999964</v>
          </cell>
          <cell r="I46">
            <v>591.48812000000089</v>
          </cell>
          <cell r="J46">
            <v>1493.7249499999998</v>
          </cell>
          <cell r="K46">
            <v>829.54428999999982</v>
          </cell>
          <cell r="L46">
            <v>48.065459999999803</v>
          </cell>
          <cell r="M46">
            <v>-271.94074999999975</v>
          </cell>
        </row>
        <row r="47">
          <cell r="A47" t="str">
            <v>Telasa41111330</v>
          </cell>
          <cell r="B47">
            <v>5.1560000000000002E-2</v>
          </cell>
          <cell r="C47">
            <v>-5.1560000000000002E-2</v>
          </cell>
          <cell r="D47">
            <v>0</v>
          </cell>
          <cell r="E47">
            <v>0</v>
          </cell>
          <cell r="F47">
            <v>14.794</v>
          </cell>
          <cell r="G47">
            <v>64.976230000000001</v>
          </cell>
          <cell r="H47">
            <v>253.67904000000001</v>
          </cell>
          <cell r="I47">
            <v>206.34791999999999</v>
          </cell>
          <cell r="J47">
            <v>267.39834000000008</v>
          </cell>
          <cell r="K47">
            <v>970.78171999999984</v>
          </cell>
          <cell r="L47">
            <v>210.32063999999991</v>
          </cell>
          <cell r="M47">
            <v>192.37570000000005</v>
          </cell>
        </row>
        <row r="48">
          <cell r="A48" t="str">
            <v>Teleamapa31138100</v>
          </cell>
          <cell r="B48">
            <v>43.860289999999999</v>
          </cell>
          <cell r="C48">
            <v>28.598649999999999</v>
          </cell>
          <cell r="D48">
            <v>717.24206000000004</v>
          </cell>
          <cell r="E48">
            <v>246.08978000000002</v>
          </cell>
          <cell r="F48">
            <v>337.6429599999999</v>
          </cell>
          <cell r="G48">
            <v>247.19938000000025</v>
          </cell>
          <cell r="H48">
            <v>321.53846999999996</v>
          </cell>
          <cell r="I48">
            <v>285.83155999999985</v>
          </cell>
          <cell r="J48">
            <v>309.99882000000025</v>
          </cell>
          <cell r="K48">
            <v>103.45369999999957</v>
          </cell>
          <cell r="L48">
            <v>663.77070000000049</v>
          </cell>
          <cell r="M48">
            <v>310.87079999999969</v>
          </cell>
        </row>
        <row r="49">
          <cell r="A49" t="str">
            <v>Teleamapa31138110</v>
          </cell>
          <cell r="B49">
            <v>33.007089999999998</v>
          </cell>
          <cell r="C49">
            <v>21.452980000000004</v>
          </cell>
          <cell r="D49">
            <v>695.34951000000001</v>
          </cell>
          <cell r="E49">
            <v>235.27265999999997</v>
          </cell>
          <cell r="F49">
            <v>326.8258400000002</v>
          </cell>
          <cell r="G49">
            <v>239.91512999999986</v>
          </cell>
          <cell r="H49">
            <v>302.51565000000005</v>
          </cell>
          <cell r="I49">
            <v>283.04099999999994</v>
          </cell>
          <cell r="J49">
            <v>296.13175000000001</v>
          </cell>
          <cell r="K49">
            <v>95.148459999999886</v>
          </cell>
          <cell r="L49">
            <v>656.58028999999988</v>
          </cell>
          <cell r="M49">
            <v>298.49553000000014</v>
          </cell>
        </row>
        <row r="50">
          <cell r="A50" t="str">
            <v>Teleamapa31138112</v>
          </cell>
          <cell r="B50">
            <v>0</v>
          </cell>
          <cell r="C50">
            <v>0</v>
          </cell>
          <cell r="D50">
            <v>6.720000000000001E-2</v>
          </cell>
          <cell r="E50">
            <v>3.8269999999999985E-2</v>
          </cell>
          <cell r="F50">
            <v>3.8270000000000012E-2</v>
          </cell>
          <cell r="G50">
            <v>2.3549999999999988E-2</v>
          </cell>
          <cell r="H50">
            <v>-3.0909999999999993E-2</v>
          </cell>
          <cell r="I50">
            <v>5.2899999999999892E-3</v>
          </cell>
          <cell r="J50">
            <v>0</v>
          </cell>
          <cell r="K50">
            <v>-0.14166999999999999</v>
          </cell>
          <cell r="L50">
            <v>0</v>
          </cell>
          <cell r="M50">
            <v>0</v>
          </cell>
        </row>
        <row r="51">
          <cell r="A51" t="str">
            <v>Teleamapa31138113</v>
          </cell>
          <cell r="B51">
            <v>33.007089999999998</v>
          </cell>
          <cell r="C51">
            <v>21.452980000000004</v>
          </cell>
          <cell r="D51">
            <v>695.28231000000005</v>
          </cell>
          <cell r="E51">
            <v>235.23438999999996</v>
          </cell>
          <cell r="F51">
            <v>326.78757000000019</v>
          </cell>
          <cell r="G51">
            <v>239.89157999999975</v>
          </cell>
          <cell r="H51">
            <v>302.54656</v>
          </cell>
          <cell r="I51">
            <v>283.03571000000011</v>
          </cell>
          <cell r="J51">
            <v>296.13175000000001</v>
          </cell>
          <cell r="K51">
            <v>95.290129999999863</v>
          </cell>
          <cell r="L51">
            <v>656.58028999999988</v>
          </cell>
          <cell r="M51">
            <v>298.49553000000014</v>
          </cell>
        </row>
        <row r="52">
          <cell r="A52" t="str">
            <v>Teleamapa31138120</v>
          </cell>
          <cell r="B52">
            <v>0.41652999999999996</v>
          </cell>
          <cell r="C52">
            <v>0.34077999999999997</v>
          </cell>
          <cell r="D52">
            <v>0.69138000000000011</v>
          </cell>
          <cell r="E52">
            <v>0.37409000000000003</v>
          </cell>
          <cell r="F52">
            <v>0.37409000000000003</v>
          </cell>
          <cell r="G52">
            <v>0.22636999999999974</v>
          </cell>
          <cell r="H52">
            <v>0.38809000000000005</v>
          </cell>
          <cell r="I52">
            <v>8.9630000000000098E-2</v>
          </cell>
          <cell r="J52">
            <v>0.34416000000000002</v>
          </cell>
          <cell r="K52">
            <v>-0.10526999999999997</v>
          </cell>
          <cell r="L52">
            <v>0.11312999999999995</v>
          </cell>
          <cell r="M52">
            <v>0.13438000000000017</v>
          </cell>
        </row>
        <row r="53">
          <cell r="A53" t="str">
            <v>Teleamapa31138122</v>
          </cell>
          <cell r="B53">
            <v>5.1679999999999997E-2</v>
          </cell>
          <cell r="C53">
            <v>7.3130000000000001E-2</v>
          </cell>
          <cell r="D53">
            <v>7.8320000000000001E-2</v>
          </cell>
          <cell r="E53">
            <v>1.7599999999999977E-2</v>
          </cell>
          <cell r="F53">
            <v>1.7600000000000032E-2</v>
          </cell>
          <cell r="G53">
            <v>-1.7200000000000021E-2</v>
          </cell>
          <cell r="H53">
            <v>6.7200000000000037E-3</v>
          </cell>
          <cell r="I53">
            <v>1.7000000000000348E-4</v>
          </cell>
          <cell r="J53">
            <v>3.4599999999999909E-3</v>
          </cell>
          <cell r="K53">
            <v>-0.23147999999999999</v>
          </cell>
          <cell r="L53">
            <v>0</v>
          </cell>
          <cell r="M53">
            <v>0</v>
          </cell>
        </row>
        <row r="54">
          <cell r="A54" t="str">
            <v>Teleamapa31138123</v>
          </cell>
          <cell r="B54">
            <v>0.36485000000000001</v>
          </cell>
          <cell r="C54">
            <v>0.26764999999999994</v>
          </cell>
          <cell r="D54">
            <v>0.61306000000000005</v>
          </cell>
          <cell r="E54">
            <v>0.35648999999999997</v>
          </cell>
          <cell r="F54">
            <v>0.35648999999999997</v>
          </cell>
          <cell r="G54">
            <v>0.24357000000000029</v>
          </cell>
          <cell r="H54">
            <v>0.38136999999999999</v>
          </cell>
          <cell r="I54">
            <v>8.9459999999999873E-2</v>
          </cell>
          <cell r="J54">
            <v>0.34069999999999956</v>
          </cell>
          <cell r="K54">
            <v>0.12621000000000038</v>
          </cell>
          <cell r="L54">
            <v>0.11312999999999995</v>
          </cell>
          <cell r="M54">
            <v>0.13438000000000017</v>
          </cell>
        </row>
        <row r="55">
          <cell r="A55" t="str">
            <v>Teleamapa31138130</v>
          </cell>
          <cell r="B55">
            <v>10.436669999999999</v>
          </cell>
          <cell r="C55">
            <v>6.8048900000000003</v>
          </cell>
          <cell r="D55">
            <v>21.201170000000005</v>
          </cell>
          <cell r="E55">
            <v>10.44303</v>
          </cell>
          <cell r="F55">
            <v>10.443029999999993</v>
          </cell>
          <cell r="G55">
            <v>7.0578799999999973</v>
          </cell>
          <cell r="H55">
            <v>18.634730000000005</v>
          </cell>
          <cell r="I55">
            <v>2.7009299999999996</v>
          </cell>
          <cell r="J55">
            <v>13.52291000000001</v>
          </cell>
          <cell r="K55">
            <v>8.4105099999999879</v>
          </cell>
          <cell r="L55">
            <v>7.0772800000000018</v>
          </cell>
          <cell r="M55">
            <v>12.240889999999993</v>
          </cell>
        </row>
        <row r="56">
          <cell r="A56" t="str">
            <v>Teleamapa31138133</v>
          </cell>
          <cell r="B56">
            <v>10.436669999999999</v>
          </cell>
          <cell r="C56">
            <v>6.8048900000000003</v>
          </cell>
          <cell r="D56">
            <v>21.201170000000005</v>
          </cell>
          <cell r="E56">
            <v>10.44303</v>
          </cell>
          <cell r="F56">
            <v>10.443029999999993</v>
          </cell>
          <cell r="G56">
            <v>7.0578799999999973</v>
          </cell>
          <cell r="H56">
            <v>18.634730000000005</v>
          </cell>
          <cell r="I56">
            <v>2.7009299999999996</v>
          </cell>
          <cell r="J56">
            <v>13.52291000000001</v>
          </cell>
          <cell r="K56">
            <v>8.4105099999999879</v>
          </cell>
          <cell r="L56">
            <v>7.0772800000000018</v>
          </cell>
          <cell r="M56">
            <v>12.240889999999993</v>
          </cell>
        </row>
        <row r="57">
          <cell r="A57" t="str">
            <v>Teleamapa31138300</v>
          </cell>
          <cell r="B57">
            <v>34.20055</v>
          </cell>
          <cell r="C57">
            <v>30.460259999999998</v>
          </cell>
          <cell r="D57">
            <v>30.460260000000005</v>
          </cell>
          <cell r="E57">
            <v>41.435959999999994</v>
          </cell>
          <cell r="F57">
            <v>35.493210000000005</v>
          </cell>
          <cell r="G57">
            <v>40.663289999999989</v>
          </cell>
          <cell r="H57">
            <v>36.390590000000003</v>
          </cell>
          <cell r="I57">
            <v>4.6574500000000114</v>
          </cell>
          <cell r="J57">
            <v>203.64148999999998</v>
          </cell>
          <cell r="K57">
            <v>511.08615999999995</v>
          </cell>
          <cell r="L57">
            <v>161.47874000000002</v>
          </cell>
          <cell r="M57">
            <v>197.27881000000002</v>
          </cell>
        </row>
        <row r="58">
          <cell r="A58" t="str">
            <v>Teleamapa31138310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24.617459999999998</v>
          </cell>
          <cell r="K58">
            <v>23.112830000000006</v>
          </cell>
          <cell r="L58">
            <v>0.12164999999999537</v>
          </cell>
          <cell r="M58">
            <v>0.18778000000000361</v>
          </cell>
        </row>
        <row r="59">
          <cell r="A59" t="str">
            <v>Teleamapa31138313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24.617459999999998</v>
          </cell>
          <cell r="K59">
            <v>23.112830000000006</v>
          </cell>
          <cell r="L59">
            <v>0.12164999999999537</v>
          </cell>
          <cell r="M59">
            <v>0.18778000000000361</v>
          </cell>
        </row>
        <row r="60">
          <cell r="A60" t="str">
            <v>Teleamapa31138320</v>
          </cell>
          <cell r="B60">
            <v>21.486519999999999</v>
          </cell>
          <cell r="C60">
            <v>19.082480000000004</v>
          </cell>
          <cell r="D60">
            <v>19.082480000000004</v>
          </cell>
          <cell r="E60">
            <v>24.249340000000004</v>
          </cell>
          <cell r="F60">
            <v>20.952339999999992</v>
          </cell>
          <cell r="G60">
            <v>25.880380000000002</v>
          </cell>
          <cell r="H60">
            <v>22.723060000000004</v>
          </cell>
          <cell r="I60">
            <v>17.044749999999993</v>
          </cell>
          <cell r="J60">
            <v>157.55800999999997</v>
          </cell>
          <cell r="K60">
            <v>480.77733000000001</v>
          </cell>
          <cell r="L60">
            <v>161.01477999999997</v>
          </cell>
          <cell r="M60">
            <v>196.32132000000013</v>
          </cell>
        </row>
        <row r="61">
          <cell r="A61" t="str">
            <v>Teleamapa31138323</v>
          </cell>
          <cell r="B61">
            <v>21.486519999999999</v>
          </cell>
          <cell r="C61">
            <v>19.082480000000004</v>
          </cell>
          <cell r="D61">
            <v>19.082480000000004</v>
          </cell>
          <cell r="E61">
            <v>24.249340000000004</v>
          </cell>
          <cell r="F61">
            <v>20.952339999999992</v>
          </cell>
          <cell r="G61">
            <v>25.880380000000002</v>
          </cell>
          <cell r="H61">
            <v>22.723060000000004</v>
          </cell>
          <cell r="I61">
            <v>17.044749999999993</v>
          </cell>
          <cell r="J61">
            <v>157.55800999999997</v>
          </cell>
          <cell r="K61">
            <v>480.77733000000001</v>
          </cell>
          <cell r="L61">
            <v>161.01477999999997</v>
          </cell>
          <cell r="M61">
            <v>196.32132000000013</v>
          </cell>
        </row>
        <row r="62">
          <cell r="A62" t="str">
            <v>Teleamapa31138330</v>
          </cell>
          <cell r="B62">
            <v>12.714030000000001</v>
          </cell>
          <cell r="C62">
            <v>11.377780000000001</v>
          </cell>
          <cell r="D62">
            <v>11.377779999999994</v>
          </cell>
          <cell r="E62">
            <v>17.186620000000005</v>
          </cell>
          <cell r="F62">
            <v>14.540869999999998</v>
          </cell>
          <cell r="G62">
            <v>14.782910000000001</v>
          </cell>
          <cell r="H62">
            <v>13.667529999999999</v>
          </cell>
          <cell r="I62">
            <v>-12.387299999999996</v>
          </cell>
          <cell r="J62">
            <v>11.930929999999989</v>
          </cell>
          <cell r="K62">
            <v>6.9635300000000058</v>
          </cell>
          <cell r="L62">
            <v>0.30374999999999375</v>
          </cell>
          <cell r="M62">
            <v>0.71018999999999721</v>
          </cell>
        </row>
        <row r="63">
          <cell r="A63" t="str">
            <v>Teleamapa31138333</v>
          </cell>
          <cell r="B63">
            <v>12.714030000000001</v>
          </cell>
          <cell r="C63">
            <v>11.377780000000001</v>
          </cell>
          <cell r="D63">
            <v>11.377779999999994</v>
          </cell>
          <cell r="E63">
            <v>17.186620000000005</v>
          </cell>
          <cell r="F63">
            <v>14.540869999999998</v>
          </cell>
          <cell r="G63">
            <v>14.782910000000001</v>
          </cell>
          <cell r="H63">
            <v>13.667529999999999</v>
          </cell>
          <cell r="I63">
            <v>-12.387299999999996</v>
          </cell>
          <cell r="J63">
            <v>11.930929999999989</v>
          </cell>
          <cell r="K63">
            <v>6.9635300000000058</v>
          </cell>
          <cell r="L63">
            <v>0.30374999999999375</v>
          </cell>
          <cell r="M63">
            <v>0.71018999999999721</v>
          </cell>
        </row>
        <row r="64">
          <cell r="A64" t="str">
            <v>Teleamapa31138340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9.5350900000000003</v>
          </cell>
          <cell r="K64">
            <v>0.23246999999999929</v>
          </cell>
          <cell r="L64">
            <v>3.8560000000000372E-2</v>
          </cell>
          <cell r="M64">
            <v>5.9519999999999129E-2</v>
          </cell>
        </row>
        <row r="65">
          <cell r="A65" t="str">
            <v>Teleamapa31138343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9.5350900000000003</v>
          </cell>
          <cell r="K65">
            <v>0.23246999999999929</v>
          </cell>
          <cell r="L65">
            <v>3.8560000000000372E-2</v>
          </cell>
          <cell r="M65">
            <v>5.9519999999999129E-2</v>
          </cell>
        </row>
        <row r="66">
          <cell r="A66" t="str">
            <v>Teleamapa31144300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0.16461000000000001</v>
          </cell>
          <cell r="L66">
            <v>0.17161000000000001</v>
          </cell>
          <cell r="M66">
            <v>0.16460999999999998</v>
          </cell>
        </row>
        <row r="67">
          <cell r="A67" t="str">
            <v>Teleamapa41111320</v>
          </cell>
          <cell r="B67">
            <v>182.05964</v>
          </cell>
          <cell r="C67">
            <v>161.99131</v>
          </cell>
          <cell r="D67">
            <v>165.19327999999996</v>
          </cell>
          <cell r="E67">
            <v>267.84863999999999</v>
          </cell>
          <cell r="F67">
            <v>72.08956000000012</v>
          </cell>
          <cell r="G67">
            <v>206.66685000000007</v>
          </cell>
          <cell r="H67">
            <v>378.12333999999987</v>
          </cell>
          <cell r="I67">
            <v>93.371039999999994</v>
          </cell>
          <cell r="J67">
            <v>125.21466000000009</v>
          </cell>
          <cell r="K67">
            <v>-134.34791000000018</v>
          </cell>
          <cell r="L67">
            <v>497.10837000000015</v>
          </cell>
          <cell r="M67">
            <v>280.91101999999955</v>
          </cell>
        </row>
        <row r="68">
          <cell r="A68" t="str">
            <v>Teleamapa41111324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2.3059999999999997E-2</v>
          </cell>
          <cell r="J68">
            <v>3.56E-2</v>
          </cell>
          <cell r="K68">
            <v>2.8833599999999997</v>
          </cell>
          <cell r="L68">
            <v>0.41526000000000041</v>
          </cell>
          <cell r="M68">
            <v>24.137309999999999</v>
          </cell>
        </row>
        <row r="69">
          <cell r="A69" t="str">
            <v>Teleamapa41111330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6.1050200000000006</v>
          </cell>
          <cell r="G69">
            <v>4.0094099999999999</v>
          </cell>
          <cell r="H69">
            <v>38.391030000000001</v>
          </cell>
          <cell r="I69">
            <v>314.10496999999998</v>
          </cell>
          <cell r="J69">
            <v>373.25686000000002</v>
          </cell>
          <cell r="K69">
            <v>260.14414999999997</v>
          </cell>
          <cell r="L69">
            <v>291.80349000000001</v>
          </cell>
          <cell r="M69">
            <v>342.92670999999996</v>
          </cell>
        </row>
        <row r="70">
          <cell r="A70" t="str">
            <v>Teleamazon31138100</v>
          </cell>
          <cell r="B70">
            <v>1436.9540200000001</v>
          </cell>
          <cell r="C70">
            <v>1337.0807099999997</v>
          </cell>
          <cell r="D70">
            <v>1705.5216500000001</v>
          </cell>
          <cell r="E70">
            <v>1629.3432899999998</v>
          </cell>
          <cell r="F70">
            <v>1140.0326100000002</v>
          </cell>
          <cell r="G70">
            <v>1779.7797499999988</v>
          </cell>
          <cell r="H70">
            <v>1758.7825500000017</v>
          </cell>
          <cell r="I70">
            <v>1744.95327</v>
          </cell>
          <cell r="J70">
            <v>1918.2232499999991</v>
          </cell>
          <cell r="K70">
            <v>2153.0633500000004</v>
          </cell>
          <cell r="L70">
            <v>2437.8238300000012</v>
          </cell>
          <cell r="M70">
            <v>2664.3763999999974</v>
          </cell>
        </row>
        <row r="71">
          <cell r="A71" t="str">
            <v>Teleamazon31138110</v>
          </cell>
          <cell r="B71">
            <v>1384.4344599999999</v>
          </cell>
          <cell r="C71">
            <v>1284.56115</v>
          </cell>
          <cell r="D71">
            <v>1646.6027699999995</v>
          </cell>
          <cell r="E71">
            <v>1573.1947100000007</v>
          </cell>
          <cell r="F71">
            <v>1098.3406699999996</v>
          </cell>
          <cell r="G71">
            <v>1695.6019500000011</v>
          </cell>
          <cell r="H71">
            <v>1683.3875000000007</v>
          </cell>
          <cell r="I71">
            <v>1694.4077199999974</v>
          </cell>
          <cell r="J71">
            <v>1866.7559300000012</v>
          </cell>
          <cell r="K71">
            <v>2022.9629999999997</v>
          </cell>
          <cell r="L71">
            <v>2307.6292899999971</v>
          </cell>
          <cell r="M71">
            <v>2715.3428100000056</v>
          </cell>
        </row>
        <row r="72">
          <cell r="A72" t="str">
            <v>Teleamazon31138113</v>
          </cell>
          <cell r="B72">
            <v>1384.4344599999999</v>
          </cell>
          <cell r="C72">
            <v>1284.56115</v>
          </cell>
          <cell r="D72">
            <v>1646.6027699999995</v>
          </cell>
          <cell r="E72">
            <v>1573.1947100000007</v>
          </cell>
          <cell r="F72">
            <v>1098.3406699999996</v>
          </cell>
          <cell r="G72">
            <v>1695.6019500000011</v>
          </cell>
          <cell r="H72">
            <v>1683.3875000000007</v>
          </cell>
          <cell r="I72">
            <v>1694.4077199999974</v>
          </cell>
          <cell r="J72">
            <v>1866.7559300000012</v>
          </cell>
          <cell r="K72">
            <v>2022.9629999999997</v>
          </cell>
          <cell r="L72">
            <v>2307.6292899999971</v>
          </cell>
          <cell r="M72">
            <v>2715.3428100000056</v>
          </cell>
        </row>
        <row r="73">
          <cell r="A73" t="str">
            <v>Teleamazon31138120</v>
          </cell>
          <cell r="B73">
            <v>2.2474499999999997</v>
          </cell>
          <cell r="C73">
            <v>2.2474499999999997</v>
          </cell>
          <cell r="D73">
            <v>4.0609900000000003</v>
          </cell>
          <cell r="E73">
            <v>2.1016200000000005</v>
          </cell>
          <cell r="F73">
            <v>2.2586199999999987</v>
          </cell>
          <cell r="G73">
            <v>2.0740200000000009</v>
          </cell>
          <cell r="H73">
            <v>2.1250500000000017</v>
          </cell>
          <cell r="I73">
            <v>2.2431699999999992</v>
          </cell>
          <cell r="J73">
            <v>0.46265000000000001</v>
          </cell>
          <cell r="K73">
            <v>1.0047800000000002</v>
          </cell>
          <cell r="L73">
            <v>0.2650599999999983</v>
          </cell>
          <cell r="M73">
            <v>-4.0444999999999993</v>
          </cell>
        </row>
        <row r="74">
          <cell r="A74" t="str">
            <v>Teleamazon31138123</v>
          </cell>
          <cell r="B74">
            <v>2.2474499999999997</v>
          </cell>
          <cell r="C74">
            <v>2.2474499999999997</v>
          </cell>
          <cell r="D74">
            <v>4.0609900000000003</v>
          </cell>
          <cell r="E74">
            <v>2.1016200000000005</v>
          </cell>
          <cell r="F74">
            <v>2.2586199999999987</v>
          </cell>
          <cell r="G74">
            <v>2.0740200000000009</v>
          </cell>
          <cell r="H74">
            <v>2.1250500000000017</v>
          </cell>
          <cell r="I74">
            <v>2.2431699999999992</v>
          </cell>
          <cell r="J74">
            <v>0.46265000000000001</v>
          </cell>
          <cell r="K74">
            <v>1.0047800000000002</v>
          </cell>
          <cell r="L74">
            <v>0.2650599999999983</v>
          </cell>
          <cell r="M74">
            <v>-4.0444999999999993</v>
          </cell>
        </row>
        <row r="75">
          <cell r="A75" t="str">
            <v>Teleamazon31138130</v>
          </cell>
          <cell r="B75">
            <v>50.272109999999998</v>
          </cell>
          <cell r="C75">
            <v>50.272109999999998</v>
          </cell>
          <cell r="D75">
            <v>54.857889999999998</v>
          </cell>
          <cell r="E75">
            <v>54.046960000000013</v>
          </cell>
          <cell r="F75">
            <v>39.433320000000009</v>
          </cell>
          <cell r="G75">
            <v>82.103779999999944</v>
          </cell>
          <cell r="H75">
            <v>73.27</v>
          </cell>
          <cell r="I75">
            <v>48.302379999999971</v>
          </cell>
          <cell r="J75">
            <v>51.004669999999976</v>
          </cell>
          <cell r="K75">
            <v>129.09557000000012</v>
          </cell>
          <cell r="L75">
            <v>129.9294799999999</v>
          </cell>
          <cell r="M75">
            <v>-46.921910000000025</v>
          </cell>
        </row>
        <row r="76">
          <cell r="A76" t="str">
            <v>Teleamazon31138133</v>
          </cell>
          <cell r="B76">
            <v>50.272109999999998</v>
          </cell>
          <cell r="C76">
            <v>50.272109999999998</v>
          </cell>
          <cell r="D76">
            <v>54.857889999999998</v>
          </cell>
          <cell r="E76">
            <v>54.046960000000013</v>
          </cell>
          <cell r="F76">
            <v>39.433320000000009</v>
          </cell>
          <cell r="G76">
            <v>82.103779999999944</v>
          </cell>
          <cell r="H76">
            <v>73.27</v>
          </cell>
          <cell r="I76">
            <v>48.302379999999971</v>
          </cell>
          <cell r="J76">
            <v>51.004669999999976</v>
          </cell>
          <cell r="K76">
            <v>129.09557000000012</v>
          </cell>
          <cell r="L76">
            <v>129.9294799999999</v>
          </cell>
          <cell r="M76">
            <v>-46.921910000000025</v>
          </cell>
        </row>
        <row r="77">
          <cell r="A77" t="str">
            <v>Teleamazon31138300</v>
          </cell>
          <cell r="B77">
            <v>305.27208000000002</v>
          </cell>
          <cell r="C77">
            <v>276.3848799999999</v>
          </cell>
          <cell r="D77">
            <v>276.38488000000007</v>
          </cell>
          <cell r="E77">
            <v>323.90207999999996</v>
          </cell>
          <cell r="F77">
            <v>382.97982000000002</v>
          </cell>
          <cell r="G77">
            <v>405.08952999999997</v>
          </cell>
          <cell r="H77">
            <v>307.75529000000006</v>
          </cell>
          <cell r="I77">
            <v>382.77696999999989</v>
          </cell>
          <cell r="J77">
            <v>1361.0636700000005</v>
          </cell>
          <cell r="K77">
            <v>-307.91853000000037</v>
          </cell>
          <cell r="L77">
            <v>897.14869999999974</v>
          </cell>
          <cell r="M77">
            <v>-237.2843499999999</v>
          </cell>
        </row>
        <row r="78">
          <cell r="A78" t="str">
            <v>Teleamazon31138310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329.57315</v>
          </cell>
          <cell r="K78">
            <v>-327.16541999999998</v>
          </cell>
          <cell r="L78">
            <v>117.33045</v>
          </cell>
          <cell r="M78">
            <v>-116.60439</v>
          </cell>
        </row>
        <row r="79">
          <cell r="A79" t="str">
            <v>Teleamazon31138313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329.57315</v>
          </cell>
          <cell r="K79">
            <v>-327.16541999999998</v>
          </cell>
          <cell r="L79">
            <v>117.33045</v>
          </cell>
          <cell r="M79">
            <v>-116.60439</v>
          </cell>
        </row>
        <row r="80">
          <cell r="A80" t="str">
            <v>Teleamazon31138320</v>
          </cell>
          <cell r="B80">
            <v>217.55723</v>
          </cell>
          <cell r="C80">
            <v>196.1336</v>
          </cell>
          <cell r="D80">
            <v>196.1336</v>
          </cell>
          <cell r="E80">
            <v>234.21155999999996</v>
          </cell>
          <cell r="F80">
            <v>363.00580000000002</v>
          </cell>
          <cell r="G80">
            <v>342.10624999999999</v>
          </cell>
          <cell r="H80">
            <v>258.38405000000012</v>
          </cell>
          <cell r="I80">
            <v>324.38725999999997</v>
          </cell>
          <cell r="J80">
            <v>827.78726999999981</v>
          </cell>
          <cell r="K80">
            <v>97.445709999999963</v>
          </cell>
          <cell r="L80">
            <v>662.61148000000003</v>
          </cell>
          <cell r="M80">
            <v>-55.861660000000029</v>
          </cell>
        </row>
        <row r="81">
          <cell r="A81" t="str">
            <v>Teleamazon31138323</v>
          </cell>
          <cell r="B81">
            <v>217.55723</v>
          </cell>
          <cell r="C81">
            <v>196.1336</v>
          </cell>
          <cell r="D81">
            <v>196.1336</v>
          </cell>
          <cell r="E81">
            <v>234.21155999999996</v>
          </cell>
          <cell r="F81">
            <v>363.00580000000002</v>
          </cell>
          <cell r="G81">
            <v>342.10624999999999</v>
          </cell>
          <cell r="H81">
            <v>258.38405000000012</v>
          </cell>
          <cell r="I81">
            <v>324.38725999999997</v>
          </cell>
          <cell r="J81">
            <v>827.78726999999981</v>
          </cell>
          <cell r="K81">
            <v>97.445709999999963</v>
          </cell>
          <cell r="L81">
            <v>662.61148000000003</v>
          </cell>
          <cell r="M81">
            <v>-55.861660000000029</v>
          </cell>
        </row>
        <row r="82">
          <cell r="A82" t="str">
            <v>Teleamazon31138330</v>
          </cell>
          <cell r="B82">
            <v>87.714850000000013</v>
          </cell>
          <cell r="C82">
            <v>80.25127999999998</v>
          </cell>
          <cell r="D82">
            <v>80.251280000000008</v>
          </cell>
          <cell r="E82">
            <v>89.690519999999964</v>
          </cell>
          <cell r="F82">
            <v>19.974020000000053</v>
          </cell>
          <cell r="G82">
            <v>62.983279999999979</v>
          </cell>
          <cell r="H82">
            <v>49.37124</v>
          </cell>
          <cell r="I82">
            <v>58.389710000000093</v>
          </cell>
          <cell r="J82">
            <v>87.490589999999884</v>
          </cell>
          <cell r="K82">
            <v>37.235169999999925</v>
          </cell>
          <cell r="L82">
            <v>77.855720000000133</v>
          </cell>
          <cell r="M82">
            <v>-25.682040000000029</v>
          </cell>
        </row>
        <row r="83">
          <cell r="A83" t="str">
            <v>Teleamazon31138333</v>
          </cell>
          <cell r="B83">
            <v>87.714850000000013</v>
          </cell>
          <cell r="C83">
            <v>80.25127999999998</v>
          </cell>
          <cell r="D83">
            <v>80.251280000000008</v>
          </cell>
          <cell r="E83">
            <v>89.690519999999964</v>
          </cell>
          <cell r="F83">
            <v>19.974020000000053</v>
          </cell>
          <cell r="G83">
            <v>62.983279999999979</v>
          </cell>
          <cell r="H83">
            <v>49.37124</v>
          </cell>
          <cell r="I83">
            <v>58.389710000000093</v>
          </cell>
          <cell r="J83">
            <v>87.490589999999884</v>
          </cell>
          <cell r="K83">
            <v>37.235169999999925</v>
          </cell>
          <cell r="L83">
            <v>77.855720000000133</v>
          </cell>
          <cell r="M83">
            <v>-25.682040000000029</v>
          </cell>
        </row>
        <row r="84">
          <cell r="A84" t="str">
            <v>Teleamazon31138340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116.21266</v>
          </cell>
          <cell r="K84">
            <v>-115.43398999999999</v>
          </cell>
          <cell r="L84">
            <v>39.351050000000001</v>
          </cell>
          <cell r="M84">
            <v>-39.13626</v>
          </cell>
        </row>
        <row r="85">
          <cell r="A85" t="str">
            <v>Teleamazon31138343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116.21266</v>
          </cell>
          <cell r="K85">
            <v>-115.43398999999999</v>
          </cell>
          <cell r="L85">
            <v>39.351050000000001</v>
          </cell>
          <cell r="M85">
            <v>-39.13626</v>
          </cell>
        </row>
        <row r="86">
          <cell r="A86" t="str">
            <v>Teleamazon31144300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6.7291000000000007</v>
          </cell>
          <cell r="K86">
            <v>6.7291000000000007</v>
          </cell>
          <cell r="L86">
            <v>0</v>
          </cell>
          <cell r="M86">
            <v>6.729099999999999</v>
          </cell>
        </row>
        <row r="87">
          <cell r="A87" t="str">
            <v>Teleamazon41111320</v>
          </cell>
          <cell r="B87">
            <v>1231.8193999999999</v>
          </cell>
          <cell r="C87">
            <v>960.82003000000032</v>
          </cell>
          <cell r="D87">
            <v>1115.88382</v>
          </cell>
          <cell r="E87">
            <v>1218.0415999999996</v>
          </cell>
          <cell r="F87">
            <v>1189.9394899999998</v>
          </cell>
          <cell r="G87">
            <v>973.4045900000001</v>
          </cell>
          <cell r="H87">
            <v>1048.21425</v>
          </cell>
          <cell r="I87">
            <v>1471.7546300000004</v>
          </cell>
          <cell r="J87">
            <v>926.93982000000142</v>
          </cell>
          <cell r="K87">
            <v>1112.7760599999983</v>
          </cell>
          <cell r="L87">
            <v>903.89025000000038</v>
          </cell>
          <cell r="M87">
            <v>764.91654999999992</v>
          </cell>
        </row>
        <row r="88">
          <cell r="A88" t="str">
            <v>Teleamazon41111323</v>
          </cell>
          <cell r="B88">
            <v>3.9710000000000002E-2</v>
          </cell>
          <cell r="C88">
            <v>2.3159999999999993E-2</v>
          </cell>
          <cell r="D88">
            <v>8.2519999999999996E-2</v>
          </cell>
          <cell r="E88">
            <v>0</v>
          </cell>
          <cell r="F88">
            <v>2.2120000000000001E-2</v>
          </cell>
          <cell r="G88">
            <v>-8.879999999999999E-3</v>
          </cell>
          <cell r="H88">
            <v>0</v>
          </cell>
          <cell r="I88">
            <v>0</v>
          </cell>
          <cell r="J88">
            <v>8.9700000000000057E-3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Teleamazon41111324</v>
          </cell>
          <cell r="B89">
            <v>45.789629999999995</v>
          </cell>
          <cell r="C89">
            <v>44.322580000000009</v>
          </cell>
          <cell r="D89">
            <v>61.429640000000006</v>
          </cell>
          <cell r="E89">
            <v>52.537009999999981</v>
          </cell>
          <cell r="F89">
            <v>29.770820000000015</v>
          </cell>
          <cell r="G89">
            <v>51.929539999999946</v>
          </cell>
          <cell r="H89">
            <v>51.255710000000022</v>
          </cell>
          <cell r="I89">
            <v>46</v>
          </cell>
          <cell r="J89">
            <v>24.421440000000018</v>
          </cell>
          <cell r="K89">
            <v>-16.143689999999992</v>
          </cell>
          <cell r="L89">
            <v>47.006780000000049</v>
          </cell>
          <cell r="M89">
            <v>12.006959999999935</v>
          </cell>
        </row>
        <row r="90">
          <cell r="A90" t="str">
            <v>Teleamazon41111330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197</v>
          </cell>
          <cell r="I90">
            <v>568.16660000000002</v>
          </cell>
          <cell r="J90">
            <v>447.14022</v>
          </cell>
          <cell r="K90">
            <v>359.03783999999996</v>
          </cell>
          <cell r="L90">
            <v>335.99172999999996</v>
          </cell>
          <cell r="M90">
            <v>369.07918999999993</v>
          </cell>
        </row>
        <row r="91">
          <cell r="A91" t="str">
            <v>Teleamazon41111334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10.69271</v>
          </cell>
          <cell r="K91">
            <v>4.1209600000000002</v>
          </cell>
          <cell r="L91">
            <v>22.292959999999994</v>
          </cell>
          <cell r="M91">
            <v>21.469440000000006</v>
          </cell>
        </row>
        <row r="92">
          <cell r="A92" t="str">
            <v>Telebahia31138100</v>
          </cell>
          <cell r="B92">
            <v>5561.1570000000002</v>
          </cell>
          <cell r="C92">
            <v>4593.3058800000008</v>
          </cell>
          <cell r="D92">
            <v>7062.3060099999984</v>
          </cell>
          <cell r="E92">
            <v>2827.1871200000023</v>
          </cell>
          <cell r="F92">
            <v>4626.327949999999</v>
          </cell>
          <cell r="G92">
            <v>8152.8184899999978</v>
          </cell>
          <cell r="H92">
            <v>7903.4492900000041</v>
          </cell>
          <cell r="I92">
            <v>8433.0163299999986</v>
          </cell>
          <cell r="J92">
            <v>8148</v>
          </cell>
          <cell r="K92">
            <v>8148</v>
          </cell>
          <cell r="L92">
            <v>11600.363799999999</v>
          </cell>
          <cell r="M92">
            <v>11539.840530000001</v>
          </cell>
        </row>
        <row r="93">
          <cell r="A93" t="str">
            <v>Telebahia31138110</v>
          </cell>
          <cell r="B93">
            <v>5381.0625399999999</v>
          </cell>
          <cell r="C93">
            <v>4440.2937499999998</v>
          </cell>
          <cell r="D93">
            <v>6871.3708799999986</v>
          </cell>
          <cell r="E93">
            <v>2687.7602200000038</v>
          </cell>
          <cell r="F93">
            <v>4469.1363199999978</v>
          </cell>
          <cell r="G93">
            <v>7985.5024899999989</v>
          </cell>
          <cell r="H93">
            <v>7727.4329700000017</v>
          </cell>
          <cell r="I93">
            <v>8257</v>
          </cell>
          <cell r="J93">
            <v>7971.9836700000014</v>
          </cell>
          <cell r="K93">
            <v>7971.9836699999942</v>
          </cell>
          <cell r="L93">
            <v>11424.347470000008</v>
          </cell>
          <cell r="M93">
            <v>11333.567110000004</v>
          </cell>
        </row>
        <row r="94">
          <cell r="A94" t="str">
            <v>Telebahia31138113</v>
          </cell>
          <cell r="B94">
            <v>5381.0625399999999</v>
          </cell>
          <cell r="C94">
            <v>4440.2937499999998</v>
          </cell>
          <cell r="D94">
            <v>6871.3708799999986</v>
          </cell>
          <cell r="E94">
            <v>2687.7602200000038</v>
          </cell>
          <cell r="F94">
            <v>4469.1363199999978</v>
          </cell>
          <cell r="G94">
            <v>7985.5024899999989</v>
          </cell>
          <cell r="H94">
            <v>7727.4329700000017</v>
          </cell>
          <cell r="I94">
            <v>8257</v>
          </cell>
          <cell r="J94">
            <v>7971.9836700000014</v>
          </cell>
          <cell r="K94">
            <v>7971.9836699999942</v>
          </cell>
          <cell r="L94">
            <v>11424.347470000008</v>
          </cell>
          <cell r="M94">
            <v>11333.567110000004</v>
          </cell>
        </row>
        <row r="95">
          <cell r="A95" t="str">
            <v>Telebahia31138120</v>
          </cell>
          <cell r="B95">
            <v>16.777619999999999</v>
          </cell>
          <cell r="C95">
            <v>14.160280000000004</v>
          </cell>
          <cell r="D95">
            <v>35.114750000000001</v>
          </cell>
          <cell r="E95">
            <v>11.611060000000009</v>
          </cell>
          <cell r="F95">
            <v>14.258039999999994</v>
          </cell>
          <cell r="G95">
            <v>12.747990000000001</v>
          </cell>
          <cell r="H95">
            <v>16.602539999999991</v>
          </cell>
          <cell r="I95">
            <v>16.602519999999998</v>
          </cell>
          <cell r="J95">
            <v>16.602530000000002</v>
          </cell>
          <cell r="K95">
            <v>16.602530000000002</v>
          </cell>
          <cell r="L95">
            <v>16.60253000000003</v>
          </cell>
          <cell r="M95">
            <v>46.859619999999978</v>
          </cell>
        </row>
        <row r="96">
          <cell r="A96" t="str">
            <v>Telebahia31138122</v>
          </cell>
          <cell r="B96">
            <v>4.6240600000000001</v>
          </cell>
          <cell r="C96">
            <v>4.29725</v>
          </cell>
          <cell r="D96">
            <v>35.114750000000001</v>
          </cell>
          <cell r="E96">
            <v>-7.4962400000000002</v>
          </cell>
          <cell r="F96">
            <v>14.258040000000001</v>
          </cell>
          <cell r="G96">
            <v>3.3003099999999961</v>
          </cell>
          <cell r="H96">
            <v>6.7237200000000001</v>
          </cell>
          <cell r="I96">
            <v>15.900649999999999</v>
          </cell>
          <cell r="J96">
            <v>16.602530000000016</v>
          </cell>
          <cell r="K96">
            <v>16.602530000000002</v>
          </cell>
          <cell r="L96">
            <v>16.602529999999987</v>
          </cell>
          <cell r="M96">
            <v>35.745930000000001</v>
          </cell>
        </row>
        <row r="97">
          <cell r="A97" t="str">
            <v>Telebahia31138123</v>
          </cell>
          <cell r="B97">
            <v>12.153559999999999</v>
          </cell>
          <cell r="C97">
            <v>9.863030000000002</v>
          </cell>
          <cell r="D97">
            <v>0</v>
          </cell>
          <cell r="E97">
            <v>19.107300000000002</v>
          </cell>
          <cell r="F97">
            <v>0</v>
          </cell>
          <cell r="G97">
            <v>9.4476799999999983</v>
          </cell>
          <cell r="H97">
            <v>9.8788199999999975</v>
          </cell>
          <cell r="I97">
            <v>0.70187000000000666</v>
          </cell>
          <cell r="J97">
            <v>0</v>
          </cell>
          <cell r="K97">
            <v>0</v>
          </cell>
          <cell r="L97">
            <v>0</v>
          </cell>
          <cell r="M97">
            <v>11.113689999999998</v>
          </cell>
        </row>
        <row r="98">
          <cell r="A98" t="str">
            <v>Telebahia31138130</v>
          </cell>
          <cell r="B98">
            <v>163.31683999999998</v>
          </cell>
          <cell r="C98">
            <v>138.85185000000004</v>
          </cell>
          <cell r="D98">
            <v>155.82038</v>
          </cell>
          <cell r="E98">
            <v>127.81584000000004</v>
          </cell>
          <cell r="F98">
            <v>142.93358999999998</v>
          </cell>
          <cell r="G98">
            <v>154.56800999999996</v>
          </cell>
          <cell r="H98">
            <v>159.41377999999997</v>
          </cell>
          <cell r="I98">
            <v>159.41381000000001</v>
          </cell>
          <cell r="J98">
            <v>159.41379999999981</v>
          </cell>
          <cell r="K98">
            <v>159.41380000000026</v>
          </cell>
          <cell r="L98">
            <v>159.41380000000004</v>
          </cell>
          <cell r="M98">
            <v>159.41380000000004</v>
          </cell>
        </row>
        <row r="99">
          <cell r="A99" t="str">
            <v>Telebahia31138133</v>
          </cell>
          <cell r="B99">
            <v>163.31683999999998</v>
          </cell>
          <cell r="C99">
            <v>138.85185000000004</v>
          </cell>
          <cell r="D99">
            <v>155.82038</v>
          </cell>
          <cell r="E99">
            <v>127.81584000000004</v>
          </cell>
          <cell r="F99">
            <v>142.93358999999998</v>
          </cell>
          <cell r="G99">
            <v>154.56800999999996</v>
          </cell>
          <cell r="H99">
            <v>159.41377999999997</v>
          </cell>
          <cell r="I99">
            <v>159.41381000000001</v>
          </cell>
          <cell r="J99">
            <v>159.41379999999981</v>
          </cell>
          <cell r="K99">
            <v>159.41380000000026</v>
          </cell>
          <cell r="L99">
            <v>159.41380000000004</v>
          </cell>
          <cell r="M99">
            <v>159.41380000000004</v>
          </cell>
        </row>
        <row r="100">
          <cell r="A100" t="str">
            <v>Telebahia31138300</v>
          </cell>
          <cell r="B100">
            <v>81.225719999999995</v>
          </cell>
          <cell r="C100">
            <v>70.524920000000009</v>
          </cell>
          <cell r="D100">
            <v>97.562270000000012</v>
          </cell>
          <cell r="E100">
            <v>87.217720000000014</v>
          </cell>
          <cell r="F100">
            <v>82.129909999999938</v>
          </cell>
          <cell r="G100">
            <v>105.68763000000013</v>
          </cell>
          <cell r="H100">
            <v>113.84822999999994</v>
          </cell>
          <cell r="I100">
            <v>106.35723999999993</v>
          </cell>
          <cell r="J100">
            <v>672.58116000000007</v>
          </cell>
          <cell r="K100">
            <v>1839.29249</v>
          </cell>
          <cell r="L100">
            <v>223.75923999999986</v>
          </cell>
          <cell r="M100">
            <v>517.01074000000017</v>
          </cell>
        </row>
        <row r="101">
          <cell r="A101" t="str">
            <v>Telebahia31138310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18.491569999999999</v>
          </cell>
          <cell r="L101">
            <v>3.8115500000000004</v>
          </cell>
          <cell r="M101">
            <v>2.7559900000000006</v>
          </cell>
        </row>
        <row r="102">
          <cell r="A102" t="str">
            <v>Telebahia31138313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18.491569999999999</v>
          </cell>
          <cell r="L102">
            <v>3.8115500000000004</v>
          </cell>
          <cell r="M102">
            <v>2.7559900000000006</v>
          </cell>
        </row>
        <row r="103">
          <cell r="A103" t="str">
            <v>Telebahia31138320</v>
          </cell>
          <cell r="B103">
            <v>8.0110799999999998</v>
          </cell>
          <cell r="C103">
            <v>10.930510000000002</v>
          </cell>
          <cell r="D103">
            <v>13.980749999999997</v>
          </cell>
          <cell r="E103">
            <v>12.493770000000005</v>
          </cell>
          <cell r="F103">
            <v>9.3512500000000003</v>
          </cell>
          <cell r="G103">
            <v>20.09516</v>
          </cell>
          <cell r="H103">
            <v>12.285699999999991</v>
          </cell>
          <cell r="I103">
            <v>12.827990000000014</v>
          </cell>
          <cell r="J103">
            <v>584.17279999999994</v>
          </cell>
          <cell r="K103">
            <v>1704.31576</v>
          </cell>
          <cell r="L103">
            <v>104.88693000000012</v>
          </cell>
          <cell r="M103">
            <v>377.62806999999975</v>
          </cell>
        </row>
        <row r="104">
          <cell r="A104" t="str">
            <v>Telebahia31138323</v>
          </cell>
          <cell r="B104">
            <v>8.0110799999999998</v>
          </cell>
          <cell r="C104">
            <v>10.930510000000002</v>
          </cell>
          <cell r="D104">
            <v>13.980749999999997</v>
          </cell>
          <cell r="E104">
            <v>12.493770000000005</v>
          </cell>
          <cell r="F104">
            <v>9.3512500000000003</v>
          </cell>
          <cell r="G104">
            <v>20.09516</v>
          </cell>
          <cell r="H104">
            <v>12.285699999999991</v>
          </cell>
          <cell r="I104">
            <v>12.827990000000014</v>
          </cell>
          <cell r="J104">
            <v>584.17279999999994</v>
          </cell>
          <cell r="K104">
            <v>1704.31576</v>
          </cell>
          <cell r="L104">
            <v>104.88693000000012</v>
          </cell>
          <cell r="M104">
            <v>377.62806999999975</v>
          </cell>
        </row>
        <row r="105">
          <cell r="A105" t="str">
            <v>Telebahia31138330</v>
          </cell>
          <cell r="B105">
            <v>73.214640000000003</v>
          </cell>
          <cell r="C105">
            <v>59.594409999999982</v>
          </cell>
          <cell r="D105">
            <v>83.581520000000012</v>
          </cell>
          <cell r="E105">
            <v>74.723950000000031</v>
          </cell>
          <cell r="F105">
            <v>72.778659999999945</v>
          </cell>
          <cell r="G105">
            <v>85.592470000000048</v>
          </cell>
          <cell r="H105">
            <v>101.56252999999998</v>
          </cell>
          <cell r="I105">
            <v>93.529250000000047</v>
          </cell>
          <cell r="J105">
            <v>88.408360000000016</v>
          </cell>
          <cell r="K105">
            <v>110.23590999999988</v>
          </cell>
          <cell r="L105">
            <v>114.12858000000006</v>
          </cell>
          <cell r="M105">
            <v>135.75293999999997</v>
          </cell>
        </row>
        <row r="106">
          <cell r="A106" t="str">
            <v>Telebahia31138333</v>
          </cell>
          <cell r="B106">
            <v>73.214640000000003</v>
          </cell>
          <cell r="C106">
            <v>59.594409999999982</v>
          </cell>
          <cell r="D106">
            <v>83.581520000000012</v>
          </cell>
          <cell r="E106">
            <v>74.723950000000031</v>
          </cell>
          <cell r="F106">
            <v>72.778659999999945</v>
          </cell>
          <cell r="G106">
            <v>85.592470000000048</v>
          </cell>
          <cell r="H106">
            <v>101.56252999999998</v>
          </cell>
          <cell r="I106">
            <v>93.529250000000047</v>
          </cell>
          <cell r="J106">
            <v>88.408360000000016</v>
          </cell>
          <cell r="K106">
            <v>110.23590999999988</v>
          </cell>
          <cell r="L106">
            <v>114.12858000000006</v>
          </cell>
          <cell r="M106">
            <v>135.75293999999997</v>
          </cell>
        </row>
        <row r="107">
          <cell r="A107" t="str">
            <v>Telebahia31138340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6.24925</v>
          </cell>
          <cell r="L107">
            <v>0.93218000000000067</v>
          </cell>
          <cell r="M107">
            <v>0.87373999999999974</v>
          </cell>
        </row>
        <row r="108">
          <cell r="A108" t="str">
            <v>Telebahia31138343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6.24925</v>
          </cell>
          <cell r="L108">
            <v>0.93218000000000067</v>
          </cell>
          <cell r="M108">
            <v>0.87373999999999974</v>
          </cell>
        </row>
        <row r="109">
          <cell r="A109" t="str">
            <v>Telebahia31144300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687.94742000000008</v>
          </cell>
          <cell r="L109">
            <v>337.0107999999999</v>
          </cell>
          <cell r="M109">
            <v>-817.36611999999991</v>
          </cell>
        </row>
        <row r="110">
          <cell r="A110" t="str">
            <v>Telebahia41111320</v>
          </cell>
          <cell r="B110">
            <v>10998.73179</v>
          </cell>
          <cell r="C110">
            <v>12524.087120000002</v>
          </cell>
          <cell r="D110">
            <v>12622.493319999994</v>
          </cell>
          <cell r="E110">
            <v>11750.347400000006</v>
          </cell>
          <cell r="F110">
            <v>12211.441769999998</v>
          </cell>
          <cell r="G110">
            <v>13455.840390000012</v>
          </cell>
          <cell r="H110">
            <v>6853.2875699999859</v>
          </cell>
          <cell r="I110">
            <v>10907.07389</v>
          </cell>
          <cell r="J110">
            <v>9493.3906500000157</v>
          </cell>
          <cell r="K110">
            <v>9084.7832999999955</v>
          </cell>
          <cell r="L110">
            <v>9346.4251999999979</v>
          </cell>
          <cell r="M110">
            <v>8766.6214999999938</v>
          </cell>
        </row>
        <row r="111">
          <cell r="A111" t="str">
            <v>Telebahia41111323</v>
          </cell>
          <cell r="B111">
            <v>-3.72648</v>
          </cell>
          <cell r="C111">
            <v>0.73159000000000018</v>
          </cell>
          <cell r="D111">
            <v>0.90444000000000013</v>
          </cell>
          <cell r="E111">
            <v>6.1608099999999997</v>
          </cell>
          <cell r="F111">
            <v>20.989079999999998</v>
          </cell>
          <cell r="G111">
            <v>-0.34025000000000105</v>
          </cell>
          <cell r="H111">
            <v>-2.9446099999999973</v>
          </cell>
          <cell r="I111">
            <v>-4.9631000000000007</v>
          </cell>
          <cell r="J111">
            <v>-7.6849999999996754E-2</v>
          </cell>
          <cell r="K111">
            <v>-2.3681400000000021</v>
          </cell>
          <cell r="L111">
            <v>0</v>
          </cell>
          <cell r="M111">
            <v>2.7050000000000907E-2</v>
          </cell>
        </row>
        <row r="112">
          <cell r="A112" t="str">
            <v>Telebahia41111324</v>
          </cell>
          <cell r="B112">
            <v>376.46760999999998</v>
          </cell>
          <cell r="C112">
            <v>360.96830000000006</v>
          </cell>
          <cell r="D112">
            <v>220.29564000000005</v>
          </cell>
          <cell r="E112">
            <v>223.83873000000006</v>
          </cell>
          <cell r="F112">
            <v>1066.9120199999995</v>
          </cell>
          <cell r="G112">
            <v>650.10385000000042</v>
          </cell>
          <cell r="H112">
            <v>487.37653</v>
          </cell>
          <cell r="I112">
            <v>698.98941999999988</v>
          </cell>
          <cell r="J112">
            <v>440.19918999999982</v>
          </cell>
          <cell r="K112">
            <v>655.30376999999953</v>
          </cell>
          <cell r="L112">
            <v>789.33989000000111</v>
          </cell>
          <cell r="M112">
            <v>503.08025999999973</v>
          </cell>
        </row>
        <row r="113">
          <cell r="A113" t="str">
            <v>Telebahia41111325</v>
          </cell>
          <cell r="B113">
            <v>1.04948</v>
          </cell>
          <cell r="C113">
            <v>2.9600000000000737E-3</v>
          </cell>
          <cell r="D113">
            <v>1.4325599999999998</v>
          </cell>
          <cell r="E113">
            <v>1.609000000000016E-2</v>
          </cell>
          <cell r="F113">
            <v>0</v>
          </cell>
          <cell r="G113">
            <v>0</v>
          </cell>
          <cell r="H113">
            <v>4.5399999999999885E-3</v>
          </cell>
          <cell r="I113">
            <v>0.81618000000000013</v>
          </cell>
          <cell r="J113">
            <v>0.32132999999999967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Telebahia41111330</v>
          </cell>
          <cell r="B114">
            <v>331.58969999999999</v>
          </cell>
          <cell r="C114">
            <v>299.33032000000003</v>
          </cell>
          <cell r="D114">
            <v>406.38379000000009</v>
          </cell>
          <cell r="E114">
            <v>367.32997</v>
          </cell>
          <cell r="F114">
            <v>351.12347</v>
          </cell>
          <cell r="G114">
            <v>444.9358299999999</v>
          </cell>
          <cell r="H114">
            <v>4024.1804599999996</v>
          </cell>
          <cell r="I114">
            <v>2116.7177600000005</v>
          </cell>
          <cell r="J114">
            <v>1789.2338500000005</v>
          </cell>
          <cell r="K114">
            <v>1349.9739499999996</v>
          </cell>
          <cell r="L114">
            <v>1899.6090899999999</v>
          </cell>
          <cell r="M114">
            <v>2825.0885400000006</v>
          </cell>
        </row>
        <row r="115">
          <cell r="A115" t="str">
            <v>Telebahia41111334</v>
          </cell>
          <cell r="B115">
            <v>331.58969999999999</v>
          </cell>
          <cell r="C115">
            <v>299.32261999999992</v>
          </cell>
          <cell r="D115">
            <v>406.71103000000016</v>
          </cell>
          <cell r="E115">
            <v>366.87058999999977</v>
          </cell>
          <cell r="F115">
            <v>351.12347</v>
          </cell>
          <cell r="G115">
            <v>444.93583000000035</v>
          </cell>
          <cell r="H115">
            <v>478.74865999999975</v>
          </cell>
          <cell r="I115">
            <v>446.53301999999985</v>
          </cell>
          <cell r="J115">
            <v>265.03099999999995</v>
          </cell>
          <cell r="K115">
            <v>38.681320000000596</v>
          </cell>
          <cell r="L115">
            <v>418.82460999999967</v>
          </cell>
          <cell r="M115">
            <v>503.54313000000047</v>
          </cell>
        </row>
        <row r="116">
          <cell r="A116" t="str">
            <v>Teleceara31138100</v>
          </cell>
          <cell r="B116">
            <v>3301.2198800000001</v>
          </cell>
          <cell r="C116">
            <v>3334.64122</v>
          </cell>
          <cell r="D116">
            <v>3574.5345500000003</v>
          </cell>
          <cell r="E116">
            <v>3545.647719999999</v>
          </cell>
          <cell r="F116">
            <v>3463.563430000002</v>
          </cell>
          <cell r="G116">
            <v>3350.9945999999982</v>
          </cell>
          <cell r="H116">
            <v>3450.1117900000027</v>
          </cell>
          <cell r="I116">
            <v>3772.426019999999</v>
          </cell>
          <cell r="J116">
            <v>3465.8711599999988</v>
          </cell>
          <cell r="K116">
            <v>4723.5891099999972</v>
          </cell>
          <cell r="L116">
            <v>3233.9451000000045</v>
          </cell>
          <cell r="M116">
            <v>-1243.0520899999974</v>
          </cell>
        </row>
        <row r="117">
          <cell r="A117" t="str">
            <v>Teleceara31138110</v>
          </cell>
          <cell r="B117">
            <v>3148.3985200000002</v>
          </cell>
          <cell r="C117">
            <v>3206.9866699999998</v>
          </cell>
          <cell r="D117">
            <v>3424.4547800000009</v>
          </cell>
          <cell r="E117">
            <v>3415.2552400000004</v>
          </cell>
          <cell r="F117">
            <v>3333.1709499999979</v>
          </cell>
          <cell r="G117">
            <v>3195.6355100000037</v>
          </cell>
          <cell r="H117">
            <v>3308.6441799999993</v>
          </cell>
          <cell r="I117">
            <v>3652.3666899999953</v>
          </cell>
          <cell r="J117">
            <v>3517.5094400000016</v>
          </cell>
          <cell r="K117">
            <v>4571.7942900000053</v>
          </cell>
          <cell r="L117">
            <v>3203.045849999995</v>
          </cell>
          <cell r="M117">
            <v>-1341.2549700000018</v>
          </cell>
        </row>
        <row r="118">
          <cell r="A118" t="str">
            <v>Teleceara31138113</v>
          </cell>
          <cell r="B118">
            <v>3148.3985200000002</v>
          </cell>
          <cell r="C118">
            <v>3206.9866699999998</v>
          </cell>
          <cell r="D118">
            <v>3424.4547800000009</v>
          </cell>
          <cell r="E118">
            <v>3415.2552400000004</v>
          </cell>
          <cell r="F118">
            <v>3333.1709499999979</v>
          </cell>
          <cell r="G118">
            <v>3195.6355100000037</v>
          </cell>
          <cell r="H118">
            <v>3308.6441799999993</v>
          </cell>
          <cell r="I118">
            <v>3652.3666899999953</v>
          </cell>
          <cell r="J118">
            <v>3517.5094400000016</v>
          </cell>
          <cell r="K118">
            <v>4571.7942900000053</v>
          </cell>
          <cell r="L118">
            <v>3203.045849999995</v>
          </cell>
          <cell r="M118">
            <v>-1341.2549700000018</v>
          </cell>
        </row>
        <row r="119">
          <cell r="A119" t="str">
            <v>Teleceara31138120</v>
          </cell>
          <cell r="B119">
            <v>6.7639899999999997</v>
          </cell>
          <cell r="C119">
            <v>5.3076300000000014</v>
          </cell>
          <cell r="D119">
            <v>6.5973199999999981</v>
          </cell>
          <cell r="E119">
            <v>5.7316700000000012</v>
          </cell>
          <cell r="F119">
            <v>5.7316699999999976</v>
          </cell>
          <cell r="G119">
            <v>6.3886100000000035</v>
          </cell>
          <cell r="H119">
            <v>6.0602499999999964</v>
          </cell>
          <cell r="I119">
            <v>5.7416900000000055</v>
          </cell>
          <cell r="J119">
            <v>-4.3399199999999993</v>
          </cell>
          <cell r="K119">
            <v>-2.0193599999999989</v>
          </cell>
          <cell r="L119">
            <v>-8.1400000000002137E-2</v>
          </cell>
          <cell r="M119">
            <v>0.47502999999999673</v>
          </cell>
        </row>
        <row r="120">
          <cell r="A120" t="str">
            <v>Teleceara31138122</v>
          </cell>
          <cell r="B120">
            <v>1.83649</v>
          </cell>
          <cell r="C120">
            <v>1.4307300000000001</v>
          </cell>
          <cell r="D120">
            <v>1.6999500000000003</v>
          </cell>
          <cell r="E120">
            <v>1.69984</v>
          </cell>
          <cell r="F120">
            <v>1.6998400000000009</v>
          </cell>
          <cell r="G120">
            <v>0.97136999999999851</v>
          </cell>
          <cell r="H120">
            <v>2.4711800000000004</v>
          </cell>
          <cell r="I120">
            <v>-11.8094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Teleceara31138123</v>
          </cell>
          <cell r="B121">
            <v>4.9275000000000002</v>
          </cell>
          <cell r="C121">
            <v>3.8768999999999991</v>
          </cell>
          <cell r="D121">
            <v>4.8973700000000004</v>
          </cell>
          <cell r="E121">
            <v>4.0318299999999994</v>
          </cell>
          <cell r="F121">
            <v>4.0318300000000029</v>
          </cell>
          <cell r="G121">
            <v>5.4172399999999961</v>
          </cell>
          <cell r="H121">
            <v>3.5890700000000031</v>
          </cell>
          <cell r="I121">
            <v>17.551090000000002</v>
          </cell>
          <cell r="J121">
            <v>-4.3399199999999993</v>
          </cell>
          <cell r="K121">
            <v>-2.0193599999999989</v>
          </cell>
          <cell r="L121">
            <v>-8.1400000000002137E-2</v>
          </cell>
          <cell r="M121">
            <v>0.47502999999999673</v>
          </cell>
        </row>
        <row r="122">
          <cell r="A122" t="str">
            <v>Teleceara31138130</v>
          </cell>
          <cell r="B122">
            <v>146.05736999999999</v>
          </cell>
          <cell r="C122">
            <v>122.34692000000001</v>
          </cell>
          <cell r="D122">
            <v>143.48244999999997</v>
          </cell>
          <cell r="E122">
            <v>124.66081000000003</v>
          </cell>
          <cell r="F122">
            <v>124.66080999999997</v>
          </cell>
          <cell r="G122">
            <v>148.97047999999995</v>
          </cell>
          <cell r="H122">
            <v>135.40736000000004</v>
          </cell>
          <cell r="I122">
            <v>114.31764000000021</v>
          </cell>
          <cell r="J122">
            <v>-47.29836000000023</v>
          </cell>
          <cell r="K122">
            <v>153.81418000000008</v>
          </cell>
          <cell r="L122">
            <v>30.980649999999969</v>
          </cell>
          <cell r="M122">
            <v>97.727849999999989</v>
          </cell>
        </row>
        <row r="123">
          <cell r="A123" t="str">
            <v>Teleceara31138133</v>
          </cell>
          <cell r="B123">
            <v>146.05736999999999</v>
          </cell>
          <cell r="C123">
            <v>122.34692000000001</v>
          </cell>
          <cell r="D123">
            <v>143.48244999999997</v>
          </cell>
          <cell r="E123">
            <v>124.66081000000003</v>
          </cell>
          <cell r="F123">
            <v>124.66080999999997</v>
          </cell>
          <cell r="G123">
            <v>148.97047999999995</v>
          </cell>
          <cell r="H123">
            <v>135.40736000000004</v>
          </cell>
          <cell r="I123">
            <v>114.31764000000021</v>
          </cell>
          <cell r="J123">
            <v>-47.29836000000023</v>
          </cell>
          <cell r="K123">
            <v>153.81418000000008</v>
          </cell>
          <cell r="L123">
            <v>30.980649999999969</v>
          </cell>
          <cell r="M123">
            <v>97.727849999999989</v>
          </cell>
        </row>
        <row r="124">
          <cell r="A124" t="str">
            <v>Teleceara31138300</v>
          </cell>
          <cell r="B124">
            <v>1050.4288100000001</v>
          </cell>
          <cell r="C124">
            <v>958.4256899999998</v>
          </cell>
          <cell r="D124">
            <v>985.42511000000013</v>
          </cell>
          <cell r="E124">
            <v>911.67693000000008</v>
          </cell>
          <cell r="F124">
            <v>911.67692999999963</v>
          </cell>
          <cell r="G124">
            <v>997.75127000000066</v>
          </cell>
          <cell r="H124">
            <v>1004.1419599999999</v>
          </cell>
          <cell r="I124">
            <v>1183.14876</v>
          </cell>
          <cell r="J124">
            <v>2371.4230699999989</v>
          </cell>
          <cell r="K124">
            <v>-950.21089999999822</v>
          </cell>
          <cell r="L124">
            <v>620.49093999999968</v>
          </cell>
          <cell r="M124">
            <v>566.1587299999992</v>
          </cell>
        </row>
        <row r="125">
          <cell r="A125" t="str">
            <v>Teleceara31138310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781.73287000000005</v>
          </cell>
          <cell r="K125">
            <v>-774.52012999999999</v>
          </cell>
          <cell r="L125">
            <v>48.179659999999998</v>
          </cell>
          <cell r="M125">
            <v>-49.268340000000002</v>
          </cell>
        </row>
        <row r="126">
          <cell r="A126" t="str">
            <v>Teleceara31138313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781.73287000000005</v>
          </cell>
          <cell r="K126">
            <v>-774.52012999999999</v>
          </cell>
          <cell r="L126">
            <v>48.179659999999998</v>
          </cell>
          <cell r="M126">
            <v>-49.268340000000002</v>
          </cell>
        </row>
        <row r="127">
          <cell r="A127" t="str">
            <v>Teleceara31138320</v>
          </cell>
          <cell r="B127">
            <v>946.4248</v>
          </cell>
          <cell r="C127">
            <v>861.81547999999998</v>
          </cell>
          <cell r="D127">
            <v>890.65303999999969</v>
          </cell>
          <cell r="E127">
            <v>821.55667000000039</v>
          </cell>
          <cell r="F127">
            <v>821.55666999999994</v>
          </cell>
          <cell r="G127">
            <v>889.61154999999962</v>
          </cell>
          <cell r="H127">
            <v>863.43323000000055</v>
          </cell>
          <cell r="I127">
            <v>1056.3828199999998</v>
          </cell>
          <cell r="J127">
            <v>1419.3919800000003</v>
          </cell>
          <cell r="K127">
            <v>13.228789999999208</v>
          </cell>
          <cell r="L127">
            <v>507.79124000000047</v>
          </cell>
          <cell r="M127">
            <v>560.66237000000001</v>
          </cell>
        </row>
        <row r="128">
          <cell r="A128" t="str">
            <v>Teleceara31138323</v>
          </cell>
          <cell r="B128">
            <v>946.4248</v>
          </cell>
          <cell r="C128">
            <v>861.81547999999998</v>
          </cell>
          <cell r="D128">
            <v>890.65303999999969</v>
          </cell>
          <cell r="E128">
            <v>821.55667000000039</v>
          </cell>
          <cell r="F128">
            <v>821.55666999999994</v>
          </cell>
          <cell r="G128">
            <v>889.61154999999962</v>
          </cell>
          <cell r="H128">
            <v>863.43323000000055</v>
          </cell>
          <cell r="I128">
            <v>1056.3828199999998</v>
          </cell>
          <cell r="J128">
            <v>1419.3919800000003</v>
          </cell>
          <cell r="K128">
            <v>13.228789999999208</v>
          </cell>
          <cell r="L128">
            <v>507.79124000000047</v>
          </cell>
          <cell r="M128">
            <v>560.66237000000001</v>
          </cell>
        </row>
        <row r="129">
          <cell r="A129" t="str">
            <v>Teleceara31138330</v>
          </cell>
          <cell r="B129">
            <v>104.00400999999999</v>
          </cell>
          <cell r="C129">
            <v>96.610209999999995</v>
          </cell>
          <cell r="D129">
            <v>94.772069999999985</v>
          </cell>
          <cell r="E129">
            <v>90.12026000000003</v>
          </cell>
          <cell r="F129">
            <v>90.120259999999973</v>
          </cell>
          <cell r="G129">
            <v>108.13972000000001</v>
          </cell>
          <cell r="H129">
            <v>140.70873000000006</v>
          </cell>
          <cell r="I129">
            <v>126.76593999999989</v>
          </cell>
          <cell r="J129">
            <v>-95.478610000000003</v>
          </cell>
          <cell r="K129">
            <v>74.484440000000063</v>
          </cell>
          <cell r="L129">
            <v>55.206480000000056</v>
          </cell>
          <cell r="M129">
            <v>64.509649999999965</v>
          </cell>
        </row>
        <row r="130">
          <cell r="A130" t="str">
            <v>Teleceara31138333</v>
          </cell>
          <cell r="B130">
            <v>104.00400999999999</v>
          </cell>
          <cell r="C130">
            <v>96.610209999999995</v>
          </cell>
          <cell r="D130">
            <v>94.772069999999985</v>
          </cell>
          <cell r="E130">
            <v>90.12026000000003</v>
          </cell>
          <cell r="F130">
            <v>90.120259999999973</v>
          </cell>
          <cell r="G130">
            <v>108.13972000000001</v>
          </cell>
          <cell r="H130">
            <v>140.70873000000006</v>
          </cell>
          <cell r="I130">
            <v>126.76593999999989</v>
          </cell>
          <cell r="J130">
            <v>-95.478610000000003</v>
          </cell>
          <cell r="K130">
            <v>74.484440000000063</v>
          </cell>
          <cell r="L130">
            <v>55.206480000000056</v>
          </cell>
          <cell r="M130">
            <v>64.509649999999965</v>
          </cell>
        </row>
        <row r="131">
          <cell r="A131" t="str">
            <v>Teleceara31138340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265.77683000000002</v>
          </cell>
          <cell r="K131">
            <v>-263.404</v>
          </cell>
          <cell r="L131">
            <v>9.313559999999999</v>
          </cell>
          <cell r="M131">
            <v>-9.7449499999999993</v>
          </cell>
        </row>
        <row r="132">
          <cell r="A132" t="str">
            <v>Teleceara31138343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265.77683000000002</v>
          </cell>
          <cell r="K132">
            <v>-263.404</v>
          </cell>
          <cell r="L132">
            <v>9.313559999999999</v>
          </cell>
          <cell r="M132">
            <v>-9.7449499999999993</v>
          </cell>
        </row>
        <row r="133">
          <cell r="A133" t="str">
            <v>Teleceara31144300</v>
          </cell>
          <cell r="B133">
            <v>0</v>
          </cell>
          <cell r="C133">
            <v>0</v>
          </cell>
          <cell r="D133">
            <v>602.57830000000001</v>
          </cell>
          <cell r="E133">
            <v>0</v>
          </cell>
          <cell r="F133">
            <v>0</v>
          </cell>
          <cell r="G133">
            <v>0</v>
          </cell>
          <cell r="H133">
            <v>218.94452999999999</v>
          </cell>
          <cell r="I133">
            <v>430.78680999999995</v>
          </cell>
          <cell r="J133">
            <v>814.44464000000016</v>
          </cell>
          <cell r="K133">
            <v>663.32919999999967</v>
          </cell>
          <cell r="L133">
            <v>1178.1305600000001</v>
          </cell>
          <cell r="M133">
            <v>1135.4640800000006</v>
          </cell>
        </row>
        <row r="134">
          <cell r="A134" t="str">
            <v>Teleceara41111320</v>
          </cell>
          <cell r="B134">
            <v>4472.1515799999997</v>
          </cell>
          <cell r="C134">
            <v>4710.1036500000009</v>
          </cell>
          <cell r="D134">
            <v>4851.1982899999985</v>
          </cell>
          <cell r="E134">
            <v>4578.5868200000004</v>
          </cell>
          <cell r="F134">
            <v>3712.3101800000004</v>
          </cell>
          <cell r="G134">
            <v>5855.149129999998</v>
          </cell>
          <cell r="H134">
            <v>3594.2566200000001</v>
          </cell>
          <cell r="I134">
            <v>4818.127410000001</v>
          </cell>
          <cell r="J134">
            <v>5108.5766199999998</v>
          </cell>
          <cell r="K134">
            <v>3631.4949599999964</v>
          </cell>
          <cell r="L134">
            <v>3812.8693100000019</v>
          </cell>
          <cell r="M134">
            <v>4187.7577299999975</v>
          </cell>
        </row>
        <row r="135">
          <cell r="A135" t="str">
            <v>Teleceara41111323</v>
          </cell>
          <cell r="B135">
            <v>0</v>
          </cell>
          <cell r="C135">
            <v>0.8921</v>
          </cell>
          <cell r="D135">
            <v>0.80896000000000001</v>
          </cell>
          <cell r="E135">
            <v>0.45557000000000025</v>
          </cell>
          <cell r="F135">
            <v>0.92644999999999955</v>
          </cell>
          <cell r="G135">
            <v>-0.14742999999999995</v>
          </cell>
          <cell r="H135">
            <v>-9.2789999999999928E-2</v>
          </cell>
          <cell r="I135">
            <v>3.1620000000000203E-2</v>
          </cell>
          <cell r="J135">
            <v>2.1530000000000271E-2</v>
          </cell>
          <cell r="K135">
            <v>5.1949999999999719E-2</v>
          </cell>
          <cell r="L135">
            <v>4.3479999999999741E-2</v>
          </cell>
          <cell r="M135">
            <v>4.9170000000000158E-2</v>
          </cell>
        </row>
        <row r="136">
          <cell r="A136" t="str">
            <v>Teleceara41111324</v>
          </cell>
          <cell r="B136">
            <v>102.59656</v>
          </cell>
          <cell r="C136">
            <v>94.571150000000003</v>
          </cell>
          <cell r="D136">
            <v>96.277639999999963</v>
          </cell>
          <cell r="E136">
            <v>90.445880000000045</v>
          </cell>
          <cell r="F136">
            <v>90.445879999999988</v>
          </cell>
          <cell r="G136">
            <v>586.3312699999999</v>
          </cell>
          <cell r="H136">
            <v>196.23538000000008</v>
          </cell>
          <cell r="I136">
            <v>195.31894000000011</v>
          </cell>
          <cell r="J136">
            <v>520.92286000000013</v>
          </cell>
          <cell r="K136">
            <v>37.473109999999679</v>
          </cell>
          <cell r="L136">
            <v>265.10552000000007</v>
          </cell>
          <cell r="M136">
            <v>329.64726000000019</v>
          </cell>
        </row>
        <row r="137">
          <cell r="A137" t="str">
            <v>Teleceara41111330</v>
          </cell>
          <cell r="B137">
            <v>18.086269999999999</v>
          </cell>
          <cell r="C137">
            <v>0.2623899999999999</v>
          </cell>
          <cell r="D137">
            <v>-17.933149999999998</v>
          </cell>
          <cell r="E137">
            <v>0.2205700000000001</v>
          </cell>
          <cell r="F137">
            <v>49.973500000000001</v>
          </cell>
          <cell r="G137">
            <v>-49.717919999999999</v>
          </cell>
          <cell r="H137">
            <v>1164.69416</v>
          </cell>
          <cell r="I137">
            <v>958.81199999999967</v>
          </cell>
          <cell r="J137">
            <v>1274.7475500000005</v>
          </cell>
          <cell r="K137">
            <v>910.57974000000013</v>
          </cell>
          <cell r="L137">
            <v>3247.2514199999996</v>
          </cell>
          <cell r="M137">
            <v>1942.5386200000012</v>
          </cell>
        </row>
        <row r="138">
          <cell r="A138" t="str">
            <v>Teleceara41111334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49.887160000000002</v>
          </cell>
          <cell r="G138">
            <v>-49.887160000000002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108.19834</v>
          </cell>
        </row>
        <row r="139">
          <cell r="A139" t="str">
            <v>Telemig31138100</v>
          </cell>
          <cell r="B139">
            <v>6815.7821800000002</v>
          </cell>
          <cell r="C139">
            <v>12344.704319999999</v>
          </cell>
          <cell r="D139">
            <v>11638.040980000002</v>
          </cell>
          <cell r="E139">
            <v>12769.833330000005</v>
          </cell>
          <cell r="F139">
            <v>14396.995069999997</v>
          </cell>
          <cell r="G139">
            <v>10436.43832999999</v>
          </cell>
          <cell r="H139">
            <v>14799.753900000011</v>
          </cell>
          <cell r="I139">
            <v>15735.635049999997</v>
          </cell>
          <cell r="J139">
            <v>15561.726339999994</v>
          </cell>
          <cell r="K139">
            <v>16765.450499999992</v>
          </cell>
          <cell r="L139">
            <v>19128.885900000023</v>
          </cell>
          <cell r="M139">
            <v>19414.990299999976</v>
          </cell>
        </row>
        <row r="140">
          <cell r="A140" t="str">
            <v>Telemig31138110</v>
          </cell>
          <cell r="B140">
            <v>6814.25785</v>
          </cell>
          <cell r="C140">
            <v>11418.24747</v>
          </cell>
          <cell r="D140">
            <v>11128.728090000001</v>
          </cell>
          <cell r="E140">
            <v>12451.245199999998</v>
          </cell>
          <cell r="F140">
            <v>14078.406940000001</v>
          </cell>
          <cell r="G140">
            <v>10292.850029999994</v>
          </cell>
          <cell r="H140">
            <v>14649.753900000011</v>
          </cell>
          <cell r="I140">
            <v>15595.162299999996</v>
          </cell>
          <cell r="J140">
            <v>15460.269319999992</v>
          </cell>
          <cell r="K140">
            <v>16577.906300000017</v>
          </cell>
          <cell r="L140">
            <v>18949.345799999981</v>
          </cell>
          <cell r="M140">
            <v>19026.689299999998</v>
          </cell>
        </row>
        <row r="141">
          <cell r="A141" t="str">
            <v>Telemig31138113</v>
          </cell>
          <cell r="B141">
            <v>6814.25785</v>
          </cell>
          <cell r="C141">
            <v>11418.24747</v>
          </cell>
          <cell r="D141">
            <v>11128.728090000001</v>
          </cell>
          <cell r="E141">
            <v>12451.245199999998</v>
          </cell>
          <cell r="F141">
            <v>14078.406940000001</v>
          </cell>
          <cell r="G141">
            <v>10292.850029999994</v>
          </cell>
          <cell r="H141">
            <v>14649.753900000011</v>
          </cell>
          <cell r="I141">
            <v>15595.162299999996</v>
          </cell>
          <cell r="J141">
            <v>15460.269319999992</v>
          </cell>
          <cell r="K141">
            <v>16577.906300000017</v>
          </cell>
          <cell r="L141">
            <v>18949.345799999981</v>
          </cell>
          <cell r="M141">
            <v>19026.689299999998</v>
          </cell>
        </row>
        <row r="142">
          <cell r="A142" t="str">
            <v>Telemig31138120</v>
          </cell>
          <cell r="B142">
            <v>0</v>
          </cell>
          <cell r="C142">
            <v>111.71589999999999</v>
          </cell>
          <cell r="D142">
            <v>124.32020000000001</v>
          </cell>
          <cell r="E142">
            <v>50.341110000000043</v>
          </cell>
          <cell r="F142">
            <v>50.341109999999958</v>
          </cell>
          <cell r="G142">
            <v>10.853760000000023</v>
          </cell>
          <cell r="H142">
            <v>0</v>
          </cell>
          <cell r="I142">
            <v>3.4057500000000118</v>
          </cell>
          <cell r="J142">
            <v>0</v>
          </cell>
          <cell r="K142">
            <v>0</v>
          </cell>
          <cell r="L142">
            <v>0</v>
          </cell>
          <cell r="M142">
            <v>1.8981899999999996</v>
          </cell>
        </row>
        <row r="143">
          <cell r="A143" t="str">
            <v>Telemig31138123</v>
          </cell>
          <cell r="B143">
            <v>0</v>
          </cell>
          <cell r="C143">
            <v>111.71589999999999</v>
          </cell>
          <cell r="D143">
            <v>124.32020000000001</v>
          </cell>
          <cell r="E143">
            <v>50.341110000000043</v>
          </cell>
          <cell r="F143">
            <v>50.341109999999958</v>
          </cell>
          <cell r="G143">
            <v>10.853760000000023</v>
          </cell>
          <cell r="H143">
            <v>0</v>
          </cell>
          <cell r="I143">
            <v>3.4057500000000118</v>
          </cell>
          <cell r="J143">
            <v>0</v>
          </cell>
          <cell r="K143">
            <v>0</v>
          </cell>
          <cell r="L143">
            <v>0</v>
          </cell>
          <cell r="M143">
            <v>1.8981899999999996</v>
          </cell>
        </row>
        <row r="144">
          <cell r="A144" t="str">
            <v>Telemig31138130</v>
          </cell>
          <cell r="B144">
            <v>1.52433</v>
          </cell>
          <cell r="C144">
            <v>814.74095000000011</v>
          </cell>
          <cell r="D144">
            <v>384.99268999999981</v>
          </cell>
          <cell r="E144">
            <v>268.24702000000002</v>
          </cell>
          <cell r="F144">
            <v>268.24702000000002</v>
          </cell>
          <cell r="G144">
            <v>132.73454000000015</v>
          </cell>
          <cell r="H144">
            <v>150</v>
          </cell>
          <cell r="I144">
            <v>137.06699999999955</v>
          </cell>
          <cell r="J144">
            <v>101.45703000000049</v>
          </cell>
          <cell r="K144">
            <v>187.54419999999982</v>
          </cell>
          <cell r="L144">
            <v>179.54010000000017</v>
          </cell>
          <cell r="M144">
            <v>386.40278999999964</v>
          </cell>
        </row>
        <row r="145">
          <cell r="A145" t="str">
            <v>Telemig31138133</v>
          </cell>
          <cell r="B145">
            <v>1.52433</v>
          </cell>
          <cell r="C145">
            <v>814.74095000000011</v>
          </cell>
          <cell r="D145">
            <v>384.99268999999981</v>
          </cell>
          <cell r="E145">
            <v>268.24702000000002</v>
          </cell>
          <cell r="F145">
            <v>268.24702000000002</v>
          </cell>
          <cell r="G145">
            <v>132.73454000000015</v>
          </cell>
          <cell r="H145">
            <v>150</v>
          </cell>
          <cell r="I145">
            <v>137.06699999999955</v>
          </cell>
          <cell r="J145">
            <v>101.45703000000049</v>
          </cell>
          <cell r="K145">
            <v>187.54419999999982</v>
          </cell>
          <cell r="L145">
            <v>179.54010000000017</v>
          </cell>
          <cell r="M145">
            <v>386.40278999999964</v>
          </cell>
        </row>
        <row r="146">
          <cell r="A146" t="str">
            <v>Telemig31138300</v>
          </cell>
          <cell r="B146">
            <v>733.67389000000003</v>
          </cell>
          <cell r="C146">
            <v>822.97817000000009</v>
          </cell>
          <cell r="D146">
            <v>800.3256600000002</v>
          </cell>
          <cell r="E146">
            <v>691.55648999999949</v>
          </cell>
          <cell r="F146">
            <v>828.13106999999991</v>
          </cell>
          <cell r="G146">
            <v>2284.6865900000007</v>
          </cell>
          <cell r="H146">
            <v>-1559.4839000000011</v>
          </cell>
          <cell r="I146">
            <v>142.93035000000054</v>
          </cell>
          <cell r="J146">
            <v>409.25809000000027</v>
          </cell>
          <cell r="K146">
            <v>600.92213999999967</v>
          </cell>
          <cell r="L146">
            <v>525.2774500000005</v>
          </cell>
          <cell r="M146">
            <v>3250.06808</v>
          </cell>
        </row>
        <row r="147">
          <cell r="A147" t="str">
            <v>Telemig31138310</v>
          </cell>
          <cell r="B147">
            <v>292.57974000000002</v>
          </cell>
          <cell r="C147">
            <v>381.99401999999998</v>
          </cell>
          <cell r="D147">
            <v>327.74330999999995</v>
          </cell>
          <cell r="E147">
            <v>283.21355000000005</v>
          </cell>
          <cell r="F147">
            <v>344.05219000000011</v>
          </cell>
          <cell r="G147">
            <v>1889.2080299999996</v>
          </cell>
          <cell r="H147">
            <v>-1572.5372399999997</v>
          </cell>
          <cell r="I147">
            <v>59.898879999999963</v>
          </cell>
          <cell r="J147">
            <v>121.73631</v>
          </cell>
          <cell r="K147">
            <v>156.02054999999973</v>
          </cell>
          <cell r="L147">
            <v>138.38915000000043</v>
          </cell>
          <cell r="M147">
            <v>1280.3546500000002</v>
          </cell>
        </row>
        <row r="148">
          <cell r="A148" t="str">
            <v>Telemig31138313</v>
          </cell>
          <cell r="B148">
            <v>292.57974000000002</v>
          </cell>
          <cell r="C148">
            <v>381.99401999999998</v>
          </cell>
          <cell r="D148">
            <v>327.74330999999995</v>
          </cell>
          <cell r="E148">
            <v>283.21355000000005</v>
          </cell>
          <cell r="F148">
            <v>344.05219000000011</v>
          </cell>
          <cell r="G148">
            <v>1889.2080299999996</v>
          </cell>
          <cell r="H148">
            <v>-1572.5372399999997</v>
          </cell>
          <cell r="I148">
            <v>59.898879999999963</v>
          </cell>
          <cell r="J148">
            <v>121.73631</v>
          </cell>
          <cell r="K148">
            <v>156.02054999999973</v>
          </cell>
          <cell r="L148">
            <v>138.38915000000043</v>
          </cell>
          <cell r="M148">
            <v>1280.3546500000002</v>
          </cell>
        </row>
        <row r="149">
          <cell r="A149" t="str">
            <v>Telemig31138320</v>
          </cell>
          <cell r="B149">
            <v>253.09058999999999</v>
          </cell>
          <cell r="C149">
            <v>340.88568999999995</v>
          </cell>
          <cell r="D149">
            <v>299.63101000000006</v>
          </cell>
          <cell r="E149">
            <v>256.53715999999997</v>
          </cell>
          <cell r="F149">
            <v>311.44819999999982</v>
          </cell>
          <cell r="G149">
            <v>277.05854000000022</v>
          </cell>
          <cell r="H149">
            <v>9.0719899999999143</v>
          </cell>
          <cell r="I149">
            <v>54.08943000000022</v>
          </cell>
          <cell r="J149">
            <v>109.78691999999978</v>
          </cell>
          <cell r="K149">
            <v>334.34821999999986</v>
          </cell>
          <cell r="L149">
            <v>138.78652000000011</v>
          </cell>
          <cell r="M149">
            <v>1613.7691500000001</v>
          </cell>
        </row>
        <row r="150">
          <cell r="A150" t="str">
            <v>Telemig31138323</v>
          </cell>
          <cell r="B150">
            <v>253.09058999999999</v>
          </cell>
          <cell r="C150">
            <v>340.88568999999995</v>
          </cell>
          <cell r="D150">
            <v>299.63101000000006</v>
          </cell>
          <cell r="E150">
            <v>256.53715999999997</v>
          </cell>
          <cell r="F150">
            <v>311.44819999999982</v>
          </cell>
          <cell r="G150">
            <v>277.05854000000022</v>
          </cell>
          <cell r="H150">
            <v>9.0719899999999143</v>
          </cell>
          <cell r="I150">
            <v>54.08943000000022</v>
          </cell>
          <cell r="J150">
            <v>109.78691999999978</v>
          </cell>
          <cell r="K150">
            <v>334.34821999999986</v>
          </cell>
          <cell r="L150">
            <v>138.78652000000011</v>
          </cell>
          <cell r="M150">
            <v>1613.7691500000001</v>
          </cell>
        </row>
        <row r="151">
          <cell r="A151" t="str">
            <v>Telemig31138330</v>
          </cell>
          <cell r="B151">
            <v>59.239879999999999</v>
          </cell>
          <cell r="C151">
            <v>-2.043299999999995</v>
          </cell>
          <cell r="D151">
            <v>60.765399999999993</v>
          </cell>
          <cell r="E151">
            <v>54.862270000000009</v>
          </cell>
          <cell r="F151">
            <v>54.862209999999976</v>
          </cell>
          <cell r="G151">
            <v>97.678590000000014</v>
          </cell>
          <cell r="H151">
            <v>-0.68365000000000009</v>
          </cell>
          <cell r="I151">
            <v>9.8975500000000238</v>
          </cell>
          <cell r="J151">
            <v>141.92207999999999</v>
          </cell>
          <cell r="K151">
            <v>59.584860000000049</v>
          </cell>
          <cell r="L151">
            <v>202.28039000000001</v>
          </cell>
          <cell r="M151">
            <v>-48.017200000000116</v>
          </cell>
        </row>
        <row r="152">
          <cell r="A152" t="str">
            <v>Telemig31138333</v>
          </cell>
          <cell r="B152">
            <v>59.239879999999999</v>
          </cell>
          <cell r="C152">
            <v>-2.043299999999995</v>
          </cell>
          <cell r="D152">
            <v>60.765399999999993</v>
          </cell>
          <cell r="E152">
            <v>54.862270000000009</v>
          </cell>
          <cell r="F152">
            <v>54.862209999999976</v>
          </cell>
          <cell r="G152">
            <v>97.678590000000014</v>
          </cell>
          <cell r="H152">
            <v>-0.68365000000000009</v>
          </cell>
          <cell r="I152">
            <v>9.8975500000000238</v>
          </cell>
          <cell r="J152">
            <v>141.92207999999999</v>
          </cell>
          <cell r="K152">
            <v>59.584860000000049</v>
          </cell>
          <cell r="L152">
            <v>202.28039000000001</v>
          </cell>
          <cell r="M152">
            <v>-48.017200000000116</v>
          </cell>
        </row>
        <row r="153">
          <cell r="A153" t="str">
            <v>Telemig31138340</v>
          </cell>
          <cell r="B153">
            <v>128.76367999999999</v>
          </cell>
          <cell r="C153">
            <v>102.14176</v>
          </cell>
          <cell r="D153">
            <v>112.18594000000002</v>
          </cell>
          <cell r="E153">
            <v>96.943510000000003</v>
          </cell>
          <cell r="F153">
            <v>117.76846999999998</v>
          </cell>
          <cell r="G153">
            <v>20.741430000000037</v>
          </cell>
          <cell r="H153">
            <v>4.6649999999999636</v>
          </cell>
          <cell r="I153">
            <v>19.044489999999996</v>
          </cell>
          <cell r="J153">
            <v>35.812780000000089</v>
          </cell>
          <cell r="K153">
            <v>50.96850999999981</v>
          </cell>
          <cell r="L153">
            <v>45.821390000000065</v>
          </cell>
          <cell r="M153">
            <v>403.96148000000005</v>
          </cell>
        </row>
        <row r="154">
          <cell r="A154" t="str">
            <v>Telemig31138343</v>
          </cell>
          <cell r="B154">
            <v>128.76367999999999</v>
          </cell>
          <cell r="C154">
            <v>102.14176</v>
          </cell>
          <cell r="D154">
            <v>112.18594000000002</v>
          </cell>
          <cell r="E154">
            <v>96.943510000000003</v>
          </cell>
          <cell r="F154">
            <v>117.76846999999998</v>
          </cell>
          <cell r="G154">
            <v>20.741430000000037</v>
          </cell>
          <cell r="H154">
            <v>4.6649999999999636</v>
          </cell>
          <cell r="I154">
            <v>19.044489999999996</v>
          </cell>
          <cell r="J154">
            <v>35.812780000000089</v>
          </cell>
          <cell r="K154">
            <v>50.96850999999981</v>
          </cell>
          <cell r="L154">
            <v>45.821390000000065</v>
          </cell>
          <cell r="M154">
            <v>403.96148000000005</v>
          </cell>
        </row>
        <row r="155">
          <cell r="A155" t="str">
            <v>Telemig41111320</v>
          </cell>
          <cell r="B155">
            <v>26881.48403</v>
          </cell>
          <cell r="C155">
            <v>22840.73083</v>
          </cell>
          <cell r="D155">
            <v>28281.517499999994</v>
          </cell>
          <cell r="E155">
            <v>28256.468330000003</v>
          </cell>
          <cell r="F155">
            <v>28439.507699999987</v>
          </cell>
          <cell r="G155">
            <v>27851.138410000014</v>
          </cell>
          <cell r="H155">
            <v>23668.191699999996</v>
          </cell>
          <cell r="I155">
            <v>25839.790600000008</v>
          </cell>
          <cell r="J155">
            <v>29047.124799999991</v>
          </cell>
          <cell r="K155">
            <v>23546.655600000027</v>
          </cell>
          <cell r="L155">
            <v>20705.077600000019</v>
          </cell>
          <cell r="M155">
            <v>24641.428699999989</v>
          </cell>
        </row>
        <row r="156">
          <cell r="A156" t="str">
            <v>Telemig41111323</v>
          </cell>
          <cell r="B156">
            <v>45.471119999999999</v>
          </cell>
          <cell r="C156">
            <v>39.371790000000004</v>
          </cell>
          <cell r="D156">
            <v>53.06716999999999</v>
          </cell>
          <cell r="E156">
            <v>48.172550000000001</v>
          </cell>
          <cell r="F156">
            <v>47.388589999999994</v>
          </cell>
          <cell r="G156">
            <v>53.634949999999975</v>
          </cell>
          <cell r="H156">
            <v>35.481800000000021</v>
          </cell>
          <cell r="I156">
            <v>40.172270000000026</v>
          </cell>
          <cell r="J156">
            <v>45.631889999999999</v>
          </cell>
          <cell r="K156">
            <v>31.57362999999998</v>
          </cell>
          <cell r="L156">
            <v>35.555709999999976</v>
          </cell>
          <cell r="M156">
            <v>25.37420000000003</v>
          </cell>
        </row>
        <row r="157">
          <cell r="A157" t="str">
            <v>Telemig41111324</v>
          </cell>
          <cell r="B157">
            <v>1319.03333</v>
          </cell>
          <cell r="C157">
            <v>972.17381</v>
          </cell>
          <cell r="D157">
            <v>1422.6607900000004</v>
          </cell>
          <cell r="E157">
            <v>1660.9194599999992</v>
          </cell>
          <cell r="F157">
            <v>1319.2229400000006</v>
          </cell>
          <cell r="G157">
            <v>1669.0302899999997</v>
          </cell>
          <cell r="H157">
            <v>1077.4307800000006</v>
          </cell>
          <cell r="I157">
            <v>1122.0326000000005</v>
          </cell>
          <cell r="J157">
            <v>1793.9449600000007</v>
          </cell>
          <cell r="K157">
            <v>1382.7747899999977</v>
          </cell>
          <cell r="L157">
            <v>1655.5743800000018</v>
          </cell>
          <cell r="M157">
            <v>1746.2959199999987</v>
          </cell>
        </row>
        <row r="158">
          <cell r="A158" t="str">
            <v>Telemig41111325</v>
          </cell>
          <cell r="B158">
            <v>2.8978800000000002</v>
          </cell>
          <cell r="C158">
            <v>0.47749999999999998</v>
          </cell>
          <cell r="D158">
            <v>0.23179999999999978</v>
          </cell>
          <cell r="E158">
            <v>0.11410999999999971</v>
          </cell>
          <cell r="F158">
            <v>-2.0079999999999654E-2</v>
          </cell>
          <cell r="G158">
            <v>-1.7790000000000195E-2</v>
          </cell>
          <cell r="H158">
            <v>2.8770000000000184E-2</v>
          </cell>
          <cell r="I158">
            <v>4.3779999999999486E-2</v>
          </cell>
          <cell r="J158">
            <v>3.8330000000000641E-2</v>
          </cell>
          <cell r="K158">
            <v>1.3899999999997803E-3</v>
          </cell>
          <cell r="L158">
            <v>0</v>
          </cell>
          <cell r="M158">
            <v>-2.6000000000037105E-4</v>
          </cell>
        </row>
        <row r="159">
          <cell r="A159" t="str">
            <v>Telemig41111330</v>
          </cell>
          <cell r="B159">
            <v>168.78201999999999</v>
          </cell>
          <cell r="C159">
            <v>114.14269000000002</v>
          </cell>
          <cell r="D159">
            <v>143.13655</v>
          </cell>
          <cell r="E159">
            <v>154.00855999999993</v>
          </cell>
          <cell r="F159">
            <v>113.44412</v>
          </cell>
          <cell r="G159">
            <v>147.70925</v>
          </cell>
          <cell r="H159">
            <v>2783.6386199999997</v>
          </cell>
          <cell r="I159">
            <v>4728.1692800000001</v>
          </cell>
          <cell r="J159">
            <v>5600.6498700000011</v>
          </cell>
          <cell r="K159">
            <v>4947.0679299999974</v>
          </cell>
          <cell r="L159">
            <v>3807.8387500000026</v>
          </cell>
          <cell r="M159">
            <v>4516.1555099999969</v>
          </cell>
        </row>
        <row r="160">
          <cell r="A160" t="str">
            <v>Telemig41111333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1.95004</v>
          </cell>
          <cell r="I160">
            <v>4.2583800000000007</v>
          </cell>
          <cell r="J160">
            <v>4.9359199999999994</v>
          </cell>
          <cell r="K160">
            <v>3.8451199999999996</v>
          </cell>
          <cell r="L160">
            <v>3.435789999999999</v>
          </cell>
          <cell r="M160">
            <v>1.7779700000000034</v>
          </cell>
        </row>
        <row r="161">
          <cell r="A161" t="str">
            <v>Telemig41111334</v>
          </cell>
          <cell r="B161">
            <v>26.22073</v>
          </cell>
          <cell r="C161">
            <v>27.268490000000003</v>
          </cell>
          <cell r="D161">
            <v>21.472549999999998</v>
          </cell>
          <cell r="E161">
            <v>20.678440000000009</v>
          </cell>
          <cell r="F161">
            <v>22.383769999999984</v>
          </cell>
          <cell r="G161">
            <v>20.290780000000012</v>
          </cell>
          <cell r="H161">
            <v>-0.33320000000000505</v>
          </cell>
          <cell r="I161">
            <v>-1.4557399999999916</v>
          </cell>
          <cell r="J161">
            <v>2.0000000000095497E-3</v>
          </cell>
          <cell r="K161">
            <v>9.9379999999996471E-2</v>
          </cell>
          <cell r="L161">
            <v>-5.4300000000182536E-3</v>
          </cell>
          <cell r="M161">
            <v>239.94698000000002</v>
          </cell>
        </row>
        <row r="162">
          <cell r="A162" t="str">
            <v>Telemig41111335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3.8628100000000001</v>
          </cell>
          <cell r="I162">
            <v>4.7277500000000003</v>
          </cell>
          <cell r="J162">
            <v>2.7786799999999996</v>
          </cell>
          <cell r="K162">
            <v>0.12193000000000076</v>
          </cell>
          <cell r="L162">
            <v>9.5999999999918373E-4</v>
          </cell>
          <cell r="M162">
            <v>0</v>
          </cell>
        </row>
        <row r="163">
          <cell r="A163" t="str">
            <v>Telepara31138100</v>
          </cell>
          <cell r="B163">
            <v>1597.00818</v>
          </cell>
          <cell r="C163">
            <v>1819.3386199999998</v>
          </cell>
          <cell r="D163">
            <v>848.60716000000002</v>
          </cell>
          <cell r="E163">
            <v>2144.6113600000008</v>
          </cell>
          <cell r="F163">
            <v>1540.7982299999994</v>
          </cell>
          <cell r="G163">
            <v>2350.327510000001</v>
          </cell>
          <cell r="H163">
            <v>2025.0237799999995</v>
          </cell>
          <cell r="I163">
            <v>2149.2314200000001</v>
          </cell>
          <cell r="J163">
            <v>2500.4697699999997</v>
          </cell>
          <cell r="K163">
            <v>2348.9011199999986</v>
          </cell>
          <cell r="L163">
            <v>3101.0640500000009</v>
          </cell>
          <cell r="M163">
            <v>-1164.7950000000001</v>
          </cell>
        </row>
        <row r="164">
          <cell r="A164" t="str">
            <v>Telepara31138110</v>
          </cell>
          <cell r="B164">
            <v>1119.9956399999999</v>
          </cell>
          <cell r="C164">
            <v>1370.7974299999998</v>
          </cell>
          <cell r="D164">
            <v>148.8718800000006</v>
          </cell>
          <cell r="E164">
            <v>1616.4972600000001</v>
          </cell>
          <cell r="F164">
            <v>1053.0104099999999</v>
          </cell>
          <cell r="G164">
            <v>1760.7890699999998</v>
          </cell>
          <cell r="H164">
            <v>1414.1893799999998</v>
          </cell>
          <cell r="I164">
            <v>1535.2829699999984</v>
          </cell>
          <cell r="J164">
            <v>2397.6032500000001</v>
          </cell>
          <cell r="K164">
            <v>2095.3211900000024</v>
          </cell>
          <cell r="L164">
            <v>2920.4313600000005</v>
          </cell>
          <cell r="M164">
            <v>-1335.6670400000003</v>
          </cell>
        </row>
        <row r="165">
          <cell r="A165" t="str">
            <v>Telepara31138113</v>
          </cell>
          <cell r="B165">
            <v>1119.9956399999999</v>
          </cell>
          <cell r="C165">
            <v>1370.7974299999998</v>
          </cell>
          <cell r="D165">
            <v>148.8718800000006</v>
          </cell>
          <cell r="E165">
            <v>1616.4972600000001</v>
          </cell>
          <cell r="F165">
            <v>1053.0104099999999</v>
          </cell>
          <cell r="G165">
            <v>1760.7890699999998</v>
          </cell>
          <cell r="H165">
            <v>1414.1893799999998</v>
          </cell>
          <cell r="I165">
            <v>1535.2829699999984</v>
          </cell>
          <cell r="J165">
            <v>2397.6032500000001</v>
          </cell>
          <cell r="K165">
            <v>2095.3211900000024</v>
          </cell>
          <cell r="L165">
            <v>2920.4313600000005</v>
          </cell>
          <cell r="M165">
            <v>-1335.6670400000003</v>
          </cell>
        </row>
        <row r="166">
          <cell r="A166" t="str">
            <v>Telepara31138120</v>
          </cell>
          <cell r="B166">
            <v>6.0071099999999999</v>
          </cell>
          <cell r="C166">
            <v>4.87995</v>
          </cell>
          <cell r="D166">
            <v>9.9028100000000006</v>
          </cell>
          <cell r="E166">
            <v>4.4121699999999997</v>
          </cell>
          <cell r="F166">
            <v>4.8556400000000011</v>
          </cell>
          <cell r="G166">
            <v>5.3673600000000015</v>
          </cell>
          <cell r="H166">
            <v>4.5455800000000011</v>
          </cell>
          <cell r="I166">
            <v>4.6596899999999906</v>
          </cell>
          <cell r="J166">
            <v>-6.3095399999999984</v>
          </cell>
          <cell r="K166">
            <v>2.2598800000000026</v>
          </cell>
          <cell r="L166">
            <v>2.3781999999999996</v>
          </cell>
          <cell r="M166">
            <v>1.2168100000000024</v>
          </cell>
        </row>
        <row r="167">
          <cell r="A167" t="str">
            <v>Telepara31138122</v>
          </cell>
          <cell r="B167">
            <v>5.8071200000000003</v>
          </cell>
          <cell r="C167">
            <v>0.6494099999999996</v>
          </cell>
          <cell r="D167">
            <v>1.3104499999999994</v>
          </cell>
          <cell r="E167">
            <v>0.80255000000000098</v>
          </cell>
          <cell r="F167">
            <v>0.7749499999999987</v>
          </cell>
          <cell r="G167">
            <v>0.66827000000000147</v>
          </cell>
          <cell r="H167">
            <v>0.70138999999999818</v>
          </cell>
          <cell r="I167">
            <v>0.81350000000000122</v>
          </cell>
          <cell r="J167">
            <v>-0.8694399999999991</v>
          </cell>
          <cell r="K167">
            <v>0.25658999999999921</v>
          </cell>
          <cell r="L167">
            <v>0.40786999999999907</v>
          </cell>
          <cell r="M167">
            <v>-0.1699199999999994</v>
          </cell>
        </row>
        <row r="168">
          <cell r="A168" t="str">
            <v>Telepara31138123</v>
          </cell>
          <cell r="B168">
            <v>0.19999</v>
          </cell>
          <cell r="C168">
            <v>4.2305400000000004</v>
          </cell>
          <cell r="D168">
            <v>8.5923599999999993</v>
          </cell>
          <cell r="E168">
            <v>3.6096199999999996</v>
          </cell>
          <cell r="F168">
            <v>4.0806900000000006</v>
          </cell>
          <cell r="G168">
            <v>4.6990900000000018</v>
          </cell>
          <cell r="H168">
            <v>3.8441899999999976</v>
          </cell>
          <cell r="I168">
            <v>3.8461899999999964</v>
          </cell>
          <cell r="J168">
            <v>-5.4400999999999975</v>
          </cell>
          <cell r="K168">
            <v>2.0032900000000033</v>
          </cell>
          <cell r="L168">
            <v>1.970329999999997</v>
          </cell>
          <cell r="M168">
            <v>1.38673</v>
          </cell>
        </row>
        <row r="169">
          <cell r="A169" t="str">
            <v>Telepara31138130</v>
          </cell>
          <cell r="B169">
            <v>471.00542999999999</v>
          </cell>
          <cell r="C169">
            <v>443.66124000000008</v>
          </cell>
          <cell r="D169">
            <v>689.83246999999983</v>
          </cell>
          <cell r="E169">
            <v>523.70192999999972</v>
          </cell>
          <cell r="F169">
            <v>482.93218000000024</v>
          </cell>
          <cell r="G169">
            <v>584.17108000000007</v>
          </cell>
          <cell r="H169">
            <v>606.28881999999976</v>
          </cell>
          <cell r="I169">
            <v>609.28876000000037</v>
          </cell>
          <cell r="J169">
            <v>109.17605999999978</v>
          </cell>
          <cell r="K169">
            <v>251.32004999999936</v>
          </cell>
          <cell r="L169">
            <v>178.25449000000026</v>
          </cell>
          <cell r="M169">
            <v>169.65523000000121</v>
          </cell>
        </row>
        <row r="170">
          <cell r="A170" t="str">
            <v>Telepara31138133</v>
          </cell>
          <cell r="B170">
            <v>471.00542999999999</v>
          </cell>
          <cell r="C170">
            <v>443.66124000000008</v>
          </cell>
          <cell r="D170">
            <v>689.83246999999983</v>
          </cell>
          <cell r="E170">
            <v>523.70192999999972</v>
          </cell>
          <cell r="F170">
            <v>482.93218000000024</v>
          </cell>
          <cell r="G170">
            <v>584.17108000000007</v>
          </cell>
          <cell r="H170">
            <v>606.28881999999976</v>
          </cell>
          <cell r="I170">
            <v>609.28876000000037</v>
          </cell>
          <cell r="J170">
            <v>109.17605999999978</v>
          </cell>
          <cell r="K170">
            <v>251.32004999999936</v>
          </cell>
          <cell r="L170">
            <v>178.25449000000026</v>
          </cell>
          <cell r="M170">
            <v>169.65523000000121</v>
          </cell>
        </row>
        <row r="171">
          <cell r="A171" t="str">
            <v>Telepara31138300</v>
          </cell>
          <cell r="B171">
            <v>873.10731999999996</v>
          </cell>
          <cell r="C171">
            <v>761.80455000000018</v>
          </cell>
          <cell r="D171">
            <v>761.80454999999961</v>
          </cell>
          <cell r="E171">
            <v>917.47092000000021</v>
          </cell>
          <cell r="F171">
            <v>826.36608999999999</v>
          </cell>
          <cell r="G171">
            <v>956.4992400000001</v>
          </cell>
          <cell r="H171">
            <v>1071.0134800000005</v>
          </cell>
          <cell r="I171">
            <v>1056.056779999999</v>
          </cell>
          <cell r="J171">
            <v>1124.8479100000004</v>
          </cell>
          <cell r="K171">
            <v>524.45887000000039</v>
          </cell>
          <cell r="L171">
            <v>1607.6453500000007</v>
          </cell>
          <cell r="M171">
            <v>959.33302999999796</v>
          </cell>
        </row>
        <row r="172">
          <cell r="A172" t="str">
            <v>Telepara31138310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808.05994999999996</v>
          </cell>
          <cell r="K172">
            <v>-805.38506999999993</v>
          </cell>
          <cell r="L172">
            <v>2.8593400000000004</v>
          </cell>
          <cell r="M172">
            <v>-2.4389600000000002</v>
          </cell>
        </row>
        <row r="173">
          <cell r="A173" t="str">
            <v>Telepara31138312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797.9270600000001</v>
          </cell>
          <cell r="K173">
            <v>-797.9270600000001</v>
          </cell>
          <cell r="L173">
            <v>0</v>
          </cell>
          <cell r="M173">
            <v>0</v>
          </cell>
        </row>
        <row r="174">
          <cell r="A174" t="str">
            <v>Telepara31138313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10.13289</v>
          </cell>
          <cell r="K174">
            <v>-7.4580099999999998</v>
          </cell>
          <cell r="L174">
            <v>2.8593400000000004</v>
          </cell>
          <cell r="M174">
            <v>-2.4389600000000002</v>
          </cell>
        </row>
        <row r="175">
          <cell r="A175" t="str">
            <v>Telepara31138320</v>
          </cell>
          <cell r="B175">
            <v>649.63658999999996</v>
          </cell>
          <cell r="C175">
            <v>587.65974000000017</v>
          </cell>
          <cell r="D175">
            <v>587.65973999999983</v>
          </cell>
          <cell r="E175">
            <v>705.57845999999995</v>
          </cell>
          <cell r="F175">
            <v>634.98439000000008</v>
          </cell>
          <cell r="G175">
            <v>728.10424000000012</v>
          </cell>
          <cell r="H175">
            <v>739.51366000000053</v>
          </cell>
          <cell r="I175">
            <v>720.55695999999989</v>
          </cell>
          <cell r="J175">
            <v>202.52575999999954</v>
          </cell>
          <cell r="K175">
            <v>1268.3446900000008</v>
          </cell>
          <cell r="L175">
            <v>1652.7554800000007</v>
          </cell>
          <cell r="M175">
            <v>888.43334999999934</v>
          </cell>
        </row>
        <row r="176">
          <cell r="A176" t="str">
            <v>Telepara31138322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330.11601000000002</v>
          </cell>
          <cell r="K176">
            <v>-330.11601000000002</v>
          </cell>
          <cell r="L176">
            <v>0</v>
          </cell>
          <cell r="M176">
            <v>0</v>
          </cell>
        </row>
        <row r="177">
          <cell r="A177" t="str">
            <v>Telepara31138323</v>
          </cell>
          <cell r="B177">
            <v>649.63658999999996</v>
          </cell>
          <cell r="C177">
            <v>587.65974000000017</v>
          </cell>
          <cell r="D177">
            <v>587.65973999999983</v>
          </cell>
          <cell r="E177">
            <v>705.57845999999995</v>
          </cell>
          <cell r="F177">
            <v>634.98439000000008</v>
          </cell>
          <cell r="G177">
            <v>728.10424000000012</v>
          </cell>
          <cell r="H177">
            <v>739.51366000000053</v>
          </cell>
          <cell r="I177">
            <v>720.55695999999989</v>
          </cell>
          <cell r="J177">
            <v>-127.5902500000002</v>
          </cell>
          <cell r="K177">
            <v>1598.4607000000005</v>
          </cell>
          <cell r="L177">
            <v>1652.7554800000007</v>
          </cell>
          <cell r="M177">
            <v>888.43334999999934</v>
          </cell>
        </row>
        <row r="178">
          <cell r="A178" t="str">
            <v>Telepara31138330</v>
          </cell>
          <cell r="B178">
            <v>223.47073</v>
          </cell>
          <cell r="C178">
            <v>174.14480999999995</v>
          </cell>
          <cell r="D178">
            <v>174.14481000000006</v>
          </cell>
          <cell r="E178">
            <v>211.89246000000003</v>
          </cell>
          <cell r="F178">
            <v>191.38169999999991</v>
          </cell>
          <cell r="G178">
            <v>228.39500000000001</v>
          </cell>
          <cell r="H178">
            <v>331.49982000000023</v>
          </cell>
          <cell r="I178">
            <v>335.49981999999977</v>
          </cell>
          <cell r="J178">
            <v>-162.36193000000003</v>
          </cell>
          <cell r="K178">
            <v>337.27539000000024</v>
          </cell>
          <cell r="L178">
            <v>-48.875960000000305</v>
          </cell>
          <cell r="M178">
            <v>74.111840000000029</v>
          </cell>
        </row>
        <row r="179">
          <cell r="A179" t="str">
            <v>Telepara31138333</v>
          </cell>
          <cell r="B179">
            <v>223.47073</v>
          </cell>
          <cell r="C179">
            <v>174.14480999999995</v>
          </cell>
          <cell r="D179">
            <v>174.14481000000006</v>
          </cell>
          <cell r="E179">
            <v>211.89246000000003</v>
          </cell>
          <cell r="F179">
            <v>191.38169999999991</v>
          </cell>
          <cell r="G179">
            <v>228.39500000000001</v>
          </cell>
          <cell r="H179">
            <v>331.49982000000023</v>
          </cell>
          <cell r="I179">
            <v>335.49981999999977</v>
          </cell>
          <cell r="J179">
            <v>-162.36193000000003</v>
          </cell>
          <cell r="K179">
            <v>337.27539000000024</v>
          </cell>
          <cell r="L179">
            <v>-48.875960000000305</v>
          </cell>
          <cell r="M179">
            <v>74.111840000000029</v>
          </cell>
        </row>
        <row r="180">
          <cell r="A180" t="str">
            <v>Telepara31138340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276.62412999999998</v>
          </cell>
          <cell r="K180">
            <v>-275.77614</v>
          </cell>
          <cell r="L180">
            <v>0.90649000000000002</v>
          </cell>
          <cell r="M180">
            <v>-0.77320000000000011</v>
          </cell>
        </row>
        <row r="181">
          <cell r="A181" t="str">
            <v>Telepara31138342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273.41176000000002</v>
          </cell>
          <cell r="K181">
            <v>-273.41176000000002</v>
          </cell>
          <cell r="L181">
            <v>0</v>
          </cell>
          <cell r="M181">
            <v>0</v>
          </cell>
        </row>
        <row r="182">
          <cell r="A182" t="str">
            <v>Telepara31138343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3.2123699999999999</v>
          </cell>
          <cell r="K182">
            <v>-2.3643799999999997</v>
          </cell>
          <cell r="L182">
            <v>0.90649000000000002</v>
          </cell>
          <cell r="M182">
            <v>-0.77320000000000011</v>
          </cell>
        </row>
        <row r="183">
          <cell r="A183" t="str">
            <v>Telepara31144300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1100.0313200000001</v>
          </cell>
          <cell r="M183">
            <v>70.326440000000048</v>
          </cell>
        </row>
        <row r="184">
          <cell r="A184" t="str">
            <v>Telepara41111320</v>
          </cell>
          <cell r="B184">
            <v>2969.9866099999999</v>
          </cell>
          <cell r="C184">
            <v>2494.18667</v>
          </cell>
          <cell r="D184">
            <v>2818.95921</v>
          </cell>
          <cell r="E184">
            <v>2918.6605099999997</v>
          </cell>
          <cell r="F184">
            <v>2589.7680799999998</v>
          </cell>
          <cell r="G184">
            <v>3057.2183499999992</v>
          </cell>
          <cell r="H184">
            <v>2774.4786800000002</v>
          </cell>
          <cell r="I184">
            <v>2492.2736000000004</v>
          </cell>
          <cell r="J184">
            <v>4167.9975000000013</v>
          </cell>
          <cell r="K184">
            <v>2476.0928200000017</v>
          </cell>
          <cell r="L184">
            <v>2256.9913899999992</v>
          </cell>
          <cell r="M184">
            <v>2190.2088000000003</v>
          </cell>
        </row>
        <row r="185">
          <cell r="A185" t="str">
            <v>Telepara41111330</v>
          </cell>
          <cell r="B185">
            <v>-1.74E-3</v>
          </cell>
          <cell r="C185">
            <v>0</v>
          </cell>
          <cell r="D185">
            <v>131.10375999999999</v>
          </cell>
          <cell r="E185">
            <v>189.07990999999998</v>
          </cell>
          <cell r="F185">
            <v>104.34698000000003</v>
          </cell>
          <cell r="G185">
            <v>106.56948</v>
          </cell>
          <cell r="H185">
            <v>679.37148000000013</v>
          </cell>
          <cell r="I185">
            <v>1492.2145499999999</v>
          </cell>
          <cell r="J185">
            <v>2290.5415099999996</v>
          </cell>
          <cell r="K185">
            <v>1023.1822200000006</v>
          </cell>
          <cell r="L185">
            <v>1291.5622399999993</v>
          </cell>
          <cell r="M185">
            <v>1374.0863200000013</v>
          </cell>
        </row>
        <row r="186">
          <cell r="A186" t="str">
            <v>Telepara41111334</v>
          </cell>
          <cell r="B186">
            <v>0</v>
          </cell>
          <cell r="C186">
            <v>0</v>
          </cell>
          <cell r="D186">
            <v>131.10736</v>
          </cell>
          <cell r="E186">
            <v>189.07456999999997</v>
          </cell>
          <cell r="F186">
            <v>104.36221000000006</v>
          </cell>
          <cell r="G186">
            <v>106.57468999999998</v>
          </cell>
          <cell r="H186">
            <v>2.3204500000000507</v>
          </cell>
          <cell r="I186">
            <v>213.82422999999994</v>
          </cell>
          <cell r="J186">
            <v>145.85325</v>
          </cell>
          <cell r="K186">
            <v>80.431910000000016</v>
          </cell>
          <cell r="L186">
            <v>105.3042999999999</v>
          </cell>
          <cell r="M186">
            <v>129.06671000000006</v>
          </cell>
        </row>
        <row r="187">
          <cell r="A187" t="str">
            <v>Telepisa31138100</v>
          </cell>
          <cell r="B187">
            <v>665.54535999999996</v>
          </cell>
          <cell r="C187">
            <v>556.33695</v>
          </cell>
          <cell r="D187">
            <v>444.20136000000002</v>
          </cell>
          <cell r="E187">
            <v>1262.0036700000001</v>
          </cell>
          <cell r="F187">
            <v>595.57682999999997</v>
          </cell>
          <cell r="G187">
            <v>861.21612999999979</v>
          </cell>
          <cell r="H187">
            <v>630.10664000000088</v>
          </cell>
          <cell r="I187">
            <v>1229.436349999999</v>
          </cell>
          <cell r="J187">
            <v>939.16640000000098</v>
          </cell>
          <cell r="K187">
            <v>1051.2347099999988</v>
          </cell>
          <cell r="L187">
            <v>1102.1029500000004</v>
          </cell>
          <cell r="M187">
            <v>1410.4344899999996</v>
          </cell>
        </row>
        <row r="188">
          <cell r="A188" t="str">
            <v>Telepisa31138110</v>
          </cell>
          <cell r="B188">
            <v>665.54535999999996</v>
          </cell>
          <cell r="C188">
            <v>530.34243000000004</v>
          </cell>
          <cell r="D188">
            <v>416.70904000000019</v>
          </cell>
          <cell r="E188">
            <v>1230.9168299999999</v>
          </cell>
          <cell r="F188">
            <v>556.78721999999971</v>
          </cell>
          <cell r="G188">
            <v>846.91198000000077</v>
          </cell>
          <cell r="H188">
            <v>507.92101999999977</v>
          </cell>
          <cell r="I188">
            <v>1195.9073799999996</v>
          </cell>
          <cell r="J188">
            <v>925.95640000000003</v>
          </cell>
          <cell r="K188">
            <v>1006.9625</v>
          </cell>
          <cell r="L188">
            <v>913.67348999999922</v>
          </cell>
          <cell r="M188">
            <v>1319.7949900000003</v>
          </cell>
        </row>
        <row r="189">
          <cell r="A189" t="str">
            <v>Telepisa31138113</v>
          </cell>
          <cell r="B189">
            <v>665.54535999999996</v>
          </cell>
          <cell r="C189">
            <v>530.34243000000004</v>
          </cell>
          <cell r="D189">
            <v>416.70904000000019</v>
          </cell>
          <cell r="E189">
            <v>1230.9168299999999</v>
          </cell>
          <cell r="F189">
            <v>556.78721999999971</v>
          </cell>
          <cell r="G189">
            <v>846.91198000000077</v>
          </cell>
          <cell r="H189">
            <v>507.92101999999977</v>
          </cell>
          <cell r="I189">
            <v>1195.9073799999996</v>
          </cell>
          <cell r="J189">
            <v>925.95640000000003</v>
          </cell>
          <cell r="K189">
            <v>1006.9625</v>
          </cell>
          <cell r="L189">
            <v>913.67348999999922</v>
          </cell>
          <cell r="M189">
            <v>1319.7949900000003</v>
          </cell>
        </row>
        <row r="190">
          <cell r="A190" t="str">
            <v>Telepisa31138120</v>
          </cell>
          <cell r="B190">
            <v>0</v>
          </cell>
          <cell r="C190">
            <v>1.9063399999999999</v>
          </cell>
          <cell r="D190">
            <v>0.86165999999999987</v>
          </cell>
          <cell r="E190">
            <v>2.0750400000000004</v>
          </cell>
          <cell r="F190">
            <v>2.1954199999999995</v>
          </cell>
          <cell r="G190">
            <v>1.6192900000000003</v>
          </cell>
          <cell r="H190">
            <v>2.22316</v>
          </cell>
          <cell r="I190">
            <v>2.5282100000000014</v>
          </cell>
          <cell r="J190">
            <v>0</v>
          </cell>
          <cell r="K190">
            <v>20.341290000000001</v>
          </cell>
          <cell r="L190">
            <v>-3.6611300000000035</v>
          </cell>
          <cell r="M190">
            <v>10.607029999999998</v>
          </cell>
        </row>
        <row r="191">
          <cell r="A191" t="str">
            <v>Telepisa31138123</v>
          </cell>
          <cell r="B191">
            <v>0</v>
          </cell>
          <cell r="C191">
            <v>1.9063399999999999</v>
          </cell>
          <cell r="D191">
            <v>0.86165999999999987</v>
          </cell>
          <cell r="E191">
            <v>2.0750400000000004</v>
          </cell>
          <cell r="F191">
            <v>2.1954199999999995</v>
          </cell>
          <cell r="G191">
            <v>1.6192900000000003</v>
          </cell>
          <cell r="H191">
            <v>2.22316</v>
          </cell>
          <cell r="I191">
            <v>2.5282100000000014</v>
          </cell>
          <cell r="J191">
            <v>0</v>
          </cell>
          <cell r="K191">
            <v>20.341290000000001</v>
          </cell>
          <cell r="L191">
            <v>-3.6611300000000035</v>
          </cell>
          <cell r="M191">
            <v>10.607029999999998</v>
          </cell>
        </row>
        <row r="192">
          <cell r="A192" t="str">
            <v>Telepisa31138130</v>
          </cell>
          <cell r="B192">
            <v>0</v>
          </cell>
          <cell r="C192">
            <v>24.088180000000001</v>
          </cell>
          <cell r="D192">
            <v>26.630659999999992</v>
          </cell>
          <cell r="E192">
            <v>29.011800000000001</v>
          </cell>
          <cell r="F192">
            <v>36.594190000000012</v>
          </cell>
          <cell r="G192">
            <v>12.68486</v>
          </cell>
          <cell r="H192">
            <v>119.96245999999999</v>
          </cell>
          <cell r="I192">
            <v>31.000759999999957</v>
          </cell>
          <cell r="J192">
            <v>13.21</v>
          </cell>
          <cell r="K192">
            <v>23.930920000000015</v>
          </cell>
          <cell r="L192">
            <v>192.09058999999996</v>
          </cell>
          <cell r="M192">
            <v>80.032470000000046</v>
          </cell>
        </row>
        <row r="193">
          <cell r="A193" t="str">
            <v>Telepisa31138133</v>
          </cell>
          <cell r="B193">
            <v>0</v>
          </cell>
          <cell r="C193">
            <v>24.088180000000001</v>
          </cell>
          <cell r="D193">
            <v>26.630659999999992</v>
          </cell>
          <cell r="E193">
            <v>29.011800000000001</v>
          </cell>
          <cell r="F193">
            <v>36.594190000000012</v>
          </cell>
          <cell r="G193">
            <v>12.68486</v>
          </cell>
          <cell r="H193">
            <v>119.96245999999999</v>
          </cell>
          <cell r="I193">
            <v>31.000759999999957</v>
          </cell>
          <cell r="J193">
            <v>13.21</v>
          </cell>
          <cell r="K193">
            <v>23.930920000000015</v>
          </cell>
          <cell r="L193">
            <v>192.09058999999996</v>
          </cell>
          <cell r="M193">
            <v>80.032470000000046</v>
          </cell>
        </row>
        <row r="194">
          <cell r="A194" t="str">
            <v>Telepisa31138300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1266.8173999999999</v>
          </cell>
          <cell r="K194">
            <v>-531.98460999999986</v>
          </cell>
          <cell r="L194">
            <v>5.1000000000000227</v>
          </cell>
          <cell r="M194">
            <v>347.07883000000015</v>
          </cell>
        </row>
        <row r="195">
          <cell r="A195" t="str">
            <v>Telepisa31138310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434.07514000000003</v>
          </cell>
          <cell r="K195">
            <v>-431.15805000000006</v>
          </cell>
          <cell r="L195">
            <v>0</v>
          </cell>
          <cell r="M195">
            <v>0</v>
          </cell>
        </row>
        <row r="196">
          <cell r="A196" t="str">
            <v>Telepisa31138313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434.07514000000003</v>
          </cell>
          <cell r="K196">
            <v>-431.15805000000006</v>
          </cell>
          <cell r="L196">
            <v>0</v>
          </cell>
          <cell r="M196">
            <v>0</v>
          </cell>
        </row>
        <row r="197">
          <cell r="A197" t="str">
            <v>Telepisa31138320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676.2183</v>
          </cell>
          <cell r="K197">
            <v>39.048729999999978</v>
          </cell>
          <cell r="L197">
            <v>0</v>
          </cell>
          <cell r="M197">
            <v>332.99480999999992</v>
          </cell>
        </row>
        <row r="198">
          <cell r="A198" t="str">
            <v>Telepisa31138323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676.2183</v>
          </cell>
          <cell r="K198">
            <v>39.048729999999978</v>
          </cell>
          <cell r="L198">
            <v>0</v>
          </cell>
          <cell r="M198">
            <v>332.99480999999992</v>
          </cell>
        </row>
        <row r="199">
          <cell r="A199" t="str">
            <v>Telepisa31138330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7.3883199999999993</v>
          </cell>
          <cell r="K199">
            <v>0.27556000000000047</v>
          </cell>
          <cell r="L199">
            <v>5.0999999999999996</v>
          </cell>
          <cell r="M199">
            <v>14.084020000000004</v>
          </cell>
        </row>
        <row r="200">
          <cell r="A200" t="str">
            <v>Telepisa31138333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7.3883199999999993</v>
          </cell>
          <cell r="K200">
            <v>0.27556000000000047</v>
          </cell>
          <cell r="L200">
            <v>5.0999999999999996</v>
          </cell>
          <cell r="M200">
            <v>14.084020000000004</v>
          </cell>
        </row>
        <row r="201">
          <cell r="A201" t="str">
            <v>Telepisa31138340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149.13564000000002</v>
          </cell>
          <cell r="K201">
            <v>-140.15085000000002</v>
          </cell>
          <cell r="L201">
            <v>0</v>
          </cell>
          <cell r="M201">
            <v>0</v>
          </cell>
        </row>
        <row r="202">
          <cell r="A202" t="str">
            <v>Telepisa31138343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149.13564000000002</v>
          </cell>
          <cell r="K202">
            <v>-140.15085000000002</v>
          </cell>
          <cell r="L202">
            <v>0</v>
          </cell>
          <cell r="M202">
            <v>0</v>
          </cell>
        </row>
        <row r="203">
          <cell r="A203" t="str">
            <v>Telepisa31144300</v>
          </cell>
          <cell r="B203">
            <v>242.43836999999999</v>
          </cell>
          <cell r="C203">
            <v>238.6464</v>
          </cell>
          <cell r="D203">
            <v>238.64640000000003</v>
          </cell>
          <cell r="E203">
            <v>241.84019999999998</v>
          </cell>
          <cell r="F203">
            <v>239.19391000000007</v>
          </cell>
          <cell r="G203">
            <v>239.19390999999996</v>
          </cell>
          <cell r="H203">
            <v>242.69488000000001</v>
          </cell>
          <cell r="I203">
            <v>242.84599000000003</v>
          </cell>
          <cell r="J203">
            <v>244.15364000000022</v>
          </cell>
          <cell r="K203">
            <v>231.11616999999978</v>
          </cell>
          <cell r="L203">
            <v>243.10822999999982</v>
          </cell>
          <cell r="M203">
            <v>239.67810999999983</v>
          </cell>
        </row>
        <row r="204">
          <cell r="A204" t="str">
            <v>Telepisa41111320</v>
          </cell>
          <cell r="B204">
            <v>292.64888999999999</v>
          </cell>
          <cell r="C204">
            <v>84.01389000000006</v>
          </cell>
          <cell r="D204">
            <v>2429.2405199999998</v>
          </cell>
          <cell r="E204">
            <v>862.4961900000003</v>
          </cell>
          <cell r="F204">
            <v>1288.5181299999999</v>
          </cell>
          <cell r="G204">
            <v>1283.0160299999998</v>
          </cell>
          <cell r="H204">
            <v>1652.4923500000004</v>
          </cell>
          <cell r="I204">
            <v>593.27227999999832</v>
          </cell>
          <cell r="J204">
            <v>1266.9827400000013</v>
          </cell>
          <cell r="K204">
            <v>905.38803999999982</v>
          </cell>
          <cell r="L204">
            <v>697.33686999999918</v>
          </cell>
          <cell r="M204">
            <v>827.96241000000009</v>
          </cell>
        </row>
        <row r="205">
          <cell r="A205" t="str">
            <v>Telepisa41111323</v>
          </cell>
          <cell r="B205">
            <v>0</v>
          </cell>
          <cell r="C205">
            <v>2.8900000000000002E-3</v>
          </cell>
          <cell r="D205">
            <v>3.6089999999999997E-2</v>
          </cell>
          <cell r="E205">
            <v>0.67884</v>
          </cell>
          <cell r="F205">
            <v>1.0192199999999998</v>
          </cell>
          <cell r="G205">
            <v>0.51461000000000023</v>
          </cell>
          <cell r="H205">
            <v>0.20314999999999994</v>
          </cell>
          <cell r="I205">
            <v>4.4419999999999682E-2</v>
          </cell>
          <cell r="J205">
            <v>0.11061000000000032</v>
          </cell>
          <cell r="K205">
            <v>0.14484999999999992</v>
          </cell>
          <cell r="L205">
            <v>7.3780000000000179E-2</v>
          </cell>
          <cell r="M205">
            <v>0</v>
          </cell>
        </row>
        <row r="206">
          <cell r="A206" t="str">
            <v>Telepisa41111324</v>
          </cell>
          <cell r="B206">
            <v>0</v>
          </cell>
          <cell r="C206">
            <v>0</v>
          </cell>
          <cell r="D206">
            <v>14.675469999999999</v>
          </cell>
          <cell r="E206">
            <v>0.61560000000000059</v>
          </cell>
          <cell r="F206">
            <v>10.302490000000001</v>
          </cell>
          <cell r="G206">
            <v>5.9267899999999969</v>
          </cell>
          <cell r="H206">
            <v>7.8314100000000018</v>
          </cell>
          <cell r="I206">
            <v>7.478270000000002</v>
          </cell>
          <cell r="J206">
            <v>8.6471799999999988</v>
          </cell>
          <cell r="K206">
            <v>8.0464899999999986</v>
          </cell>
          <cell r="L206">
            <v>7.2334099999999992</v>
          </cell>
          <cell r="M206">
            <v>8.9309499999999957</v>
          </cell>
        </row>
        <row r="207">
          <cell r="A207" t="str">
            <v>Telepisa41111325</v>
          </cell>
          <cell r="B207">
            <v>0</v>
          </cell>
          <cell r="C207">
            <v>0</v>
          </cell>
          <cell r="D207">
            <v>3.7628499999999998</v>
          </cell>
          <cell r="E207">
            <v>0.98144000000000053</v>
          </cell>
          <cell r="F207">
            <v>1.5948399999999996</v>
          </cell>
          <cell r="G207">
            <v>0.98144000000000009</v>
          </cell>
          <cell r="H207">
            <v>0.98144000000000098</v>
          </cell>
          <cell r="I207">
            <v>0.9814399999999992</v>
          </cell>
          <cell r="J207">
            <v>0.85875999999999841</v>
          </cell>
          <cell r="K207">
            <v>0.85876000000000019</v>
          </cell>
          <cell r="L207">
            <v>0.85876000000000019</v>
          </cell>
          <cell r="M207">
            <v>0.73608000000000118</v>
          </cell>
        </row>
        <row r="208">
          <cell r="A208" t="str">
            <v>Telepisa41111330</v>
          </cell>
          <cell r="B208">
            <v>1016.75878</v>
          </cell>
          <cell r="C208">
            <v>947.21611999999993</v>
          </cell>
          <cell r="D208">
            <v>-1963.9748999999999</v>
          </cell>
          <cell r="E208">
            <v>0</v>
          </cell>
          <cell r="F208">
            <v>0</v>
          </cell>
          <cell r="G208">
            <v>0</v>
          </cell>
          <cell r="H208">
            <v>145.34994</v>
          </cell>
          <cell r="I208">
            <v>802.10162000000014</v>
          </cell>
          <cell r="J208">
            <v>551.3236599999999</v>
          </cell>
          <cell r="K208">
            <v>460.63592999999992</v>
          </cell>
          <cell r="L208">
            <v>438.82364000000007</v>
          </cell>
          <cell r="M208">
            <v>444.52437000000009</v>
          </cell>
        </row>
        <row r="209">
          <cell r="A209" t="str">
            <v>Telepisa41111333</v>
          </cell>
          <cell r="B209">
            <v>1010.82554</v>
          </cell>
          <cell r="C209">
            <v>938.37618999999995</v>
          </cell>
          <cell r="D209">
            <v>-1949.20173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Telepisa41111334</v>
          </cell>
          <cell r="B210">
            <v>5.9332399999999996</v>
          </cell>
          <cell r="C210">
            <v>5.4451200000000011</v>
          </cell>
          <cell r="D210">
            <v>-11.378360000000001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Telepisa41111335</v>
          </cell>
          <cell r="B211">
            <v>0</v>
          </cell>
          <cell r="C211">
            <v>3.3948100000000001</v>
          </cell>
          <cell r="D211">
            <v>-3.3948100000000001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Telergipe31138100</v>
          </cell>
          <cell r="B212">
            <v>1233.6183500000002</v>
          </cell>
          <cell r="C212">
            <v>965.53098</v>
          </cell>
          <cell r="D212">
            <v>1104.26431</v>
          </cell>
          <cell r="E212">
            <v>2077.6558799999989</v>
          </cell>
          <cell r="F212">
            <v>1119.3542300000008</v>
          </cell>
          <cell r="G212">
            <v>1311.3635700000004</v>
          </cell>
          <cell r="H212">
            <v>1278.2752699999992</v>
          </cell>
          <cell r="I212">
            <v>800.93205000000125</v>
          </cell>
          <cell r="J212">
            <v>703.0064599999987</v>
          </cell>
          <cell r="K212">
            <v>1161.0256600000012</v>
          </cell>
          <cell r="L212">
            <v>872.42740999999842</v>
          </cell>
          <cell r="M212">
            <v>1542.5599500000008</v>
          </cell>
        </row>
        <row r="213">
          <cell r="A213" t="str">
            <v>Telergipe31138110</v>
          </cell>
          <cell r="B213">
            <v>1233.6183500000002</v>
          </cell>
          <cell r="C213">
            <v>965.53098</v>
          </cell>
          <cell r="D213">
            <v>1104.26431</v>
          </cell>
          <cell r="E213">
            <v>2077.6558799999989</v>
          </cell>
          <cell r="F213">
            <v>1119.3542300000008</v>
          </cell>
          <cell r="G213">
            <v>935.91607000000022</v>
          </cell>
          <cell r="H213">
            <v>1337.2750800000003</v>
          </cell>
          <cell r="I213">
            <v>732.92263999999886</v>
          </cell>
          <cell r="J213">
            <v>491.72359000000142</v>
          </cell>
          <cell r="K213">
            <v>990.69898999999896</v>
          </cell>
          <cell r="L213">
            <v>939.32977000000028</v>
          </cell>
          <cell r="M213">
            <v>1539.44499</v>
          </cell>
        </row>
        <row r="214">
          <cell r="A214" t="str">
            <v>Telergipe31138113</v>
          </cell>
          <cell r="B214">
            <v>1233.6183500000002</v>
          </cell>
          <cell r="C214">
            <v>965.53098</v>
          </cell>
          <cell r="D214">
            <v>1104.26431</v>
          </cell>
          <cell r="E214">
            <v>2077.6558799999989</v>
          </cell>
          <cell r="F214">
            <v>1119.3542300000008</v>
          </cell>
          <cell r="G214">
            <v>935.91607000000022</v>
          </cell>
          <cell r="H214">
            <v>1337.2750800000003</v>
          </cell>
          <cell r="I214">
            <v>732.92263999999886</v>
          </cell>
          <cell r="J214">
            <v>491.72359000000142</v>
          </cell>
          <cell r="K214">
            <v>990.69898999999896</v>
          </cell>
          <cell r="L214">
            <v>939.32977000000028</v>
          </cell>
          <cell r="M214">
            <v>1539.44499</v>
          </cell>
        </row>
        <row r="215">
          <cell r="A215" t="str">
            <v>Telergipe31138130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375.44749999999999</v>
          </cell>
          <cell r="H215">
            <v>-58.999809999999968</v>
          </cell>
          <cell r="I215">
            <v>68.009409999999946</v>
          </cell>
          <cell r="J215">
            <v>211.28287</v>
          </cell>
          <cell r="K215">
            <v>170.32667000000004</v>
          </cell>
          <cell r="L215">
            <v>-66.902359999999931</v>
          </cell>
          <cell r="M215">
            <v>3.1149599999998827</v>
          </cell>
        </row>
        <row r="216">
          <cell r="A216" t="str">
            <v>Telergipe31138133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375.44749999999999</v>
          </cell>
          <cell r="H216">
            <v>-58.999809999999968</v>
          </cell>
          <cell r="I216">
            <v>68.009409999999946</v>
          </cell>
          <cell r="J216">
            <v>211.28287</v>
          </cell>
          <cell r="K216">
            <v>170.32667000000004</v>
          </cell>
          <cell r="L216">
            <v>-66.902359999999931</v>
          </cell>
          <cell r="M216">
            <v>3.1149599999998827</v>
          </cell>
        </row>
        <row r="217">
          <cell r="A217" t="str">
            <v>Telergipe31138300</v>
          </cell>
          <cell r="B217">
            <v>100.41748</v>
          </cell>
          <cell r="C217">
            <v>105.49276999999999</v>
          </cell>
          <cell r="D217">
            <v>109.92146000000005</v>
          </cell>
          <cell r="E217">
            <v>101.51665999999994</v>
          </cell>
          <cell r="F217">
            <v>102</v>
          </cell>
          <cell r="G217">
            <v>103.66747999999995</v>
          </cell>
          <cell r="H217">
            <v>95.482079999999996</v>
          </cell>
          <cell r="I217">
            <v>0</v>
          </cell>
          <cell r="J217">
            <v>403.25612000000001</v>
          </cell>
          <cell r="K217">
            <v>57.545800000000099</v>
          </cell>
          <cell r="L217">
            <v>57.545799999999872</v>
          </cell>
          <cell r="M217">
            <v>18.818539999999985</v>
          </cell>
        </row>
        <row r="218">
          <cell r="A218" t="str">
            <v>Telergipe31138310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186.5917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Telergipe31138312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186.5917</v>
          </cell>
          <cell r="K219">
            <v>0</v>
          </cell>
          <cell r="L219">
            <v>0</v>
          </cell>
          <cell r="M219">
            <v>0</v>
          </cell>
        </row>
        <row r="220">
          <cell r="A220" t="str">
            <v>Telergipe31138320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82.022739999999999</v>
          </cell>
          <cell r="K220">
            <v>0</v>
          </cell>
          <cell r="L220">
            <v>0</v>
          </cell>
          <cell r="M220">
            <v>0</v>
          </cell>
        </row>
        <row r="221">
          <cell r="A221" t="str">
            <v>Telergipe31138322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82.022739999999999</v>
          </cell>
          <cell r="K221">
            <v>0</v>
          </cell>
          <cell r="L221">
            <v>0</v>
          </cell>
          <cell r="M221">
            <v>0</v>
          </cell>
        </row>
        <row r="222">
          <cell r="A222" t="str">
            <v>Telergipe31138330</v>
          </cell>
          <cell r="B222">
            <v>100.41748</v>
          </cell>
          <cell r="C222">
            <v>105.49276999999999</v>
          </cell>
          <cell r="D222">
            <v>109.92146000000005</v>
          </cell>
          <cell r="E222">
            <v>101.51665999999994</v>
          </cell>
          <cell r="F222">
            <v>102</v>
          </cell>
          <cell r="G222">
            <v>103.66747999999995</v>
          </cell>
          <cell r="H222">
            <v>95.482079999999996</v>
          </cell>
          <cell r="I222">
            <v>0</v>
          </cell>
          <cell r="J222">
            <v>72.052580000000034</v>
          </cell>
          <cell r="K222">
            <v>57.545799999999986</v>
          </cell>
          <cell r="L222">
            <v>57.545799999999986</v>
          </cell>
          <cell r="M222">
            <v>18.818539999999985</v>
          </cell>
        </row>
        <row r="223">
          <cell r="A223" t="str">
            <v>Telergipe31138333</v>
          </cell>
          <cell r="B223">
            <v>100.41748</v>
          </cell>
          <cell r="C223">
            <v>105.49276999999999</v>
          </cell>
          <cell r="D223">
            <v>109.92146000000005</v>
          </cell>
          <cell r="E223">
            <v>101.51665999999994</v>
          </cell>
          <cell r="F223">
            <v>102</v>
          </cell>
          <cell r="G223">
            <v>103.66747999999995</v>
          </cell>
          <cell r="H223">
            <v>95.482079999999996</v>
          </cell>
          <cell r="I223">
            <v>0</v>
          </cell>
          <cell r="J223">
            <v>72.052580000000034</v>
          </cell>
          <cell r="K223">
            <v>57.545799999999986</v>
          </cell>
          <cell r="L223">
            <v>57.545799999999986</v>
          </cell>
          <cell r="M223">
            <v>18.818539999999985</v>
          </cell>
        </row>
        <row r="224">
          <cell r="A224" t="str">
            <v>Telergipe31138340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62.589100000000002</v>
          </cell>
          <cell r="K224">
            <v>0</v>
          </cell>
          <cell r="L224">
            <v>0</v>
          </cell>
          <cell r="M224">
            <v>0</v>
          </cell>
        </row>
        <row r="225">
          <cell r="A225" t="str">
            <v>Telergipe31138342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62.589100000000002</v>
          </cell>
          <cell r="K225">
            <v>0</v>
          </cell>
          <cell r="L225">
            <v>0</v>
          </cell>
          <cell r="M225">
            <v>0</v>
          </cell>
        </row>
        <row r="226">
          <cell r="A226" t="str">
            <v>Telergipe31144300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270.04614000000004</v>
          </cell>
          <cell r="L226">
            <v>208.59405999999996</v>
          </cell>
          <cell r="M226">
            <v>178.40567000000004</v>
          </cell>
        </row>
        <row r="227">
          <cell r="A227" t="str">
            <v>Telergipe41111320</v>
          </cell>
          <cell r="B227">
            <v>579.70193000000006</v>
          </cell>
          <cell r="C227">
            <v>578.35764000000006</v>
          </cell>
          <cell r="D227">
            <v>637.06900999999993</v>
          </cell>
          <cell r="E227">
            <v>575.39096999999992</v>
          </cell>
          <cell r="F227">
            <v>599.20113000000038</v>
          </cell>
          <cell r="G227">
            <v>622.47640999999931</v>
          </cell>
          <cell r="H227">
            <v>622.47641000000021</v>
          </cell>
          <cell r="I227">
            <v>182.99048000000039</v>
          </cell>
          <cell r="J227">
            <v>782.81776999999965</v>
          </cell>
          <cell r="K227">
            <v>577.64998999999989</v>
          </cell>
          <cell r="L227">
            <v>373.9664900000007</v>
          </cell>
          <cell r="M227">
            <v>345.22927999999956</v>
          </cell>
        </row>
        <row r="228">
          <cell r="A228" t="str">
            <v>Telergipe41111324</v>
          </cell>
          <cell r="B228">
            <v>13.87524</v>
          </cell>
          <cell r="C228">
            <v>14.69542</v>
          </cell>
          <cell r="D228">
            <v>14.958960000000001</v>
          </cell>
          <cell r="E228">
            <v>12.988229999999994</v>
          </cell>
          <cell r="F228">
            <v>13.476290000000006</v>
          </cell>
          <cell r="G228">
            <v>30.349379999999996</v>
          </cell>
          <cell r="H228">
            <v>30.349379999999982</v>
          </cell>
          <cell r="I228">
            <v>33.946240000000046</v>
          </cell>
          <cell r="J228">
            <v>11.940289999999976</v>
          </cell>
          <cell r="K228">
            <v>7.7739500000000135</v>
          </cell>
          <cell r="L228">
            <v>-0.17357000000001221</v>
          </cell>
          <cell r="M228">
            <v>8.5521200000000022</v>
          </cell>
        </row>
        <row r="229">
          <cell r="A229" t="str">
            <v>Telergipe41111330</v>
          </cell>
          <cell r="B229">
            <v>1.3876600000000001</v>
          </cell>
          <cell r="C229">
            <v>4.1004499999999995</v>
          </cell>
          <cell r="D229">
            <v>11.763430000000003</v>
          </cell>
          <cell r="E229">
            <v>11.318529999999999</v>
          </cell>
          <cell r="F229">
            <v>11.535760000000003</v>
          </cell>
          <cell r="G229">
            <v>12.115580000000001</v>
          </cell>
          <cell r="H229">
            <v>14.796369999999996</v>
          </cell>
          <cell r="I229">
            <v>943.99636999999996</v>
          </cell>
          <cell r="J229">
            <v>460.66732000000002</v>
          </cell>
          <cell r="K229">
            <v>398.83919999999989</v>
          </cell>
          <cell r="L229">
            <v>292.58107000000018</v>
          </cell>
          <cell r="M229">
            <v>232.92147999999997</v>
          </cell>
        </row>
        <row r="230">
          <cell r="A230" t="str">
            <v>Telergipe41111333</v>
          </cell>
          <cell r="B230">
            <v>8.0409999999999995E-2</v>
          </cell>
          <cell r="C230">
            <v>2.1949999999999997E-2</v>
          </cell>
          <cell r="D230">
            <v>3.5040000000000002E-2</v>
          </cell>
          <cell r="E230">
            <v>8.2500000000000073E-3</v>
          </cell>
          <cell r="F230">
            <v>3.5759999999999986E-2</v>
          </cell>
          <cell r="G230">
            <v>0</v>
          </cell>
          <cell r="H230">
            <v>0</v>
          </cell>
          <cell r="I230">
            <v>-0.15719999999999998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Telerj31138100</v>
          </cell>
          <cell r="B231">
            <v>10231.09281</v>
          </cell>
          <cell r="C231">
            <v>13190.626159999998</v>
          </cell>
          <cell r="D231">
            <v>13849.868840000006</v>
          </cell>
          <cell r="E231">
            <v>12389.615369999992</v>
          </cell>
          <cell r="F231">
            <v>30789.168270000009</v>
          </cell>
          <cell r="G231">
            <v>24193.532849999989</v>
          </cell>
          <cell r="H231">
            <v>22028.069100000008</v>
          </cell>
          <cell r="I231">
            <v>20151.733400000012</v>
          </cell>
          <cell r="J231">
            <v>23768.615899999975</v>
          </cell>
          <cell r="K231">
            <v>22886.14850000001</v>
          </cell>
          <cell r="L231">
            <v>25448.150200000004</v>
          </cell>
          <cell r="M231">
            <v>59526.768999999971</v>
          </cell>
        </row>
        <row r="232">
          <cell r="A232" t="str">
            <v>Telerj31138110</v>
          </cell>
          <cell r="B232">
            <v>10121.606669999999</v>
          </cell>
          <cell r="C232">
            <v>11389.512409999998</v>
          </cell>
          <cell r="D232">
            <v>12775.078270000005</v>
          </cell>
          <cell r="E232">
            <v>11910.118569999999</v>
          </cell>
          <cell r="F232">
            <v>30282.461319999995</v>
          </cell>
          <cell r="G232">
            <v>23885.605559999996</v>
          </cell>
          <cell r="H232">
            <v>21317.852600000013</v>
          </cell>
          <cell r="I232">
            <v>19545.864000000001</v>
          </cell>
          <cell r="J232">
            <v>24368.48569999999</v>
          </cell>
          <cell r="K232">
            <v>22693.8364</v>
          </cell>
          <cell r="L232">
            <v>25316.227899999998</v>
          </cell>
          <cell r="M232">
            <v>59338.921600000001</v>
          </cell>
        </row>
        <row r="233">
          <cell r="A233" t="str">
            <v>Telerj31138111</v>
          </cell>
          <cell r="B233">
            <v>10121.606669999999</v>
          </cell>
          <cell r="C233">
            <v>11389.512409999998</v>
          </cell>
          <cell r="D233">
            <v>-21511.119079999997</v>
          </cell>
          <cell r="E233">
            <v>46196.315920000001</v>
          </cell>
          <cell r="F233">
            <v>30282.461319999995</v>
          </cell>
          <cell r="G233">
            <v>-76478.777239999996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 t="str">
            <v>Telerj31138113</v>
          </cell>
          <cell r="B234">
            <v>0</v>
          </cell>
          <cell r="C234">
            <v>0</v>
          </cell>
          <cell r="D234">
            <v>34286.197350000002</v>
          </cell>
          <cell r="E234">
            <v>-34286.197350000002</v>
          </cell>
          <cell r="F234">
            <v>0</v>
          </cell>
          <cell r="G234">
            <v>100364.38279999999</v>
          </cell>
          <cell r="H234">
            <v>21317.852600000013</v>
          </cell>
          <cell r="I234">
            <v>19545.864000000001</v>
          </cell>
          <cell r="J234">
            <v>24368.48569999999</v>
          </cell>
          <cell r="K234">
            <v>22693.8364</v>
          </cell>
          <cell r="L234">
            <v>25316.227899999998</v>
          </cell>
          <cell r="M234">
            <v>59338.921600000001</v>
          </cell>
        </row>
        <row r="235">
          <cell r="A235" t="str">
            <v>Telerj31138120</v>
          </cell>
          <cell r="B235">
            <v>5.1673599999999995</v>
          </cell>
          <cell r="C235">
            <v>1389.06988</v>
          </cell>
          <cell r="D235">
            <v>109.26251000000002</v>
          </cell>
          <cell r="E235">
            <v>50.243719999999939</v>
          </cell>
          <cell r="F235">
            <v>49.016320000000178</v>
          </cell>
          <cell r="G235">
            <v>39.570249999999987</v>
          </cell>
          <cell r="H235">
            <v>76.98415</v>
          </cell>
          <cell r="I235">
            <v>65.214309999999841</v>
          </cell>
          <cell r="J235">
            <v>3.4924499999999625</v>
          </cell>
          <cell r="K235">
            <v>29.744280000000117</v>
          </cell>
          <cell r="L235">
            <v>13.465189999999893</v>
          </cell>
          <cell r="M235">
            <v>28.684469999999919</v>
          </cell>
        </row>
        <row r="236">
          <cell r="A236" t="str">
            <v>Telerj31138121</v>
          </cell>
          <cell r="B236">
            <v>5.1673599999999995</v>
          </cell>
          <cell r="C236">
            <v>1389.06988</v>
          </cell>
          <cell r="D236">
            <v>-1394.2372399999999</v>
          </cell>
          <cell r="E236">
            <v>1553.7434699999999</v>
          </cell>
          <cell r="F236">
            <v>49.016320000000178</v>
          </cell>
          <cell r="G236">
            <v>-1602.7597900000001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 t="str">
            <v>Telerj31138123</v>
          </cell>
          <cell r="B237">
            <v>0</v>
          </cell>
          <cell r="C237">
            <v>0</v>
          </cell>
          <cell r="D237">
            <v>1503.4997499999999</v>
          </cell>
          <cell r="E237">
            <v>-1503.4997499999999</v>
          </cell>
          <cell r="F237">
            <v>0</v>
          </cell>
          <cell r="G237">
            <v>1642.3300400000001</v>
          </cell>
          <cell r="H237">
            <v>76.98415</v>
          </cell>
          <cell r="I237">
            <v>65.214309999999841</v>
          </cell>
          <cell r="J237">
            <v>3.4924499999999625</v>
          </cell>
          <cell r="K237">
            <v>29.744280000000117</v>
          </cell>
          <cell r="L237">
            <v>13.465189999999893</v>
          </cell>
          <cell r="M237">
            <v>28.684469999999919</v>
          </cell>
        </row>
        <row r="238">
          <cell r="A238" t="str">
            <v>Telerj31138130</v>
          </cell>
          <cell r="B238">
            <v>104.31878</v>
          </cell>
          <cell r="C238">
            <v>412.04387000000003</v>
          </cell>
          <cell r="D238">
            <v>965.52805999999987</v>
          </cell>
          <cell r="E238">
            <v>429.25308000000018</v>
          </cell>
          <cell r="F238">
            <v>457.69063000000006</v>
          </cell>
          <cell r="G238">
            <v>268.35705000000007</v>
          </cell>
          <cell r="H238">
            <v>633.23238999999967</v>
          </cell>
          <cell r="I238">
            <v>540.65503000000035</v>
          </cell>
          <cell r="J238">
            <v>-603.36227000000008</v>
          </cell>
          <cell r="K238">
            <v>162.56779000000006</v>
          </cell>
          <cell r="L238">
            <v>118.45714999999973</v>
          </cell>
          <cell r="M238">
            <v>159.16300999999976</v>
          </cell>
        </row>
        <row r="239">
          <cell r="A239" t="str">
            <v>Telerj31138133</v>
          </cell>
          <cell r="B239">
            <v>104.31878</v>
          </cell>
          <cell r="C239">
            <v>412.04387000000003</v>
          </cell>
          <cell r="D239">
            <v>965.52805999999987</v>
          </cell>
          <cell r="E239">
            <v>429.25308000000018</v>
          </cell>
          <cell r="F239">
            <v>457.69063000000006</v>
          </cell>
          <cell r="G239">
            <v>268.35705000000007</v>
          </cell>
          <cell r="H239">
            <v>633.23238999999967</v>
          </cell>
          <cell r="I239">
            <v>540.65503000000035</v>
          </cell>
          <cell r="J239">
            <v>-603.36227000000008</v>
          </cell>
          <cell r="K239">
            <v>162.56779000000006</v>
          </cell>
          <cell r="L239">
            <v>118.45714999999973</v>
          </cell>
          <cell r="M239">
            <v>159.16300999999976</v>
          </cell>
        </row>
        <row r="240">
          <cell r="A240" t="str">
            <v>Telerj31138300</v>
          </cell>
          <cell r="B240">
            <v>880.44657999999993</v>
          </cell>
          <cell r="C240">
            <v>743.75579000000027</v>
          </cell>
          <cell r="D240">
            <v>686.70677000000001</v>
          </cell>
          <cell r="E240">
            <v>562.06631000000016</v>
          </cell>
          <cell r="F240">
            <v>718.24385999999959</v>
          </cell>
          <cell r="G240">
            <v>478.09704000000011</v>
          </cell>
          <cell r="H240">
            <v>2638.33608</v>
          </cell>
          <cell r="I240">
            <v>2351.8940000000002</v>
          </cell>
          <cell r="J240">
            <v>5790.6460799999986</v>
          </cell>
          <cell r="K240">
            <v>370.65861000000041</v>
          </cell>
          <cell r="L240">
            <v>-842.27114999999867</v>
          </cell>
          <cell r="M240">
            <v>2159.3918199999989</v>
          </cell>
        </row>
        <row r="241">
          <cell r="A241" t="str">
            <v>Telerj31138310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1707.68318</v>
          </cell>
          <cell r="K241">
            <v>-1168.2473300000001</v>
          </cell>
          <cell r="L241">
            <v>1016.3382</v>
          </cell>
          <cell r="M241">
            <v>-1554.11709</v>
          </cell>
        </row>
        <row r="242">
          <cell r="A242" t="str">
            <v>Telerj31138313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1707.68318</v>
          </cell>
          <cell r="K242">
            <v>-1168.2473300000001</v>
          </cell>
          <cell r="L242">
            <v>1016.3382</v>
          </cell>
          <cell r="M242">
            <v>-1554.11709</v>
          </cell>
        </row>
        <row r="243">
          <cell r="A243" t="str">
            <v>Telerj31138320</v>
          </cell>
          <cell r="B243">
            <v>789.22232999999994</v>
          </cell>
          <cell r="C243">
            <v>665.43716000000006</v>
          </cell>
          <cell r="D243">
            <v>616.92079999999987</v>
          </cell>
          <cell r="E243">
            <v>506.76208000000042</v>
          </cell>
          <cell r="F243">
            <v>644.58558999999968</v>
          </cell>
          <cell r="G243">
            <v>414.32895000000008</v>
          </cell>
          <cell r="H243">
            <v>1884.19175</v>
          </cell>
          <cell r="I243">
            <v>1871.1102099999998</v>
          </cell>
          <cell r="J243">
            <v>3767.7237700000014</v>
          </cell>
          <cell r="K243">
            <v>1909.825789999999</v>
          </cell>
          <cell r="L243">
            <v>-2342.0497799999994</v>
          </cell>
          <cell r="M243">
            <v>3940.1944800000001</v>
          </cell>
        </row>
        <row r="244">
          <cell r="A244" t="str">
            <v>Telerj31138323</v>
          </cell>
          <cell r="B244">
            <v>789.22232999999994</v>
          </cell>
          <cell r="C244">
            <v>665.43716000000006</v>
          </cell>
          <cell r="D244">
            <v>616.92079999999987</v>
          </cell>
          <cell r="E244">
            <v>506.76208000000042</v>
          </cell>
          <cell r="F244">
            <v>644.58558999999968</v>
          </cell>
          <cell r="G244">
            <v>414.32895000000008</v>
          </cell>
          <cell r="H244">
            <v>1884.19175</v>
          </cell>
          <cell r="I244">
            <v>1871.1102099999998</v>
          </cell>
          <cell r="J244">
            <v>3767.7237700000014</v>
          </cell>
          <cell r="K244">
            <v>1909.825789999999</v>
          </cell>
          <cell r="L244">
            <v>-2342.0497799999994</v>
          </cell>
          <cell r="M244">
            <v>3940.1944800000001</v>
          </cell>
        </row>
        <row r="245">
          <cell r="A245" t="str">
            <v>Telerj31138330</v>
          </cell>
          <cell r="B245">
            <v>91.224249999999998</v>
          </cell>
          <cell r="C245">
            <v>78.318629999999999</v>
          </cell>
          <cell r="D245">
            <v>69.78597000000002</v>
          </cell>
          <cell r="E245">
            <v>55.30422999999999</v>
          </cell>
          <cell r="F245">
            <v>73.658269999999959</v>
          </cell>
          <cell r="G245">
            <v>63.768090000000029</v>
          </cell>
          <cell r="H245">
            <v>754.14433000000008</v>
          </cell>
          <cell r="I245">
            <v>480.78378999999995</v>
          </cell>
          <cell r="J245">
            <v>-662.14679000000001</v>
          </cell>
          <cell r="K245">
            <v>285.63773999999989</v>
          </cell>
          <cell r="L245">
            <v>256.74213000000009</v>
          </cell>
          <cell r="M245">
            <v>314.00498999999991</v>
          </cell>
        </row>
        <row r="246">
          <cell r="A246" t="str">
            <v>Telerj31138333</v>
          </cell>
          <cell r="B246">
            <v>91.224249999999998</v>
          </cell>
          <cell r="C246">
            <v>78.318629999999999</v>
          </cell>
          <cell r="D246">
            <v>69.78597000000002</v>
          </cell>
          <cell r="E246">
            <v>55.30422999999999</v>
          </cell>
          <cell r="F246">
            <v>73.658269999999959</v>
          </cell>
          <cell r="G246">
            <v>63.768090000000029</v>
          </cell>
          <cell r="H246">
            <v>754.14433000000008</v>
          </cell>
          <cell r="I246">
            <v>480.78378999999995</v>
          </cell>
          <cell r="J246">
            <v>-662.14679000000001</v>
          </cell>
          <cell r="K246">
            <v>285.63773999999989</v>
          </cell>
          <cell r="L246">
            <v>256.74213000000009</v>
          </cell>
          <cell r="M246">
            <v>314.00498999999991</v>
          </cell>
        </row>
        <row r="247">
          <cell r="A247" t="str">
            <v>Telerj31138340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977.38592000000006</v>
          </cell>
          <cell r="K247">
            <v>-656.55759000000012</v>
          </cell>
          <cell r="L247">
            <v>226.69829999999996</v>
          </cell>
          <cell r="M247">
            <v>-540.69056</v>
          </cell>
        </row>
        <row r="248">
          <cell r="A248" t="str">
            <v>Telerj31138343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977.38592000000006</v>
          </cell>
          <cell r="K248">
            <v>-656.55759000000012</v>
          </cell>
          <cell r="L248">
            <v>226.69829999999996</v>
          </cell>
          <cell r="M248">
            <v>-540.69056</v>
          </cell>
        </row>
        <row r="249">
          <cell r="A249" t="str">
            <v>Telerj41111320</v>
          </cell>
          <cell r="B249">
            <v>7182.5038700000005</v>
          </cell>
          <cell r="C249">
            <v>5514.368199999999</v>
          </cell>
          <cell r="D249">
            <v>6523.7663799999991</v>
          </cell>
          <cell r="E249">
            <v>2283.0025000000023</v>
          </cell>
          <cell r="F249">
            <v>6325.9722999999976</v>
          </cell>
          <cell r="G249">
            <v>5760.4474399999999</v>
          </cell>
          <cell r="H249">
            <v>3167.947070000002</v>
          </cell>
          <cell r="I249">
            <v>5138.7667799999981</v>
          </cell>
          <cell r="J249">
            <v>8972.4823500000057</v>
          </cell>
          <cell r="K249">
            <v>5914.5034200000009</v>
          </cell>
          <cell r="L249">
            <v>7037.4986999999892</v>
          </cell>
          <cell r="M249">
            <v>6318.0936900000088</v>
          </cell>
        </row>
        <row r="250">
          <cell r="A250" t="str">
            <v>Telerj41111324</v>
          </cell>
          <cell r="B250">
            <v>713.20152000000007</v>
          </cell>
          <cell r="C250">
            <v>586.60596999999984</v>
          </cell>
          <cell r="D250">
            <v>643.72122000000013</v>
          </cell>
          <cell r="E250">
            <v>660.62579000000005</v>
          </cell>
          <cell r="F250">
            <v>656.25581000000011</v>
          </cell>
          <cell r="G250">
            <v>893.22584000000006</v>
          </cell>
          <cell r="H250">
            <v>54.21331999999984</v>
          </cell>
          <cell r="I250">
            <v>50.534629999999197</v>
          </cell>
          <cell r="J250">
            <v>3570.479260000001</v>
          </cell>
          <cell r="K250">
            <v>1326.8497199999993</v>
          </cell>
          <cell r="L250">
            <v>1651.706470000001</v>
          </cell>
          <cell r="M250">
            <v>1669.5012499999993</v>
          </cell>
        </row>
        <row r="251">
          <cell r="A251" t="str">
            <v>Telerj41111325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1.6096600000000001</v>
          </cell>
          <cell r="K251">
            <v>0.17605000000000004</v>
          </cell>
          <cell r="L251">
            <v>-8.6079999999999934E-2</v>
          </cell>
          <cell r="M251">
            <v>-0.25689000000000028</v>
          </cell>
        </row>
        <row r="252">
          <cell r="A252" t="str">
            <v>Telerj41111330</v>
          </cell>
          <cell r="B252">
            <v>0</v>
          </cell>
          <cell r="C252">
            <v>1.3968</v>
          </cell>
          <cell r="D252">
            <v>2.2984</v>
          </cell>
          <cell r="E252">
            <v>-3.6951999999999998</v>
          </cell>
          <cell r="F252">
            <v>0</v>
          </cell>
          <cell r="G252">
            <v>0</v>
          </cell>
          <cell r="H252">
            <v>7968.2414600000002</v>
          </cell>
          <cell r="I252">
            <v>6662.3516900000004</v>
          </cell>
          <cell r="J252">
            <v>10475.939979999999</v>
          </cell>
          <cell r="K252">
            <v>11565.044539999999</v>
          </cell>
          <cell r="L252">
            <v>7235.2217200000014</v>
          </cell>
          <cell r="M252">
            <v>7968.129359999999</v>
          </cell>
        </row>
        <row r="253">
          <cell r="A253" t="str">
            <v>Telerj41111333</v>
          </cell>
          <cell r="B253">
            <v>0</v>
          </cell>
          <cell r="C253">
            <v>1.8475999999999999</v>
          </cell>
          <cell r="D253">
            <v>1.8475999999999999</v>
          </cell>
          <cell r="E253">
            <v>-3.6951999999999998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 t="str">
            <v>Telerj41111334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10031.404119999999</v>
          </cell>
          <cell r="K254">
            <v>5060.2254900000007</v>
          </cell>
          <cell r="L254">
            <v>2963.6145800000013</v>
          </cell>
          <cell r="M254">
            <v>4731.6067699999985</v>
          </cell>
        </row>
        <row r="255">
          <cell r="A255" t="str">
            <v>Telerj41111335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4.3502000000000001</v>
          </cell>
          <cell r="K255">
            <v>1.0354700000000001</v>
          </cell>
          <cell r="L255">
            <v>-0.11143000000000036</v>
          </cell>
          <cell r="M255">
            <v>-1.8999999999991246E-4</v>
          </cell>
        </row>
        <row r="256">
          <cell r="A256" t="str">
            <v>Telern31138100</v>
          </cell>
          <cell r="B256">
            <v>1944.9934099999998</v>
          </cell>
          <cell r="C256">
            <v>1624.5332300000002</v>
          </cell>
          <cell r="D256">
            <v>1258.0303699999995</v>
          </cell>
          <cell r="E256">
            <v>1737.5349800000004</v>
          </cell>
          <cell r="F256">
            <v>2267.1866299999992</v>
          </cell>
          <cell r="G256">
            <v>1314.3596200000011</v>
          </cell>
          <cell r="H256">
            <v>1175.1126999999997</v>
          </cell>
          <cell r="I256">
            <v>1173.3642099999997</v>
          </cell>
          <cell r="J256">
            <v>2635.8624100000015</v>
          </cell>
          <cell r="K256">
            <v>2359.7598300000009</v>
          </cell>
          <cell r="L256">
            <v>1911.1256899999971</v>
          </cell>
          <cell r="M256">
            <v>1778.4217099999987</v>
          </cell>
        </row>
        <row r="257">
          <cell r="A257" t="str">
            <v>Telern31138110</v>
          </cell>
          <cell r="B257">
            <v>1745.0391399999999</v>
          </cell>
          <cell r="C257">
            <v>1445.3532300000002</v>
          </cell>
          <cell r="D257">
            <v>1414.4684599999996</v>
          </cell>
          <cell r="E257">
            <v>1544.2442200000005</v>
          </cell>
          <cell r="F257">
            <v>1967.9945799999996</v>
          </cell>
          <cell r="G257">
            <v>1275.4249099999988</v>
          </cell>
          <cell r="H257">
            <v>1058.3403100000014</v>
          </cell>
          <cell r="I257">
            <v>1165.1354300000003</v>
          </cell>
          <cell r="J257">
            <v>1978.6375499999995</v>
          </cell>
          <cell r="K257">
            <v>2264.0229199999994</v>
          </cell>
          <cell r="L257">
            <v>1771.634610000001</v>
          </cell>
          <cell r="M257">
            <v>1719.6634799999993</v>
          </cell>
        </row>
        <row r="258">
          <cell r="A258" t="str">
            <v>Telern31138113</v>
          </cell>
          <cell r="B258">
            <v>1745.0391399999999</v>
          </cell>
          <cell r="C258">
            <v>1445.3532300000002</v>
          </cell>
          <cell r="D258">
            <v>1414.4684599999996</v>
          </cell>
          <cell r="E258">
            <v>1544.2442200000005</v>
          </cell>
          <cell r="F258">
            <v>1967.9945799999996</v>
          </cell>
          <cell r="G258">
            <v>1275.4249099999988</v>
          </cell>
          <cell r="H258">
            <v>1058.3403100000014</v>
          </cell>
          <cell r="I258">
            <v>1165.1354300000003</v>
          </cell>
          <cell r="J258">
            <v>1978.6375499999995</v>
          </cell>
          <cell r="K258">
            <v>2264.0229199999994</v>
          </cell>
          <cell r="L258">
            <v>1771.634610000001</v>
          </cell>
          <cell r="M258">
            <v>1719.6634799999993</v>
          </cell>
        </row>
        <row r="259">
          <cell r="A259" t="str">
            <v>Telern31138120</v>
          </cell>
          <cell r="B259">
            <v>3.0307900000000001</v>
          </cell>
          <cell r="C259">
            <v>2.1328199999999993</v>
          </cell>
          <cell r="D259">
            <v>5.6638799999999998</v>
          </cell>
          <cell r="E259">
            <v>2.5080400000000012</v>
          </cell>
          <cell r="F259">
            <v>2.5080399999999994</v>
          </cell>
          <cell r="G259">
            <v>1.214500000000001</v>
          </cell>
          <cell r="H259">
            <v>2.0285699999999984</v>
          </cell>
          <cell r="I259">
            <v>0.39646000000000114</v>
          </cell>
          <cell r="J259">
            <v>15.845310000000005</v>
          </cell>
          <cell r="K259">
            <v>4.1834299999999942</v>
          </cell>
          <cell r="L259">
            <v>67.246039999999994</v>
          </cell>
          <cell r="M259">
            <v>-1.9525900000000007</v>
          </cell>
        </row>
        <row r="260">
          <cell r="A260" t="str">
            <v>Telern31138122</v>
          </cell>
          <cell r="B260">
            <v>0.76815</v>
          </cell>
          <cell r="C260">
            <v>0.53081999999999996</v>
          </cell>
          <cell r="D260">
            <v>1.3495800000000002</v>
          </cell>
          <cell r="E260">
            <v>0.71376999999999979</v>
          </cell>
          <cell r="F260">
            <v>-3.36232</v>
          </cell>
          <cell r="G260">
            <v>3.36232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 t="str">
            <v>Telern31138123</v>
          </cell>
          <cell r="B261">
            <v>2.2626399999999998</v>
          </cell>
          <cell r="C261">
            <v>1.6020000000000003</v>
          </cell>
          <cell r="D261">
            <v>4.3142999999999994</v>
          </cell>
          <cell r="E261">
            <v>1.7942700000000009</v>
          </cell>
          <cell r="F261">
            <v>5.8703599999999998</v>
          </cell>
          <cell r="G261">
            <v>-2.1478199999999994</v>
          </cell>
          <cell r="H261">
            <v>2.0285700000000002</v>
          </cell>
          <cell r="I261">
            <v>0.39645999999999937</v>
          </cell>
          <cell r="J261">
            <v>15.845310000000001</v>
          </cell>
          <cell r="K261">
            <v>4.1834299999999942</v>
          </cell>
          <cell r="L261">
            <v>67.246040000000008</v>
          </cell>
          <cell r="M261">
            <v>-1.9525900000000007</v>
          </cell>
        </row>
        <row r="262">
          <cell r="A262" t="str">
            <v>Telern31138130</v>
          </cell>
          <cell r="B262">
            <v>196.92348000000001</v>
          </cell>
          <cell r="C262">
            <v>177.04717999999994</v>
          </cell>
          <cell r="D262">
            <v>-162.10196999999994</v>
          </cell>
          <cell r="E262">
            <v>190.78271999999998</v>
          </cell>
          <cell r="F262">
            <v>296.68401</v>
          </cell>
          <cell r="G262">
            <v>37.720209999999952</v>
          </cell>
          <cell r="H262">
            <v>114.74382000000003</v>
          </cell>
          <cell r="I262">
            <v>7.8323200000000952</v>
          </cell>
          <cell r="J262">
            <v>641.37954999999999</v>
          </cell>
          <cell r="K262">
            <v>91.553480000000036</v>
          </cell>
          <cell r="L262">
            <v>72.245040000000017</v>
          </cell>
          <cell r="M262">
            <v>60.710819999999785</v>
          </cell>
        </row>
        <row r="263">
          <cell r="A263" t="str">
            <v>Telern31138133</v>
          </cell>
          <cell r="B263">
            <v>196.92348000000001</v>
          </cell>
          <cell r="C263">
            <v>177.04717999999994</v>
          </cell>
          <cell r="D263">
            <v>-162.10196999999994</v>
          </cell>
          <cell r="E263">
            <v>190.78271999999998</v>
          </cell>
          <cell r="F263">
            <v>296.68401</v>
          </cell>
          <cell r="G263">
            <v>37.720209999999952</v>
          </cell>
          <cell r="H263">
            <v>114.74382000000003</v>
          </cell>
          <cell r="I263">
            <v>7.8323200000000952</v>
          </cell>
          <cell r="J263">
            <v>641.37954999999999</v>
          </cell>
          <cell r="K263">
            <v>91.553480000000036</v>
          </cell>
          <cell r="L263">
            <v>72.245040000000017</v>
          </cell>
          <cell r="M263">
            <v>60.710819999999785</v>
          </cell>
        </row>
        <row r="264">
          <cell r="A264" t="str">
            <v>Telern31138300</v>
          </cell>
          <cell r="B264">
            <v>115.91808999999999</v>
          </cell>
          <cell r="C264">
            <v>115.91808999999999</v>
          </cell>
          <cell r="D264">
            <v>120.50088000000002</v>
          </cell>
          <cell r="E264">
            <v>129.82170000000002</v>
          </cell>
          <cell r="F264">
            <v>129.82169999999996</v>
          </cell>
          <cell r="G264">
            <v>48.578590000000077</v>
          </cell>
          <cell r="H264">
            <v>295.95171999999991</v>
          </cell>
          <cell r="I264">
            <v>-256.74869000000001</v>
          </cell>
          <cell r="J264">
            <v>1525.9324699999997</v>
          </cell>
          <cell r="K264">
            <v>-36.351349999999456</v>
          </cell>
          <cell r="L264">
            <v>35.848419999999805</v>
          </cell>
          <cell r="M264">
            <v>36.174939999999879</v>
          </cell>
        </row>
        <row r="265">
          <cell r="A265" t="str">
            <v>Telern31138310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343.26595000000003</v>
          </cell>
          <cell r="L265">
            <v>-34.720799999999997</v>
          </cell>
          <cell r="M265">
            <v>1.4810899999999378</v>
          </cell>
        </row>
        <row r="266">
          <cell r="A266" t="str">
            <v>Telern31138313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343.26595000000003</v>
          </cell>
          <cell r="L266">
            <v>-34.720799999999997</v>
          </cell>
          <cell r="M266">
            <v>1.4810899999999378</v>
          </cell>
        </row>
        <row r="267">
          <cell r="A267" t="str">
            <v>Telern31138320</v>
          </cell>
          <cell r="B267">
            <v>57.419739999999997</v>
          </cell>
          <cell r="C267">
            <v>57.419739999999997</v>
          </cell>
          <cell r="D267">
            <v>69.123720000000006</v>
          </cell>
          <cell r="E267">
            <v>72.795879999999983</v>
          </cell>
          <cell r="F267">
            <v>72.795880000000011</v>
          </cell>
          <cell r="G267">
            <v>12.026579999999967</v>
          </cell>
          <cell r="H267">
            <v>278.96152000000012</v>
          </cell>
          <cell r="I267">
            <v>-261.75418000000008</v>
          </cell>
          <cell r="J267">
            <v>1167.4425199999998</v>
          </cell>
          <cell r="K267">
            <v>-165.93767000000003</v>
          </cell>
          <cell r="L267">
            <v>49.559770000000071</v>
          </cell>
          <cell r="M267">
            <v>21.349120000000084</v>
          </cell>
        </row>
        <row r="268">
          <cell r="A268" t="str">
            <v>Telern31138323</v>
          </cell>
          <cell r="B268">
            <v>57.419739999999997</v>
          </cell>
          <cell r="C268">
            <v>57.419739999999997</v>
          </cell>
          <cell r="D268">
            <v>69.123720000000006</v>
          </cell>
          <cell r="E268">
            <v>72.795879999999983</v>
          </cell>
          <cell r="F268">
            <v>72.795880000000011</v>
          </cell>
          <cell r="G268">
            <v>12.026579999999967</v>
          </cell>
          <cell r="H268">
            <v>278.96152000000012</v>
          </cell>
          <cell r="I268">
            <v>-261.75418000000008</v>
          </cell>
          <cell r="J268">
            <v>1167.4425199999998</v>
          </cell>
          <cell r="K268">
            <v>-165.93767000000003</v>
          </cell>
          <cell r="L268">
            <v>49.559770000000071</v>
          </cell>
          <cell r="M268">
            <v>21.349120000000084</v>
          </cell>
        </row>
        <row r="269">
          <cell r="A269" t="str">
            <v>Telern31138330</v>
          </cell>
          <cell r="B269">
            <v>58.498350000000002</v>
          </cell>
          <cell r="C269">
            <v>58.498350000000002</v>
          </cell>
          <cell r="D269">
            <v>51.377159999999975</v>
          </cell>
          <cell r="E269">
            <v>57.02582000000001</v>
          </cell>
          <cell r="F269">
            <v>57.02582000000001</v>
          </cell>
          <cell r="G269">
            <v>36.552009999999996</v>
          </cell>
          <cell r="H269">
            <v>16.990200000000016</v>
          </cell>
          <cell r="I269">
            <v>5.0054900000000089</v>
          </cell>
          <cell r="J269">
            <v>24.254959999999983</v>
          </cell>
          <cell r="K269">
            <v>11.605959999999982</v>
          </cell>
          <cell r="L269">
            <v>15.528360000000021</v>
          </cell>
          <cell r="M269">
            <v>13.326729999999998</v>
          </cell>
        </row>
        <row r="270">
          <cell r="A270" t="str">
            <v>Telern31138333</v>
          </cell>
          <cell r="B270">
            <v>58.498350000000002</v>
          </cell>
          <cell r="C270">
            <v>58.498350000000002</v>
          </cell>
          <cell r="D270">
            <v>51.377159999999975</v>
          </cell>
          <cell r="E270">
            <v>57.02582000000001</v>
          </cell>
          <cell r="F270">
            <v>57.02582000000001</v>
          </cell>
          <cell r="G270">
            <v>36.552009999999996</v>
          </cell>
          <cell r="H270">
            <v>16.990200000000016</v>
          </cell>
          <cell r="I270">
            <v>5.0054900000000089</v>
          </cell>
          <cell r="J270">
            <v>24.254959999999983</v>
          </cell>
          <cell r="K270">
            <v>11.605959999999982</v>
          </cell>
          <cell r="L270">
            <v>15.528360000000021</v>
          </cell>
          <cell r="M270">
            <v>13.326729999999998</v>
          </cell>
        </row>
        <row r="271">
          <cell r="A271" t="str">
            <v>Telern31138340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334.23498999999998</v>
          </cell>
          <cell r="K271">
            <v>-225.28558999999998</v>
          </cell>
          <cell r="L271">
            <v>5.4810900000000089</v>
          </cell>
          <cell r="M271">
            <v>1.8000000000000682E-2</v>
          </cell>
        </row>
        <row r="272">
          <cell r="A272" t="str">
            <v>Telern31138343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334.23498999999998</v>
          </cell>
          <cell r="K272">
            <v>-225.28558999999998</v>
          </cell>
          <cell r="L272">
            <v>5.4810900000000089</v>
          </cell>
          <cell r="M272">
            <v>1.8000000000000682E-2</v>
          </cell>
        </row>
        <row r="273">
          <cell r="A273" t="str">
            <v>Telern41111320</v>
          </cell>
          <cell r="B273">
            <v>1255.6735800000001</v>
          </cell>
          <cell r="C273">
            <v>1327.7635499999997</v>
          </cell>
          <cell r="D273">
            <v>-456.41273999999976</v>
          </cell>
          <cell r="E273">
            <v>3319.6452700000004</v>
          </cell>
          <cell r="F273">
            <v>946.46413999999913</v>
          </cell>
          <cell r="G273">
            <v>2046.5922399999999</v>
          </cell>
          <cell r="H273">
            <v>1216.5891200000005</v>
          </cell>
          <cell r="I273">
            <v>1596.6571500000009</v>
          </cell>
          <cell r="J273">
            <v>1755.9132499999996</v>
          </cell>
          <cell r="K273">
            <v>1625.6929899999996</v>
          </cell>
          <cell r="L273">
            <v>1195.3026700000009</v>
          </cell>
          <cell r="M273">
            <v>711.08201000000008</v>
          </cell>
        </row>
        <row r="274">
          <cell r="A274" t="str">
            <v>Telern41111324</v>
          </cell>
          <cell r="B274">
            <v>0</v>
          </cell>
          <cell r="C274">
            <v>0</v>
          </cell>
          <cell r="D274">
            <v>0</v>
          </cell>
          <cell r="E274">
            <v>-6.5519999999999995E-2</v>
          </cell>
          <cell r="F274">
            <v>0</v>
          </cell>
          <cell r="G274">
            <v>35.15887</v>
          </cell>
          <cell r="H274">
            <v>36.900179999999992</v>
          </cell>
          <cell r="I274">
            <v>26.952780000000004</v>
          </cell>
          <cell r="J274">
            <v>35.701670000000021</v>
          </cell>
          <cell r="K274">
            <v>45.695189999999997</v>
          </cell>
          <cell r="L274">
            <v>39.218229999999977</v>
          </cell>
          <cell r="M274">
            <v>32.950110000000024</v>
          </cell>
        </row>
        <row r="275">
          <cell r="A275" t="str">
            <v>Telern41111330</v>
          </cell>
          <cell r="B275">
            <v>266.71366999999998</v>
          </cell>
          <cell r="C275">
            <v>120.29953</v>
          </cell>
          <cell r="D275">
            <v>-34.690769999999986</v>
          </cell>
          <cell r="E275">
            <v>742.48414000000002</v>
          </cell>
          <cell r="F275">
            <v>-420.1414299999999</v>
          </cell>
          <cell r="G275">
            <v>-674.66514000000006</v>
          </cell>
          <cell r="H275">
            <v>633.37168999999994</v>
          </cell>
          <cell r="I275">
            <v>1162.98551</v>
          </cell>
          <cell r="J275">
            <v>1131.99739</v>
          </cell>
          <cell r="K275">
            <v>640.60995999999977</v>
          </cell>
          <cell r="L275">
            <v>640.2845099999995</v>
          </cell>
          <cell r="M275">
            <v>286.21120000000064</v>
          </cell>
        </row>
        <row r="276">
          <cell r="A276" t="str">
            <v>Telern41111334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6.2131800000000004</v>
          </cell>
          <cell r="J276">
            <v>10.00414</v>
          </cell>
          <cell r="K276">
            <v>13.000129999999999</v>
          </cell>
          <cell r="L276">
            <v>9.0186899999999994</v>
          </cell>
          <cell r="M276">
            <v>8.4767900000000012</v>
          </cell>
        </row>
        <row r="277">
          <cell r="A277" t="str">
            <v>Telest31138100</v>
          </cell>
          <cell r="B277">
            <v>2595.5188700000003</v>
          </cell>
          <cell r="C277">
            <v>1882.6114599999996</v>
          </cell>
          <cell r="D277">
            <v>1589.1635700000006</v>
          </cell>
          <cell r="E277">
            <v>1863.0732599999992</v>
          </cell>
          <cell r="F277">
            <v>2834.9580900000001</v>
          </cell>
          <cell r="G277">
            <v>2826.9703800000007</v>
          </cell>
          <cell r="H277">
            <v>2357.9120000000003</v>
          </cell>
          <cell r="I277">
            <v>3126.1085499999972</v>
          </cell>
          <cell r="J277">
            <v>2220.8961799999997</v>
          </cell>
          <cell r="K277">
            <v>2098.6335800000052</v>
          </cell>
          <cell r="L277">
            <v>3353.9172699999981</v>
          </cell>
          <cell r="M277">
            <v>3333.4944600000017</v>
          </cell>
        </row>
        <row r="278">
          <cell r="A278" t="str">
            <v>Telest31138110</v>
          </cell>
          <cell r="B278">
            <v>2472.64039</v>
          </cell>
          <cell r="C278">
            <v>1882.6114599999996</v>
          </cell>
          <cell r="D278">
            <v>1589.1635700000006</v>
          </cell>
          <cell r="E278">
            <v>1863.0732599999992</v>
          </cell>
          <cell r="F278">
            <v>2834.9580899999992</v>
          </cell>
          <cell r="G278">
            <v>2826.9703800000025</v>
          </cell>
          <cell r="H278">
            <v>2335.9119999999984</v>
          </cell>
          <cell r="I278">
            <v>3059.9706100000021</v>
          </cell>
          <cell r="J278">
            <v>2190.6293100000003</v>
          </cell>
          <cell r="K278">
            <v>2069.57114</v>
          </cell>
          <cell r="L278">
            <v>3331.2136699999974</v>
          </cell>
          <cell r="M278">
            <v>3284.4880699999994</v>
          </cell>
        </row>
        <row r="279">
          <cell r="A279" t="str">
            <v>Telest31138112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25.254729999999999</v>
          </cell>
          <cell r="J279">
            <v>4.6230000000001326E-2</v>
          </cell>
          <cell r="K279">
            <v>0</v>
          </cell>
          <cell r="L279">
            <v>0</v>
          </cell>
          <cell r="M279">
            <v>0</v>
          </cell>
        </row>
        <row r="280">
          <cell r="A280" t="str">
            <v>Telest31138113</v>
          </cell>
          <cell r="B280">
            <v>2472.64039</v>
          </cell>
          <cell r="C280">
            <v>1882.6114599999996</v>
          </cell>
          <cell r="D280">
            <v>1589.1635700000006</v>
          </cell>
          <cell r="E280">
            <v>1863.0732599999992</v>
          </cell>
          <cell r="F280">
            <v>2834.9580899999992</v>
          </cell>
          <cell r="G280">
            <v>2826.9703800000025</v>
          </cell>
          <cell r="H280">
            <v>2335.9119999999984</v>
          </cell>
          <cell r="I280">
            <v>3034.7158800000016</v>
          </cell>
          <cell r="J280">
            <v>2190.5830799999967</v>
          </cell>
          <cell r="K280">
            <v>2069.5711400000037</v>
          </cell>
          <cell r="L280">
            <v>3331.213670000001</v>
          </cell>
          <cell r="M280">
            <v>3284.4880699999958</v>
          </cell>
        </row>
        <row r="281">
          <cell r="A281" t="str">
            <v>Telest31138120</v>
          </cell>
          <cell r="B281">
            <v>122.87848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1.6758600000000001</v>
          </cell>
          <cell r="J281">
            <v>0</v>
          </cell>
          <cell r="K281">
            <v>29.062440000000009</v>
          </cell>
          <cell r="L281">
            <v>22.703599999999994</v>
          </cell>
          <cell r="M281">
            <v>5.766840000000002</v>
          </cell>
        </row>
        <row r="282">
          <cell r="A282" t="str">
            <v>Telest31138122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1.6758599999999999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 t="str">
            <v>Telest31138123</v>
          </cell>
          <cell r="B283">
            <v>122.87848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29.062440000000009</v>
          </cell>
          <cell r="L283">
            <v>22.703599999999994</v>
          </cell>
          <cell r="M283">
            <v>5.7668399999999735</v>
          </cell>
        </row>
        <row r="284">
          <cell r="A284" t="str">
            <v>Telest31138130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22</v>
          </cell>
          <cell r="I284">
            <v>64.46208</v>
          </cell>
          <cell r="J284">
            <v>30.266869999999997</v>
          </cell>
          <cell r="K284">
            <v>0</v>
          </cell>
          <cell r="L284">
            <v>0</v>
          </cell>
          <cell r="M284">
            <v>43.239550000000008</v>
          </cell>
        </row>
        <row r="285">
          <cell r="A285" t="str">
            <v>Telest31138133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22</v>
          </cell>
          <cell r="I285">
            <v>64.46208</v>
          </cell>
          <cell r="J285">
            <v>30.266869999999997</v>
          </cell>
          <cell r="K285">
            <v>0</v>
          </cell>
          <cell r="L285">
            <v>0</v>
          </cell>
          <cell r="M285">
            <v>43.239550000000008</v>
          </cell>
        </row>
        <row r="286">
          <cell r="A286" t="str">
            <v>Telest31138300</v>
          </cell>
          <cell r="B286">
            <v>87.159309999999991</v>
          </cell>
          <cell r="C286">
            <v>38.096380000000011</v>
          </cell>
          <cell r="D286">
            <v>380.96380999999997</v>
          </cell>
          <cell r="E286">
            <v>-306.65517</v>
          </cell>
          <cell r="F286">
            <v>23.679620000000028</v>
          </cell>
          <cell r="G286">
            <v>34.714649999999978</v>
          </cell>
          <cell r="H286">
            <v>101.12799000000001</v>
          </cell>
          <cell r="I286">
            <v>3.6490799999999695</v>
          </cell>
          <cell r="J286">
            <v>823.58660000000009</v>
          </cell>
          <cell r="K286">
            <v>277.69339999999988</v>
          </cell>
          <cell r="L286">
            <v>258.70836000000008</v>
          </cell>
          <cell r="M286">
            <v>54.637879999999768</v>
          </cell>
        </row>
        <row r="287">
          <cell r="A287" t="str">
            <v>Telest31138310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211.90051</v>
          </cell>
          <cell r="K287">
            <v>70.226990000000001</v>
          </cell>
          <cell r="L287">
            <v>63.489780000000053</v>
          </cell>
          <cell r="M287">
            <v>-62.941620000000057</v>
          </cell>
        </row>
        <row r="288">
          <cell r="A288" t="str">
            <v>Telest31138312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132.98286999999999</v>
          </cell>
          <cell r="M288">
            <v>-132.98286999999999</v>
          </cell>
        </row>
        <row r="289">
          <cell r="A289" t="str">
            <v>Telest31138313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211.90051</v>
          </cell>
          <cell r="K289">
            <v>70.226990000000001</v>
          </cell>
          <cell r="L289">
            <v>-69.493089999999995</v>
          </cell>
          <cell r="M289">
            <v>70.041250000000005</v>
          </cell>
        </row>
        <row r="290">
          <cell r="A290" t="str">
            <v>Telest31138320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520.75382000000002</v>
          </cell>
          <cell r="K290">
            <v>163.73379</v>
          </cell>
          <cell r="L290">
            <v>152.44011999999998</v>
          </cell>
          <cell r="M290">
            <v>45.434469999999919</v>
          </cell>
        </row>
        <row r="291">
          <cell r="A291" t="str">
            <v>Telest31138322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53.475819999999999</v>
          </cell>
          <cell r="L291">
            <v>52.07302</v>
          </cell>
          <cell r="M291">
            <v>-52.07302</v>
          </cell>
        </row>
        <row r="292">
          <cell r="A292" t="str">
            <v>Telest31138323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520.75382000000002</v>
          </cell>
          <cell r="K292">
            <v>110.25797</v>
          </cell>
          <cell r="L292">
            <v>100.36710000000005</v>
          </cell>
          <cell r="M292">
            <v>97.507489999999962</v>
          </cell>
        </row>
        <row r="293">
          <cell r="A293" t="str">
            <v>Telest31138330</v>
          </cell>
          <cell r="B293">
            <v>87.159309999999991</v>
          </cell>
          <cell r="C293">
            <v>38.096380000000011</v>
          </cell>
          <cell r="D293">
            <v>380.96380999999997</v>
          </cell>
          <cell r="E293">
            <v>-306.65517</v>
          </cell>
          <cell r="F293">
            <v>23.679620000000028</v>
          </cell>
          <cell r="G293">
            <v>34.714649999999978</v>
          </cell>
          <cell r="H293">
            <v>101.12799000000001</v>
          </cell>
          <cell r="I293">
            <v>3.6490799999999695</v>
          </cell>
          <cell r="J293">
            <v>16.769760000000019</v>
          </cell>
          <cell r="K293">
            <v>20.010400000000004</v>
          </cell>
          <cell r="L293">
            <v>20.820920000000001</v>
          </cell>
          <cell r="M293">
            <v>93.928799999999967</v>
          </cell>
        </row>
        <row r="294">
          <cell r="A294" t="str">
            <v>Telest31138333</v>
          </cell>
          <cell r="B294">
            <v>87.159309999999991</v>
          </cell>
          <cell r="C294">
            <v>38.096380000000011</v>
          </cell>
          <cell r="D294">
            <v>380.96380999999997</v>
          </cell>
          <cell r="E294">
            <v>-306.65517</v>
          </cell>
          <cell r="F294">
            <v>23.679620000000028</v>
          </cell>
          <cell r="G294">
            <v>34.714649999999978</v>
          </cell>
          <cell r="H294">
            <v>101.12799000000001</v>
          </cell>
          <cell r="I294">
            <v>3.6490799999999695</v>
          </cell>
          <cell r="J294">
            <v>16.769760000000019</v>
          </cell>
          <cell r="K294">
            <v>20.010400000000004</v>
          </cell>
          <cell r="L294">
            <v>20.820920000000001</v>
          </cell>
          <cell r="M294">
            <v>93.928799999999967</v>
          </cell>
        </row>
        <row r="295">
          <cell r="A295" t="str">
            <v>Telest31138340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74.162509999999997</v>
          </cell>
          <cell r="K295">
            <v>23.722219999999993</v>
          </cell>
          <cell r="L295">
            <v>21.957540000000009</v>
          </cell>
          <cell r="M295">
            <v>-21.783770000000004</v>
          </cell>
        </row>
        <row r="296">
          <cell r="A296" t="str">
            <v>Telest31138342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23.5928</v>
          </cell>
          <cell r="L296">
            <v>21.854299999999999</v>
          </cell>
          <cell r="M296">
            <v>-21.854299999999999</v>
          </cell>
        </row>
        <row r="297">
          <cell r="A297" t="str">
            <v>Telest31138343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74.162509999999997</v>
          </cell>
          <cell r="K297">
            <v>0.12941999999999609</v>
          </cell>
          <cell r="L297">
            <v>0.10323999999999955</v>
          </cell>
          <cell r="M297">
            <v>7.0530000000005089E-2</v>
          </cell>
        </row>
        <row r="298">
          <cell r="A298" t="str">
            <v>Telest41111320</v>
          </cell>
          <cell r="B298">
            <v>3230.94245</v>
          </cell>
          <cell r="C298">
            <v>3230.7639199999999</v>
          </cell>
          <cell r="D298">
            <v>3679.8150699999987</v>
          </cell>
          <cell r="E298">
            <v>3243.3098000000009</v>
          </cell>
          <cell r="F298">
            <v>3669.6029300000009</v>
          </cell>
          <cell r="G298">
            <v>3627.1103600000024</v>
          </cell>
          <cell r="H298">
            <v>3879.1442999999963</v>
          </cell>
          <cell r="I298">
            <v>1874.0255900000011</v>
          </cell>
          <cell r="J298">
            <v>4108.0360699999983</v>
          </cell>
          <cell r="K298">
            <v>4121.2996300000013</v>
          </cell>
          <cell r="L298">
            <v>3385.9826900000044</v>
          </cell>
          <cell r="M298">
            <v>1427.4191499999943</v>
          </cell>
        </row>
        <row r="299">
          <cell r="A299" t="str">
            <v>Telest41111324</v>
          </cell>
          <cell r="B299">
            <v>20.647269999999999</v>
          </cell>
          <cell r="C299">
            <v>20.038850000000004</v>
          </cell>
          <cell r="D299">
            <v>18.735489999999999</v>
          </cell>
          <cell r="E299">
            <v>17.741489999999999</v>
          </cell>
          <cell r="F299">
            <v>25.241049999999987</v>
          </cell>
          <cell r="G299">
            <v>31.760920000000027</v>
          </cell>
          <cell r="H299">
            <v>12.955809999999985</v>
          </cell>
          <cell r="I299">
            <v>5.4403100000000109</v>
          </cell>
          <cell r="J299">
            <v>12.179630000000003</v>
          </cell>
          <cell r="K299">
            <v>38.251639999999981</v>
          </cell>
          <cell r="L299">
            <v>246.18736000000001</v>
          </cell>
          <cell r="M299">
            <v>124.63536999999991</v>
          </cell>
        </row>
        <row r="300">
          <cell r="A300" t="str">
            <v>Telest41111325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0.28267999999999999</v>
          </cell>
          <cell r="I300">
            <v>0.15583000000000002</v>
          </cell>
          <cell r="J300">
            <v>0.38602999999999993</v>
          </cell>
          <cell r="K300">
            <v>9.9740000000000051E-2</v>
          </cell>
          <cell r="L300">
            <v>0.26836000000000015</v>
          </cell>
          <cell r="M300">
            <v>0.25979999999999981</v>
          </cell>
        </row>
        <row r="301">
          <cell r="A301" t="str">
            <v>Telest41111330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288.64971999999995</v>
          </cell>
          <cell r="I301">
            <v>781.48465000000033</v>
          </cell>
          <cell r="J301">
            <v>434.49900999999977</v>
          </cell>
          <cell r="K301">
            <v>1245.39627</v>
          </cell>
          <cell r="L301">
            <v>1251.69265</v>
          </cell>
          <cell r="M301">
            <v>616.45112000000017</v>
          </cell>
        </row>
        <row r="302">
          <cell r="A302" t="str">
            <v>Telest41111334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5.2451000000000008</v>
          </cell>
          <cell r="J302">
            <v>39.65025</v>
          </cell>
          <cell r="K302">
            <v>18.713340000000002</v>
          </cell>
          <cell r="L302">
            <v>9.3241499999999959</v>
          </cell>
          <cell r="M302">
            <v>12.093379999999996</v>
          </cell>
        </row>
        <row r="303">
          <cell r="A303" t="str">
            <v>Telma31138100</v>
          </cell>
          <cell r="B303">
            <v>742.98510999999996</v>
          </cell>
          <cell r="C303">
            <v>682.79502999999988</v>
          </cell>
          <cell r="D303">
            <v>667.74391000000014</v>
          </cell>
          <cell r="E303">
            <v>706.34045999999989</v>
          </cell>
          <cell r="F303">
            <v>744.9039800000005</v>
          </cell>
          <cell r="G303">
            <v>1754.58151</v>
          </cell>
          <cell r="H303">
            <v>1055.9940399999996</v>
          </cell>
          <cell r="I303">
            <v>1484.9085999999998</v>
          </cell>
          <cell r="J303">
            <v>665.01119000000017</v>
          </cell>
          <cell r="K303">
            <v>1468.9560199999996</v>
          </cell>
          <cell r="L303">
            <v>1594.1407900000013</v>
          </cell>
          <cell r="M303">
            <v>598.04042999999911</v>
          </cell>
        </row>
        <row r="304">
          <cell r="A304" t="str">
            <v>Telma31138110</v>
          </cell>
          <cell r="B304">
            <v>659.59371999999996</v>
          </cell>
          <cell r="C304">
            <v>612.63563000000011</v>
          </cell>
          <cell r="D304">
            <v>586.10742000000005</v>
          </cell>
          <cell r="E304">
            <v>626.90460000000007</v>
          </cell>
          <cell r="F304">
            <v>665.46812</v>
          </cell>
          <cell r="G304">
            <v>1643.7892299999994</v>
          </cell>
          <cell r="H304">
            <v>956.5874300000005</v>
          </cell>
          <cell r="I304">
            <v>1385.5019899999998</v>
          </cell>
          <cell r="J304">
            <v>438.66239000000041</v>
          </cell>
          <cell r="K304">
            <v>1467.1725300000007</v>
          </cell>
          <cell r="L304">
            <v>1383.7720099999988</v>
          </cell>
          <cell r="M304">
            <v>509.22865000000093</v>
          </cell>
        </row>
        <row r="305">
          <cell r="A305" t="str">
            <v>Telma31138113</v>
          </cell>
          <cell r="B305">
            <v>659.59371999999996</v>
          </cell>
          <cell r="C305">
            <v>612.63563000000011</v>
          </cell>
          <cell r="D305">
            <v>586.10742000000005</v>
          </cell>
          <cell r="E305">
            <v>626.90460000000007</v>
          </cell>
          <cell r="F305">
            <v>665.46812</v>
          </cell>
          <cell r="G305">
            <v>1643.7892299999994</v>
          </cell>
          <cell r="H305">
            <v>956.5874300000005</v>
          </cell>
          <cell r="I305">
            <v>1385.5019899999998</v>
          </cell>
          <cell r="J305">
            <v>438.66239000000041</v>
          </cell>
          <cell r="K305">
            <v>1467.1725300000007</v>
          </cell>
          <cell r="L305">
            <v>1383.7720099999988</v>
          </cell>
          <cell r="M305">
            <v>509.22865000000093</v>
          </cell>
        </row>
        <row r="306">
          <cell r="A306" t="str">
            <v>Telma31138120</v>
          </cell>
          <cell r="B306">
            <v>83.391390000000001</v>
          </cell>
          <cell r="C306">
            <v>70.159400000000005</v>
          </cell>
          <cell r="D306">
            <v>81.636489999999981</v>
          </cell>
          <cell r="E306">
            <v>79.435860000000048</v>
          </cell>
          <cell r="F306">
            <v>79.435859999999991</v>
          </cell>
          <cell r="G306">
            <v>110.79228000000001</v>
          </cell>
          <cell r="H306">
            <v>2.9363599999999792</v>
          </cell>
          <cell r="I306">
            <v>2.9363599999999792</v>
          </cell>
          <cell r="J306">
            <v>13.168430000000001</v>
          </cell>
          <cell r="K306">
            <v>10.597070000000031</v>
          </cell>
          <cell r="L306">
            <v>96.415219999999977</v>
          </cell>
          <cell r="M306">
            <v>-5.538569999999936</v>
          </cell>
        </row>
        <row r="307">
          <cell r="A307" t="str">
            <v>Telma31138122</v>
          </cell>
          <cell r="B307">
            <v>0</v>
          </cell>
          <cell r="C307">
            <v>0</v>
          </cell>
          <cell r="D307">
            <v>0</v>
          </cell>
          <cell r="E307">
            <v>2.5605100000000003</v>
          </cell>
          <cell r="F307">
            <v>-2.5605100000000003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A308" t="str">
            <v>Telma31138123</v>
          </cell>
          <cell r="B308">
            <v>83.391390000000001</v>
          </cell>
          <cell r="C308">
            <v>70.159400000000005</v>
          </cell>
          <cell r="D308">
            <v>81.636489999999981</v>
          </cell>
          <cell r="E308">
            <v>76.875350000000026</v>
          </cell>
          <cell r="F308">
            <v>81.996370000000013</v>
          </cell>
          <cell r="G308">
            <v>110.79228000000001</v>
          </cell>
          <cell r="H308">
            <v>2.9363599999999792</v>
          </cell>
          <cell r="I308">
            <v>2.9363599999999792</v>
          </cell>
          <cell r="J308">
            <v>13.168430000000001</v>
          </cell>
          <cell r="K308">
            <v>10.597070000000031</v>
          </cell>
          <cell r="L308">
            <v>96.415219999999977</v>
          </cell>
          <cell r="M308">
            <v>-5.538569999999936</v>
          </cell>
        </row>
        <row r="309">
          <cell r="A309" t="str">
            <v>Telma31138130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96.470249999999993</v>
          </cell>
          <cell r="I309">
            <v>96.470249999999993</v>
          </cell>
          <cell r="J309">
            <v>213.18036999999998</v>
          </cell>
          <cell r="K309">
            <v>-8.8135800000000017</v>
          </cell>
          <cell r="L309">
            <v>113.95356000000004</v>
          </cell>
          <cell r="M309">
            <v>94.350349999999935</v>
          </cell>
        </row>
        <row r="310">
          <cell r="A310" t="str">
            <v>Telma31138133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96.470249999999993</v>
          </cell>
          <cell r="I310">
            <v>96.470249999999993</v>
          </cell>
          <cell r="J310">
            <v>213.18036999999998</v>
          </cell>
          <cell r="K310">
            <v>-8.8135800000000017</v>
          </cell>
          <cell r="L310">
            <v>113.95356000000004</v>
          </cell>
          <cell r="M310">
            <v>94.350349999999935</v>
          </cell>
        </row>
        <row r="311">
          <cell r="A311" t="str">
            <v>Telma31138300</v>
          </cell>
          <cell r="B311">
            <v>464.47424999999998</v>
          </cell>
          <cell r="C311">
            <v>323.03231000000005</v>
          </cell>
          <cell r="D311">
            <v>321.27831000000015</v>
          </cell>
          <cell r="E311">
            <v>281.79468999999995</v>
          </cell>
          <cell r="F311">
            <v>281.7947099999999</v>
          </cell>
          <cell r="G311">
            <v>363.47333000000003</v>
          </cell>
          <cell r="H311">
            <v>326.88708999999972</v>
          </cell>
          <cell r="I311">
            <v>326.88709000000017</v>
          </cell>
          <cell r="J311">
            <v>1023.23947</v>
          </cell>
          <cell r="K311">
            <v>514.30166999999983</v>
          </cell>
          <cell r="L311">
            <v>317.68596999999954</v>
          </cell>
          <cell r="M311">
            <v>425.12619000000086</v>
          </cell>
        </row>
        <row r="312">
          <cell r="A312" t="str">
            <v>Telma31138310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365.77906000000002</v>
          </cell>
          <cell r="K312">
            <v>-357.98376000000002</v>
          </cell>
          <cell r="L312">
            <v>-4.90794</v>
          </cell>
          <cell r="M312">
            <v>1.1756700000000002</v>
          </cell>
        </row>
        <row r="313">
          <cell r="A313" t="str">
            <v>Telma31138313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365.77906000000002</v>
          </cell>
          <cell r="K313">
            <v>-357.98376000000002</v>
          </cell>
          <cell r="L313">
            <v>-4.90794</v>
          </cell>
          <cell r="M313">
            <v>1.1756700000000002</v>
          </cell>
        </row>
        <row r="314">
          <cell r="A314" t="str">
            <v>Telma31138320</v>
          </cell>
          <cell r="B314">
            <v>351.26756</v>
          </cell>
          <cell r="C314">
            <v>224.01499000000001</v>
          </cell>
          <cell r="D314">
            <v>216.69754999999998</v>
          </cell>
          <cell r="E314">
            <v>192.08759999999995</v>
          </cell>
          <cell r="F314">
            <v>272.96528000000001</v>
          </cell>
          <cell r="G314">
            <v>119.93498999999997</v>
          </cell>
          <cell r="H314">
            <v>219.92742999999996</v>
          </cell>
          <cell r="I314">
            <v>219.92743000000019</v>
          </cell>
          <cell r="J314">
            <v>519.98398999999972</v>
          </cell>
          <cell r="K314">
            <v>814.90144000000009</v>
          </cell>
          <cell r="L314">
            <v>298.5319999999997</v>
          </cell>
          <cell r="M314">
            <v>366.7505000000001</v>
          </cell>
        </row>
        <row r="315">
          <cell r="A315" t="str">
            <v>Telma31138323</v>
          </cell>
          <cell r="B315">
            <v>351.26756</v>
          </cell>
          <cell r="C315">
            <v>224.01499000000001</v>
          </cell>
          <cell r="D315">
            <v>216.69754999999998</v>
          </cell>
          <cell r="E315">
            <v>192.08759999999995</v>
          </cell>
          <cell r="F315">
            <v>272.96528000000001</v>
          </cell>
          <cell r="G315">
            <v>119.93498999999997</v>
          </cell>
          <cell r="H315">
            <v>219.92742999999996</v>
          </cell>
          <cell r="I315">
            <v>219.92743000000019</v>
          </cell>
          <cell r="J315">
            <v>519.98398999999972</v>
          </cell>
          <cell r="K315">
            <v>814.90144000000009</v>
          </cell>
          <cell r="L315">
            <v>298.5319999999997</v>
          </cell>
          <cell r="M315">
            <v>366.7505000000001</v>
          </cell>
        </row>
        <row r="316">
          <cell r="A316" t="str">
            <v>Telma31138330</v>
          </cell>
          <cell r="B316">
            <v>113.20669000000001</v>
          </cell>
          <cell r="C316">
            <v>99.017320000000012</v>
          </cell>
          <cell r="D316">
            <v>104.58076</v>
          </cell>
          <cell r="E316">
            <v>89.707089999999994</v>
          </cell>
          <cell r="F316">
            <v>8.8294299999999453</v>
          </cell>
          <cell r="G316">
            <v>243.53834000000006</v>
          </cell>
          <cell r="H316">
            <v>106.95965999999999</v>
          </cell>
          <cell r="I316">
            <v>106.95965999999999</v>
          </cell>
          <cell r="J316">
            <v>9.5661299999999301</v>
          </cell>
          <cell r="K316">
            <v>181.68796000000009</v>
          </cell>
          <cell r="L316">
            <v>27.454940000000079</v>
          </cell>
          <cell r="M316">
            <v>56.827309999999898</v>
          </cell>
        </row>
        <row r="317">
          <cell r="A317" t="str">
            <v>Telma31138333</v>
          </cell>
          <cell r="B317">
            <v>113.20669000000001</v>
          </cell>
          <cell r="C317">
            <v>99.017320000000012</v>
          </cell>
          <cell r="D317">
            <v>104.58076</v>
          </cell>
          <cell r="E317">
            <v>89.707089999999994</v>
          </cell>
          <cell r="F317">
            <v>8.8294299999999453</v>
          </cell>
          <cell r="G317">
            <v>243.53834000000006</v>
          </cell>
          <cell r="H317">
            <v>106.95965999999999</v>
          </cell>
          <cell r="I317">
            <v>106.95965999999999</v>
          </cell>
          <cell r="J317">
            <v>9.5661299999999301</v>
          </cell>
          <cell r="K317">
            <v>181.68796000000009</v>
          </cell>
          <cell r="L317">
            <v>27.454940000000079</v>
          </cell>
          <cell r="M317">
            <v>56.827309999999898</v>
          </cell>
        </row>
        <row r="318">
          <cell r="A318" t="str">
            <v>Telma31138340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127.91028999999999</v>
          </cell>
          <cell r="K318">
            <v>-124.30396999999999</v>
          </cell>
          <cell r="L318">
            <v>-3.3930300000000004</v>
          </cell>
          <cell r="M318">
            <v>0.37270999999999999</v>
          </cell>
        </row>
        <row r="319">
          <cell r="A319" t="str">
            <v>Telma31138343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127.91028999999999</v>
          </cell>
          <cell r="K319">
            <v>-124.30396999999999</v>
          </cell>
          <cell r="L319">
            <v>-3.3930300000000004</v>
          </cell>
          <cell r="M319">
            <v>0.37270999999999999</v>
          </cell>
        </row>
        <row r="320">
          <cell r="A320" t="str">
            <v>Telma41111320</v>
          </cell>
          <cell r="B320">
            <v>2390.5182300000001</v>
          </cell>
          <cell r="C320">
            <v>2585.38859</v>
          </cell>
          <cell r="D320">
            <v>1767.3208800000002</v>
          </cell>
          <cell r="E320">
            <v>-61.881750000000466</v>
          </cell>
          <cell r="F320">
            <v>2812.9455200000002</v>
          </cell>
          <cell r="G320">
            <v>1855.0913</v>
          </cell>
          <cell r="H320">
            <v>1747.6310899999989</v>
          </cell>
          <cell r="I320">
            <v>2387.4454999999998</v>
          </cell>
          <cell r="J320">
            <v>2342.5748199999998</v>
          </cell>
          <cell r="K320">
            <v>2488.2037500000006</v>
          </cell>
          <cell r="L320">
            <v>1587.0712100000019</v>
          </cell>
          <cell r="M320">
            <v>1777.6940300000024</v>
          </cell>
        </row>
        <row r="321">
          <cell r="A321" t="str">
            <v>Telma41111323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6.9871099999999995</v>
          </cell>
          <cell r="H321">
            <v>-6.9871099999999995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 t="str">
            <v>Telma41111324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60.186390000000003</v>
          </cell>
          <cell r="I322">
            <v>52.868989999999997</v>
          </cell>
          <cell r="J322">
            <v>10.727000000000004</v>
          </cell>
          <cell r="K322">
            <v>55.225989999999982</v>
          </cell>
          <cell r="L322">
            <v>37.809170000000023</v>
          </cell>
          <cell r="M322">
            <v>57.188789999999983</v>
          </cell>
        </row>
        <row r="323">
          <cell r="A323" t="str">
            <v>Telma41111330</v>
          </cell>
          <cell r="B323">
            <v>161.63235</v>
          </cell>
          <cell r="C323">
            <v>105.07611999999997</v>
          </cell>
          <cell r="D323">
            <v>-241.37460999999996</v>
          </cell>
          <cell r="E323">
            <v>804.40657999999996</v>
          </cell>
          <cell r="F323">
            <v>-532.82060999999999</v>
          </cell>
          <cell r="G323">
            <v>1.5300000000024738E-2</v>
          </cell>
          <cell r="H323">
            <v>211.16780999999997</v>
          </cell>
          <cell r="I323">
            <v>574.36343000000011</v>
          </cell>
          <cell r="J323">
            <v>670.84865999999988</v>
          </cell>
          <cell r="K323">
            <v>398.07536000000005</v>
          </cell>
          <cell r="L323">
            <v>562.33399000000009</v>
          </cell>
          <cell r="M323">
            <v>698.35162999999966</v>
          </cell>
        </row>
        <row r="324">
          <cell r="A324" t="str">
            <v>Telpa31138100</v>
          </cell>
          <cell r="B324">
            <v>1563.57087</v>
          </cell>
          <cell r="C324">
            <v>1495.2385800000002</v>
          </cell>
          <cell r="D324">
            <v>1481.2102900000004</v>
          </cell>
          <cell r="E324">
            <v>1636.7517799999987</v>
          </cell>
          <cell r="F324">
            <v>1496.3143500000006</v>
          </cell>
          <cell r="G324">
            <v>1801.8624300000001</v>
          </cell>
          <cell r="H324">
            <v>1558.5359100000005</v>
          </cell>
          <cell r="I324">
            <v>1649.9999099999986</v>
          </cell>
          <cell r="J324">
            <v>2685.6818400000011</v>
          </cell>
          <cell r="K324">
            <v>2841.5468899999996</v>
          </cell>
          <cell r="L324">
            <v>1203.4073200000021</v>
          </cell>
          <cell r="M324">
            <v>2457.2970699999969</v>
          </cell>
        </row>
        <row r="325">
          <cell r="A325" t="str">
            <v>Telpa31138110</v>
          </cell>
          <cell r="B325">
            <v>1432.5129999999999</v>
          </cell>
          <cell r="C325">
            <v>1377.0056300000001</v>
          </cell>
          <cell r="D325">
            <v>1408.8094699999997</v>
          </cell>
          <cell r="E325">
            <v>1479.4730100000006</v>
          </cell>
          <cell r="F325">
            <v>1392.4335000000001</v>
          </cell>
          <cell r="G325">
            <v>1689.6211900000008</v>
          </cell>
          <cell r="H325">
            <v>1450.243269999999</v>
          </cell>
          <cell r="I325">
            <v>1541.707269999999</v>
          </cell>
          <cell r="J325">
            <v>1963.9784700000018</v>
          </cell>
          <cell r="K325">
            <v>1803.9926599999999</v>
          </cell>
          <cell r="L325">
            <v>3180.4636099999989</v>
          </cell>
          <cell r="M325">
            <v>2353.0964600000007</v>
          </cell>
        </row>
        <row r="326">
          <cell r="A326" t="str">
            <v>Telpa31138113</v>
          </cell>
          <cell r="B326">
            <v>1432.5129999999999</v>
          </cell>
          <cell r="C326">
            <v>1377.0056300000001</v>
          </cell>
          <cell r="D326">
            <v>1408.8094699999997</v>
          </cell>
          <cell r="E326">
            <v>1479.4730100000006</v>
          </cell>
          <cell r="F326">
            <v>1392.4335000000001</v>
          </cell>
          <cell r="G326">
            <v>1689.6211900000008</v>
          </cell>
          <cell r="H326">
            <v>1450.243269999999</v>
          </cell>
          <cell r="I326">
            <v>1541.707269999999</v>
          </cell>
          <cell r="J326">
            <v>1963.9784700000018</v>
          </cell>
          <cell r="K326">
            <v>1803.9926599999999</v>
          </cell>
          <cell r="L326">
            <v>3180.4636099999989</v>
          </cell>
          <cell r="M326">
            <v>2353.0964600000007</v>
          </cell>
        </row>
        <row r="327">
          <cell r="A327" t="str">
            <v>Telpa31138120</v>
          </cell>
          <cell r="B327">
            <v>3.3732500000000001</v>
          </cell>
          <cell r="C327">
            <v>2.5353299999999996</v>
          </cell>
          <cell r="D327">
            <v>2.7947000000000015</v>
          </cell>
          <cell r="E327">
            <v>6.61416</v>
          </cell>
          <cell r="F327">
            <v>4.2913399999999982</v>
          </cell>
          <cell r="G327">
            <v>2.5012699999999981</v>
          </cell>
          <cell r="H327">
            <v>3.4615900000000011</v>
          </cell>
          <cell r="I327">
            <v>3.8702700000000014</v>
          </cell>
          <cell r="J327">
            <v>15.55565</v>
          </cell>
          <cell r="K327">
            <v>18.444020000000002</v>
          </cell>
          <cell r="L327">
            <v>2.2635599999999982</v>
          </cell>
          <cell r="M327">
            <v>22.454850000000008</v>
          </cell>
        </row>
        <row r="328">
          <cell r="A328" t="str">
            <v>Telpa31138122</v>
          </cell>
          <cell r="B328">
            <v>1.0838800000000002</v>
          </cell>
          <cell r="C328">
            <v>0.87525999999999993</v>
          </cell>
          <cell r="D328">
            <v>1.0363299999999995</v>
          </cell>
          <cell r="E328">
            <v>2.6749200000000006</v>
          </cell>
          <cell r="F328">
            <v>1.6365599999999993</v>
          </cell>
          <cell r="G328">
            <v>0.6383100000000006</v>
          </cell>
          <cell r="H328">
            <v>1.1313899999999988</v>
          </cell>
          <cell r="I328">
            <v>1.3425600000000006</v>
          </cell>
          <cell r="J328">
            <v>2.152000000000065E-2</v>
          </cell>
          <cell r="K328">
            <v>-1.01478</v>
          </cell>
          <cell r="L328">
            <v>0.1255999999999986</v>
          </cell>
          <cell r="M328">
            <v>-0.5566299999999984</v>
          </cell>
        </row>
        <row r="329">
          <cell r="A329" t="str">
            <v>Telpa31138123</v>
          </cell>
          <cell r="B329">
            <v>2.2893699999999999</v>
          </cell>
          <cell r="C329">
            <v>1.6600700000000002</v>
          </cell>
          <cell r="D329">
            <v>1.7583700000000002</v>
          </cell>
          <cell r="E329">
            <v>3.9392399999999999</v>
          </cell>
          <cell r="F329">
            <v>2.6547800000000006</v>
          </cell>
          <cell r="G329">
            <v>1.8629599999999993</v>
          </cell>
          <cell r="H329">
            <v>2.3302000000000014</v>
          </cell>
          <cell r="I329">
            <v>2.527709999999999</v>
          </cell>
          <cell r="J329">
            <v>15.534130000000005</v>
          </cell>
          <cell r="K329">
            <v>19.458799999999989</v>
          </cell>
          <cell r="L329">
            <v>2.1379599999999996</v>
          </cell>
          <cell r="M329">
            <v>23.011480000000006</v>
          </cell>
        </row>
        <row r="330">
          <cell r="A330" t="str">
            <v>Telpa31138130</v>
          </cell>
          <cell r="B330">
            <v>127.68462</v>
          </cell>
          <cell r="C330">
            <v>115.69762</v>
          </cell>
          <cell r="D330">
            <v>69.606120000000004</v>
          </cell>
          <cell r="E330">
            <v>150.66460999999998</v>
          </cell>
          <cell r="F330">
            <v>99.589510000000018</v>
          </cell>
          <cell r="G330">
            <v>109.73996999999997</v>
          </cell>
          <cell r="H330">
            <v>104.83105</v>
          </cell>
          <cell r="I330">
            <v>104.42237</v>
          </cell>
          <cell r="J330">
            <v>706.14772000000016</v>
          </cell>
          <cell r="K330">
            <v>1019.1102099999996</v>
          </cell>
          <cell r="L330">
            <v>-1979.3198499999999</v>
          </cell>
          <cell r="M330">
            <v>81.745760000000018</v>
          </cell>
        </row>
        <row r="331">
          <cell r="A331" t="str">
            <v>Telpa31138133</v>
          </cell>
          <cell r="B331">
            <v>127.68462</v>
          </cell>
          <cell r="C331">
            <v>115.69762</v>
          </cell>
          <cell r="D331">
            <v>69.606120000000004</v>
          </cell>
          <cell r="E331">
            <v>150.66460999999998</v>
          </cell>
          <cell r="F331">
            <v>99.589510000000018</v>
          </cell>
          <cell r="G331">
            <v>109.73996999999997</v>
          </cell>
          <cell r="H331">
            <v>104.83105</v>
          </cell>
          <cell r="I331">
            <v>104.42237</v>
          </cell>
          <cell r="J331">
            <v>706.14772000000016</v>
          </cell>
          <cell r="K331">
            <v>1019.1102099999996</v>
          </cell>
          <cell r="L331">
            <v>-1979.3198499999999</v>
          </cell>
          <cell r="M331">
            <v>81.745760000000018</v>
          </cell>
        </row>
        <row r="332">
          <cell r="A332" t="str">
            <v>Telpa31138300</v>
          </cell>
          <cell r="B332">
            <v>259.81763000000001</v>
          </cell>
          <cell r="C332">
            <v>214.26044999999999</v>
          </cell>
          <cell r="D332">
            <v>239.13096000000007</v>
          </cell>
          <cell r="E332">
            <v>220.36537999999996</v>
          </cell>
          <cell r="F332">
            <v>194.59148999999991</v>
          </cell>
          <cell r="G332">
            <v>184.21510000000012</v>
          </cell>
          <cell r="H332">
            <v>584.21510000000012</v>
          </cell>
          <cell r="I332">
            <v>-210</v>
          </cell>
          <cell r="J332">
            <v>1827.5851999999998</v>
          </cell>
          <cell r="K332">
            <v>-730.01458999999977</v>
          </cell>
          <cell r="L332">
            <v>306.48617000000013</v>
          </cell>
          <cell r="M332">
            <v>309.5000699999996</v>
          </cell>
        </row>
        <row r="333">
          <cell r="A333" t="str">
            <v>Telpa31138310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607.25378999999998</v>
          </cell>
          <cell r="K333">
            <v>-604.49105999999995</v>
          </cell>
          <cell r="L333">
            <v>0.67599000000000009</v>
          </cell>
          <cell r="M333">
            <v>0.7758200000000004</v>
          </cell>
        </row>
        <row r="334">
          <cell r="A334" t="str">
            <v>Telpa31138312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604.68320999999992</v>
          </cell>
          <cell r="K334">
            <v>-604.68320999999992</v>
          </cell>
          <cell r="L334">
            <v>0</v>
          </cell>
          <cell r="M334">
            <v>0</v>
          </cell>
        </row>
        <row r="335">
          <cell r="A335" t="str">
            <v>Telpa31138313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2.5705800000000001</v>
          </cell>
          <cell r="K335">
            <v>0.19214999999999982</v>
          </cell>
          <cell r="L335">
            <v>0.67599000000000009</v>
          </cell>
          <cell r="M335">
            <v>0.7758200000000004</v>
          </cell>
        </row>
        <row r="336">
          <cell r="A336" t="str">
            <v>Telpa31138320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1282.70246</v>
          </cell>
          <cell r="K336">
            <v>-94.135379999999941</v>
          </cell>
          <cell r="L336">
            <v>269.37093000000004</v>
          </cell>
          <cell r="M336">
            <v>278.79316999999992</v>
          </cell>
        </row>
        <row r="337">
          <cell r="A337" t="str">
            <v>Telpa31138322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236.02903000000001</v>
          </cell>
          <cell r="K337">
            <v>-236.02903000000001</v>
          </cell>
          <cell r="L337">
            <v>0</v>
          </cell>
          <cell r="M337">
            <v>0</v>
          </cell>
        </row>
        <row r="338">
          <cell r="A338" t="str">
            <v>Telpa31138323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1046.6734300000001</v>
          </cell>
          <cell r="K338">
            <v>141.89364999999998</v>
          </cell>
          <cell r="L338">
            <v>269.37093000000004</v>
          </cell>
          <cell r="M338">
            <v>278.79316999999992</v>
          </cell>
        </row>
        <row r="339">
          <cell r="A339" t="str">
            <v>Telpa31138330</v>
          </cell>
          <cell r="B339">
            <v>259.81763000000001</v>
          </cell>
          <cell r="C339">
            <v>214.26044999999999</v>
          </cell>
          <cell r="D339">
            <v>239.13096000000007</v>
          </cell>
          <cell r="E339">
            <v>220.36537999999996</v>
          </cell>
          <cell r="F339">
            <v>194.59148999999991</v>
          </cell>
          <cell r="G339">
            <v>184.21510000000012</v>
          </cell>
          <cell r="H339">
            <v>584.21510000000012</v>
          </cell>
          <cell r="I339">
            <v>-210</v>
          </cell>
          <cell r="J339">
            <v>-244.84733000000006</v>
          </cell>
          <cell r="K339">
            <v>150.21229999999991</v>
          </cell>
          <cell r="L339">
            <v>36.224950000000035</v>
          </cell>
          <cell r="M339">
            <v>29.685129999999845</v>
          </cell>
        </row>
        <row r="340">
          <cell r="A340" t="str">
            <v>Telpa31138333</v>
          </cell>
          <cell r="B340">
            <v>259.81763000000001</v>
          </cell>
          <cell r="C340">
            <v>214.26044999999999</v>
          </cell>
          <cell r="D340">
            <v>239.13096000000007</v>
          </cell>
          <cell r="E340">
            <v>220.36537999999996</v>
          </cell>
          <cell r="F340">
            <v>194.59148999999991</v>
          </cell>
          <cell r="G340">
            <v>184.21510000000012</v>
          </cell>
          <cell r="H340">
            <v>584.21510000000012</v>
          </cell>
          <cell r="I340">
            <v>-210</v>
          </cell>
          <cell r="J340">
            <v>-244.84733000000006</v>
          </cell>
          <cell r="K340">
            <v>150.21229999999991</v>
          </cell>
          <cell r="L340">
            <v>36.224950000000035</v>
          </cell>
          <cell r="M340">
            <v>29.685129999999845</v>
          </cell>
        </row>
        <row r="341">
          <cell r="A341" t="str">
            <v>Telpa31138340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182.47628</v>
          </cell>
          <cell r="K341">
            <v>-181.60045</v>
          </cell>
          <cell r="L341">
            <v>0.21430000000000005</v>
          </cell>
          <cell r="M341">
            <v>0.24594999999999989</v>
          </cell>
        </row>
        <row r="342">
          <cell r="A342" t="str">
            <v>Telpa31138342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181.65391</v>
          </cell>
          <cell r="K342">
            <v>-181.65391</v>
          </cell>
          <cell r="L342">
            <v>0</v>
          </cell>
          <cell r="M342">
            <v>0</v>
          </cell>
        </row>
        <row r="343">
          <cell r="A343" t="str">
            <v>Telpa31138343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0.82237000000000005</v>
          </cell>
          <cell r="K343">
            <v>5.3459999999999952E-2</v>
          </cell>
          <cell r="L343">
            <v>0.21430000000000005</v>
          </cell>
          <cell r="M343">
            <v>0.24594999999999989</v>
          </cell>
        </row>
        <row r="344">
          <cell r="A344" t="str">
            <v>Telpa41111320</v>
          </cell>
          <cell r="B344">
            <v>1844.3067100000001</v>
          </cell>
          <cell r="C344">
            <v>1664.6295899999998</v>
          </cell>
          <cell r="D344">
            <v>2367.79765</v>
          </cell>
          <cell r="E344">
            <v>2188.2360500000004</v>
          </cell>
          <cell r="F344">
            <v>2140.7639100000006</v>
          </cell>
          <cell r="G344">
            <v>1784.6874099999986</v>
          </cell>
          <cell r="H344">
            <v>2080.8622599999999</v>
          </cell>
          <cell r="I344">
            <v>1840.8239300000005</v>
          </cell>
          <cell r="J344">
            <v>1607.9332700000032</v>
          </cell>
          <cell r="K344">
            <v>1828.8178399999997</v>
          </cell>
          <cell r="L344">
            <v>1565.8003799999969</v>
          </cell>
          <cell r="M344">
            <v>1495.9736599999997</v>
          </cell>
        </row>
        <row r="345">
          <cell r="A345" t="str">
            <v>Telpa41111323</v>
          </cell>
          <cell r="B345">
            <v>1.125E-2</v>
          </cell>
          <cell r="C345">
            <v>2.2430000000000002E-2</v>
          </cell>
          <cell r="D345">
            <v>4.5330000000000009E-2</v>
          </cell>
          <cell r="E345">
            <v>1.5509999999999982E-2</v>
          </cell>
          <cell r="F345">
            <v>7.6770000000000005E-2</v>
          </cell>
          <cell r="G345">
            <v>6.583E-2</v>
          </cell>
          <cell r="H345">
            <v>3.4000000000000141E-3</v>
          </cell>
          <cell r="I345">
            <v>6.8659999999999999E-2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A346" t="str">
            <v>Telpa41111324</v>
          </cell>
          <cell r="B346">
            <v>20.39697</v>
          </cell>
          <cell r="C346">
            <v>16.4361</v>
          </cell>
          <cell r="D346">
            <v>16.489620000000002</v>
          </cell>
          <cell r="E346">
            <v>17.458589999999994</v>
          </cell>
          <cell r="F346">
            <v>18.281009999999995</v>
          </cell>
          <cell r="G346">
            <v>28.140570000000011</v>
          </cell>
          <cell r="H346">
            <v>18.144199999999998</v>
          </cell>
          <cell r="I346">
            <v>33.160679999999985</v>
          </cell>
          <cell r="J346">
            <v>27.481750000000005</v>
          </cell>
          <cell r="K346">
            <v>49.06783999999999</v>
          </cell>
          <cell r="L346">
            <v>51.934210000000007</v>
          </cell>
          <cell r="M346">
            <v>36.444420000000036</v>
          </cell>
        </row>
        <row r="347">
          <cell r="A347" t="str">
            <v>Telpa41111330</v>
          </cell>
          <cell r="B347">
            <v>40.439360000000001</v>
          </cell>
          <cell r="C347">
            <v>161.39590999999999</v>
          </cell>
          <cell r="D347">
            <v>281.59904</v>
          </cell>
          <cell r="E347">
            <v>242.18304000000001</v>
          </cell>
          <cell r="F347">
            <v>99.160089999999968</v>
          </cell>
          <cell r="G347">
            <v>64.978610000000117</v>
          </cell>
          <cell r="H347">
            <v>867.82864999999981</v>
          </cell>
          <cell r="I347">
            <v>779.53765999999996</v>
          </cell>
          <cell r="J347">
            <v>1058.9725100000001</v>
          </cell>
          <cell r="K347">
            <v>900.85575000000063</v>
          </cell>
          <cell r="L347">
            <v>941.92578999999932</v>
          </cell>
          <cell r="M347">
            <v>943.50824000000011</v>
          </cell>
        </row>
        <row r="348">
          <cell r="A348" t="str">
            <v>Telpa41111334</v>
          </cell>
          <cell r="B348">
            <v>2.5533699999999997</v>
          </cell>
          <cell r="C348">
            <v>12.258320000000001</v>
          </cell>
          <cell r="D348">
            <v>23.762090000000001</v>
          </cell>
          <cell r="E348">
            <v>19.255040000000001</v>
          </cell>
          <cell r="F348">
            <v>20.837589999999999</v>
          </cell>
          <cell r="G348">
            <v>21.833300000000008</v>
          </cell>
          <cell r="H348">
            <v>0</v>
          </cell>
          <cell r="I348">
            <v>2.281480000000002</v>
          </cell>
          <cell r="J348">
            <v>47.838130000000007</v>
          </cell>
          <cell r="K348">
            <v>-4.1532000000000266</v>
          </cell>
          <cell r="L348">
            <v>13.522559999999999</v>
          </cell>
          <cell r="M348">
            <v>14.22499000000002</v>
          </cell>
        </row>
        <row r="349">
          <cell r="A349" t="str">
            <v>Telpa41111335</v>
          </cell>
          <cell r="B349">
            <v>0</v>
          </cell>
          <cell r="C349">
            <v>0</v>
          </cell>
          <cell r="D349">
            <v>0</v>
          </cell>
          <cell r="E349">
            <v>0.68779999999999997</v>
          </cell>
          <cell r="F349">
            <v>8.1700000000000106E-3</v>
          </cell>
          <cell r="G349">
            <v>5.8300000000000018E-3</v>
          </cell>
          <cell r="H349">
            <v>0</v>
          </cell>
          <cell r="I349">
            <v>0</v>
          </cell>
          <cell r="J349">
            <v>9.8200000000000509E-3</v>
          </cell>
          <cell r="K349">
            <v>-4.730000000000012E-3</v>
          </cell>
          <cell r="L349">
            <v>0</v>
          </cell>
          <cell r="M349">
            <v>0</v>
          </cell>
        </row>
        <row r="350">
          <cell r="A350" t="str">
            <v>Telpe31138100</v>
          </cell>
          <cell r="B350">
            <v>4292.8428800000002</v>
          </cell>
          <cell r="C350">
            <v>4053.0451699999994</v>
          </cell>
          <cell r="D350">
            <v>7493.8587900000002</v>
          </cell>
          <cell r="E350">
            <v>4728.3823400000001</v>
          </cell>
          <cell r="F350">
            <v>11412.06956</v>
          </cell>
          <cell r="G350">
            <v>3946.6789600000047</v>
          </cell>
          <cell r="H350">
            <v>4114.491829999999</v>
          </cell>
          <cell r="I350">
            <v>6605.9197299999942</v>
          </cell>
          <cell r="J350">
            <v>5054.1591499999995</v>
          </cell>
          <cell r="K350">
            <v>6203.6155700000018</v>
          </cell>
          <cell r="L350">
            <v>9061.7473700000046</v>
          </cell>
          <cell r="M350">
            <v>11376.369179999994</v>
          </cell>
        </row>
        <row r="351">
          <cell r="A351" t="str">
            <v>Telpe31138110</v>
          </cell>
          <cell r="B351">
            <v>4098.2809900000002</v>
          </cell>
          <cell r="C351">
            <v>3807.2026699999997</v>
          </cell>
          <cell r="D351">
            <v>6774.9126400000005</v>
          </cell>
          <cell r="E351">
            <v>4391.0159999999996</v>
          </cell>
          <cell r="F351">
            <v>11113.629560000001</v>
          </cell>
          <cell r="G351">
            <v>3754.0858100000005</v>
          </cell>
          <cell r="H351">
            <v>4012.4048299999995</v>
          </cell>
          <cell r="I351">
            <v>6605.9197299999942</v>
          </cell>
          <cell r="J351">
            <v>4976.1591500000068</v>
          </cell>
          <cell r="K351">
            <v>6203.6155700000018</v>
          </cell>
          <cell r="L351">
            <v>9061.7473699999973</v>
          </cell>
          <cell r="M351">
            <v>10962.830410000002</v>
          </cell>
        </row>
        <row r="352">
          <cell r="A352" t="str">
            <v>Telpe31138111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8162.9050099999995</v>
          </cell>
          <cell r="G352">
            <v>-8162.9050099999995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 t="str">
            <v>Telpe31138113</v>
          </cell>
          <cell r="B353">
            <v>4098.2809900000002</v>
          </cell>
          <cell r="C353">
            <v>3807.2026699999997</v>
          </cell>
          <cell r="D353">
            <v>6774.9126400000005</v>
          </cell>
          <cell r="E353">
            <v>4391.0159999999996</v>
          </cell>
          <cell r="F353">
            <v>2950.7245500000026</v>
          </cell>
          <cell r="G353">
            <v>11916.990819999999</v>
          </cell>
          <cell r="H353">
            <v>4012.4048299999995</v>
          </cell>
          <cell r="I353">
            <v>6605.9197299999942</v>
          </cell>
          <cell r="J353">
            <v>4976.1591500000068</v>
          </cell>
          <cell r="K353">
            <v>6203.6155700000018</v>
          </cell>
          <cell r="L353">
            <v>9061.7473699999973</v>
          </cell>
          <cell r="M353">
            <v>10962.830410000002</v>
          </cell>
        </row>
        <row r="354">
          <cell r="A354" t="str">
            <v>Telpe31138130</v>
          </cell>
          <cell r="B354">
            <v>194.56189000000001</v>
          </cell>
          <cell r="C354">
            <v>245.8425</v>
          </cell>
          <cell r="D354">
            <v>718.9461500000001</v>
          </cell>
          <cell r="E354">
            <v>337.36633999999981</v>
          </cell>
          <cell r="F354">
            <v>298.44</v>
          </cell>
          <cell r="G354">
            <v>192.59314999999992</v>
          </cell>
          <cell r="H354">
            <v>102.08700000000022</v>
          </cell>
          <cell r="I354">
            <v>0</v>
          </cell>
          <cell r="J354">
            <v>77.999999999999545</v>
          </cell>
          <cell r="K354">
            <v>0</v>
          </cell>
          <cell r="L354">
            <v>0</v>
          </cell>
          <cell r="M354">
            <v>413.53877000000011</v>
          </cell>
        </row>
        <row r="355">
          <cell r="A355" t="str">
            <v>Telpe31138132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19.272590000000001</v>
          </cell>
          <cell r="H355">
            <v>-19.272590000000001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 t="str">
            <v>Telpe31138133</v>
          </cell>
          <cell r="B356">
            <v>194.56189000000001</v>
          </cell>
          <cell r="C356">
            <v>245.8425</v>
          </cell>
          <cell r="D356">
            <v>718.9461500000001</v>
          </cell>
          <cell r="E356">
            <v>337.36633999999981</v>
          </cell>
          <cell r="F356">
            <v>298.44</v>
          </cell>
          <cell r="G356">
            <v>173.32055999999989</v>
          </cell>
          <cell r="H356">
            <v>121.35959000000025</v>
          </cell>
          <cell r="I356">
            <v>0</v>
          </cell>
          <cell r="J356">
            <v>77.999999999999545</v>
          </cell>
          <cell r="K356">
            <v>0</v>
          </cell>
          <cell r="L356">
            <v>0</v>
          </cell>
          <cell r="M356">
            <v>413.53877000000011</v>
          </cell>
        </row>
        <row r="357">
          <cell r="A357" t="str">
            <v>Telpe31138300</v>
          </cell>
          <cell r="B357">
            <v>61.676349999999999</v>
          </cell>
          <cell r="C357">
            <v>53.516000000000005</v>
          </cell>
          <cell r="D357">
            <v>59.245440000000002</v>
          </cell>
          <cell r="E357">
            <v>59.015669999999972</v>
          </cell>
          <cell r="F357">
            <v>55.230970000000042</v>
          </cell>
          <cell r="G357">
            <v>63.579409999999996</v>
          </cell>
          <cell r="H357">
            <v>35.08</v>
          </cell>
          <cell r="I357">
            <v>83.267440000000022</v>
          </cell>
          <cell r="J357">
            <v>5486.4233400000003</v>
          </cell>
          <cell r="K357">
            <v>-3064.4899400000004</v>
          </cell>
          <cell r="L357">
            <v>257.37017999999989</v>
          </cell>
          <cell r="M357">
            <v>354.20991000000004</v>
          </cell>
        </row>
        <row r="358">
          <cell r="A358" t="str">
            <v>Telpe31138310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2202.1575600000001</v>
          </cell>
          <cell r="K358">
            <v>-2189.0697800000003</v>
          </cell>
          <cell r="L358">
            <v>-5.4784900000000007</v>
          </cell>
          <cell r="M358">
            <v>2.2252600000000005</v>
          </cell>
        </row>
        <row r="359">
          <cell r="A359" t="str">
            <v>Telpe31138313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2202.1575600000001</v>
          </cell>
          <cell r="K359">
            <v>-2189.0697800000003</v>
          </cell>
          <cell r="L359">
            <v>-5.4784900000000007</v>
          </cell>
          <cell r="M359">
            <v>2.2252600000000005</v>
          </cell>
        </row>
        <row r="360">
          <cell r="A360" t="str">
            <v>Telpe31138320</v>
          </cell>
          <cell r="B360">
            <v>23.41048</v>
          </cell>
          <cell r="C360">
            <v>19.495339999999999</v>
          </cell>
          <cell r="D360">
            <v>22.021329999999999</v>
          </cell>
          <cell r="E360">
            <v>18.957440000000005</v>
          </cell>
          <cell r="F360">
            <v>9.5473399999999913</v>
          </cell>
          <cell r="G360">
            <v>10.258939999999996</v>
          </cell>
          <cell r="H360">
            <v>35.08</v>
          </cell>
          <cell r="I360">
            <v>78</v>
          </cell>
          <cell r="J360">
            <v>2518.9171999999999</v>
          </cell>
          <cell r="K360">
            <v>-245.14471999999978</v>
          </cell>
          <cell r="L360">
            <v>175.35215999999991</v>
          </cell>
          <cell r="M360">
            <v>298.31613000000016</v>
          </cell>
        </row>
        <row r="361">
          <cell r="A361" t="str">
            <v>Telpe31138323</v>
          </cell>
          <cell r="B361">
            <v>23.41048</v>
          </cell>
          <cell r="C361">
            <v>19.495339999999999</v>
          </cell>
          <cell r="D361">
            <v>22.021329999999999</v>
          </cell>
          <cell r="E361">
            <v>18.957440000000005</v>
          </cell>
          <cell r="F361">
            <v>9.5473399999999913</v>
          </cell>
          <cell r="G361">
            <v>10.258939999999996</v>
          </cell>
          <cell r="H361">
            <v>35.08</v>
          </cell>
          <cell r="I361">
            <v>78</v>
          </cell>
          <cell r="J361">
            <v>2518.9171999999999</v>
          </cell>
          <cell r="K361">
            <v>-245.14471999999978</v>
          </cell>
          <cell r="L361">
            <v>175.35215999999991</v>
          </cell>
          <cell r="M361">
            <v>298.31613000000016</v>
          </cell>
        </row>
        <row r="362">
          <cell r="A362" t="str">
            <v>Telpe31138330</v>
          </cell>
          <cell r="B362">
            <v>38.26587</v>
          </cell>
          <cell r="C362">
            <v>34.020659999999999</v>
          </cell>
          <cell r="D362">
            <v>37.224109999999996</v>
          </cell>
          <cell r="E362">
            <v>40.058230000000009</v>
          </cell>
          <cell r="F362">
            <v>45.683629999999994</v>
          </cell>
          <cell r="G362">
            <v>53.32047</v>
          </cell>
          <cell r="H362">
            <v>0</v>
          </cell>
          <cell r="I362">
            <v>5.2674399999999935</v>
          </cell>
          <cell r="J362">
            <v>97.47326000000001</v>
          </cell>
          <cell r="K362">
            <v>33.677660000000003</v>
          </cell>
          <cell r="L362">
            <v>89.006380000000036</v>
          </cell>
          <cell r="M362">
            <v>53.668519999999887</v>
          </cell>
        </row>
        <row r="363">
          <cell r="A363" t="str">
            <v>Telpe31138333</v>
          </cell>
          <cell r="B363">
            <v>38.26587</v>
          </cell>
          <cell r="C363">
            <v>34.020659999999999</v>
          </cell>
          <cell r="D363">
            <v>37.224109999999996</v>
          </cell>
          <cell r="E363">
            <v>40.058230000000009</v>
          </cell>
          <cell r="F363">
            <v>45.683629999999994</v>
          </cell>
          <cell r="G363">
            <v>53.32047</v>
          </cell>
          <cell r="H363">
            <v>0</v>
          </cell>
          <cell r="I363">
            <v>5.2674399999999935</v>
          </cell>
          <cell r="J363">
            <v>97.47326000000001</v>
          </cell>
          <cell r="K363">
            <v>33.677660000000003</v>
          </cell>
          <cell r="L363">
            <v>89.006380000000036</v>
          </cell>
          <cell r="M363">
            <v>53.668519999999887</v>
          </cell>
        </row>
        <row r="364">
          <cell r="A364" t="str">
            <v>Telpe31138340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667.87531999999999</v>
          </cell>
          <cell r="K364">
            <v>-663.95309999999995</v>
          </cell>
          <cell r="L364">
            <v>-1.5098699999999998</v>
          </cell>
          <cell r="M364">
            <v>0</v>
          </cell>
        </row>
        <row r="365">
          <cell r="A365" t="str">
            <v>Telpe31138343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667.87531999999999</v>
          </cell>
          <cell r="K365">
            <v>-663.95309999999995</v>
          </cell>
          <cell r="L365">
            <v>-1.5098699999999998</v>
          </cell>
          <cell r="M365">
            <v>0</v>
          </cell>
        </row>
        <row r="366">
          <cell r="A366" t="str">
            <v>Telpe31144300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2995.9186</v>
          </cell>
        </row>
        <row r="367">
          <cell r="A367" t="str">
            <v>Telpe41111320</v>
          </cell>
          <cell r="B367">
            <v>4783.1837000000005</v>
          </cell>
          <cell r="C367">
            <v>4799.54727</v>
          </cell>
          <cell r="D367">
            <v>-884.48715000000084</v>
          </cell>
          <cell r="E367">
            <v>5401.2759999999998</v>
          </cell>
          <cell r="F367">
            <v>5388.2841900000003</v>
          </cell>
          <cell r="G367">
            <v>5047.766639999998</v>
          </cell>
          <cell r="H367">
            <v>2917.971470000004</v>
          </cell>
          <cell r="I367">
            <v>4699.604879999999</v>
          </cell>
          <cell r="J367">
            <v>5439.2337899999948</v>
          </cell>
          <cell r="K367">
            <v>1028.2225800000015</v>
          </cell>
          <cell r="L367">
            <v>6045.6276500000095</v>
          </cell>
          <cell r="M367">
            <v>2992.6563999999926</v>
          </cell>
        </row>
        <row r="368">
          <cell r="A368" t="str">
            <v>Telpe41111323</v>
          </cell>
          <cell r="B368">
            <v>0</v>
          </cell>
          <cell r="C368">
            <v>0</v>
          </cell>
          <cell r="D368">
            <v>0</v>
          </cell>
          <cell r="E368">
            <v>2.2699999999999999E-3</v>
          </cell>
          <cell r="F368">
            <v>0</v>
          </cell>
          <cell r="G368">
            <v>0</v>
          </cell>
          <cell r="H368">
            <v>8.8600000000000016E-3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 t="str">
            <v>Telpe41111324</v>
          </cell>
          <cell r="B369">
            <v>292.87541999999996</v>
          </cell>
          <cell r="C369">
            <v>589.52098000000001</v>
          </cell>
          <cell r="D369">
            <v>-151.41960999999992</v>
          </cell>
          <cell r="E369">
            <v>401.81055000000003</v>
          </cell>
          <cell r="F369">
            <v>364.66454999999974</v>
          </cell>
          <cell r="G369">
            <v>364.67398000000026</v>
          </cell>
          <cell r="H369">
            <v>160.48114999999984</v>
          </cell>
          <cell r="I369">
            <v>488.1260699999998</v>
          </cell>
          <cell r="J369">
            <v>102.40812000000005</v>
          </cell>
          <cell r="K369">
            <v>358.86155000000008</v>
          </cell>
          <cell r="L369">
            <v>235.78908000000001</v>
          </cell>
          <cell r="M369">
            <v>401.13411000000042</v>
          </cell>
        </row>
        <row r="370">
          <cell r="A370" t="str">
            <v>Telpe41111325</v>
          </cell>
          <cell r="B370">
            <v>146.38425000000001</v>
          </cell>
          <cell r="C370">
            <v>-146.38425000000001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 t="str">
            <v>Telpe41111330</v>
          </cell>
          <cell r="B371">
            <v>0</v>
          </cell>
          <cell r="C371">
            <v>-1.0585599999999999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3915.5735699999996</v>
          </cell>
          <cell r="I371">
            <v>2278.994470000001</v>
          </cell>
          <cell r="J371">
            <v>2990.5870899999991</v>
          </cell>
          <cell r="K371">
            <v>1797.9991300000002</v>
          </cell>
          <cell r="L371">
            <v>1687.9970599999997</v>
          </cell>
          <cell r="M371">
            <v>849.29496000000108</v>
          </cell>
        </row>
        <row r="372">
          <cell r="A372" t="str">
            <v>Telpe41111334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224.95589999999999</v>
          </cell>
          <cell r="J372">
            <v>62.096609999999998</v>
          </cell>
          <cell r="K372">
            <v>-14.965139999999963</v>
          </cell>
          <cell r="L372">
            <v>34.99536999999998</v>
          </cell>
          <cell r="M372">
            <v>-0.24524000000002388</v>
          </cell>
        </row>
        <row r="373">
          <cell r="A373" t="str">
            <v>Consolidado31138100</v>
          </cell>
          <cell r="B373">
            <v>44017.763100000004</v>
          </cell>
          <cell r="C373">
            <v>49711.49267</v>
          </cell>
          <cell r="D373">
            <v>55219.083159999995</v>
          </cell>
          <cell r="E373">
            <v>51272.617020000034</v>
          </cell>
          <cell r="F373">
            <v>78535.39711999998</v>
          </cell>
          <cell r="G373">
            <v>66573.934360000014</v>
          </cell>
          <cell r="H373">
            <v>67255.37142000004</v>
          </cell>
          <cell r="I373">
            <v>70516.900940000021</v>
          </cell>
          <cell r="J373">
            <v>72480.883349999902</v>
          </cell>
          <cell r="K373">
            <v>76298.310500000021</v>
          </cell>
          <cell r="L373">
            <v>87966.624650000129</v>
          </cell>
          <cell r="M373">
            <v>115669.26445999974</v>
          </cell>
        </row>
        <row r="374">
          <cell r="A374" t="str">
            <v>Consolidado31138110</v>
          </cell>
          <cell r="B374">
            <v>42185.970600000001</v>
          </cell>
          <cell r="C374">
            <v>45458.382669999992</v>
          </cell>
          <cell r="D374">
            <v>51600.396020000015</v>
          </cell>
          <cell r="E374">
            <v>48668.28608999998</v>
          </cell>
          <cell r="F374">
            <v>75953.710410000029</v>
          </cell>
          <cell r="G374">
            <v>64193.03979999997</v>
          </cell>
          <cell r="H374">
            <v>64751.645340000046</v>
          </cell>
          <cell r="I374">
            <v>68314.574119999947</v>
          </cell>
          <cell r="J374">
            <v>70715.149600000062</v>
          </cell>
          <cell r="K374">
            <v>73733.091350000002</v>
          </cell>
          <cell r="L374">
            <v>88498.487999999896</v>
          </cell>
          <cell r="M374">
            <v>113642.34324000007</v>
          </cell>
        </row>
        <row r="375">
          <cell r="A375" t="str">
            <v>Consolidado31138111</v>
          </cell>
          <cell r="B375">
            <v>10121.606669999999</v>
          </cell>
          <cell r="C375">
            <v>11389.512409999998</v>
          </cell>
          <cell r="D375">
            <v>-21511.119079999997</v>
          </cell>
          <cell r="E375">
            <v>46196.315920000001</v>
          </cell>
          <cell r="F375">
            <v>38445.366329999997</v>
          </cell>
          <cell r="G375">
            <v>-84641.682249999998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 t="str">
            <v>Consolidado31138112</v>
          </cell>
          <cell r="B376">
            <v>0</v>
          </cell>
          <cell r="C376">
            <v>0</v>
          </cell>
          <cell r="D376">
            <v>6.720000000000001E-2</v>
          </cell>
          <cell r="E376">
            <v>3.8269999999999985E-2</v>
          </cell>
          <cell r="F376">
            <v>3.8270000000000012E-2</v>
          </cell>
          <cell r="G376">
            <v>2.3549999999999988E-2</v>
          </cell>
          <cell r="H376">
            <v>-3.0909999999999993E-2</v>
          </cell>
          <cell r="I376">
            <v>25.260020000000001</v>
          </cell>
          <cell r="J376">
            <v>4.6230000000001326E-2</v>
          </cell>
          <cell r="K376">
            <v>-0.14167000000000129</v>
          </cell>
          <cell r="L376">
            <v>0</v>
          </cell>
          <cell r="M376">
            <v>0</v>
          </cell>
        </row>
        <row r="377">
          <cell r="A377" t="str">
            <v>Consolidado31138113</v>
          </cell>
          <cell r="B377">
            <v>32064.36393</v>
          </cell>
          <cell r="C377">
            <v>34068.870260000003</v>
          </cell>
          <cell r="D377">
            <v>73111.447900000014</v>
          </cell>
          <cell r="E377">
            <v>2471.9318999999959</v>
          </cell>
          <cell r="F377">
            <v>37508.305809999991</v>
          </cell>
          <cell r="G377">
            <v>148834.69849999997</v>
          </cell>
          <cell r="H377">
            <v>64751.676250000077</v>
          </cell>
          <cell r="I377">
            <v>68289.314099999901</v>
          </cell>
          <cell r="J377">
            <v>70715.103370000026</v>
          </cell>
          <cell r="K377">
            <v>73733.233020000043</v>
          </cell>
          <cell r="L377">
            <v>88498.488000000012</v>
          </cell>
          <cell r="M377">
            <v>113642.34323999996</v>
          </cell>
        </row>
        <row r="378">
          <cell r="A378" t="str">
            <v>Consolidado31138120</v>
          </cell>
          <cell r="B378">
            <v>255.12130999999999</v>
          </cell>
          <cell r="C378">
            <v>1608.49584</v>
          </cell>
          <cell r="D378">
            <v>390.78018999999995</v>
          </cell>
          <cell r="E378">
            <v>221.03207999999995</v>
          </cell>
          <cell r="F378">
            <v>221.6887200000001</v>
          </cell>
          <cell r="G378">
            <v>197.48556000000008</v>
          </cell>
          <cell r="H378">
            <v>138.50857000000042</v>
          </cell>
          <cell r="I378">
            <v>130.53653999999915</v>
          </cell>
          <cell r="J378">
            <v>59.371160000000145</v>
          </cell>
          <cell r="K378">
            <v>135.34595000000036</v>
          </cell>
          <cell r="L378">
            <v>493.2801999999997</v>
          </cell>
          <cell r="M378">
            <v>289.34780999999975</v>
          </cell>
        </row>
        <row r="379">
          <cell r="A379" t="str">
            <v>Consolidado31138121</v>
          </cell>
          <cell r="B379">
            <v>5.1673599999999995</v>
          </cell>
          <cell r="C379">
            <v>1389.06988</v>
          </cell>
          <cell r="D379">
            <v>-1394.2372399999999</v>
          </cell>
          <cell r="E379">
            <v>1553.7434699999999</v>
          </cell>
          <cell r="F379">
            <v>49.016320000000178</v>
          </cell>
          <cell r="G379">
            <v>-1602.7597900000001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A380" t="str">
            <v>Consolidado31138122</v>
          </cell>
          <cell r="B380">
            <v>16.188690000000001</v>
          </cell>
          <cell r="C380">
            <v>9.4734300000000005</v>
          </cell>
          <cell r="D380">
            <v>45.006870000000006</v>
          </cell>
          <cell r="E380">
            <v>3.6647999999999854</v>
          </cell>
          <cell r="F380">
            <v>15.144900000000007</v>
          </cell>
          <cell r="G380">
            <v>10.379509999999996</v>
          </cell>
          <cell r="H380">
            <v>29.109400000000008</v>
          </cell>
          <cell r="I380">
            <v>25.998339999999985</v>
          </cell>
          <cell r="J380">
            <v>16.729510000000005</v>
          </cell>
          <cell r="K380">
            <v>16.69786000000002</v>
          </cell>
          <cell r="L380">
            <v>305.86614999999995</v>
          </cell>
          <cell r="M380">
            <v>218.01689999999996</v>
          </cell>
        </row>
        <row r="381">
          <cell r="A381" t="str">
            <v>Consolidado31138123</v>
          </cell>
          <cell r="B381">
            <v>233.76526000000001</v>
          </cell>
          <cell r="C381">
            <v>209.95253000000002</v>
          </cell>
          <cell r="D381">
            <v>1740.0105599999997</v>
          </cell>
          <cell r="E381">
            <v>-1336.37619</v>
          </cell>
          <cell r="F381">
            <v>157.5275</v>
          </cell>
          <cell r="G381">
            <v>1789.8658399999999</v>
          </cell>
          <cell r="H381">
            <v>109.39917000000014</v>
          </cell>
          <cell r="I381">
            <v>104.53819999999951</v>
          </cell>
          <cell r="J381">
            <v>42.641650000000482</v>
          </cell>
          <cell r="K381">
            <v>118.64808999999968</v>
          </cell>
          <cell r="L381">
            <v>187.41405000000032</v>
          </cell>
          <cell r="M381">
            <v>71.330909999999676</v>
          </cell>
        </row>
        <row r="382">
          <cell r="A382" t="str">
            <v>Consolidado31138130</v>
          </cell>
          <cell r="B382">
            <v>1576.6711900000003</v>
          </cell>
          <cell r="C382">
            <v>2644.6141600000001</v>
          </cell>
          <cell r="D382">
            <v>3227.9069499999978</v>
          </cell>
          <cell r="E382">
            <v>2383.2988500000019</v>
          </cell>
          <cell r="F382">
            <v>2359.9979900000017</v>
          </cell>
          <cell r="G382">
            <v>2183.4090099999994</v>
          </cell>
          <cell r="H382">
            <v>2365.2175499999976</v>
          </cell>
          <cell r="I382">
            <v>2071.790219999999</v>
          </cell>
          <cell r="J382">
            <v>1706.3625800000045</v>
          </cell>
          <cell r="K382">
            <v>2429.8731699999953</v>
          </cell>
          <cell r="L382">
            <v>-1025.1435099999981</v>
          </cell>
          <cell r="M382">
            <v>1737.5734699999994</v>
          </cell>
        </row>
        <row r="383">
          <cell r="A383" t="str">
            <v>Consolidado31138132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19.272590000000001</v>
          </cell>
          <cell r="H383">
            <v>-19.272590000000001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A384" t="str">
            <v>Consolidado31138133</v>
          </cell>
          <cell r="B384">
            <v>1576.6711900000003</v>
          </cell>
          <cell r="C384">
            <v>2644.6141600000001</v>
          </cell>
          <cell r="D384">
            <v>3227.9069499999978</v>
          </cell>
          <cell r="E384">
            <v>2383.2988500000019</v>
          </cell>
          <cell r="F384">
            <v>2359.9979900000017</v>
          </cell>
          <cell r="G384">
            <v>2164.1364199999989</v>
          </cell>
          <cell r="H384">
            <v>2384.4901399999981</v>
          </cell>
          <cell r="I384">
            <v>2071.790219999999</v>
          </cell>
          <cell r="J384">
            <v>1706.3625800000045</v>
          </cell>
          <cell r="K384">
            <v>2429.8731699999953</v>
          </cell>
          <cell r="L384">
            <v>-1025.1435099999981</v>
          </cell>
          <cell r="M384">
            <v>1737.5734699999994</v>
          </cell>
        </row>
        <row r="385">
          <cell r="A385" t="str">
            <v>Consolidado31138300</v>
          </cell>
          <cell r="B385">
            <v>5395.9648700000007</v>
          </cell>
          <cell r="C385">
            <v>4821.8741800000016</v>
          </cell>
          <cell r="D385">
            <v>5207.6265099999982</v>
          </cell>
          <cell r="E385">
            <v>4359.1014900000009</v>
          </cell>
          <cell r="F385">
            <v>4747.6575100000009</v>
          </cell>
          <cell r="G385">
            <v>6204.0446400000037</v>
          </cell>
          <cell r="H385">
            <v>5174.6181699999979</v>
          </cell>
          <cell r="I385">
            <v>5313.5695799999958</v>
          </cell>
          <cell r="J385">
            <v>25709.792869999997</v>
          </cell>
          <cell r="K385">
            <v>-630.09348999999929</v>
          </cell>
          <cell r="L385">
            <v>3105.2850900000049</v>
          </cell>
          <cell r="M385">
            <v>9070.1868099999992</v>
          </cell>
        </row>
        <row r="386">
          <cell r="A386" t="str">
            <v>Consolidado31138310</v>
          </cell>
          <cell r="B386">
            <v>292.57974000000002</v>
          </cell>
          <cell r="C386">
            <v>381.99401999999998</v>
          </cell>
          <cell r="D386">
            <v>327.74330999999995</v>
          </cell>
          <cell r="E386">
            <v>283.21355000000005</v>
          </cell>
          <cell r="F386">
            <v>344.05219000000011</v>
          </cell>
          <cell r="G386">
            <v>1889.2080299999996</v>
          </cell>
          <cell r="H386">
            <v>-1572.5372399999997</v>
          </cell>
          <cell r="I386">
            <v>59.898879999999963</v>
          </cell>
          <cell r="J386">
            <v>8270.1368799999982</v>
          </cell>
          <cell r="K386">
            <v>-5981.0356699999993</v>
          </cell>
          <cell r="L386">
            <v>793.68978000000061</v>
          </cell>
          <cell r="M386">
            <v>-496.40357999999924</v>
          </cell>
        </row>
        <row r="387">
          <cell r="A387" t="str">
            <v>Consolidado31138312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1911.04945</v>
          </cell>
          <cell r="K387">
            <v>-1174.2634499999999</v>
          </cell>
          <cell r="L387">
            <v>-415.8036800000001</v>
          </cell>
          <cell r="M387">
            <v>-133.22797999999995</v>
          </cell>
        </row>
        <row r="388">
          <cell r="A388" t="str">
            <v>Consolidado31138313</v>
          </cell>
          <cell r="B388">
            <v>292.57974000000002</v>
          </cell>
          <cell r="C388">
            <v>381.99401999999998</v>
          </cell>
          <cell r="D388">
            <v>327.74330999999995</v>
          </cell>
          <cell r="E388">
            <v>283.21355000000005</v>
          </cell>
          <cell r="F388">
            <v>344.05219000000011</v>
          </cell>
          <cell r="G388">
            <v>1889.2080299999996</v>
          </cell>
          <cell r="H388">
            <v>-1572.5372399999997</v>
          </cell>
          <cell r="I388">
            <v>59.898879999999963</v>
          </cell>
          <cell r="J388">
            <v>6359.0874300000005</v>
          </cell>
          <cell r="K388">
            <v>-4806.7722200000007</v>
          </cell>
          <cell r="L388">
            <v>1209.4934600000015</v>
          </cell>
          <cell r="M388">
            <v>-363.17560000000049</v>
          </cell>
        </row>
        <row r="389">
          <cell r="A389" t="str">
            <v>Consolidado31138320</v>
          </cell>
          <cell r="B389">
            <v>3507.0200999999997</v>
          </cell>
          <cell r="C389">
            <v>3150.4509800000005</v>
          </cell>
          <cell r="D389">
            <v>3118.9878000000017</v>
          </cell>
          <cell r="E389">
            <v>3032.3137399999978</v>
          </cell>
          <cell r="F389">
            <v>3270.3843300000008</v>
          </cell>
          <cell r="G389">
            <v>2928.1811899999993</v>
          </cell>
          <cell r="H389">
            <v>4419.4919999999984</v>
          </cell>
          <cell r="I389">
            <v>4181.1250300000065</v>
          </cell>
          <cell r="J389">
            <v>14624.792509999996</v>
          </cell>
          <cell r="K389">
            <v>6459.8399099999951</v>
          </cell>
          <cell r="L389">
            <v>1179.2254300000059</v>
          </cell>
          <cell r="M389">
            <v>8955.7357199999969</v>
          </cell>
        </row>
        <row r="390">
          <cell r="A390" t="str">
            <v>Consolidado31138322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792.86041</v>
          </cell>
          <cell r="K390">
            <v>-395.90102000000002</v>
          </cell>
          <cell r="L390">
            <v>-208.00736000000001</v>
          </cell>
          <cell r="M390">
            <v>-52.300559999999962</v>
          </cell>
        </row>
        <row r="391">
          <cell r="A391" t="str">
            <v>Consolidado31138323</v>
          </cell>
          <cell r="B391">
            <v>3507.0200999999997</v>
          </cell>
          <cell r="C391">
            <v>3150.4509800000005</v>
          </cell>
          <cell r="D391">
            <v>3118.9878000000017</v>
          </cell>
          <cell r="E391">
            <v>3032.3137399999978</v>
          </cell>
          <cell r="F391">
            <v>3270.3843300000008</v>
          </cell>
          <cell r="G391">
            <v>2928.1811899999993</v>
          </cell>
          <cell r="H391">
            <v>4419.4919999999984</v>
          </cell>
          <cell r="I391">
            <v>4181.1250300000065</v>
          </cell>
          <cell r="J391">
            <v>13831.932100000002</v>
          </cell>
          <cell r="K391">
            <v>6855.7409299999927</v>
          </cell>
          <cell r="L391">
            <v>1387.2327900000018</v>
          </cell>
          <cell r="M391">
            <v>9008.0362800000003</v>
          </cell>
        </row>
        <row r="392">
          <cell r="A392" t="str">
            <v>Consolidado31138330</v>
          </cell>
          <cell r="B392">
            <v>1467.6013499999999</v>
          </cell>
          <cell r="C392">
            <v>1187.2874199999997</v>
          </cell>
          <cell r="D392">
            <v>1648.7094600000009</v>
          </cell>
          <cell r="E392">
            <v>946.63068999999905</v>
          </cell>
          <cell r="F392">
            <v>1015.4525200000007</v>
          </cell>
          <cell r="G392">
            <v>1365.91399</v>
          </cell>
          <cell r="H392">
            <v>2322.9984100000011</v>
          </cell>
          <cell r="I392">
            <v>1053.5011799999975</v>
          </cell>
          <cell r="J392">
            <v>-564.09117999999944</v>
          </cell>
          <cell r="K392">
            <v>1396.7711900000013</v>
          </cell>
          <cell r="L392">
            <v>886.24673000000075</v>
          </cell>
          <cell r="M392">
            <v>817.44866999999977</v>
          </cell>
        </row>
        <row r="393">
          <cell r="A393" t="str">
            <v>Consolidado31138333</v>
          </cell>
          <cell r="B393">
            <v>1467.6013499999999</v>
          </cell>
          <cell r="C393">
            <v>1187.2874199999997</v>
          </cell>
          <cell r="D393">
            <v>1648.7094600000009</v>
          </cell>
          <cell r="E393">
            <v>946.63068999999905</v>
          </cell>
          <cell r="F393">
            <v>1015.4525200000007</v>
          </cell>
          <cell r="G393">
            <v>1365.91399</v>
          </cell>
          <cell r="H393">
            <v>2322.9984100000011</v>
          </cell>
          <cell r="I393">
            <v>1053.5011799999975</v>
          </cell>
          <cell r="J393">
            <v>-564.09117999999944</v>
          </cell>
          <cell r="K393">
            <v>1396.7711900000013</v>
          </cell>
          <cell r="L393">
            <v>886.24673000000075</v>
          </cell>
          <cell r="M393">
            <v>817.44866999999977</v>
          </cell>
        </row>
        <row r="394">
          <cell r="A394" t="str">
            <v>Consolidado31138340</v>
          </cell>
          <cell r="B394">
            <v>128.76367999999999</v>
          </cell>
          <cell r="C394">
            <v>102.14176</v>
          </cell>
          <cell r="D394">
            <v>112.18594000000002</v>
          </cell>
          <cell r="E394">
            <v>96.943510000000003</v>
          </cell>
          <cell r="F394">
            <v>117.76846999999998</v>
          </cell>
          <cell r="G394">
            <v>20.741430000000037</v>
          </cell>
          <cell r="H394">
            <v>4.6649999999999636</v>
          </cell>
          <cell r="I394">
            <v>19.044489999999996</v>
          </cell>
          <cell r="J394">
            <v>3378.9546600000008</v>
          </cell>
          <cell r="K394">
            <v>-2505.668920000001</v>
          </cell>
          <cell r="L394">
            <v>246.1231499999999</v>
          </cell>
          <cell r="M394">
            <v>-206.5939999999996</v>
          </cell>
        </row>
        <row r="395">
          <cell r="A395" t="str">
            <v>Consolidado31138342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616.19950000000006</v>
          </cell>
          <cell r="K395">
            <v>-372.64267000000007</v>
          </cell>
          <cell r="L395">
            <v>-135.07437000000002</v>
          </cell>
          <cell r="M395">
            <v>-21.91413</v>
          </cell>
        </row>
        <row r="396">
          <cell r="A396" t="str">
            <v>Consolidado31138343</v>
          </cell>
          <cell r="B396">
            <v>128.76367999999999</v>
          </cell>
          <cell r="C396">
            <v>102.14176</v>
          </cell>
          <cell r="D396">
            <v>112.18594000000002</v>
          </cell>
          <cell r="E396">
            <v>96.943510000000003</v>
          </cell>
          <cell r="F396">
            <v>117.76846999999998</v>
          </cell>
          <cell r="G396">
            <v>20.741430000000037</v>
          </cell>
          <cell r="H396">
            <v>4.6649999999999636</v>
          </cell>
          <cell r="I396">
            <v>19.044489999999996</v>
          </cell>
          <cell r="J396">
            <v>2762.7551600000002</v>
          </cell>
          <cell r="K396">
            <v>-2133.0262500000003</v>
          </cell>
          <cell r="L396">
            <v>381.19752000000017</v>
          </cell>
          <cell r="M396">
            <v>-184.67986999999994</v>
          </cell>
        </row>
        <row r="397">
          <cell r="A397" t="str">
            <v>Consolidado31144300</v>
          </cell>
          <cell r="B397">
            <v>242.43836999999999</v>
          </cell>
          <cell r="C397">
            <v>238.6464</v>
          </cell>
          <cell r="D397">
            <v>841.22470000000021</v>
          </cell>
          <cell r="E397">
            <v>241.84019999999987</v>
          </cell>
          <cell r="F397">
            <v>239.19391000000019</v>
          </cell>
          <cell r="G397">
            <v>245.79401000000007</v>
          </cell>
          <cell r="H397">
            <v>461.63940999999977</v>
          </cell>
          <cell r="I397">
            <v>681.55292999999983</v>
          </cell>
          <cell r="J397">
            <v>1081.1676400000006</v>
          </cell>
          <cell r="K397">
            <v>2106.9936299999999</v>
          </cell>
          <cell r="L397">
            <v>3270.9449199999999</v>
          </cell>
          <cell r="M397">
            <v>4045.1155099999996</v>
          </cell>
        </row>
        <row r="398">
          <cell r="A398" t="str">
            <v>Consolidado41111320</v>
          </cell>
          <cell r="B398">
            <v>69189.331869999995</v>
          </cell>
          <cell r="C398">
            <v>64324.483040000021</v>
          </cell>
          <cell r="D398">
            <v>66776.372730000003</v>
          </cell>
          <cell r="E398">
            <v>67720.63460999995</v>
          </cell>
          <cell r="F398">
            <v>71963.331240000029</v>
          </cell>
          <cell r="G398">
            <v>74380.853460000013</v>
          </cell>
          <cell r="H398">
            <v>56379.796299999987</v>
          </cell>
          <cell r="I398">
            <v>64595.747319999966</v>
          </cell>
          <cell r="J398">
            <v>76699.571950000012</v>
          </cell>
          <cell r="K398">
            <v>59104.068460000213</v>
          </cell>
          <cell r="L398">
            <v>59507.405569999828</v>
          </cell>
          <cell r="M398">
            <v>56513.877870000084</v>
          </cell>
        </row>
        <row r="399">
          <cell r="A399" t="str">
            <v>Consolidado41111323</v>
          </cell>
          <cell r="B399">
            <v>41.7956</v>
          </cell>
          <cell r="C399">
            <v>41.047720000000005</v>
          </cell>
          <cell r="D399">
            <v>54.945069999999987</v>
          </cell>
          <cell r="E399">
            <v>55.490560000000016</v>
          </cell>
          <cell r="F399">
            <v>70.443379999999991</v>
          </cell>
          <cell r="G399">
            <v>60.705939999999941</v>
          </cell>
          <cell r="H399">
            <v>25.67270000000002</v>
          </cell>
          <cell r="I399">
            <v>35.353870000000029</v>
          </cell>
          <cell r="J399">
            <v>45.696150000000046</v>
          </cell>
          <cell r="K399">
            <v>29.402289999999937</v>
          </cell>
          <cell r="L399">
            <v>35.672970000000021</v>
          </cell>
          <cell r="M399">
            <v>25.450419999999951</v>
          </cell>
        </row>
        <row r="400">
          <cell r="A400" t="str">
            <v>Consolidado41111324</v>
          </cell>
          <cell r="B400">
            <v>2904.88355</v>
          </cell>
          <cell r="C400">
            <v>2699.3331600000006</v>
          </cell>
          <cell r="D400">
            <v>2357.8248600000006</v>
          </cell>
          <cell r="E400">
            <v>3138.9158099999986</v>
          </cell>
          <cell r="F400">
            <v>3594.5728600000002</v>
          </cell>
          <cell r="G400">
            <v>4346.6319399999993</v>
          </cell>
          <cell r="H400">
            <v>2193.3606400000026</v>
          </cell>
          <cell r="I400">
            <v>2760.8719899999996</v>
          </cell>
          <cell r="J400">
            <v>6559.0922199999986</v>
          </cell>
          <cell r="K400">
            <v>3952.0616400000035</v>
          </cell>
          <cell r="L400">
            <v>5027.1461899999995</v>
          </cell>
          <cell r="M400">
            <v>4954.504829999998</v>
          </cell>
        </row>
        <row r="401">
          <cell r="A401" t="str">
            <v>Consolidado41111325</v>
          </cell>
          <cell r="B401">
            <v>150.33160999999998</v>
          </cell>
          <cell r="C401">
            <v>-145.90378999999999</v>
          </cell>
          <cell r="D401">
            <v>5.4272099999999988</v>
          </cell>
          <cell r="E401">
            <v>1.1116400000000013</v>
          </cell>
          <cell r="F401">
            <v>1.5747599999999995</v>
          </cell>
          <cell r="G401">
            <v>0.96364999999999945</v>
          </cell>
          <cell r="H401">
            <v>1.2974300000000003</v>
          </cell>
          <cell r="I401">
            <v>1.9972300000000001</v>
          </cell>
          <cell r="J401">
            <v>3.214109999999998</v>
          </cell>
          <cell r="K401">
            <v>1.1359400000000015</v>
          </cell>
          <cell r="L401">
            <v>1.0410399999999989</v>
          </cell>
          <cell r="M401">
            <v>0.73873000000000033</v>
          </cell>
        </row>
        <row r="402">
          <cell r="A402" t="str">
            <v>Consolidado41111330</v>
          </cell>
          <cell r="B402">
            <v>1922.01305</v>
          </cell>
          <cell r="C402">
            <v>1728.9321199999995</v>
          </cell>
          <cell r="D402">
            <v>-1444.3927199999994</v>
          </cell>
          <cell r="E402">
            <v>2374.4188899999999</v>
          </cell>
          <cell r="F402">
            <v>199.95474999999988</v>
          </cell>
          <cell r="G402">
            <v>120.71892000000025</v>
          </cell>
          <cell r="H402">
            <v>23366.951590000001</v>
          </cell>
          <cell r="I402">
            <v>24599.721070000003</v>
          </cell>
          <cell r="J402">
            <v>30019.543669999985</v>
          </cell>
          <cell r="K402">
            <v>27422.429590000014</v>
          </cell>
          <cell r="L402">
            <v>24552.790999999983</v>
          </cell>
          <cell r="M402">
            <v>23858.433730000019</v>
          </cell>
        </row>
        <row r="403">
          <cell r="A403" t="str">
            <v>Consolidado41111333</v>
          </cell>
          <cell r="B403">
            <v>1010.9059500000001</v>
          </cell>
          <cell r="C403">
            <v>940.35074000000009</v>
          </cell>
          <cell r="D403">
            <v>-1947.2414300000003</v>
          </cell>
          <cell r="E403">
            <v>-3.6618999999999997</v>
          </cell>
          <cell r="F403">
            <v>3.5760000000000014E-2</v>
          </cell>
          <cell r="G403">
            <v>-0.20771000000000003</v>
          </cell>
          <cell r="H403">
            <v>1.95004</v>
          </cell>
          <cell r="I403">
            <v>4.1011800000000003</v>
          </cell>
          <cell r="J403">
            <v>4.9359199999999994</v>
          </cell>
          <cell r="K403">
            <v>3.8451199999999996</v>
          </cell>
          <cell r="L403">
            <v>3.435789999999999</v>
          </cell>
          <cell r="M403">
            <v>1.7779700000000034</v>
          </cell>
        </row>
        <row r="404">
          <cell r="A404" t="str">
            <v>Consolidado41111334</v>
          </cell>
          <cell r="B404">
            <v>366.29703999999998</v>
          </cell>
          <cell r="C404">
            <v>344.29455000000002</v>
          </cell>
          <cell r="D404">
            <v>571.67466999999988</v>
          </cell>
          <cell r="E404">
            <v>595.8786399999999</v>
          </cell>
          <cell r="F404">
            <v>548.5942</v>
          </cell>
          <cell r="G404">
            <v>543.74744000000055</v>
          </cell>
          <cell r="H404">
            <v>480.73590999999988</v>
          </cell>
          <cell r="I404">
            <v>897.5971699999991</v>
          </cell>
          <cell r="J404">
            <v>10612.572209999998</v>
          </cell>
          <cell r="K404">
            <v>5196.1541900000029</v>
          </cell>
          <cell r="L404">
            <v>3576.8917900000015</v>
          </cell>
          <cell r="M404">
            <v>5768.3812899999975</v>
          </cell>
        </row>
        <row r="405">
          <cell r="A405" t="str">
            <v>Consolidado41111335</v>
          </cell>
          <cell r="B405">
            <v>0</v>
          </cell>
          <cell r="C405">
            <v>3.3948100000000001</v>
          </cell>
          <cell r="D405">
            <v>-3.3948100000000001</v>
          </cell>
          <cell r="E405">
            <v>0.68779999999999997</v>
          </cell>
          <cell r="F405">
            <v>8.1700000000000106E-3</v>
          </cell>
          <cell r="G405">
            <v>5.8300000000000018E-3</v>
          </cell>
          <cell r="H405">
            <v>3.8628100000000001</v>
          </cell>
          <cell r="I405">
            <v>4.7277500000000003</v>
          </cell>
          <cell r="J405">
            <v>7.1386999999999983</v>
          </cell>
          <cell r="K405">
            <v>1.1526700000000005</v>
          </cell>
          <cell r="L405">
            <v>-0.1104699999999994</v>
          </cell>
          <cell r="M405">
            <v>-1.8999999999991246E-4</v>
          </cell>
        </row>
      </sheetData>
      <sheetData sheetId="24" refreshError="1">
        <row r="1">
          <cell r="A1" t="str">
            <v>Teleamazon</v>
          </cell>
          <cell r="B1" t="str">
            <v>CE</v>
          </cell>
          <cell r="C1" t="str">
            <v>Teleamazon</v>
          </cell>
        </row>
        <row r="2">
          <cell r="A2" t="str">
            <v>Telamazon</v>
          </cell>
          <cell r="B2" t="str">
            <v>CE</v>
          </cell>
          <cell r="C2" t="str">
            <v>Teleamazon</v>
          </cell>
        </row>
        <row r="3">
          <cell r="A3" t="str">
            <v>Telaima</v>
          </cell>
          <cell r="B3" t="str">
            <v>CE</v>
          </cell>
          <cell r="C3" t="str">
            <v>Telaima</v>
          </cell>
        </row>
        <row r="4">
          <cell r="A4" t="str">
            <v>Telepara</v>
          </cell>
          <cell r="B4" t="str">
            <v>CE</v>
          </cell>
          <cell r="C4" t="str">
            <v>Telepara</v>
          </cell>
        </row>
        <row r="5">
          <cell r="A5" t="str">
            <v>Telepará</v>
          </cell>
          <cell r="B5" t="str">
            <v>CE</v>
          </cell>
          <cell r="C5" t="str">
            <v>Telepara</v>
          </cell>
        </row>
        <row r="6">
          <cell r="A6" t="str">
            <v>Teleamapa</v>
          </cell>
          <cell r="B6" t="str">
            <v>CE</v>
          </cell>
          <cell r="C6" t="str">
            <v>Teleamapa</v>
          </cell>
        </row>
        <row r="7">
          <cell r="A7" t="str">
            <v>Teleamapá</v>
          </cell>
          <cell r="B7" t="str">
            <v>CE</v>
          </cell>
          <cell r="C7" t="str">
            <v>Teleamapa</v>
          </cell>
        </row>
        <row r="8">
          <cell r="A8" t="str">
            <v>Telma</v>
          </cell>
          <cell r="B8" t="str">
            <v>CE</v>
          </cell>
          <cell r="C8" t="str">
            <v>Telma</v>
          </cell>
        </row>
        <row r="9">
          <cell r="A9" t="str">
            <v>Telepisa</v>
          </cell>
          <cell r="B9" t="str">
            <v>CE</v>
          </cell>
          <cell r="C9" t="str">
            <v>Telepisa</v>
          </cell>
        </row>
        <row r="10">
          <cell r="A10" t="str">
            <v>Teleceara</v>
          </cell>
          <cell r="B10" t="str">
            <v>CE</v>
          </cell>
          <cell r="C10" t="str">
            <v>Teleceara</v>
          </cell>
        </row>
        <row r="11">
          <cell r="A11" t="str">
            <v>Teleceará</v>
          </cell>
          <cell r="B11" t="str">
            <v>CE</v>
          </cell>
          <cell r="C11" t="str">
            <v>Teleceara</v>
          </cell>
        </row>
        <row r="12">
          <cell r="A12" t="str">
            <v>Telern</v>
          </cell>
          <cell r="B12" t="str">
            <v>PE</v>
          </cell>
          <cell r="C12" t="str">
            <v>Telern</v>
          </cell>
        </row>
        <row r="13">
          <cell r="A13" t="str">
            <v>Telpa</v>
          </cell>
          <cell r="B13" t="str">
            <v>PE</v>
          </cell>
          <cell r="C13" t="str">
            <v>Telpa</v>
          </cell>
        </row>
        <row r="14">
          <cell r="A14" t="str">
            <v>Telpe</v>
          </cell>
          <cell r="B14" t="str">
            <v>PE</v>
          </cell>
          <cell r="C14" t="str">
            <v>Telpe</v>
          </cell>
        </row>
        <row r="15">
          <cell r="A15" t="str">
            <v>Telasa</v>
          </cell>
          <cell r="B15" t="str">
            <v>BA</v>
          </cell>
          <cell r="C15" t="str">
            <v>Telasa</v>
          </cell>
        </row>
        <row r="16">
          <cell r="A16" t="str">
            <v>Telergipe</v>
          </cell>
          <cell r="B16" t="str">
            <v>BA</v>
          </cell>
          <cell r="C16" t="str">
            <v>Telergipe</v>
          </cell>
        </row>
        <row r="17">
          <cell r="A17" t="str">
            <v>Telebahia</v>
          </cell>
          <cell r="B17" t="str">
            <v>BA</v>
          </cell>
          <cell r="C17" t="str">
            <v>Telebahia</v>
          </cell>
        </row>
        <row r="18">
          <cell r="A18" t="str">
            <v>Telemig</v>
          </cell>
          <cell r="B18" t="str">
            <v>MG</v>
          </cell>
          <cell r="C18" t="str">
            <v>Telemig</v>
          </cell>
        </row>
        <row r="19">
          <cell r="A19" t="str">
            <v>Telest</v>
          </cell>
          <cell r="B19" t="str">
            <v>MG</v>
          </cell>
          <cell r="C19" t="str">
            <v>Telest</v>
          </cell>
        </row>
        <row r="20">
          <cell r="A20" t="str">
            <v>Teleste</v>
          </cell>
          <cell r="B20" t="str">
            <v>MG</v>
          </cell>
          <cell r="C20" t="str">
            <v>Telest</v>
          </cell>
        </row>
        <row r="21">
          <cell r="A21" t="str">
            <v>Telerj</v>
          </cell>
          <cell r="B21" t="str">
            <v>RJ</v>
          </cell>
          <cell r="C21" t="str">
            <v>Telerj</v>
          </cell>
        </row>
        <row r="22">
          <cell r="A22" t="str">
            <v>TELEMAR - AM</v>
          </cell>
          <cell r="B22" t="str">
            <v>CE</v>
          </cell>
          <cell r="C22" t="str">
            <v>Teleamazon</v>
          </cell>
        </row>
        <row r="23">
          <cell r="A23" t="str">
            <v>TELEMAR - RR</v>
          </cell>
          <cell r="B23" t="str">
            <v>CE</v>
          </cell>
          <cell r="C23" t="str">
            <v>Telaima</v>
          </cell>
        </row>
        <row r="24">
          <cell r="A24" t="str">
            <v>TELEMAR - PA</v>
          </cell>
          <cell r="B24" t="str">
            <v>CE</v>
          </cell>
          <cell r="C24" t="str">
            <v>Telepara</v>
          </cell>
        </row>
        <row r="25">
          <cell r="A25" t="str">
            <v>TELEMAR - AP</v>
          </cell>
          <cell r="B25" t="str">
            <v>CE</v>
          </cell>
          <cell r="C25" t="str">
            <v>Teleamapa</v>
          </cell>
        </row>
        <row r="26">
          <cell r="A26" t="str">
            <v>TELEMAR - MA</v>
          </cell>
          <cell r="B26" t="str">
            <v>CE</v>
          </cell>
          <cell r="C26" t="str">
            <v>Telma</v>
          </cell>
        </row>
        <row r="27">
          <cell r="A27" t="str">
            <v>TELEMAR - PI</v>
          </cell>
          <cell r="B27" t="str">
            <v>CE</v>
          </cell>
          <cell r="C27" t="str">
            <v>Telepisa</v>
          </cell>
        </row>
        <row r="28">
          <cell r="A28" t="str">
            <v>TELEMAR - CE</v>
          </cell>
          <cell r="B28" t="str">
            <v>CE</v>
          </cell>
          <cell r="C28" t="str">
            <v>Teleceara</v>
          </cell>
        </row>
        <row r="29">
          <cell r="A29" t="str">
            <v>TELEMAR - RN</v>
          </cell>
          <cell r="B29" t="str">
            <v>PE</v>
          </cell>
          <cell r="C29" t="str">
            <v>Telern</v>
          </cell>
        </row>
        <row r="30">
          <cell r="A30" t="str">
            <v>TELEMAR - PB</v>
          </cell>
          <cell r="B30" t="str">
            <v>PE</v>
          </cell>
          <cell r="C30" t="str">
            <v>Telpa</v>
          </cell>
        </row>
        <row r="31">
          <cell r="A31" t="str">
            <v>TELEMAR - PE</v>
          </cell>
          <cell r="B31" t="str">
            <v>PE</v>
          </cell>
          <cell r="C31" t="str">
            <v>Telpe</v>
          </cell>
        </row>
        <row r="32">
          <cell r="A32" t="str">
            <v>TELEMAR - AL</v>
          </cell>
          <cell r="B32" t="str">
            <v>BA</v>
          </cell>
          <cell r="C32" t="str">
            <v>Telasa</v>
          </cell>
        </row>
        <row r="33">
          <cell r="A33" t="str">
            <v>TELEMAR - SE</v>
          </cell>
          <cell r="B33" t="str">
            <v>BA</v>
          </cell>
          <cell r="C33" t="str">
            <v>Telergipe</v>
          </cell>
        </row>
        <row r="34">
          <cell r="A34" t="str">
            <v>TELEMAR - BA</v>
          </cell>
          <cell r="B34" t="str">
            <v>BA</v>
          </cell>
          <cell r="C34" t="str">
            <v>Telebahia</v>
          </cell>
        </row>
        <row r="35">
          <cell r="A35" t="str">
            <v>TELEMAR - MG</v>
          </cell>
          <cell r="B35" t="str">
            <v>MG</v>
          </cell>
          <cell r="C35" t="str">
            <v>Telemig</v>
          </cell>
        </row>
        <row r="36">
          <cell r="A36" t="str">
            <v>TELEMAR - ES</v>
          </cell>
          <cell r="B36" t="str">
            <v>MG</v>
          </cell>
          <cell r="C36" t="str">
            <v>Telest</v>
          </cell>
        </row>
        <row r="37">
          <cell r="A37" t="str">
            <v>TELEMAR - RJ</v>
          </cell>
          <cell r="B37" t="str">
            <v>RJ</v>
          </cell>
          <cell r="C37" t="str">
            <v>Telerj</v>
          </cell>
        </row>
        <row r="38">
          <cell r="A38" t="str">
            <v>TELEMAR-AM</v>
          </cell>
          <cell r="B38" t="str">
            <v>CE</v>
          </cell>
          <cell r="C38" t="str">
            <v>Teleamazon</v>
          </cell>
        </row>
        <row r="39">
          <cell r="A39" t="str">
            <v>TELEMAR-RR</v>
          </cell>
          <cell r="B39" t="str">
            <v>CE</v>
          </cell>
          <cell r="C39" t="str">
            <v>Telaima</v>
          </cell>
        </row>
        <row r="40">
          <cell r="A40" t="str">
            <v>TELEMAR-PA</v>
          </cell>
          <cell r="B40" t="str">
            <v>CE</v>
          </cell>
          <cell r="C40" t="str">
            <v>Telepara</v>
          </cell>
        </row>
        <row r="41">
          <cell r="A41" t="str">
            <v>TELEMAR-AP</v>
          </cell>
          <cell r="B41" t="str">
            <v>CE</v>
          </cell>
          <cell r="C41" t="str">
            <v>Teleamapa</v>
          </cell>
        </row>
        <row r="42">
          <cell r="A42" t="str">
            <v>TELEMAR-MA</v>
          </cell>
          <cell r="B42" t="str">
            <v>CE</v>
          </cell>
          <cell r="C42" t="str">
            <v>Telma</v>
          </cell>
        </row>
        <row r="43">
          <cell r="A43" t="str">
            <v>TELEMAR-PI</v>
          </cell>
          <cell r="B43" t="str">
            <v>CE</v>
          </cell>
          <cell r="C43" t="str">
            <v>Telepisa</v>
          </cell>
        </row>
        <row r="44">
          <cell r="A44" t="str">
            <v>TELEMAR-CE</v>
          </cell>
          <cell r="B44" t="str">
            <v>CE</v>
          </cell>
          <cell r="C44" t="str">
            <v>Teleceara</v>
          </cell>
        </row>
        <row r="45">
          <cell r="A45" t="str">
            <v>TELEMAR-RN</v>
          </cell>
          <cell r="B45" t="str">
            <v>PE</v>
          </cell>
          <cell r="C45" t="str">
            <v>Telern</v>
          </cell>
        </row>
        <row r="46">
          <cell r="A46" t="str">
            <v>TELEMAR-PB</v>
          </cell>
          <cell r="B46" t="str">
            <v>PE</v>
          </cell>
          <cell r="C46" t="str">
            <v>Telpa</v>
          </cell>
        </row>
        <row r="47">
          <cell r="A47" t="str">
            <v>TELEMAR-PE</v>
          </cell>
          <cell r="B47" t="str">
            <v>PE</v>
          </cell>
          <cell r="C47" t="str">
            <v>Telpe</v>
          </cell>
        </row>
        <row r="48">
          <cell r="A48" t="str">
            <v>TELEMAR-AL</v>
          </cell>
          <cell r="B48" t="str">
            <v>BA</v>
          </cell>
          <cell r="C48" t="str">
            <v>Telasa</v>
          </cell>
        </row>
        <row r="49">
          <cell r="A49" t="str">
            <v>TELEMAR-SE</v>
          </cell>
          <cell r="B49" t="str">
            <v>BA</v>
          </cell>
          <cell r="C49" t="str">
            <v>Telergipe</v>
          </cell>
        </row>
        <row r="50">
          <cell r="A50" t="str">
            <v>TELEMAR-BA</v>
          </cell>
          <cell r="B50" t="str">
            <v>BA</v>
          </cell>
          <cell r="C50" t="str">
            <v>Telebahia</v>
          </cell>
        </row>
        <row r="51">
          <cell r="A51" t="str">
            <v>TELEMAR-MG</v>
          </cell>
          <cell r="B51" t="str">
            <v>MG</v>
          </cell>
          <cell r="C51" t="str">
            <v>Telemig</v>
          </cell>
        </row>
        <row r="52">
          <cell r="A52" t="str">
            <v>TELEMAR-ES</v>
          </cell>
          <cell r="B52" t="str">
            <v>MG</v>
          </cell>
          <cell r="C52" t="str">
            <v>Telest</v>
          </cell>
        </row>
        <row r="53">
          <cell r="A53" t="str">
            <v>TELEMAR-RJ</v>
          </cell>
          <cell r="B53" t="str">
            <v>RJ</v>
          </cell>
          <cell r="C53" t="str">
            <v>Telerj</v>
          </cell>
        </row>
        <row r="54">
          <cell r="A54" t="str">
            <v>AM</v>
          </cell>
          <cell r="B54" t="str">
            <v>CE</v>
          </cell>
          <cell r="C54" t="str">
            <v>Teleamazon</v>
          </cell>
        </row>
        <row r="55">
          <cell r="A55" t="str">
            <v>RR</v>
          </cell>
          <cell r="B55" t="str">
            <v>CE</v>
          </cell>
          <cell r="C55" t="str">
            <v>Telaima</v>
          </cell>
        </row>
        <row r="56">
          <cell r="A56" t="str">
            <v>PA</v>
          </cell>
          <cell r="B56" t="str">
            <v>CE</v>
          </cell>
          <cell r="C56" t="str">
            <v>Telepara</v>
          </cell>
        </row>
        <row r="57">
          <cell r="A57" t="str">
            <v>AP</v>
          </cell>
          <cell r="B57" t="str">
            <v>CE</v>
          </cell>
          <cell r="C57" t="str">
            <v>Teleamapa</v>
          </cell>
        </row>
        <row r="58">
          <cell r="A58" t="str">
            <v>MA</v>
          </cell>
          <cell r="B58" t="str">
            <v>CE</v>
          </cell>
          <cell r="C58" t="str">
            <v>Telma</v>
          </cell>
        </row>
        <row r="59">
          <cell r="A59" t="str">
            <v>PI</v>
          </cell>
          <cell r="B59" t="str">
            <v>CE</v>
          </cell>
          <cell r="C59" t="str">
            <v>Telepisa</v>
          </cell>
        </row>
        <row r="60">
          <cell r="A60" t="str">
            <v>CE</v>
          </cell>
          <cell r="B60" t="str">
            <v>CE</v>
          </cell>
          <cell r="C60" t="str">
            <v>Teleceara</v>
          </cell>
        </row>
        <row r="61">
          <cell r="A61" t="str">
            <v>RN</v>
          </cell>
          <cell r="B61" t="str">
            <v>PE</v>
          </cell>
          <cell r="C61" t="str">
            <v>Telern</v>
          </cell>
        </row>
        <row r="62">
          <cell r="A62" t="str">
            <v>PB</v>
          </cell>
          <cell r="B62" t="str">
            <v>PE</v>
          </cell>
          <cell r="C62" t="str">
            <v>Telpa</v>
          </cell>
        </row>
        <row r="63">
          <cell r="A63" t="str">
            <v>PE</v>
          </cell>
          <cell r="B63" t="str">
            <v>PE</v>
          </cell>
          <cell r="C63" t="str">
            <v>Telpe</v>
          </cell>
        </row>
        <row r="64">
          <cell r="A64" t="str">
            <v>AL</v>
          </cell>
          <cell r="B64" t="str">
            <v>BA</v>
          </cell>
          <cell r="C64" t="str">
            <v>Telasa</v>
          </cell>
        </row>
        <row r="65">
          <cell r="A65" t="str">
            <v>SE</v>
          </cell>
          <cell r="B65" t="str">
            <v>BA</v>
          </cell>
          <cell r="C65" t="str">
            <v>Telergipe</v>
          </cell>
        </row>
        <row r="66">
          <cell r="A66" t="str">
            <v>BA</v>
          </cell>
          <cell r="B66" t="str">
            <v>BA</v>
          </cell>
          <cell r="C66" t="str">
            <v>Telebahia</v>
          </cell>
        </row>
        <row r="67">
          <cell r="A67" t="str">
            <v>MG</v>
          </cell>
          <cell r="B67" t="str">
            <v>MG</v>
          </cell>
          <cell r="C67" t="str">
            <v>Telemig</v>
          </cell>
        </row>
        <row r="68">
          <cell r="A68" t="str">
            <v>ES</v>
          </cell>
          <cell r="B68" t="str">
            <v>MG</v>
          </cell>
          <cell r="C68" t="str">
            <v>Telest</v>
          </cell>
        </row>
        <row r="69">
          <cell r="A69" t="str">
            <v>RJ</v>
          </cell>
          <cell r="B69" t="str">
            <v>RJ</v>
          </cell>
          <cell r="C69" t="str">
            <v>Telerj</v>
          </cell>
        </row>
        <row r="70">
          <cell r="A70" t="str">
            <v>REGIONAL-MG</v>
          </cell>
          <cell r="C70" t="str">
            <v>Nucleo MG</v>
          </cell>
        </row>
        <row r="71">
          <cell r="A71" t="str">
            <v>REGIONAL-BA</v>
          </cell>
          <cell r="C71" t="str">
            <v>Nucleo BA</v>
          </cell>
        </row>
        <row r="72">
          <cell r="A72" t="str">
            <v>REGIONAL-PE</v>
          </cell>
          <cell r="C72" t="str">
            <v>Nucleo PE</v>
          </cell>
        </row>
        <row r="73">
          <cell r="A73" t="str">
            <v>REGIONAL-CE</v>
          </cell>
          <cell r="C73" t="str">
            <v>Nucleo CE</v>
          </cell>
        </row>
        <row r="74">
          <cell r="A74" t="str">
            <v>CONSOLIDADO</v>
          </cell>
          <cell r="C74" t="str">
            <v>Consolidado</v>
          </cell>
        </row>
      </sheetData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RecUni"/>
      <sheetName val="DetDemoRes"/>
      <sheetName val="DetDemoRes (2)"/>
      <sheetName val="Demanda"/>
      <sheetName val="PlanInvA"/>
      <sheetName val="PlanInvB"/>
      <sheetName val="PlaFin"/>
      <sheetName val="FluxCxaInd"/>
      <sheetName val="FluxCxa"/>
      <sheetName val="BalPat"/>
      <sheetName val="RecHum"/>
      <sheetName val="Sispec"/>
      <sheetName val="SispecPSAP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Chave</v>
          </cell>
          <cell r="B1" t="str">
            <v>01/01/00</v>
          </cell>
          <cell r="C1" t="str">
            <v>01/02/00</v>
          </cell>
          <cell r="D1" t="str">
            <v>01/03/00</v>
          </cell>
          <cell r="E1" t="str">
            <v>01/04/00</v>
          </cell>
          <cell r="F1" t="str">
            <v>01/05/00</v>
          </cell>
          <cell r="G1" t="str">
            <v>01/06/00</v>
          </cell>
        </row>
        <row r="2">
          <cell r="A2" t="str">
            <v>Empresa Polo141100011</v>
          </cell>
          <cell r="B2">
            <v>11481.906949600001</v>
          </cell>
          <cell r="C2">
            <v>11271.560682299998</v>
          </cell>
          <cell r="D2">
            <v>13016.989928100003</v>
          </cell>
          <cell r="E2">
            <v>12317.723839999999</v>
          </cell>
          <cell r="F2">
            <v>11166.735189999992</v>
          </cell>
          <cell r="G2">
            <v>11705.652779999997</v>
          </cell>
        </row>
        <row r="3">
          <cell r="A3" t="str">
            <v>Empresa Polo141100013</v>
          </cell>
          <cell r="B3">
            <v>890.17300460000001</v>
          </cell>
          <cell r="C3">
            <v>558.91992899999991</v>
          </cell>
          <cell r="D3">
            <v>1011.8063064000003</v>
          </cell>
          <cell r="E3">
            <v>1149.3918199999994</v>
          </cell>
          <cell r="F3">
            <v>2215.0618100000011</v>
          </cell>
          <cell r="G3">
            <v>1323.6560299999992</v>
          </cell>
        </row>
        <row r="4">
          <cell r="A4" t="str">
            <v>Empresa Polo141100014</v>
          </cell>
          <cell r="B4">
            <v>42.300134800000002</v>
          </cell>
          <cell r="C4">
            <v>42.975131499999996</v>
          </cell>
          <cell r="D4">
            <v>70.873033700000008</v>
          </cell>
          <cell r="E4">
            <v>75.373549999999994</v>
          </cell>
          <cell r="F4">
            <v>122.68118000000001</v>
          </cell>
          <cell r="G4">
            <v>68.972689999999943</v>
          </cell>
        </row>
        <row r="5">
          <cell r="A5" t="str">
            <v>Empresa Polo141100015</v>
          </cell>
          <cell r="B5">
            <v>977.48490579999998</v>
          </cell>
          <cell r="C5">
            <v>1345.8053227</v>
          </cell>
          <cell r="D5">
            <v>2217.0097915000006</v>
          </cell>
          <cell r="E5">
            <v>933.57241999999951</v>
          </cell>
          <cell r="F5">
            <v>1666.4883499999987</v>
          </cell>
          <cell r="G5">
            <v>807.47407000000112</v>
          </cell>
        </row>
        <row r="6">
          <cell r="A6" t="str">
            <v>Empresa Polo141100021</v>
          </cell>
          <cell r="B6">
            <v>6210.0735664000003</v>
          </cell>
          <cell r="C6">
            <v>4759.9938950000014</v>
          </cell>
          <cell r="D6">
            <v>5214.0919286000026</v>
          </cell>
          <cell r="E6">
            <v>4889.8438399999941</v>
          </cell>
          <cell r="F6">
            <v>2626.6789200000021</v>
          </cell>
          <cell r="G6">
            <v>4701.9248799999987</v>
          </cell>
        </row>
        <row r="7">
          <cell r="A7" t="str">
            <v>Empresa Polo141100022</v>
          </cell>
          <cell r="B7">
            <v>1169.7627576999998</v>
          </cell>
          <cell r="C7">
            <v>1074.8231334000002</v>
          </cell>
          <cell r="D7">
            <v>1475.8932989</v>
          </cell>
          <cell r="E7">
            <v>1816.7371600000006</v>
          </cell>
          <cell r="F7">
            <v>2690.7356400000008</v>
          </cell>
          <cell r="G7">
            <v>1198.8764699999992</v>
          </cell>
        </row>
        <row r="8">
          <cell r="A8" t="str">
            <v>Empresa Polo141100023</v>
          </cell>
          <cell r="B8">
            <v>1765.9230812000001</v>
          </cell>
          <cell r="C8">
            <v>1222.9864837999999</v>
          </cell>
          <cell r="D8">
            <v>2218.0277050000004</v>
          </cell>
          <cell r="E8">
            <v>1554.0895199999995</v>
          </cell>
          <cell r="F8">
            <v>2118.8597599999994</v>
          </cell>
          <cell r="G8">
            <v>1472.1469799999995</v>
          </cell>
        </row>
        <row r="9">
          <cell r="A9" t="str">
            <v>Empresa Polo141100024</v>
          </cell>
          <cell r="B9">
            <v>1170.3203364000001</v>
          </cell>
          <cell r="C9">
            <v>1140.8472961999996</v>
          </cell>
          <cell r="D9">
            <v>1032.6810774000005</v>
          </cell>
          <cell r="E9">
            <v>1188.8314799999998</v>
          </cell>
          <cell r="F9">
            <v>1585.12273</v>
          </cell>
          <cell r="G9">
            <v>1142.6124200000022</v>
          </cell>
        </row>
        <row r="10">
          <cell r="A10" t="str">
            <v>Empresa Polo141100031</v>
          </cell>
          <cell r="B10">
            <v>2453.1541389000004</v>
          </cell>
          <cell r="C10">
            <v>2686.2875460999994</v>
          </cell>
          <cell r="D10">
            <v>2012.7244450000007</v>
          </cell>
          <cell r="E10">
            <v>1692.744859999998</v>
          </cell>
          <cell r="F10">
            <v>1636.9572300000018</v>
          </cell>
          <cell r="G10">
            <v>1829.7209800000019</v>
          </cell>
        </row>
        <row r="11">
          <cell r="A11" t="str">
            <v>Empresa Polo141100032</v>
          </cell>
          <cell r="B11">
            <v>1204.9747311000001</v>
          </cell>
          <cell r="C11">
            <v>846.3147442999998</v>
          </cell>
          <cell r="D11">
            <v>786.17274459999999</v>
          </cell>
          <cell r="E11">
            <v>964.03208000000041</v>
          </cell>
          <cell r="F11">
            <v>1009.545979999999</v>
          </cell>
          <cell r="G11">
            <v>515.99049999999988</v>
          </cell>
        </row>
        <row r="12">
          <cell r="A12" t="str">
            <v>Empresa Polo141100050</v>
          </cell>
          <cell r="B12">
            <v>177.59183000000002</v>
          </cell>
          <cell r="C12">
            <v>318.16829999999999</v>
          </cell>
          <cell r="D12">
            <v>635.62440999999978</v>
          </cell>
          <cell r="E12">
            <v>37.940039999999954</v>
          </cell>
          <cell r="F12">
            <v>793.21111000000042</v>
          </cell>
          <cell r="G12">
            <v>825.35176999999999</v>
          </cell>
        </row>
        <row r="13">
          <cell r="A13" t="str">
            <v>Empresa Polo141100200</v>
          </cell>
          <cell r="B13">
            <v>1885.0848000000001</v>
          </cell>
          <cell r="C13">
            <v>2002.9245799999994</v>
          </cell>
          <cell r="D13">
            <v>1414.6345900000006</v>
          </cell>
          <cell r="E13">
            <v>1384.1800999999996</v>
          </cell>
          <cell r="F13">
            <v>1617.67551</v>
          </cell>
          <cell r="G13">
            <v>2212.1933800000006</v>
          </cell>
        </row>
        <row r="14">
          <cell r="A14" t="str">
            <v>Empresa Polo141100210</v>
          </cell>
          <cell r="B14">
            <v>253.19493999999997</v>
          </cell>
          <cell r="C14">
            <v>291.31199000000004</v>
          </cell>
          <cell r="D14">
            <v>224.53882999999996</v>
          </cell>
          <cell r="E14">
            <v>535.44229999999993</v>
          </cell>
          <cell r="F14">
            <v>326.69327999999996</v>
          </cell>
          <cell r="G14">
            <v>365.58230000000026</v>
          </cell>
        </row>
        <row r="15">
          <cell r="A15" t="str">
            <v>Empresa Polo141100220</v>
          </cell>
          <cell r="B15">
            <v>140.25214000000003</v>
          </cell>
          <cell r="C15">
            <v>138.93465999999998</v>
          </cell>
          <cell r="D15">
            <v>225.96228000000002</v>
          </cell>
          <cell r="E15">
            <v>200.46241999999995</v>
          </cell>
          <cell r="F15">
            <v>184.14971000000003</v>
          </cell>
          <cell r="G15">
            <v>193.3934999999999</v>
          </cell>
        </row>
        <row r="16">
          <cell r="A16" t="str">
            <v>Empresa Polo141100300</v>
          </cell>
          <cell r="B16">
            <v>929.55090999999993</v>
          </cell>
          <cell r="C16">
            <v>513.60866310000029</v>
          </cell>
          <cell r="D16">
            <v>1153.8122368999998</v>
          </cell>
          <cell r="E16">
            <v>753.2777900000001</v>
          </cell>
          <cell r="F16">
            <v>2076.5181300000004</v>
          </cell>
          <cell r="G16">
            <v>656.81617999999889</v>
          </cell>
        </row>
        <row r="17">
          <cell r="A17" t="str">
            <v>Empresa Polo141100310</v>
          </cell>
          <cell r="B17">
            <v>153.29721000000001</v>
          </cell>
          <cell r="C17">
            <v>284.21540420000002</v>
          </cell>
          <cell r="D17">
            <v>-99.876914200000044</v>
          </cell>
          <cell r="E17">
            <v>152.35766999999998</v>
          </cell>
          <cell r="F17">
            <v>-360.96017999999998</v>
          </cell>
          <cell r="G17">
            <v>99.758200000000016</v>
          </cell>
        </row>
        <row r="18">
          <cell r="A18" t="str">
            <v>Empresa Polo141100320</v>
          </cell>
          <cell r="B18">
            <v>64.911259999999999</v>
          </cell>
          <cell r="C18">
            <v>456.05317009999999</v>
          </cell>
          <cell r="D18">
            <v>134.51919989999999</v>
          </cell>
          <cell r="E18">
            <v>147.30675000000008</v>
          </cell>
          <cell r="F18">
            <v>152.97722999999985</v>
          </cell>
          <cell r="G18">
            <v>201.19855000000007</v>
          </cell>
        </row>
        <row r="19">
          <cell r="A19" t="str">
            <v>Empresa Polo141100330</v>
          </cell>
          <cell r="B19">
            <v>74.117450000000005</v>
          </cell>
          <cell r="C19">
            <v>111.21714259999997</v>
          </cell>
          <cell r="D19">
            <v>21.014807399999995</v>
          </cell>
          <cell r="E19">
            <v>71.384589999999974</v>
          </cell>
          <cell r="F19">
            <v>54.686170000000061</v>
          </cell>
          <cell r="G19">
            <v>77.162070000000085</v>
          </cell>
        </row>
        <row r="20">
          <cell r="A20" t="str">
            <v>Empresa Polo141100400</v>
          </cell>
          <cell r="B20">
            <v>332.52625</v>
          </cell>
          <cell r="C20">
            <v>439.14192000000003</v>
          </cell>
          <cell r="D20">
            <v>317.62688999999989</v>
          </cell>
          <cell r="E20">
            <v>170.71903999999995</v>
          </cell>
          <cell r="F20">
            <v>242.53550000000018</v>
          </cell>
          <cell r="G20">
            <v>235.21048999999971</v>
          </cell>
        </row>
        <row r="21">
          <cell r="A21" t="str">
            <v>Empresa Polo141100410</v>
          </cell>
          <cell r="B21">
            <v>30.268650000000001</v>
          </cell>
          <cell r="C21">
            <v>37.055720000000001</v>
          </cell>
          <cell r="D21">
            <v>30.417330000000007</v>
          </cell>
          <cell r="E21">
            <v>36.033100000000019</v>
          </cell>
          <cell r="F21">
            <v>43.835189999999955</v>
          </cell>
          <cell r="G21">
            <v>37.978800000000007</v>
          </cell>
        </row>
        <row r="22">
          <cell r="A22" t="str">
            <v>Empresa Polo141100420</v>
          </cell>
          <cell r="B22">
            <v>67.149349999999998</v>
          </cell>
          <cell r="C22">
            <v>105.98468</v>
          </cell>
          <cell r="D22">
            <v>69.698240000000027</v>
          </cell>
          <cell r="E22">
            <v>70.251889999999975</v>
          </cell>
          <cell r="F22">
            <v>88.499050000000011</v>
          </cell>
          <cell r="G22">
            <v>112.46548999999993</v>
          </cell>
        </row>
        <row r="23">
          <cell r="A23" t="str">
            <v>Empresa Polo141100500</v>
          </cell>
          <cell r="B23">
            <v>238.20644040000002</v>
          </cell>
          <cell r="C23">
            <v>133.88957989999994</v>
          </cell>
          <cell r="D23">
            <v>93.248569700000019</v>
          </cell>
          <cell r="E23">
            <v>562.78116000000023</v>
          </cell>
          <cell r="F23">
            <v>657.28368</v>
          </cell>
          <cell r="G23">
            <v>301.92610999999943</v>
          </cell>
        </row>
        <row r="24">
          <cell r="A24" t="str">
            <v>Empresa Polo141100505</v>
          </cell>
          <cell r="B24">
            <v>41.354489999999998</v>
          </cell>
          <cell r="C24">
            <v>-12.726449999999996</v>
          </cell>
          <cell r="D24">
            <v>176.42081999999999</v>
          </cell>
          <cell r="E24">
            <v>1440.3066199999998</v>
          </cell>
          <cell r="F24">
            <v>1793.4517600000001</v>
          </cell>
          <cell r="G24">
            <v>273.82337999999982</v>
          </cell>
        </row>
        <row r="25">
          <cell r="A25" t="str">
            <v>Empresa Polo141100510</v>
          </cell>
          <cell r="B25">
            <v>660.72101000000009</v>
          </cell>
          <cell r="C25">
            <v>2594.5530094999999</v>
          </cell>
          <cell r="D25">
            <v>371.37844050000012</v>
          </cell>
          <cell r="E25">
            <v>1040.73801</v>
          </cell>
          <cell r="F25">
            <v>1679.0969999999998</v>
          </cell>
          <cell r="G25">
            <v>1346.8161700000001</v>
          </cell>
        </row>
        <row r="26">
          <cell r="A26" t="str">
            <v>Empresa Polo141200011</v>
          </cell>
          <cell r="B26">
            <v>2448.5553500000001</v>
          </cell>
          <cell r="C26">
            <v>1714.4810999999986</v>
          </cell>
          <cell r="D26">
            <v>3792.3110400000014</v>
          </cell>
          <cell r="E26">
            <v>2286.1982000000007</v>
          </cell>
          <cell r="F26">
            <v>-170.05045000000064</v>
          </cell>
          <cell r="G26">
            <v>4889.2374299999956</v>
          </cell>
        </row>
        <row r="27">
          <cell r="A27" t="str">
            <v>Empresa Polo141200012</v>
          </cell>
          <cell r="B27">
            <v>573.80869000000007</v>
          </cell>
          <cell r="C27">
            <v>970.03188999999998</v>
          </cell>
          <cell r="D27">
            <v>656.56444999999985</v>
          </cell>
          <cell r="E27">
            <v>1706.0458900000003</v>
          </cell>
          <cell r="F27">
            <v>2070.5687499999995</v>
          </cell>
          <cell r="G27">
            <v>2418.9025600000004</v>
          </cell>
        </row>
        <row r="28">
          <cell r="A28" t="str">
            <v>Empresa Polo141200013</v>
          </cell>
          <cell r="B28">
            <v>178.43312000000003</v>
          </cell>
          <cell r="C28">
            <v>342.79005999999993</v>
          </cell>
          <cell r="D28">
            <v>-340.37429999999995</v>
          </cell>
          <cell r="E28">
            <v>73.430180000000007</v>
          </cell>
          <cell r="F28">
            <v>612.72113999999988</v>
          </cell>
          <cell r="G28">
            <v>250.78105000000005</v>
          </cell>
        </row>
        <row r="29">
          <cell r="A29" t="str">
            <v>Empresa Polo141200020</v>
          </cell>
          <cell r="B29">
            <v>353.85342999999995</v>
          </cell>
          <cell r="C29">
            <v>500.11598900000007</v>
          </cell>
          <cell r="D29">
            <v>-374.41155900000007</v>
          </cell>
          <cell r="E29">
            <v>686.87400000000025</v>
          </cell>
          <cell r="F29">
            <v>1108.78116</v>
          </cell>
          <cell r="G29">
            <v>513.89063000000078</v>
          </cell>
        </row>
        <row r="30">
          <cell r="A30" t="str">
            <v>Empresa Polo141200030</v>
          </cell>
          <cell r="B30">
            <v>95.992749999999987</v>
          </cell>
          <cell r="C30">
            <v>-8.3768310999999898</v>
          </cell>
          <cell r="D30">
            <v>-42.552898900000002</v>
          </cell>
          <cell r="E30">
            <v>83.446539999999999</v>
          </cell>
          <cell r="F30">
            <v>-34.018289999999993</v>
          </cell>
          <cell r="G30">
            <v>-10.172139999999999</v>
          </cell>
        </row>
        <row r="31">
          <cell r="A31" t="str">
            <v>Empresa Polo141200040</v>
          </cell>
          <cell r="B31">
            <v>249.83895000000001</v>
          </cell>
          <cell r="C31">
            <v>-95.315850600000005</v>
          </cell>
          <cell r="D31">
            <v>-97.630389400000013</v>
          </cell>
          <cell r="E31">
            <v>59.296630000000015</v>
          </cell>
          <cell r="F31">
            <v>35.163879999999978</v>
          </cell>
          <cell r="G31">
            <v>46.161640000000006</v>
          </cell>
        </row>
        <row r="32">
          <cell r="A32" t="str">
            <v>Empresa Polo141200050</v>
          </cell>
          <cell r="B32">
            <v>540.59717000000001</v>
          </cell>
          <cell r="C32">
            <v>623.11128009999993</v>
          </cell>
          <cell r="D32">
            <v>289.96215989999996</v>
          </cell>
          <cell r="E32">
            <v>468.83959000000027</v>
          </cell>
          <cell r="F32">
            <v>256.41415999999981</v>
          </cell>
          <cell r="G32">
            <v>887.03420000000006</v>
          </cell>
        </row>
        <row r="33">
          <cell r="A33" t="str">
            <v>Empresa Polo141200060</v>
          </cell>
          <cell r="B33">
            <v>549.05683999999997</v>
          </cell>
          <cell r="C33">
            <v>133.9042326</v>
          </cell>
          <cell r="D33">
            <v>-305.37821259999998</v>
          </cell>
          <cell r="E33">
            <v>36.633519999999976</v>
          </cell>
          <cell r="F33">
            <v>3116.8411800000003</v>
          </cell>
          <cell r="G33">
            <v>-2985.7639799999997</v>
          </cell>
        </row>
        <row r="34">
          <cell r="A34" t="str">
            <v>Empresa Polo141200100</v>
          </cell>
          <cell r="B34">
            <v>40.660579999999996</v>
          </cell>
          <cell r="C34">
            <v>84.637360000000015</v>
          </cell>
          <cell r="D34">
            <v>60.775409999999994</v>
          </cell>
          <cell r="E34">
            <v>165.98579000000001</v>
          </cell>
          <cell r="F34">
            <v>92.499850000000038</v>
          </cell>
          <cell r="G34">
            <v>134.57476999999989</v>
          </cell>
        </row>
        <row r="35">
          <cell r="A35" t="str">
            <v>Empresa Polo141200200</v>
          </cell>
          <cell r="B35">
            <v>163.64121</v>
          </cell>
          <cell r="C35">
            <v>191.98303999999996</v>
          </cell>
          <cell r="D35">
            <v>303.73931999999991</v>
          </cell>
          <cell r="E35">
            <v>609.02857000000029</v>
          </cell>
          <cell r="F35">
            <v>922.14871999999991</v>
          </cell>
          <cell r="G35">
            <v>1474.8067799999994</v>
          </cell>
        </row>
        <row r="36">
          <cell r="A36" t="str">
            <v>Empresa Polo141200210</v>
          </cell>
          <cell r="B36">
            <v>109.21218999999999</v>
          </cell>
          <cell r="C36">
            <v>185.51749000000004</v>
          </cell>
          <cell r="D36">
            <v>563.11276999999995</v>
          </cell>
          <cell r="E36">
            <v>189.55778000000021</v>
          </cell>
          <cell r="F36">
            <v>188.66232999999966</v>
          </cell>
          <cell r="G36">
            <v>263.78713999999991</v>
          </cell>
        </row>
        <row r="37">
          <cell r="A37" t="str">
            <v>Empresa Polo141200300</v>
          </cell>
          <cell r="B37">
            <v>0.98348999999999998</v>
          </cell>
          <cell r="C37">
            <v>1.1146199999999997</v>
          </cell>
          <cell r="D37">
            <v>2.1102800000000008</v>
          </cell>
          <cell r="E37">
            <v>17.611829999999998</v>
          </cell>
          <cell r="F37">
            <v>2.843989999999998</v>
          </cell>
          <cell r="G37">
            <v>1.466940000000001</v>
          </cell>
        </row>
        <row r="38">
          <cell r="A38" t="str">
            <v>Empresa Polo141200400</v>
          </cell>
          <cell r="B38">
            <v>79.362750000000005</v>
          </cell>
          <cell r="C38">
            <v>60.137309999999985</v>
          </cell>
          <cell r="D38">
            <v>103.95244</v>
          </cell>
          <cell r="E38">
            <v>97.831740000000082</v>
          </cell>
          <cell r="F38">
            <v>73.575940000000003</v>
          </cell>
          <cell r="G38">
            <v>77.247949999999946</v>
          </cell>
        </row>
        <row r="39">
          <cell r="A39" t="str">
            <v>Empresa Polo141200500</v>
          </cell>
          <cell r="B39">
            <v>118.56873999999999</v>
          </cell>
          <cell r="C39">
            <v>81.244060000000019</v>
          </cell>
          <cell r="D39">
            <v>59.805320000000023</v>
          </cell>
          <cell r="E39">
            <v>84.45563999999996</v>
          </cell>
          <cell r="F39">
            <v>179.89331000000004</v>
          </cell>
          <cell r="G39">
            <v>88.289299999999912</v>
          </cell>
        </row>
        <row r="40">
          <cell r="A40" t="str">
            <v>Empresa Polo141200600</v>
          </cell>
          <cell r="B40">
            <v>4770.0934200000002</v>
          </cell>
          <cell r="C40">
            <v>8193.3314900000005</v>
          </cell>
          <cell r="D40">
            <v>9074.9467999999997</v>
          </cell>
          <cell r="E40">
            <v>7269.6815999999999</v>
          </cell>
          <cell r="F40">
            <v>7958.371280000003</v>
          </cell>
          <cell r="G40">
            <v>8356.5041900000069</v>
          </cell>
        </row>
        <row r="41">
          <cell r="A41" t="str">
            <v>Empresa Polo141200710</v>
          </cell>
          <cell r="B41">
            <v>1.69333</v>
          </cell>
          <cell r="C41">
            <v>29.0151836</v>
          </cell>
          <cell r="D41">
            <v>-10.736643600000004</v>
          </cell>
          <cell r="E41">
            <v>1.2437300000000029</v>
          </cell>
          <cell r="F41">
            <v>1.2012100000000032</v>
          </cell>
          <cell r="G41">
            <v>6.2089300000000023</v>
          </cell>
        </row>
        <row r="42">
          <cell r="A42" t="str">
            <v>Empresa Polo141200720</v>
          </cell>
          <cell r="B42">
            <v>371.28602000000001</v>
          </cell>
          <cell r="C42">
            <v>612.78040410000006</v>
          </cell>
          <cell r="D42">
            <v>15.392865899999947</v>
          </cell>
          <cell r="E42">
            <v>568.76448000000005</v>
          </cell>
          <cell r="F42">
            <v>713.36941999999999</v>
          </cell>
          <cell r="G42">
            <v>880.09590000000026</v>
          </cell>
        </row>
        <row r="43">
          <cell r="A43" t="str">
            <v>Empresa Polo141200730</v>
          </cell>
          <cell r="B43">
            <v>0</v>
          </cell>
          <cell r="C43">
            <v>-0.20430000000000004</v>
          </cell>
          <cell r="D43">
            <v>1.2448700000000001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Empresa Polo141200740</v>
          </cell>
          <cell r="B44">
            <v>0</v>
          </cell>
          <cell r="C44">
            <v>8.6111199999999997</v>
          </cell>
          <cell r="D44">
            <v>1.4492399999999996</v>
          </cell>
          <cell r="E44">
            <v>1.0811100000000007</v>
          </cell>
          <cell r="F44">
            <v>2.0160399999999985</v>
          </cell>
          <cell r="G44">
            <v>1.7313700000000019</v>
          </cell>
        </row>
        <row r="45">
          <cell r="A45" t="str">
            <v>Empresa Polo141200790</v>
          </cell>
          <cell r="B45">
            <v>588.79844000000003</v>
          </cell>
          <cell r="C45">
            <v>522.95379230000003</v>
          </cell>
          <cell r="D45">
            <v>-273.00569230000008</v>
          </cell>
          <cell r="E45">
            <v>286.29007999999988</v>
          </cell>
          <cell r="F45">
            <v>269.33473999999978</v>
          </cell>
          <cell r="G45">
            <v>149.86991000000012</v>
          </cell>
        </row>
        <row r="46">
          <cell r="A46" t="str">
            <v>Empresa Polo141300011</v>
          </cell>
          <cell r="B46">
            <v>9709.564980000001</v>
          </cell>
          <cell r="C46">
            <v>7144.6279199999972</v>
          </cell>
          <cell r="D46">
            <v>19867.368170000005</v>
          </cell>
          <cell r="E46">
            <v>10110.968329999996</v>
          </cell>
          <cell r="F46">
            <v>-9281.3782199999987</v>
          </cell>
          <cell r="G46">
            <v>34331.927049999998</v>
          </cell>
        </row>
        <row r="47">
          <cell r="A47" t="str">
            <v>Empresa Polo141300012</v>
          </cell>
          <cell r="B47">
            <v>6267.0207499999997</v>
          </cell>
          <cell r="C47">
            <v>11031.348440000002</v>
          </cell>
          <cell r="D47">
            <v>9587.6920799999971</v>
          </cell>
          <cell r="E47">
            <v>9453.2538700000077</v>
          </cell>
          <cell r="F47">
            <v>-4481.1802300000018</v>
          </cell>
          <cell r="G47">
            <v>3587.5932099999991</v>
          </cell>
        </row>
        <row r="48">
          <cell r="A48" t="str">
            <v>Empresa Polo141300013</v>
          </cell>
          <cell r="B48">
            <v>1031.8036</v>
          </cell>
          <cell r="C48">
            <v>4426.3737000000001</v>
          </cell>
          <cell r="D48">
            <v>-4171.9100500000004</v>
          </cell>
          <cell r="E48">
            <v>600.1582699999999</v>
          </cell>
          <cell r="F48">
            <v>842.34519999999998</v>
          </cell>
          <cell r="G48">
            <v>1379.8837100000005</v>
          </cell>
        </row>
        <row r="49">
          <cell r="A49" t="str">
            <v>Empresa Polo141300020</v>
          </cell>
          <cell r="B49">
            <v>2029.5411549999999</v>
          </cell>
          <cell r="C49">
            <v>2785.0469750000002</v>
          </cell>
          <cell r="D49">
            <v>-872.73971000000074</v>
          </cell>
          <cell r="E49">
            <v>2081.9268099999999</v>
          </cell>
          <cell r="F49">
            <v>19788.747130000003</v>
          </cell>
          <cell r="G49">
            <v>-2979.5374600000068</v>
          </cell>
        </row>
        <row r="50">
          <cell r="A50" t="str">
            <v>Empresa Polo141300030</v>
          </cell>
          <cell r="B50">
            <v>736.19116679999991</v>
          </cell>
          <cell r="C50">
            <v>259.74035470000013</v>
          </cell>
          <cell r="D50">
            <v>260.78593850000004</v>
          </cell>
          <cell r="E50">
            <v>273.25733000000037</v>
          </cell>
          <cell r="F50">
            <v>210.59389999999962</v>
          </cell>
          <cell r="G50">
            <v>346.78323000000046</v>
          </cell>
        </row>
        <row r="51">
          <cell r="A51" t="str">
            <v>Empresa Polo141300040</v>
          </cell>
          <cell r="B51">
            <v>1458.1454019999999</v>
          </cell>
          <cell r="C51">
            <v>366.50617860000011</v>
          </cell>
          <cell r="D51">
            <v>-65.789120599999933</v>
          </cell>
          <cell r="E51">
            <v>386.65284999999972</v>
          </cell>
          <cell r="F51">
            <v>656.8437200000003</v>
          </cell>
          <cell r="G51">
            <v>645.82130000000006</v>
          </cell>
        </row>
        <row r="52">
          <cell r="A52" t="str">
            <v>Empresa Polo141300050</v>
          </cell>
          <cell r="B52">
            <v>2851.3854447999997</v>
          </cell>
          <cell r="C52">
            <v>2435.8262073000001</v>
          </cell>
          <cell r="D52">
            <v>1053.7629979000003</v>
          </cell>
          <cell r="E52">
            <v>-337.46660000000065</v>
          </cell>
          <cell r="F52">
            <v>-2550.990589999999</v>
          </cell>
          <cell r="G52">
            <v>826.90328999999929</v>
          </cell>
        </row>
        <row r="53">
          <cell r="A53" t="str">
            <v>Empresa Polo141300060</v>
          </cell>
          <cell r="B53">
            <v>506.06175159999998</v>
          </cell>
          <cell r="C53">
            <v>651.22806450000007</v>
          </cell>
          <cell r="D53">
            <v>-592.96341610000002</v>
          </cell>
          <cell r="E53">
            <v>227.49843999999996</v>
          </cell>
          <cell r="F53">
            <v>18058.298300000002</v>
          </cell>
          <cell r="G53">
            <v>-17179.449710000001</v>
          </cell>
        </row>
        <row r="54">
          <cell r="A54" t="str">
            <v>Empresa Polo141300100</v>
          </cell>
          <cell r="B54">
            <v>225.07643000000002</v>
          </cell>
          <cell r="C54">
            <v>359.96043999999989</v>
          </cell>
          <cell r="D54">
            <v>255.61725000000024</v>
          </cell>
          <cell r="E54">
            <v>447.99929999999972</v>
          </cell>
          <cell r="F54">
            <v>213.01051000000029</v>
          </cell>
          <cell r="G54">
            <v>152.41264000000001</v>
          </cell>
        </row>
        <row r="55">
          <cell r="A55" t="str">
            <v>Empresa Polo141300200</v>
          </cell>
          <cell r="B55">
            <v>61.719409999999989</v>
          </cell>
          <cell r="C55">
            <v>82.848420000000033</v>
          </cell>
          <cell r="D55">
            <v>65.685579999999987</v>
          </cell>
          <cell r="E55">
            <v>124.3563</v>
          </cell>
          <cell r="F55">
            <v>656.90623000000005</v>
          </cell>
          <cell r="G55">
            <v>-307.10230000000001</v>
          </cell>
        </row>
        <row r="56">
          <cell r="A56" t="str">
            <v>Empresa Polo141300300</v>
          </cell>
          <cell r="B56">
            <v>9.7876799999999999</v>
          </cell>
          <cell r="C56">
            <v>9.6174400000000002</v>
          </cell>
          <cell r="D56">
            <v>71.547970000000007</v>
          </cell>
          <cell r="E56">
            <v>57.78313</v>
          </cell>
          <cell r="F56">
            <v>225.33863000000002</v>
          </cell>
          <cell r="G56">
            <v>180.00125</v>
          </cell>
        </row>
        <row r="57">
          <cell r="A57" t="str">
            <v>Empresa Polo141300400</v>
          </cell>
          <cell r="B57">
            <v>61.627780000000001</v>
          </cell>
          <cell r="C57">
            <v>109.92871</v>
          </cell>
          <cell r="D57">
            <v>-99.449520000000007</v>
          </cell>
          <cell r="E57">
            <v>10.824730000000017</v>
          </cell>
          <cell r="F57">
            <v>4.9783499999999918</v>
          </cell>
          <cell r="G57">
            <v>30.214029999999994</v>
          </cell>
        </row>
        <row r="58">
          <cell r="A58" t="str">
            <v>Empresa Polo141300410</v>
          </cell>
          <cell r="B58">
            <v>0</v>
          </cell>
          <cell r="C58">
            <v>0</v>
          </cell>
          <cell r="D58">
            <v>6.5860000000000003</v>
          </cell>
          <cell r="E58">
            <v>0</v>
          </cell>
          <cell r="F58">
            <v>0.84890000000000043</v>
          </cell>
          <cell r="G58">
            <v>0</v>
          </cell>
        </row>
        <row r="59">
          <cell r="A59" t="str">
            <v>Empresa Polo141300500</v>
          </cell>
          <cell r="B59">
            <v>96654.760650000011</v>
          </cell>
          <cell r="C59">
            <v>110085.65285000001</v>
          </cell>
          <cell r="D59">
            <v>101578.54574999999</v>
          </cell>
          <cell r="E59">
            <v>109370.92227000004</v>
          </cell>
          <cell r="F59">
            <v>122702.51254999998</v>
          </cell>
          <cell r="G59">
            <v>120268.47699</v>
          </cell>
        </row>
        <row r="60">
          <cell r="A60" t="str">
            <v>Empresa Polo141300600</v>
          </cell>
          <cell r="B60">
            <v>1224.0138299999999</v>
          </cell>
          <cell r="C60">
            <v>1270.6209199999998</v>
          </cell>
          <cell r="D60">
            <v>4388.8772700000009</v>
          </cell>
          <cell r="E60">
            <v>-1675.5044099999996</v>
          </cell>
          <cell r="F60">
            <v>918.8584299999975</v>
          </cell>
          <cell r="G60">
            <v>1215.1486999999997</v>
          </cell>
        </row>
        <row r="61">
          <cell r="A61" t="str">
            <v>Empresa Polo141300800</v>
          </cell>
          <cell r="B61">
            <v>-14.069179999999999</v>
          </cell>
          <cell r="C61">
            <v>418.65460000000002</v>
          </cell>
          <cell r="D61">
            <v>236.91977999999995</v>
          </cell>
          <cell r="E61">
            <v>209.65256999999997</v>
          </cell>
          <cell r="F61">
            <v>175.83158000000014</v>
          </cell>
          <cell r="G61">
            <v>243.86451999999986</v>
          </cell>
        </row>
        <row r="62">
          <cell r="A62" t="str">
            <v>Empresa Polo141300900</v>
          </cell>
          <cell r="B62">
            <v>4573.0899900000004</v>
          </cell>
          <cell r="C62">
            <v>4833.5628499999984</v>
          </cell>
          <cell r="D62">
            <v>4093.6538700000019</v>
          </cell>
          <cell r="E62">
            <v>3552.3751699999993</v>
          </cell>
          <cell r="F62">
            <v>3450.7330299999958</v>
          </cell>
          <cell r="G62">
            <v>3776.2358800000075</v>
          </cell>
        </row>
        <row r="63">
          <cell r="A63" t="str">
            <v>Empresa Polo141301000</v>
          </cell>
          <cell r="B63">
            <v>928.68284000000006</v>
          </cell>
          <cell r="C63">
            <v>840.48296999999991</v>
          </cell>
          <cell r="D63">
            <v>1028.8175500000002</v>
          </cell>
          <cell r="E63">
            <v>864.16251999999986</v>
          </cell>
          <cell r="F63">
            <v>2237.4411600000003</v>
          </cell>
          <cell r="G63">
            <v>2263.1792299999997</v>
          </cell>
        </row>
        <row r="64">
          <cell r="A64" t="str">
            <v>Empresa Polo141301100</v>
          </cell>
          <cell r="B64">
            <v>-8.0028100000000002</v>
          </cell>
          <cell r="C64">
            <v>102.45785999999998</v>
          </cell>
          <cell r="D64">
            <v>59.158380000000008</v>
          </cell>
          <cell r="E64">
            <v>51.45526000000001</v>
          </cell>
          <cell r="F64">
            <v>108.41881000000001</v>
          </cell>
          <cell r="G64">
            <v>-3.779679999999928</v>
          </cell>
        </row>
        <row r="65">
          <cell r="A65" t="str">
            <v>Empresa Polo141301300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24.11023999999999</v>
          </cell>
        </row>
        <row r="66">
          <cell r="A66" t="str">
            <v>Empresa Polo141301310</v>
          </cell>
          <cell r="B66">
            <v>22.273330000000001</v>
          </cell>
          <cell r="C66">
            <v>0</v>
          </cell>
          <cell r="D66">
            <v>32.384999999999998</v>
          </cell>
          <cell r="E66">
            <v>13.796999999999997</v>
          </cell>
          <cell r="F66">
            <v>25.534610000000001</v>
          </cell>
          <cell r="G66">
            <v>171.20301000000006</v>
          </cell>
        </row>
        <row r="67">
          <cell r="A67" t="str">
            <v>Empresa Polo141301330</v>
          </cell>
          <cell r="B67">
            <v>8.3546800000000001</v>
          </cell>
          <cell r="C67">
            <v>0.23799999999999955</v>
          </cell>
          <cell r="D67">
            <v>15.057080000000001</v>
          </cell>
          <cell r="E67">
            <v>2.0747</v>
          </cell>
          <cell r="F67">
            <v>148.13703000000001</v>
          </cell>
          <cell r="G67">
            <v>13063.211160000001</v>
          </cell>
        </row>
        <row r="68">
          <cell r="A68" t="str">
            <v>Empresa Polo141301350</v>
          </cell>
          <cell r="B68">
            <v>413.96316999999999</v>
          </cell>
          <cell r="C68">
            <v>584.02764999999999</v>
          </cell>
          <cell r="D68">
            <v>5892.3433499999992</v>
          </cell>
          <cell r="E68">
            <v>3040.6188800000009</v>
          </cell>
          <cell r="F68">
            <v>-128.28659000000152</v>
          </cell>
          <cell r="G68">
            <v>-138.75112999999874</v>
          </cell>
        </row>
        <row r="69">
          <cell r="A69" t="str">
            <v>Empresa Polo141301360</v>
          </cell>
          <cell r="B69">
            <v>1521.3442499999999</v>
          </cell>
          <cell r="C69">
            <v>2752.3344999999999</v>
          </cell>
          <cell r="D69">
            <v>1521.3442500000001</v>
          </cell>
          <cell r="E69">
            <v>5781.5736399999996</v>
          </cell>
          <cell r="F69">
            <v>3953.1282300000003</v>
          </cell>
          <cell r="G69">
            <v>-137.22334999999993</v>
          </cell>
        </row>
        <row r="70">
          <cell r="A70" t="str">
            <v>Empresa Polo141301390</v>
          </cell>
          <cell r="B70">
            <v>13.16873</v>
          </cell>
          <cell r="C70">
            <v>32.539389999999997</v>
          </cell>
          <cell r="D70">
            <v>603.30043999999998</v>
          </cell>
          <cell r="E70">
            <v>-198.97294000000005</v>
          </cell>
          <cell r="F70">
            <v>25.663510000000031</v>
          </cell>
          <cell r="G70">
            <v>119.02894000000001</v>
          </cell>
        </row>
        <row r="71">
          <cell r="A71" t="str">
            <v>Empresa Polo141301400</v>
          </cell>
          <cell r="B71">
            <v>11.86378</v>
          </cell>
          <cell r="C71">
            <v>714.81793000000005</v>
          </cell>
          <cell r="D71">
            <v>414.22782999999959</v>
          </cell>
          <cell r="E71">
            <v>-983.95036999999968</v>
          </cell>
          <cell r="F71">
            <v>36.547299999999979</v>
          </cell>
          <cell r="G71">
            <v>469.70090000000005</v>
          </cell>
        </row>
        <row r="72">
          <cell r="A72" t="str">
            <v>Empresa Polo141301800</v>
          </cell>
          <cell r="B72">
            <v>287.43237999999997</v>
          </cell>
          <cell r="C72">
            <v>275.30417000000011</v>
          </cell>
          <cell r="D72">
            <v>269.0632599999999</v>
          </cell>
          <cell r="E72">
            <v>158.99933999999985</v>
          </cell>
          <cell r="F72">
            <v>76.436650000000327</v>
          </cell>
          <cell r="G72">
            <v>5630.5957699999963</v>
          </cell>
        </row>
        <row r="73">
          <cell r="A73" t="str">
            <v>Empresa Polo141301810</v>
          </cell>
          <cell r="B73">
            <v>5603.9947699999993</v>
          </cell>
          <cell r="C73">
            <v>5594.5383299999994</v>
          </cell>
          <cell r="D73">
            <v>5094.2303200000024</v>
          </cell>
          <cell r="E73">
            <v>4448.7052999999996</v>
          </cell>
          <cell r="F73">
            <v>5682.1162799999984</v>
          </cell>
          <cell r="G73">
            <v>679.63557000000037</v>
          </cell>
        </row>
        <row r="74">
          <cell r="A74" t="str">
            <v>Empresa Polo141301820</v>
          </cell>
          <cell r="B74">
            <v>480.21276</v>
          </cell>
          <cell r="C74">
            <v>596.94969000000003</v>
          </cell>
          <cell r="D74">
            <v>637.59600999999998</v>
          </cell>
          <cell r="E74">
            <v>572.60478999999987</v>
          </cell>
          <cell r="F74">
            <v>629.29408000000058</v>
          </cell>
          <cell r="G74">
            <v>0</v>
          </cell>
        </row>
        <row r="75">
          <cell r="A75" t="str">
            <v>Empresa Polo141301830</v>
          </cell>
          <cell r="B75">
            <v>0</v>
          </cell>
          <cell r="C75">
            <v>0</v>
          </cell>
          <cell r="D75">
            <v>1.5300000000000001E-2</v>
          </cell>
          <cell r="E75">
            <v>0</v>
          </cell>
          <cell r="F75">
            <v>0.02</v>
          </cell>
          <cell r="G75">
            <v>130.74703</v>
          </cell>
        </row>
        <row r="76">
          <cell r="A76" t="str">
            <v>Empresa Polo141301900</v>
          </cell>
          <cell r="B76">
            <v>143.15264000000002</v>
          </cell>
          <cell r="C76">
            <v>130.79901999999998</v>
          </cell>
          <cell r="D76">
            <v>19.341600000000028</v>
          </cell>
          <cell r="E76">
            <v>124.49179999999996</v>
          </cell>
          <cell r="F76">
            <v>97.736919999999998</v>
          </cell>
          <cell r="G76">
            <v>33.375579999999999</v>
          </cell>
        </row>
        <row r="77">
          <cell r="A77" t="str">
            <v>Empresa Polo141301910</v>
          </cell>
          <cell r="B77">
            <v>10.793620000000001</v>
          </cell>
          <cell r="C77">
            <v>3.1088199999999997</v>
          </cell>
          <cell r="D77">
            <v>15.567050000000004</v>
          </cell>
          <cell r="E77">
            <v>18.841999999999995</v>
          </cell>
          <cell r="F77">
            <v>25.280380000000015</v>
          </cell>
          <cell r="G77">
            <v>129.69337000000041</v>
          </cell>
        </row>
        <row r="78">
          <cell r="A78" t="str">
            <v>Empresa Polo141302000</v>
          </cell>
          <cell r="B78">
            <v>334.46360000000004</v>
          </cell>
          <cell r="C78">
            <v>197.11332999999991</v>
          </cell>
          <cell r="D78">
            <v>130.13693000000012</v>
          </cell>
          <cell r="E78">
            <v>965.09501</v>
          </cell>
          <cell r="F78">
            <v>1052.1928399999999</v>
          </cell>
          <cell r="G78">
            <v>187.03667000000002</v>
          </cell>
        </row>
        <row r="79">
          <cell r="A79" t="str">
            <v>Empresa Polo141302010</v>
          </cell>
          <cell r="B79">
            <v>2.2997199999999998</v>
          </cell>
          <cell r="C79">
            <v>99.390450000000001</v>
          </cell>
          <cell r="D79">
            <v>1.811000000000007</v>
          </cell>
          <cell r="E79">
            <v>53.96893</v>
          </cell>
          <cell r="F79">
            <v>122.54332999999991</v>
          </cell>
          <cell r="G79">
            <v>271.60547999999994</v>
          </cell>
        </row>
        <row r="80">
          <cell r="A80" t="str">
            <v>Empresa Polo141302020</v>
          </cell>
          <cell r="B80">
            <v>454.11887000000002</v>
          </cell>
          <cell r="C80">
            <v>486.24489000000005</v>
          </cell>
          <cell r="D80">
            <v>303.94567000000018</v>
          </cell>
          <cell r="E80">
            <v>216.30765999999971</v>
          </cell>
          <cell r="F80">
            <v>207.93204000000014</v>
          </cell>
          <cell r="G80">
            <v>35.588890000000006</v>
          </cell>
        </row>
        <row r="81">
          <cell r="A81" t="str">
            <v>Empresa Polo141302030</v>
          </cell>
          <cell r="B81">
            <v>13.116719999999999</v>
          </cell>
          <cell r="C81">
            <v>13.788199999999998</v>
          </cell>
          <cell r="D81">
            <v>3.9865700000000039</v>
          </cell>
          <cell r="E81">
            <v>10.743579999999998</v>
          </cell>
          <cell r="F81">
            <v>38.264320000000012</v>
          </cell>
          <cell r="G81">
            <v>112.93569000000002</v>
          </cell>
        </row>
        <row r="82">
          <cell r="A82" t="str">
            <v>Empresa Polo141302040</v>
          </cell>
          <cell r="B82">
            <v>201.94325000000001</v>
          </cell>
          <cell r="C82">
            <v>74.300069999999977</v>
          </cell>
          <cell r="D82">
            <v>85.618740000000003</v>
          </cell>
          <cell r="E82">
            <v>135.60961000000009</v>
          </cell>
          <cell r="F82">
            <v>134.51563999999991</v>
          </cell>
          <cell r="G82">
            <v>-193.07899</v>
          </cell>
        </row>
        <row r="83">
          <cell r="A83" t="str">
            <v>Empresa Polo141302045</v>
          </cell>
          <cell r="B83">
            <v>96.29</v>
          </cell>
          <cell r="C83">
            <v>-96.29</v>
          </cell>
          <cell r="D83">
            <v>0</v>
          </cell>
          <cell r="E83">
            <v>1.9</v>
          </cell>
          <cell r="F83">
            <v>0</v>
          </cell>
          <cell r="G83">
            <v>-7.247410000000059</v>
          </cell>
        </row>
        <row r="84">
          <cell r="A84" t="str">
            <v>Empresa Polo141302050</v>
          </cell>
          <cell r="B84">
            <v>480.38729999999998</v>
          </cell>
          <cell r="C84">
            <v>418.71897000000001</v>
          </cell>
          <cell r="D84">
            <v>-559.94534999999996</v>
          </cell>
          <cell r="E84">
            <v>386.45889999999997</v>
          </cell>
          <cell r="F84">
            <v>94.618089999999938</v>
          </cell>
          <cell r="G84">
            <v>197.29134999999997</v>
          </cell>
        </row>
        <row r="85">
          <cell r="A85" t="str">
            <v>Empresa Polo141302100</v>
          </cell>
          <cell r="B85">
            <v>227.16678000000002</v>
          </cell>
          <cell r="C85">
            <v>217.94896999999997</v>
          </cell>
          <cell r="D85">
            <v>200.56786000000017</v>
          </cell>
          <cell r="E85">
            <v>207.44056999999987</v>
          </cell>
          <cell r="F85">
            <v>235.96983</v>
          </cell>
          <cell r="G85">
            <v>267.68380999999999</v>
          </cell>
        </row>
        <row r="86">
          <cell r="A86" t="str">
            <v>Empresa Polo141302110</v>
          </cell>
          <cell r="B86">
            <v>247.39706999999999</v>
          </cell>
          <cell r="C86">
            <v>190.79346000000004</v>
          </cell>
          <cell r="D86">
            <v>250.65710999999993</v>
          </cell>
          <cell r="E86">
            <v>294.65742000000012</v>
          </cell>
          <cell r="F86">
            <v>262.91154000000017</v>
          </cell>
          <cell r="G86">
            <v>424.61666999999966</v>
          </cell>
        </row>
        <row r="87">
          <cell r="A87" t="str">
            <v>Empresa Polo141302120</v>
          </cell>
          <cell r="B87">
            <v>453.27206000000001</v>
          </cell>
          <cell r="C87">
            <v>382.23891000000015</v>
          </cell>
          <cell r="D87">
            <v>319.34009999999978</v>
          </cell>
          <cell r="E87">
            <v>337.90113000000019</v>
          </cell>
          <cell r="F87">
            <v>467.25729999999999</v>
          </cell>
          <cell r="G87">
            <v>24.916860000000014</v>
          </cell>
        </row>
        <row r="88">
          <cell r="A88" t="str">
            <v>Empresa Polo141302130</v>
          </cell>
          <cell r="B88">
            <v>0</v>
          </cell>
          <cell r="C88">
            <v>0</v>
          </cell>
          <cell r="D88">
            <v>8.7414500000000004</v>
          </cell>
          <cell r="E88">
            <v>9.7052599999999991</v>
          </cell>
          <cell r="F88">
            <v>43.107100000000003</v>
          </cell>
          <cell r="G88">
            <v>19.010260000000002</v>
          </cell>
        </row>
        <row r="89">
          <cell r="A89" t="str">
            <v>Empresa Polo141302140</v>
          </cell>
          <cell r="B89">
            <v>8.3984500000000004</v>
          </cell>
          <cell r="C89">
            <v>16.535900000000002</v>
          </cell>
          <cell r="D89">
            <v>-6.4040099999999995</v>
          </cell>
          <cell r="E89">
            <v>10.977639999999997</v>
          </cell>
          <cell r="F89">
            <v>9.2606300000000026</v>
          </cell>
          <cell r="G89">
            <v>42.935000000000002</v>
          </cell>
        </row>
        <row r="90">
          <cell r="A90" t="str">
            <v>Empresa Polo141302150</v>
          </cell>
          <cell r="B90">
            <v>0</v>
          </cell>
          <cell r="C90">
            <v>0</v>
          </cell>
          <cell r="D90">
            <v>4.9140800000000002</v>
          </cell>
          <cell r="E90">
            <v>12.374269999999997</v>
          </cell>
          <cell r="F90">
            <v>43.467000000000013</v>
          </cell>
          <cell r="G90">
            <v>9.7000000000000171</v>
          </cell>
        </row>
        <row r="91">
          <cell r="A91" t="str">
            <v>Empresa Polo141302200</v>
          </cell>
          <cell r="B91">
            <v>16.265740000000001</v>
          </cell>
          <cell r="C91">
            <v>1.1274399999999964</v>
          </cell>
          <cell r="D91">
            <v>27.743150000000004</v>
          </cell>
          <cell r="E91">
            <v>17.581510000000009</v>
          </cell>
          <cell r="F91">
            <v>25.425000000000001</v>
          </cell>
          <cell r="G91">
            <v>36.216000000000065</v>
          </cell>
        </row>
        <row r="92">
          <cell r="A92" t="str">
            <v>Empresa Polo141302400</v>
          </cell>
          <cell r="B92">
            <v>64.168279999999996</v>
          </cell>
          <cell r="C92">
            <v>48.199060000000003</v>
          </cell>
          <cell r="D92">
            <v>78.988640000000018</v>
          </cell>
          <cell r="E92">
            <v>19.765119999999996</v>
          </cell>
          <cell r="F92">
            <v>168.51234999999997</v>
          </cell>
          <cell r="G92">
            <v>0.97016999999999987</v>
          </cell>
        </row>
        <row r="93">
          <cell r="A93" t="str">
            <v>Empresa Polo141302500</v>
          </cell>
          <cell r="B93">
            <v>0</v>
          </cell>
          <cell r="C93">
            <v>0</v>
          </cell>
          <cell r="D93">
            <v>0</v>
          </cell>
          <cell r="E93">
            <v>3.4040000000000001E-2</v>
          </cell>
          <cell r="F93">
            <v>0.49544000000000005</v>
          </cell>
          <cell r="G93">
            <v>190.27650999999992</v>
          </cell>
        </row>
        <row r="94">
          <cell r="A94" t="str">
            <v>Empresa Polo141399999</v>
          </cell>
          <cell r="B94">
            <v>257.07986999999997</v>
          </cell>
          <cell r="C94">
            <v>618.59775000000013</v>
          </cell>
          <cell r="D94">
            <v>71.573610000000144</v>
          </cell>
          <cell r="E94">
            <v>-188.9951100000003</v>
          </cell>
          <cell r="F94">
            <v>-95.789459999999849</v>
          </cell>
          <cell r="G94">
            <v>2171.6755300000004</v>
          </cell>
        </row>
        <row r="95">
          <cell r="A95" t="str">
            <v>Empresa Polo141500000</v>
          </cell>
          <cell r="B95">
            <v>731.63808999999992</v>
          </cell>
          <cell r="C95">
            <v>413.49460999999997</v>
          </cell>
          <cell r="D95">
            <v>100.05553000000032</v>
          </cell>
          <cell r="E95">
            <v>2335.7405899999999</v>
          </cell>
          <cell r="F95">
            <v>1170.9279799999995</v>
          </cell>
          <cell r="G95">
            <v>2601.6588599999995</v>
          </cell>
        </row>
        <row r="96">
          <cell r="A96" t="str">
            <v>Empresa Polo141500010</v>
          </cell>
          <cell r="B96">
            <v>2839.5025700000001</v>
          </cell>
          <cell r="C96">
            <v>2245.3222199999996</v>
          </cell>
          <cell r="D96">
            <v>3205.0526100000016</v>
          </cell>
          <cell r="E96">
            <v>5619.300199999996</v>
          </cell>
          <cell r="F96">
            <v>3386.0815500000008</v>
          </cell>
          <cell r="G96">
            <v>440.03566000000046</v>
          </cell>
        </row>
        <row r="97">
          <cell r="A97" t="str">
            <v>Empresa Polo141500020</v>
          </cell>
          <cell r="B97">
            <v>1224.9493199999999</v>
          </cell>
          <cell r="C97">
            <v>1014.0258300000003</v>
          </cell>
          <cell r="D97">
            <v>226.31695999999965</v>
          </cell>
          <cell r="E97">
            <v>-631.12706000000003</v>
          </cell>
          <cell r="F97">
            <v>1327.5402300000003</v>
          </cell>
          <cell r="G97">
            <v>1132.9607599999995</v>
          </cell>
        </row>
        <row r="98">
          <cell r="A98" t="str">
            <v>Empresa Polo141500030</v>
          </cell>
          <cell r="B98">
            <v>824.65865999999994</v>
          </cell>
          <cell r="C98">
            <v>645.1648100000001</v>
          </cell>
          <cell r="D98">
            <v>195.03251000000023</v>
          </cell>
          <cell r="E98">
            <v>1190.4478899999999</v>
          </cell>
          <cell r="F98">
            <v>-652.23689000000013</v>
          </cell>
          <cell r="G98">
            <v>8444.1897400000016</v>
          </cell>
        </row>
        <row r="99">
          <cell r="A99" t="str">
            <v>Empresa Polo141500040</v>
          </cell>
          <cell r="B99">
            <v>6610.0366700000013</v>
          </cell>
          <cell r="C99">
            <v>5578.4315099999967</v>
          </cell>
          <cell r="D99">
            <v>10234.120650000003</v>
          </cell>
          <cell r="E99">
            <v>8510.3029200000019</v>
          </cell>
          <cell r="F99">
            <v>2921.247850000007</v>
          </cell>
          <cell r="G99">
            <v>770.56094000000007</v>
          </cell>
        </row>
        <row r="100">
          <cell r="A100" t="str">
            <v>Empresa Polo141500050</v>
          </cell>
          <cell r="B100">
            <v>9.4186800000000002</v>
          </cell>
          <cell r="C100">
            <v>871.13163999999995</v>
          </cell>
          <cell r="D100">
            <v>-604.94128000000001</v>
          </cell>
          <cell r="E100">
            <v>793.47274999999968</v>
          </cell>
          <cell r="F100">
            <v>800.4524600000002</v>
          </cell>
          <cell r="G100">
            <v>610.15214999999989</v>
          </cell>
        </row>
        <row r="101">
          <cell r="A101" t="str">
            <v>Empresa Polo141500100</v>
          </cell>
          <cell r="B101">
            <v>1124.2746999999999</v>
          </cell>
          <cell r="C101">
            <v>56.754279999999881</v>
          </cell>
          <cell r="D101">
            <v>0.58799999999996544</v>
          </cell>
          <cell r="E101">
            <v>617.64368000000013</v>
          </cell>
          <cell r="F101">
            <v>614.33352000000014</v>
          </cell>
          <cell r="G101">
            <v>303.74639000000002</v>
          </cell>
        </row>
        <row r="102">
          <cell r="A102" t="str">
            <v>Empresa Polo141500200</v>
          </cell>
          <cell r="B102">
            <v>169.62576999999999</v>
          </cell>
          <cell r="C102">
            <v>199.85751000000005</v>
          </cell>
          <cell r="D102">
            <v>195.60494999999992</v>
          </cell>
          <cell r="E102">
            <v>195.04565000000002</v>
          </cell>
          <cell r="F102">
            <v>440.78868999999997</v>
          </cell>
          <cell r="G102">
            <v>210604.91582999984</v>
          </cell>
        </row>
        <row r="103">
          <cell r="A103" t="str">
            <v>Empresa Polo141600000</v>
          </cell>
          <cell r="B103">
            <v>220867.32327000002</v>
          </cell>
          <cell r="C103">
            <v>208042.39611</v>
          </cell>
          <cell r="D103">
            <v>211077.34670999995</v>
          </cell>
          <cell r="E103">
            <v>211388.53704000008</v>
          </cell>
          <cell r="F103">
            <v>207562.17483999988</v>
          </cell>
          <cell r="G103">
            <v>43.740250000000003</v>
          </cell>
        </row>
        <row r="104">
          <cell r="A104" t="str">
            <v>Empresa Polo141600020</v>
          </cell>
          <cell r="B104">
            <v>19.132900000000003</v>
          </cell>
          <cell r="C104">
            <v>1.7257699999999936</v>
          </cell>
          <cell r="D104">
            <v>0</v>
          </cell>
          <cell r="E104">
            <v>0</v>
          </cell>
          <cell r="F104">
            <v>38.538959999999996</v>
          </cell>
          <cell r="G104">
            <v>576.22693000000027</v>
          </cell>
        </row>
        <row r="105">
          <cell r="A105" t="str">
            <v>Empresa Polo141700000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558.03086999999869</v>
          </cell>
        </row>
        <row r="106">
          <cell r="A106" t="str">
            <v>Empresa Polo141700600</v>
          </cell>
          <cell r="B106">
            <v>595.09776989999989</v>
          </cell>
          <cell r="C106">
            <v>889.76081009999996</v>
          </cell>
          <cell r="D106">
            <v>603.97739999999999</v>
          </cell>
          <cell r="E106">
            <v>657.88166999999976</v>
          </cell>
          <cell r="F106">
            <v>716.43067000000019</v>
          </cell>
          <cell r="G106">
            <v>-372.36121999999995</v>
          </cell>
        </row>
        <row r="107">
          <cell r="A107" t="str">
            <v>Empresa Polo141910200</v>
          </cell>
          <cell r="B107">
            <v>739.19628999999998</v>
          </cell>
          <cell r="C107">
            <v>373.49057000000005</v>
          </cell>
          <cell r="D107">
            <v>6823.9445800000012</v>
          </cell>
          <cell r="E107">
            <v>-908.62531000000035</v>
          </cell>
          <cell r="F107">
            <v>470.61288999999942</v>
          </cell>
          <cell r="G107">
            <v>-16.693860000000008</v>
          </cell>
        </row>
        <row r="108">
          <cell r="A108" t="str">
            <v>Empresa Polo141910240</v>
          </cell>
          <cell r="B108">
            <v>414.11082999999996</v>
          </cell>
          <cell r="C108">
            <v>129.39357000000007</v>
          </cell>
          <cell r="D108">
            <v>-258.18488000000008</v>
          </cell>
          <cell r="E108">
            <v>9.5584800000000314</v>
          </cell>
          <cell r="F108">
            <v>388.17821999999995</v>
          </cell>
          <cell r="G108">
            <v>47.247770000000003</v>
          </cell>
        </row>
        <row r="109">
          <cell r="A109" t="str">
            <v>Empresa Polo141910250</v>
          </cell>
          <cell r="B109">
            <v>19.108619999999998</v>
          </cell>
          <cell r="C109">
            <v>109.64845</v>
          </cell>
          <cell r="D109">
            <v>-109.98881</v>
          </cell>
          <cell r="E109">
            <v>1.0204999999999984</v>
          </cell>
          <cell r="F109">
            <v>58.375050000000016</v>
          </cell>
          <cell r="G109">
            <v>-242.45219999999998</v>
          </cell>
        </row>
        <row r="110">
          <cell r="A110" t="str">
            <v>Empresa Polo141910900</v>
          </cell>
          <cell r="B110">
            <v>17.189520000000002</v>
          </cell>
          <cell r="C110">
            <v>138.52253999999999</v>
          </cell>
          <cell r="D110">
            <v>72.94784999999996</v>
          </cell>
          <cell r="E110">
            <v>22.049150000000054</v>
          </cell>
          <cell r="F110">
            <v>94.193649999999877</v>
          </cell>
          <cell r="G110">
            <v>-10.409499999999994</v>
          </cell>
        </row>
        <row r="111">
          <cell r="A111" t="str">
            <v>Empresa Polo141960000</v>
          </cell>
          <cell r="B111">
            <v>8.7935599999999994</v>
          </cell>
          <cell r="C111">
            <v>-0.30335999999999963</v>
          </cell>
          <cell r="D111">
            <v>0.57262000000000057</v>
          </cell>
          <cell r="E111">
            <v>-2.2189199999999998</v>
          </cell>
          <cell r="F111">
            <v>261.80182000000002</v>
          </cell>
          <cell r="G111">
            <v>0.854360000000014</v>
          </cell>
        </row>
        <row r="112">
          <cell r="A112" t="str">
            <v>Empresa Polo141960010</v>
          </cell>
          <cell r="B112">
            <v>4.8936200000000003</v>
          </cell>
          <cell r="C112">
            <v>7.9099499999999985</v>
          </cell>
          <cell r="D112">
            <v>2.805830000000002</v>
          </cell>
          <cell r="E112">
            <v>5.6897699999999993</v>
          </cell>
          <cell r="F112">
            <v>2.7802100000000003</v>
          </cell>
          <cell r="G112">
            <v>4.9981899999984307</v>
          </cell>
        </row>
        <row r="113">
          <cell r="A113" t="str">
            <v>Empresa Polo141999999</v>
          </cell>
          <cell r="B113">
            <v>85.0244</v>
          </cell>
          <cell r="C113">
            <v>0.85318999999999789</v>
          </cell>
          <cell r="D113">
            <v>226.41327000000001</v>
          </cell>
          <cell r="E113">
            <v>1.2759800000000041</v>
          </cell>
          <cell r="F113">
            <v>-84.641820000000024</v>
          </cell>
          <cell r="G113">
            <v>6591.6912900000025</v>
          </cell>
        </row>
        <row r="114">
          <cell r="A114" t="str">
            <v>Empresa Polo233800000</v>
          </cell>
          <cell r="B114">
            <v>21629.945960000001</v>
          </cell>
          <cell r="C114">
            <v>2575.7958800000015</v>
          </cell>
          <cell r="D114">
            <v>1043.2822800000031</v>
          </cell>
          <cell r="E114">
            <v>-373.73280000000159</v>
          </cell>
          <cell r="F114">
            <v>-0.22946000000592903</v>
          </cell>
          <cell r="G114">
            <v>260.92082000000005</v>
          </cell>
        </row>
        <row r="115">
          <cell r="A115" t="str">
            <v>Empresa Polo241100011</v>
          </cell>
          <cell r="B115">
            <v>6422.3047474000005</v>
          </cell>
          <cell r="C115">
            <v>5982.7349497999994</v>
          </cell>
          <cell r="D115">
            <v>8487.9099328000029</v>
          </cell>
          <cell r="E115">
            <v>6705.3409299999985</v>
          </cell>
          <cell r="F115">
            <v>5787.0369399999981</v>
          </cell>
          <cell r="G115">
            <v>0.94420999999999999</v>
          </cell>
        </row>
        <row r="116">
          <cell r="A116" t="str">
            <v>Empresa Polo241100013</v>
          </cell>
          <cell r="B116">
            <v>138.63257160000001</v>
          </cell>
          <cell r="C116">
            <v>75.642147000000023</v>
          </cell>
          <cell r="D116">
            <v>198.98545139999999</v>
          </cell>
          <cell r="E116">
            <v>248.21613000000002</v>
          </cell>
          <cell r="F116">
            <v>323.60760999999991</v>
          </cell>
          <cell r="G116">
            <v>209.71016999999983</v>
          </cell>
        </row>
        <row r="117">
          <cell r="A117" t="str">
            <v>Empresa Polo241100014</v>
          </cell>
          <cell r="B117">
            <v>0.30611000000000005</v>
          </cell>
          <cell r="C117">
            <v>0.36095999999999989</v>
          </cell>
          <cell r="D117">
            <v>3.6021600000000005</v>
          </cell>
          <cell r="E117">
            <v>5.8993500000000001</v>
          </cell>
          <cell r="F117">
            <v>1.7890500000000014</v>
          </cell>
          <cell r="G117">
            <v>2342.5463200000013</v>
          </cell>
        </row>
        <row r="118">
          <cell r="A118" t="str">
            <v>Empresa Polo241100015</v>
          </cell>
          <cell r="B118">
            <v>280.94326169999999</v>
          </cell>
          <cell r="C118">
            <v>394.91875220000009</v>
          </cell>
          <cell r="D118">
            <v>1082.4381060999999</v>
          </cell>
          <cell r="E118">
            <v>32.112519999999677</v>
          </cell>
          <cell r="F118">
            <v>579.35196000000019</v>
          </cell>
          <cell r="G118">
            <v>567.76565000000119</v>
          </cell>
        </row>
        <row r="119">
          <cell r="A119" t="str">
            <v>Empresa Polo241100021</v>
          </cell>
          <cell r="B119">
            <v>2934.0743732000001</v>
          </cell>
          <cell r="C119">
            <v>2523.4724416999998</v>
          </cell>
          <cell r="D119">
            <v>3123.8935250999994</v>
          </cell>
          <cell r="E119">
            <v>2249.8025800000014</v>
          </cell>
          <cell r="F119">
            <v>1096.0207799999989</v>
          </cell>
          <cell r="G119">
            <v>878.9943600000006</v>
          </cell>
        </row>
        <row r="120">
          <cell r="A120" t="str">
            <v>Empresa Polo241100022</v>
          </cell>
          <cell r="B120">
            <v>618.46176659999992</v>
          </cell>
          <cell r="C120">
            <v>687.40831600000001</v>
          </cell>
          <cell r="D120">
            <v>832.38814739999998</v>
          </cell>
          <cell r="E120">
            <v>932.71520999999984</v>
          </cell>
          <cell r="F120">
            <v>1137.7494399999996</v>
          </cell>
          <cell r="G120">
            <v>670.69017000000031</v>
          </cell>
        </row>
        <row r="121">
          <cell r="A121" t="str">
            <v>Empresa Polo241100023</v>
          </cell>
          <cell r="B121">
            <v>808.18897149999998</v>
          </cell>
          <cell r="C121">
            <v>609.2529684000001</v>
          </cell>
          <cell r="D121">
            <v>1336.2541700999998</v>
          </cell>
          <cell r="E121">
            <v>732.02631999999994</v>
          </cell>
          <cell r="F121">
            <v>1097.5853299999999</v>
          </cell>
          <cell r="G121">
            <v>910.10172000000148</v>
          </cell>
        </row>
        <row r="122">
          <cell r="A122" t="str">
            <v>Empresa Polo241100024</v>
          </cell>
          <cell r="B122">
            <v>590.7257767000001</v>
          </cell>
          <cell r="C122">
            <v>626.6425562999998</v>
          </cell>
          <cell r="D122">
            <v>724.36322699999982</v>
          </cell>
          <cell r="E122">
            <v>615.77034000000049</v>
          </cell>
          <cell r="F122">
            <v>792.71255999999994</v>
          </cell>
          <cell r="G122">
            <v>293.23145999999997</v>
          </cell>
        </row>
        <row r="123">
          <cell r="A123" t="str">
            <v>Empresa Polo241100031</v>
          </cell>
          <cell r="B123">
            <v>850.5445729999999</v>
          </cell>
          <cell r="C123">
            <v>1402.4294400000001</v>
          </cell>
          <cell r="D123">
            <v>1462.3999469999999</v>
          </cell>
          <cell r="E123">
            <v>725.49539000000004</v>
          </cell>
          <cell r="F123">
            <v>742.10968000000048</v>
          </cell>
          <cell r="G123">
            <v>250.19601000000011</v>
          </cell>
        </row>
        <row r="124">
          <cell r="A124" t="str">
            <v>Empresa Polo241100032</v>
          </cell>
          <cell r="B124">
            <v>514.06679699999995</v>
          </cell>
          <cell r="C124">
            <v>270.11795000000006</v>
          </cell>
          <cell r="D124">
            <v>524.38368299999979</v>
          </cell>
          <cell r="E124">
            <v>607.77507000000014</v>
          </cell>
          <cell r="F124">
            <v>418.60861999999997</v>
          </cell>
          <cell r="G124">
            <v>1279.8047200000001</v>
          </cell>
        </row>
        <row r="125">
          <cell r="A125" t="str">
            <v>Empresa Polo241100050</v>
          </cell>
          <cell r="B125">
            <v>812.22904000000017</v>
          </cell>
          <cell r="C125">
            <v>651.89773999999989</v>
          </cell>
          <cell r="D125">
            <v>-161.67696000000024</v>
          </cell>
          <cell r="E125">
            <v>113.43126000000029</v>
          </cell>
          <cell r="F125">
            <v>301.07677999999987</v>
          </cell>
          <cell r="G125">
            <v>179.55959999999993</v>
          </cell>
        </row>
        <row r="126">
          <cell r="A126" t="str">
            <v>Empresa Polo241100200</v>
          </cell>
          <cell r="B126">
            <v>1267.2270900000001</v>
          </cell>
          <cell r="C126">
            <v>1245.9332199999997</v>
          </cell>
          <cell r="D126">
            <v>937.66483999999991</v>
          </cell>
          <cell r="E126">
            <v>964.07467000000088</v>
          </cell>
          <cell r="F126">
            <v>906.32987999999932</v>
          </cell>
          <cell r="G126">
            <v>60.997869999999978</v>
          </cell>
        </row>
        <row r="127">
          <cell r="A127" t="str">
            <v>Empresa Polo241100210</v>
          </cell>
          <cell r="B127">
            <v>155.15049999999999</v>
          </cell>
          <cell r="C127">
            <v>159.49972999999997</v>
          </cell>
          <cell r="D127">
            <v>112.74503000000004</v>
          </cell>
          <cell r="E127">
            <v>209.30992999999989</v>
          </cell>
          <cell r="F127">
            <v>161.77009000000021</v>
          </cell>
          <cell r="G127">
            <v>519.26980000000094</v>
          </cell>
        </row>
        <row r="128">
          <cell r="A128" t="str">
            <v>Empresa Polo241100220</v>
          </cell>
          <cell r="B128">
            <v>45.328419999999994</v>
          </cell>
          <cell r="C128">
            <v>34.832500000000003</v>
          </cell>
          <cell r="D128">
            <v>102.07894999999999</v>
          </cell>
          <cell r="E128">
            <v>51.78476999999998</v>
          </cell>
          <cell r="F128">
            <v>47.263260000000002</v>
          </cell>
          <cell r="G128">
            <v>26.571660000000001</v>
          </cell>
        </row>
        <row r="129">
          <cell r="A129" t="str">
            <v>Empresa Polo241100300</v>
          </cell>
          <cell r="B129">
            <v>487.82322139999997</v>
          </cell>
          <cell r="C129">
            <v>346.28335960000004</v>
          </cell>
          <cell r="D129">
            <v>642.31137900000022</v>
          </cell>
          <cell r="E129">
            <v>545.17902999999978</v>
          </cell>
          <cell r="F129">
            <v>1148.4236599999999</v>
          </cell>
          <cell r="G129">
            <v>111.54650999999996</v>
          </cell>
        </row>
        <row r="130">
          <cell r="A130" t="str">
            <v>Empresa Polo241100310</v>
          </cell>
          <cell r="B130">
            <v>80.207699300000002</v>
          </cell>
          <cell r="C130">
            <v>206.55983270000002</v>
          </cell>
          <cell r="D130">
            <v>-88.321672000000007</v>
          </cell>
          <cell r="E130">
            <v>150.27125000000001</v>
          </cell>
          <cell r="F130">
            <v>-300.14676000000003</v>
          </cell>
          <cell r="G130">
            <v>56.152330000000006</v>
          </cell>
        </row>
        <row r="131">
          <cell r="A131" t="str">
            <v>Empresa Polo241100320</v>
          </cell>
          <cell r="B131">
            <v>34.404019399999996</v>
          </cell>
          <cell r="C131">
            <v>228.35290090000001</v>
          </cell>
          <cell r="D131">
            <v>41.516549699999985</v>
          </cell>
          <cell r="E131">
            <v>58.113870000000077</v>
          </cell>
          <cell r="F131">
            <v>46.910909999999944</v>
          </cell>
          <cell r="G131">
            <v>113.83509000000004</v>
          </cell>
        </row>
        <row r="132">
          <cell r="A132" t="str">
            <v>Empresa Polo241100330</v>
          </cell>
          <cell r="B132">
            <v>30.529500000000002</v>
          </cell>
          <cell r="C132">
            <v>43.899056700000003</v>
          </cell>
          <cell r="D132">
            <v>77.104303299999998</v>
          </cell>
          <cell r="E132">
            <v>40.914140000000003</v>
          </cell>
          <cell r="F132">
            <v>45.810339999999997</v>
          </cell>
          <cell r="G132">
            <v>47.531799999999976</v>
          </cell>
        </row>
        <row r="133">
          <cell r="A133" t="str">
            <v>Empresa Polo241100400</v>
          </cell>
          <cell r="B133">
            <v>226.00994999999998</v>
          </cell>
          <cell r="C133">
            <v>370.43441999999993</v>
          </cell>
          <cell r="D133">
            <v>245.36457000000007</v>
          </cell>
          <cell r="E133">
            <v>-132.44212000000005</v>
          </cell>
          <cell r="F133">
            <v>123.19925999999998</v>
          </cell>
          <cell r="G133">
            <v>16.545459999999991</v>
          </cell>
        </row>
        <row r="134">
          <cell r="A134" t="str">
            <v>Empresa Polo241100410</v>
          </cell>
          <cell r="B134">
            <v>50.404619999999994</v>
          </cell>
          <cell r="C134">
            <v>59.148620000000008</v>
          </cell>
          <cell r="D134">
            <v>80.665350000000004</v>
          </cell>
          <cell r="E134">
            <v>30.566759999999988</v>
          </cell>
          <cell r="F134">
            <v>58.702800000000025</v>
          </cell>
          <cell r="G134">
            <v>138.45528999999988</v>
          </cell>
        </row>
        <row r="135">
          <cell r="A135" t="str">
            <v>Empresa Polo241100420</v>
          </cell>
          <cell r="B135">
            <v>0.8569500000000001</v>
          </cell>
          <cell r="C135">
            <v>1.97353</v>
          </cell>
          <cell r="D135">
            <v>8.3319399999999995</v>
          </cell>
          <cell r="E135">
            <v>112.70402</v>
          </cell>
          <cell r="F135">
            <v>14.768380000000022</v>
          </cell>
          <cell r="G135">
            <v>222.88925999999992</v>
          </cell>
        </row>
        <row r="136">
          <cell r="A136" t="str">
            <v>Empresa Polo241100500</v>
          </cell>
          <cell r="B136">
            <v>97.922308599999994</v>
          </cell>
          <cell r="C136">
            <v>119.93790340000002</v>
          </cell>
          <cell r="D136">
            <v>139.58705799999998</v>
          </cell>
          <cell r="E136">
            <v>222.34856000000002</v>
          </cell>
          <cell r="F136">
            <v>203.31421</v>
          </cell>
          <cell r="G136">
            <v>522.0622400000002</v>
          </cell>
        </row>
        <row r="137">
          <cell r="A137" t="str">
            <v>Empresa Polo241100505</v>
          </cell>
          <cell r="B137">
            <v>7.1920900000000003</v>
          </cell>
          <cell r="C137">
            <v>-4.1355400000000007</v>
          </cell>
          <cell r="D137">
            <v>246.41360999999998</v>
          </cell>
          <cell r="E137">
            <v>537.67734000000007</v>
          </cell>
          <cell r="F137">
            <v>567.81194000000005</v>
          </cell>
          <cell r="G137">
            <v>49.92752000000003</v>
          </cell>
        </row>
        <row r="138">
          <cell r="A138" t="str">
            <v>Empresa Polo241100510</v>
          </cell>
          <cell r="B138">
            <v>131.64105999999998</v>
          </cell>
          <cell r="C138">
            <v>1330.5215907000002</v>
          </cell>
          <cell r="D138">
            <v>492.96466929999997</v>
          </cell>
          <cell r="E138">
            <v>390.66616999999997</v>
          </cell>
          <cell r="F138">
            <v>453.67760999999973</v>
          </cell>
          <cell r="G138">
            <v>80.002800000000036</v>
          </cell>
        </row>
        <row r="139">
          <cell r="A139" t="str">
            <v>Empresa Polo241200100</v>
          </cell>
          <cell r="B139">
            <v>3.6562700000000001</v>
          </cell>
          <cell r="C139">
            <v>276.95582999999999</v>
          </cell>
          <cell r="D139">
            <v>-243.35744</v>
          </cell>
          <cell r="E139">
            <v>35.287129999999991</v>
          </cell>
          <cell r="F139">
            <v>31.023029999999991</v>
          </cell>
          <cell r="G139">
            <v>24.169880000000049</v>
          </cell>
        </row>
        <row r="140">
          <cell r="A140" t="str">
            <v>Empresa Polo241200200</v>
          </cell>
          <cell r="B140">
            <v>19.573420000000002</v>
          </cell>
          <cell r="C140">
            <v>23.606339999999992</v>
          </cell>
          <cell r="D140">
            <v>45.372700000000016</v>
          </cell>
          <cell r="E140">
            <v>68.644799999999989</v>
          </cell>
          <cell r="F140">
            <v>102.11993000000004</v>
          </cell>
          <cell r="G140">
            <v>-244.44650999999993</v>
          </cell>
        </row>
        <row r="141">
          <cell r="A141" t="str">
            <v>Empresa Polo241200210</v>
          </cell>
          <cell r="B141">
            <v>5.2732700000000001</v>
          </cell>
          <cell r="C141">
            <v>6.5954599999999992</v>
          </cell>
          <cell r="D141">
            <v>73.555910000000011</v>
          </cell>
          <cell r="E141">
            <v>21.938349999999986</v>
          </cell>
          <cell r="F141">
            <v>13.346260000000001</v>
          </cell>
          <cell r="G141">
            <v>97.160949999999957</v>
          </cell>
        </row>
        <row r="142">
          <cell r="A142" t="str">
            <v>Empresa Polo241200300</v>
          </cell>
          <cell r="B142">
            <v>330.30209000000002</v>
          </cell>
          <cell r="C142">
            <v>4.264699999999948</v>
          </cell>
          <cell r="D142">
            <v>315.63918000000001</v>
          </cell>
          <cell r="E142">
            <v>-37.770549999999957</v>
          </cell>
          <cell r="F142">
            <v>7.7967899999998735</v>
          </cell>
          <cell r="G142">
            <v>55.057230000000118</v>
          </cell>
        </row>
        <row r="143">
          <cell r="A143" t="str">
            <v>Empresa Polo241200400</v>
          </cell>
          <cell r="B143">
            <v>144.77966000000001</v>
          </cell>
          <cell r="C143">
            <v>102.74400999999997</v>
          </cell>
          <cell r="D143">
            <v>162.74203999999997</v>
          </cell>
          <cell r="E143">
            <v>183.35302000000019</v>
          </cell>
          <cell r="F143">
            <v>86.707159999999931</v>
          </cell>
          <cell r="G143">
            <v>13.01630999999999</v>
          </cell>
        </row>
        <row r="144">
          <cell r="A144" t="str">
            <v>Empresa Polo241200500</v>
          </cell>
          <cell r="B144">
            <v>107.76951000000001</v>
          </cell>
          <cell r="C144">
            <v>130.25905999999998</v>
          </cell>
          <cell r="D144">
            <v>165.41759000000002</v>
          </cell>
          <cell r="E144">
            <v>79.092019999999991</v>
          </cell>
          <cell r="F144">
            <v>175.50142000000005</v>
          </cell>
          <cell r="G144">
            <v>0.27576000000000001</v>
          </cell>
        </row>
        <row r="145">
          <cell r="A145" t="str">
            <v>Empresa Polo241200710</v>
          </cell>
          <cell r="B145">
            <v>3.4092232</v>
          </cell>
          <cell r="C145">
            <v>15.965259</v>
          </cell>
          <cell r="D145">
            <v>24.146257799999997</v>
          </cell>
          <cell r="E145">
            <v>-16.487539999999999</v>
          </cell>
          <cell r="F145">
            <v>10.409500000000005</v>
          </cell>
          <cell r="G145">
            <v>0</v>
          </cell>
        </row>
        <row r="146">
          <cell r="A146" t="str">
            <v>Empresa Polo241200720</v>
          </cell>
          <cell r="B146">
            <v>28.582969799999997</v>
          </cell>
          <cell r="C146">
            <v>-1.9185261000000011</v>
          </cell>
          <cell r="D146">
            <v>-19.029323699999996</v>
          </cell>
          <cell r="E146">
            <v>10.689250000000001</v>
          </cell>
          <cell r="F146">
            <v>-11.489030000000001</v>
          </cell>
          <cell r="G146">
            <v>0</v>
          </cell>
        </row>
        <row r="147">
          <cell r="A147" t="str">
            <v>Empresa Polo241200730</v>
          </cell>
          <cell r="B147">
            <v>0</v>
          </cell>
          <cell r="C147">
            <v>13.60904</v>
          </cell>
          <cell r="D147">
            <v>-12.549630000000001</v>
          </cell>
          <cell r="E147">
            <v>0.03</v>
          </cell>
          <cell r="F147">
            <v>-3.8000000000000256E-3</v>
          </cell>
          <cell r="G147">
            <v>98.786329999999907</v>
          </cell>
        </row>
        <row r="148">
          <cell r="A148" t="str">
            <v>Empresa Polo241200740</v>
          </cell>
          <cell r="B148">
            <v>3.2979499999999997</v>
          </cell>
          <cell r="C148">
            <v>-3.0851499999999996</v>
          </cell>
          <cell r="D148">
            <v>0.81</v>
          </cell>
          <cell r="E148">
            <v>0.22500000000000001</v>
          </cell>
          <cell r="F148">
            <v>9.8000000000000309E-3</v>
          </cell>
          <cell r="G148">
            <v>88.169399999999996</v>
          </cell>
        </row>
        <row r="149">
          <cell r="A149" t="str">
            <v>Empresa Polo241200790</v>
          </cell>
          <cell r="B149">
            <v>1508.7224070000002</v>
          </cell>
          <cell r="C149">
            <v>-677.44665300000031</v>
          </cell>
          <cell r="D149">
            <v>-292.19464399999981</v>
          </cell>
          <cell r="E149">
            <v>183.50579999999991</v>
          </cell>
          <cell r="F149">
            <v>127.45440000000019</v>
          </cell>
          <cell r="G149">
            <v>8.7899799999999999</v>
          </cell>
        </row>
        <row r="150">
          <cell r="A150" t="str">
            <v>Empresa Polo241300100</v>
          </cell>
          <cell r="B150">
            <v>40.244329999999998</v>
          </cell>
          <cell r="C150">
            <v>65.663089999999983</v>
          </cell>
          <cell r="D150">
            <v>11.671720000000022</v>
          </cell>
          <cell r="E150">
            <v>63.382710000000003</v>
          </cell>
          <cell r="F150">
            <v>123.17654000000007</v>
          </cell>
          <cell r="G150">
            <v>21.440290000000033</v>
          </cell>
        </row>
        <row r="151">
          <cell r="A151" t="str">
            <v>Empresa Polo241300200</v>
          </cell>
          <cell r="B151">
            <v>2.8313299999999999</v>
          </cell>
          <cell r="C151">
            <v>5.6227200000000011</v>
          </cell>
          <cell r="D151">
            <v>12.318479999999999</v>
          </cell>
          <cell r="E151">
            <v>11.932870000000005</v>
          </cell>
          <cell r="F151">
            <v>4.975529999999992</v>
          </cell>
          <cell r="G151">
            <v>264.95931000000019</v>
          </cell>
        </row>
        <row r="152">
          <cell r="A152" t="str">
            <v>Empresa Polo241300300</v>
          </cell>
          <cell r="B152">
            <v>54.43674</v>
          </cell>
          <cell r="C152">
            <v>59.03913</v>
          </cell>
          <cell r="D152">
            <v>55.476759999999999</v>
          </cell>
          <cell r="E152">
            <v>37.084130000000016</v>
          </cell>
          <cell r="F152">
            <v>23.78726999999995</v>
          </cell>
          <cell r="G152">
            <v>4</v>
          </cell>
        </row>
        <row r="153">
          <cell r="A153" t="str">
            <v>Empresa Polo241300400</v>
          </cell>
          <cell r="B153">
            <v>431.37398999999994</v>
          </cell>
          <cell r="C153">
            <v>614.52628000000016</v>
          </cell>
          <cell r="D153">
            <v>38.38339999999971</v>
          </cell>
          <cell r="E153">
            <v>195.55867000000012</v>
          </cell>
          <cell r="F153">
            <v>307.17867999999999</v>
          </cell>
          <cell r="G153">
            <v>21.362510000000015</v>
          </cell>
        </row>
        <row r="154">
          <cell r="A154" t="str">
            <v>Empresa Polo241300410</v>
          </cell>
          <cell r="B154">
            <v>0</v>
          </cell>
          <cell r="C154">
            <v>0</v>
          </cell>
          <cell r="D154">
            <v>0.45500000000000002</v>
          </cell>
          <cell r="E154">
            <v>0</v>
          </cell>
          <cell r="F154">
            <v>57.004059999999996</v>
          </cell>
          <cell r="G154">
            <v>43.741969999999981</v>
          </cell>
        </row>
        <row r="155">
          <cell r="A155" t="str">
            <v>Empresa Polo241301300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1659.7048100000002</v>
          </cell>
        </row>
        <row r="156">
          <cell r="A156" t="str">
            <v>Empresa Polo241301310</v>
          </cell>
          <cell r="B156">
            <v>5.4831799999999999</v>
          </cell>
          <cell r="C156">
            <v>6.8812799999999994</v>
          </cell>
          <cell r="D156">
            <v>82.644700000000014</v>
          </cell>
          <cell r="E156">
            <v>58.157109999999989</v>
          </cell>
          <cell r="F156">
            <v>11.349549999999994</v>
          </cell>
          <cell r="G156">
            <v>-1278.3456500000002</v>
          </cell>
        </row>
        <row r="157">
          <cell r="A157" t="str">
            <v>Empresa Polo241301330</v>
          </cell>
          <cell r="B157">
            <v>2.8676599999999999</v>
          </cell>
          <cell r="C157">
            <v>66.090780000000009</v>
          </cell>
          <cell r="D157">
            <v>54.21562999999999</v>
          </cell>
          <cell r="E157">
            <v>5.9713600000000042</v>
          </cell>
          <cell r="F157">
            <v>46.91079000000002</v>
          </cell>
          <cell r="G157">
            <v>-493.27269000000024</v>
          </cell>
        </row>
        <row r="158">
          <cell r="A158" t="str">
            <v>Empresa Polo241301340</v>
          </cell>
          <cell r="B158">
            <v>2223.7511800000002</v>
          </cell>
          <cell r="C158">
            <v>680.82632000000012</v>
          </cell>
          <cell r="D158">
            <v>782.78051999999934</v>
          </cell>
          <cell r="E158">
            <v>1751.8851500000001</v>
          </cell>
          <cell r="F158">
            <v>810.69720000000143</v>
          </cell>
          <cell r="G158">
            <v>30.310879999999941</v>
          </cell>
        </row>
        <row r="159">
          <cell r="A159" t="str">
            <v>Empresa Polo241301350</v>
          </cell>
          <cell r="B159">
            <v>120.29275</v>
          </cell>
          <cell r="C159">
            <v>17.242390000000015</v>
          </cell>
          <cell r="D159">
            <v>-134.94465000000002</v>
          </cell>
          <cell r="E159">
            <v>214.3</v>
          </cell>
          <cell r="F159">
            <v>1353.2002800000002</v>
          </cell>
          <cell r="G159">
            <v>66.682350000000042</v>
          </cell>
        </row>
        <row r="160">
          <cell r="A160" t="str">
            <v>Empresa Polo241301360</v>
          </cell>
          <cell r="B160">
            <v>32.480490000000003</v>
          </cell>
          <cell r="C160">
            <v>255.70387000000002</v>
          </cell>
          <cell r="D160">
            <v>-99.832880000000017</v>
          </cell>
          <cell r="E160">
            <v>110.10481999999999</v>
          </cell>
          <cell r="F160">
            <v>821.08633000000009</v>
          </cell>
          <cell r="G160">
            <v>34.859150000000113</v>
          </cell>
        </row>
        <row r="161">
          <cell r="A161" t="str">
            <v>Empresa Polo241301390</v>
          </cell>
          <cell r="B161">
            <v>2.84552</v>
          </cell>
          <cell r="C161">
            <v>195.13634999999999</v>
          </cell>
          <cell r="D161">
            <v>-24.53546</v>
          </cell>
          <cell r="E161">
            <v>83.583210000000037</v>
          </cell>
          <cell r="F161">
            <v>74.384029999999939</v>
          </cell>
          <cell r="G161">
            <v>-18.180499999999483</v>
          </cell>
        </row>
        <row r="162">
          <cell r="A162" t="str">
            <v>Empresa Polo241301400</v>
          </cell>
          <cell r="B162">
            <v>554.06290999999999</v>
          </cell>
          <cell r="C162">
            <v>-1144.8857599999999</v>
          </cell>
          <cell r="D162">
            <v>364.35679999999985</v>
          </cell>
          <cell r="E162">
            <v>1215.1307499999998</v>
          </cell>
          <cell r="F162">
            <v>111.86931000000004</v>
          </cell>
          <cell r="G162">
            <v>-631.10877000000005</v>
          </cell>
        </row>
        <row r="163">
          <cell r="A163" t="str">
            <v>Empresa Polo241301500</v>
          </cell>
          <cell r="B163">
            <v>1305.76045</v>
          </cell>
          <cell r="C163">
            <v>2236.3715300000003</v>
          </cell>
          <cell r="D163">
            <v>-652.6202000000003</v>
          </cell>
          <cell r="E163">
            <v>-2322.6533199999999</v>
          </cell>
          <cell r="F163">
            <v>296.68879000000004</v>
          </cell>
          <cell r="G163">
            <v>398.16830000000027</v>
          </cell>
        </row>
        <row r="164">
          <cell r="A164" t="str">
            <v>Empresa Polo241301511</v>
          </cell>
          <cell r="B164">
            <v>0</v>
          </cell>
          <cell r="C164">
            <v>2.5034000000000001</v>
          </cell>
          <cell r="D164">
            <v>804.97714999999994</v>
          </cell>
          <cell r="E164">
            <v>379.13707000000022</v>
          </cell>
          <cell r="F164">
            <v>18.524419999999736</v>
          </cell>
          <cell r="G164">
            <v>1838.8430299999964</v>
          </cell>
        </row>
        <row r="165">
          <cell r="A165" t="str">
            <v>Empresa Polo241301512</v>
          </cell>
          <cell r="B165">
            <v>43.476559999999999</v>
          </cell>
          <cell r="C165">
            <v>275.12431000000004</v>
          </cell>
          <cell r="D165">
            <v>-100.93842000000004</v>
          </cell>
          <cell r="E165">
            <v>671.24153000000001</v>
          </cell>
          <cell r="F165">
            <v>103.89922000000001</v>
          </cell>
          <cell r="G165">
            <v>107.54077999999981</v>
          </cell>
        </row>
        <row r="166">
          <cell r="A166" t="str">
            <v>Empresa Polo241301513</v>
          </cell>
          <cell r="B166">
            <v>289.98668000000004</v>
          </cell>
          <cell r="C166">
            <v>130.63581000000005</v>
          </cell>
          <cell r="D166">
            <v>175.68358999999987</v>
          </cell>
          <cell r="E166">
            <v>234.59748000000002</v>
          </cell>
          <cell r="F166">
            <v>788.33840999999984</v>
          </cell>
          <cell r="G166">
            <v>62.72393999999997</v>
          </cell>
        </row>
        <row r="167">
          <cell r="A167" t="str">
            <v>Empresa Polo241301514</v>
          </cell>
          <cell r="B167">
            <v>4834.2635099999998</v>
          </cell>
          <cell r="C167">
            <v>8373.3488499999985</v>
          </cell>
          <cell r="D167">
            <v>5291.1581100000003</v>
          </cell>
          <cell r="E167">
            <v>24.784370000001218</v>
          </cell>
          <cell r="F167">
            <v>2286.2797200000023</v>
          </cell>
          <cell r="G167">
            <v>642.59496999999919</v>
          </cell>
        </row>
        <row r="168">
          <cell r="A168" t="str">
            <v>Empresa Polo241301515</v>
          </cell>
          <cell r="B168">
            <v>72.570250000000001</v>
          </cell>
          <cell r="C168">
            <v>47.31422000000002</v>
          </cell>
          <cell r="D168">
            <v>763.65070000000014</v>
          </cell>
          <cell r="E168">
            <v>130.05250999999987</v>
          </cell>
          <cell r="F168">
            <v>96.12264000000016</v>
          </cell>
          <cell r="G168">
            <v>-83.455099999999959</v>
          </cell>
        </row>
        <row r="169">
          <cell r="A169" t="str">
            <v>Empresa Polo241301516</v>
          </cell>
          <cell r="B169">
            <v>59.541179999999997</v>
          </cell>
          <cell r="C169">
            <v>39.088160000000002</v>
          </cell>
          <cell r="D169">
            <v>15.225</v>
          </cell>
          <cell r="E169">
            <v>-3.8802000000000021</v>
          </cell>
          <cell r="F169">
            <v>14.478300000000004</v>
          </cell>
          <cell r="G169">
            <v>458.08689999999933</v>
          </cell>
        </row>
        <row r="170">
          <cell r="A170" t="str">
            <v>Empresa Polo241301517</v>
          </cell>
          <cell r="B170">
            <v>1340.0340900000001</v>
          </cell>
          <cell r="C170">
            <v>143.91953000000012</v>
          </cell>
          <cell r="D170">
            <v>780.69452999999976</v>
          </cell>
          <cell r="E170">
            <v>1183.3491399999998</v>
          </cell>
          <cell r="F170">
            <v>749.63337000000001</v>
          </cell>
          <cell r="G170">
            <v>716.66308000000026</v>
          </cell>
        </row>
        <row r="171">
          <cell r="A171" t="str">
            <v>Empresa Polo241301530</v>
          </cell>
          <cell r="B171">
            <v>554.37351000000001</v>
          </cell>
          <cell r="C171">
            <v>713.65098999999998</v>
          </cell>
          <cell r="D171">
            <v>-763.76802999999995</v>
          </cell>
          <cell r="E171">
            <v>-194.63909000000001</v>
          </cell>
          <cell r="F171">
            <v>33.96963999999997</v>
          </cell>
          <cell r="G171">
            <v>20.768300000000011</v>
          </cell>
        </row>
        <row r="172">
          <cell r="A172" t="str">
            <v>Empresa Polo241301600</v>
          </cell>
          <cell r="B172">
            <v>0</v>
          </cell>
          <cell r="C172">
            <v>27</v>
          </cell>
          <cell r="D172">
            <v>209.23732999999999</v>
          </cell>
          <cell r="E172">
            <v>899.92952000000014</v>
          </cell>
          <cell r="F172">
            <v>998.95</v>
          </cell>
          <cell r="G172">
            <v>0</v>
          </cell>
        </row>
        <row r="173">
          <cell r="A173" t="str">
            <v>Empresa Polo241301610</v>
          </cell>
          <cell r="B173">
            <v>0</v>
          </cell>
          <cell r="C173">
            <v>46.36</v>
          </cell>
          <cell r="D173">
            <v>1429.2402000000002</v>
          </cell>
          <cell r="E173">
            <v>1091.3331799999999</v>
          </cell>
          <cell r="F173">
            <v>553.81421</v>
          </cell>
          <cell r="G173">
            <v>14.9343</v>
          </cell>
        </row>
        <row r="174">
          <cell r="A174" t="str">
            <v>Empresa Polo241301621</v>
          </cell>
          <cell r="B174">
            <v>1.6598900000000001</v>
          </cell>
          <cell r="C174">
            <v>93.728110000000001</v>
          </cell>
          <cell r="D174">
            <v>-30.1614</v>
          </cell>
          <cell r="E174">
            <v>60.745889999999989</v>
          </cell>
          <cell r="F174">
            <v>17.839410000000015</v>
          </cell>
          <cell r="G174">
            <v>92.345620000000025</v>
          </cell>
        </row>
        <row r="175">
          <cell r="A175" t="str">
            <v>Empresa Polo241301622</v>
          </cell>
          <cell r="B175">
            <v>4.1667500000000004</v>
          </cell>
          <cell r="C175">
            <v>-2.8344200000000006</v>
          </cell>
          <cell r="D175">
            <v>0</v>
          </cell>
          <cell r="E175">
            <v>21.702999999999999</v>
          </cell>
          <cell r="F175">
            <v>0</v>
          </cell>
          <cell r="G175">
            <v>2324.1240400000006</v>
          </cell>
        </row>
        <row r="176">
          <cell r="A176" t="str">
            <v>Empresa Polo241301623</v>
          </cell>
          <cell r="B176">
            <v>0</v>
          </cell>
          <cell r="C176">
            <v>3.6330200000000001</v>
          </cell>
          <cell r="D176">
            <v>13.322529999999999</v>
          </cell>
          <cell r="E176">
            <v>16.467009999999998</v>
          </cell>
          <cell r="F176">
            <v>0.84000000000000341</v>
          </cell>
          <cell r="G176">
            <v>-159.45956999999999</v>
          </cell>
        </row>
        <row r="177">
          <cell r="A177" t="str">
            <v>Empresa Polo241301624</v>
          </cell>
          <cell r="B177">
            <v>0</v>
          </cell>
          <cell r="C177">
            <v>0</v>
          </cell>
          <cell r="D177">
            <v>44.203420000000001</v>
          </cell>
          <cell r="E177">
            <v>-7.2532500000000013</v>
          </cell>
          <cell r="F177">
            <v>70.608130000000003</v>
          </cell>
          <cell r="G177">
            <v>441.21947</v>
          </cell>
        </row>
        <row r="178">
          <cell r="A178" t="str">
            <v>Empresa Polo241301700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306.96952000000033</v>
          </cell>
        </row>
        <row r="179">
          <cell r="A179" t="str">
            <v>Empresa Polo241301710</v>
          </cell>
          <cell r="B179">
            <v>32.365789999999997</v>
          </cell>
          <cell r="C179">
            <v>286.35156999999998</v>
          </cell>
          <cell r="D179">
            <v>1839.2599</v>
          </cell>
          <cell r="E179">
            <v>705.0991299999996</v>
          </cell>
          <cell r="F179">
            <v>1181.1708699999999</v>
          </cell>
          <cell r="G179">
            <v>45.425790000000063</v>
          </cell>
        </row>
        <row r="180">
          <cell r="A180" t="str">
            <v>Empresa Polo241301720</v>
          </cell>
          <cell r="B180">
            <v>328.88970999999998</v>
          </cell>
          <cell r="C180">
            <v>242.37820000000005</v>
          </cell>
          <cell r="D180">
            <v>182.37076999999988</v>
          </cell>
          <cell r="E180">
            <v>194.79799000000003</v>
          </cell>
          <cell r="F180">
            <v>647.17750000000001</v>
          </cell>
          <cell r="G180">
            <v>36.09579999999994</v>
          </cell>
        </row>
        <row r="181">
          <cell r="A181" t="str">
            <v>Empresa Polo241301800</v>
          </cell>
          <cell r="B181">
            <v>99.185739999999996</v>
          </cell>
          <cell r="C181">
            <v>400.19735000000003</v>
          </cell>
          <cell r="D181">
            <v>420.00803999999994</v>
          </cell>
          <cell r="E181">
            <v>-127.06063999999992</v>
          </cell>
          <cell r="F181">
            <v>393.98587999999995</v>
          </cell>
          <cell r="G181">
            <v>3415.4197800000002</v>
          </cell>
        </row>
        <row r="182">
          <cell r="A182" t="str">
            <v>Empresa Polo241301810</v>
          </cell>
          <cell r="B182">
            <v>266.95594999999997</v>
          </cell>
          <cell r="C182">
            <v>213.17119000000002</v>
          </cell>
          <cell r="D182">
            <v>299.65607000000006</v>
          </cell>
          <cell r="E182">
            <v>890.08650999999986</v>
          </cell>
          <cell r="F182">
            <v>351.48975999999993</v>
          </cell>
          <cell r="G182">
            <v>29.090379999999982</v>
          </cell>
        </row>
        <row r="183">
          <cell r="A183" t="str">
            <v>Empresa Polo241301820</v>
          </cell>
          <cell r="B183">
            <v>35.696830000000006</v>
          </cell>
          <cell r="C183">
            <v>68.038759999999996</v>
          </cell>
          <cell r="D183">
            <v>51.919639999999987</v>
          </cell>
          <cell r="E183">
            <v>48.022630000000021</v>
          </cell>
          <cell r="F183">
            <v>65.605289999999968</v>
          </cell>
          <cell r="G183">
            <v>37.124509999999987</v>
          </cell>
        </row>
        <row r="184">
          <cell r="A184" t="str">
            <v>Empresa Polo241301830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71.183109999999942</v>
          </cell>
        </row>
        <row r="185">
          <cell r="A185" t="str">
            <v>Empresa Polo241301900</v>
          </cell>
          <cell r="B185">
            <v>55.553330000000003</v>
          </cell>
          <cell r="C185">
            <v>84.26591999999998</v>
          </cell>
          <cell r="D185">
            <v>-26.918819999999997</v>
          </cell>
          <cell r="E185">
            <v>182.79725999999999</v>
          </cell>
          <cell r="F185">
            <v>68.652940000000001</v>
          </cell>
          <cell r="G185">
            <v>8.0095799999999961</v>
          </cell>
        </row>
        <row r="186">
          <cell r="A186" t="str">
            <v>Empresa Polo241301910</v>
          </cell>
          <cell r="B186">
            <v>3133.8944700000002</v>
          </cell>
          <cell r="C186">
            <v>4101.7010899999996</v>
          </cell>
          <cell r="D186">
            <v>5482.2924199999998</v>
          </cell>
          <cell r="E186">
            <v>1761.2603100000015</v>
          </cell>
          <cell r="F186">
            <v>3210.7334899999987</v>
          </cell>
          <cell r="G186">
            <v>1201.4696700000004</v>
          </cell>
        </row>
        <row r="187">
          <cell r="A187" t="str">
            <v>Empresa Polo241302000</v>
          </cell>
          <cell r="B187">
            <v>39.174429999999994</v>
          </cell>
          <cell r="C187">
            <v>21.354690000000005</v>
          </cell>
          <cell r="D187">
            <v>32.344029999999982</v>
          </cell>
          <cell r="E187">
            <v>191.05100000000002</v>
          </cell>
          <cell r="F187">
            <v>120.31102999999996</v>
          </cell>
          <cell r="G187">
            <v>5946.5609000000004</v>
          </cell>
        </row>
        <row r="188">
          <cell r="A188" t="str">
            <v>Empresa Polo241302010</v>
          </cell>
          <cell r="B188">
            <v>0.83311000000000002</v>
          </cell>
          <cell r="C188">
            <v>12.537939999999999</v>
          </cell>
          <cell r="D188">
            <v>-312.46410000000003</v>
          </cell>
          <cell r="E188">
            <v>493.69999000000001</v>
          </cell>
          <cell r="F188">
            <v>77.094380000000001</v>
          </cell>
          <cell r="G188">
            <v>395.85007000000019</v>
          </cell>
        </row>
        <row r="189">
          <cell r="A189" t="str">
            <v>Empresa Polo241302020</v>
          </cell>
          <cell r="B189">
            <v>97.395129999999995</v>
          </cell>
          <cell r="C189">
            <v>105.42832999999999</v>
          </cell>
          <cell r="D189">
            <v>96.96993999999998</v>
          </cell>
          <cell r="E189">
            <v>103.25547000000006</v>
          </cell>
          <cell r="F189">
            <v>164.94437999999997</v>
          </cell>
          <cell r="G189">
            <v>47.294449999999983</v>
          </cell>
        </row>
        <row r="190">
          <cell r="A190" t="str">
            <v>Empresa Polo241302030</v>
          </cell>
          <cell r="B190">
            <v>3.8936700000000002</v>
          </cell>
          <cell r="C190">
            <v>3.5238900000000006</v>
          </cell>
          <cell r="D190">
            <v>1.4401799999999989</v>
          </cell>
          <cell r="E190">
            <v>3.2405300000000015</v>
          </cell>
          <cell r="F190">
            <v>3.7748800000000013</v>
          </cell>
          <cell r="G190">
            <v>143.06874999999999</v>
          </cell>
        </row>
        <row r="191">
          <cell r="A191" t="str">
            <v>Empresa Polo241302040</v>
          </cell>
          <cell r="B191">
            <v>1194.01351</v>
          </cell>
          <cell r="C191">
            <v>1196.7360199999996</v>
          </cell>
          <cell r="D191">
            <v>1019.8254100000004</v>
          </cell>
          <cell r="E191">
            <v>2339.92434</v>
          </cell>
          <cell r="F191">
            <v>2130.6816799999988</v>
          </cell>
          <cell r="G191">
            <v>171.62646999999981</v>
          </cell>
        </row>
        <row r="192">
          <cell r="A192" t="str">
            <v>Empresa Polo241302045</v>
          </cell>
          <cell r="B192">
            <v>3479.6982699999999</v>
          </cell>
          <cell r="C192">
            <v>2336.3039099999996</v>
          </cell>
          <cell r="D192">
            <v>4450.5173800000011</v>
          </cell>
          <cell r="E192">
            <v>3738.4787099999994</v>
          </cell>
          <cell r="F192">
            <v>3386.6496000000006</v>
          </cell>
          <cell r="G192">
            <v>26.924549999999996</v>
          </cell>
        </row>
        <row r="193">
          <cell r="A193" t="str">
            <v>Empresa Polo241302050</v>
          </cell>
          <cell r="B193">
            <v>333.16780999999997</v>
          </cell>
          <cell r="C193">
            <v>304.32032999999996</v>
          </cell>
          <cell r="D193">
            <v>-83.49073999999996</v>
          </cell>
          <cell r="E193">
            <v>180.35968000000003</v>
          </cell>
          <cell r="F193">
            <v>335.87696000000005</v>
          </cell>
          <cell r="G193">
            <v>5.6079699999999946</v>
          </cell>
        </row>
        <row r="194">
          <cell r="A194" t="str">
            <v>Empresa Polo241302100</v>
          </cell>
          <cell r="B194">
            <v>49.042759999999994</v>
          </cell>
          <cell r="C194">
            <v>47.713079999999998</v>
          </cell>
          <cell r="D194">
            <v>48.006469999999993</v>
          </cell>
          <cell r="E194">
            <v>47.395830000000018</v>
          </cell>
          <cell r="F194">
            <v>39.131750000000011</v>
          </cell>
          <cell r="G194">
            <v>19.058559999999993</v>
          </cell>
        </row>
        <row r="195">
          <cell r="A195" t="str">
            <v>Empresa Polo241302110</v>
          </cell>
          <cell r="B195">
            <v>220.62649999999999</v>
          </cell>
          <cell r="C195">
            <v>226.28093000000004</v>
          </cell>
          <cell r="D195">
            <v>205.25299999999987</v>
          </cell>
          <cell r="E195">
            <v>325.47068000000013</v>
          </cell>
          <cell r="F195">
            <v>168.11586999999986</v>
          </cell>
          <cell r="G195">
            <v>179.50719000000004</v>
          </cell>
        </row>
        <row r="196">
          <cell r="A196" t="str">
            <v>Empresa Polo241302120</v>
          </cell>
          <cell r="B196">
            <v>220.71686000000005</v>
          </cell>
          <cell r="C196">
            <v>169.8564199999999</v>
          </cell>
          <cell r="D196">
            <v>170.66582999999991</v>
          </cell>
          <cell r="E196">
            <v>137.76166000000023</v>
          </cell>
          <cell r="F196">
            <v>201.80394999999987</v>
          </cell>
          <cell r="G196">
            <v>3.7640400000000032</v>
          </cell>
        </row>
        <row r="197">
          <cell r="A197" t="str">
            <v>Empresa Polo241302130</v>
          </cell>
          <cell r="B197">
            <v>0</v>
          </cell>
          <cell r="C197">
            <v>0</v>
          </cell>
          <cell r="D197">
            <v>32.371580000000002</v>
          </cell>
          <cell r="E197">
            <v>16.974589999999999</v>
          </cell>
          <cell r="F197">
            <v>40.046580000000006</v>
          </cell>
          <cell r="G197">
            <v>339.36253000000079</v>
          </cell>
        </row>
        <row r="198">
          <cell r="A198" t="str">
            <v>Empresa Polo241302140</v>
          </cell>
          <cell r="B198">
            <v>8.9276999999999997</v>
          </cell>
          <cell r="C198">
            <v>6.5845500000000001</v>
          </cell>
          <cell r="D198">
            <v>5.9413500000000017</v>
          </cell>
          <cell r="E198">
            <v>15.889770000000006</v>
          </cell>
          <cell r="F198">
            <v>12.327759999999998</v>
          </cell>
          <cell r="G198">
            <v>2738.4495900000002</v>
          </cell>
        </row>
        <row r="199">
          <cell r="A199" t="str">
            <v>Empresa Polo241302150</v>
          </cell>
          <cell r="B199">
            <v>0</v>
          </cell>
          <cell r="C199">
            <v>0</v>
          </cell>
          <cell r="D199">
            <v>3.2193200000000006</v>
          </cell>
          <cell r="E199">
            <v>8.4123200000000011</v>
          </cell>
          <cell r="F199">
            <v>40.340050000000005</v>
          </cell>
          <cell r="G199">
            <v>274.35113999999987</v>
          </cell>
        </row>
        <row r="200">
          <cell r="A200" t="str">
            <v>Empresa Polo241302400</v>
          </cell>
          <cell r="B200">
            <v>247.16953999999998</v>
          </cell>
          <cell r="C200">
            <v>54.924070000000029</v>
          </cell>
          <cell r="D200">
            <v>-9.6110200000000532</v>
          </cell>
          <cell r="E200">
            <v>51.436890000000062</v>
          </cell>
          <cell r="F200">
            <v>91.500499999999988</v>
          </cell>
          <cell r="G200">
            <v>173.16955000000007</v>
          </cell>
        </row>
        <row r="201">
          <cell r="A201" t="str">
            <v>Empresa Polo241302500</v>
          </cell>
          <cell r="B201">
            <v>7.6560000000000003E-2</v>
          </cell>
          <cell r="C201">
            <v>-7.6560000000000003E-2</v>
          </cell>
          <cell r="D201">
            <v>0.39384000000000002</v>
          </cell>
          <cell r="E201">
            <v>0.91316999999999982</v>
          </cell>
          <cell r="F201">
            <v>10.49939</v>
          </cell>
          <cell r="G201">
            <v>-5810.9395800000011</v>
          </cell>
        </row>
        <row r="202">
          <cell r="A202" t="str">
            <v>Empresa Polo241399999</v>
          </cell>
          <cell r="B202">
            <v>828.02003300000013</v>
          </cell>
          <cell r="C202">
            <v>750.73156700000038</v>
          </cell>
          <cell r="D202">
            <v>927.7847599999991</v>
          </cell>
          <cell r="E202">
            <v>842.00734000000102</v>
          </cell>
          <cell r="F202">
            <v>-105.64316000000053</v>
          </cell>
          <cell r="G202">
            <v>63.302350000000018</v>
          </cell>
        </row>
        <row r="203">
          <cell r="A203" t="str">
            <v>Empresa Polo241500000</v>
          </cell>
          <cell r="B203">
            <v>34.735844999999998</v>
          </cell>
          <cell r="C203">
            <v>52.391765000000007</v>
          </cell>
          <cell r="D203">
            <v>568.30226000000005</v>
          </cell>
          <cell r="E203">
            <v>-595.26133000000004</v>
          </cell>
          <cell r="F203">
            <v>278.61977000000002</v>
          </cell>
          <cell r="G203">
            <v>34.200719999999983</v>
          </cell>
        </row>
        <row r="204">
          <cell r="A204" t="str">
            <v>Empresa Polo241500020</v>
          </cell>
          <cell r="B204">
            <v>839.62437499999987</v>
          </cell>
          <cell r="C204">
            <v>-469.77628499999992</v>
          </cell>
          <cell r="D204">
            <v>292.62903000000006</v>
          </cell>
          <cell r="E204">
            <v>224.71256999999991</v>
          </cell>
          <cell r="F204">
            <v>114.87224000000003</v>
          </cell>
          <cell r="G204">
            <v>8.531480000000002</v>
          </cell>
        </row>
        <row r="205">
          <cell r="A205" t="str">
            <v>Empresa Polo241500030</v>
          </cell>
          <cell r="B205">
            <v>126.70885</v>
          </cell>
          <cell r="C205">
            <v>173.05360999999999</v>
          </cell>
          <cell r="D205">
            <v>79.281250000000057</v>
          </cell>
          <cell r="E205">
            <v>324.1268</v>
          </cell>
          <cell r="F205">
            <v>372.15361999999993</v>
          </cell>
          <cell r="G205">
            <v>2369.9296099999992</v>
          </cell>
        </row>
        <row r="206">
          <cell r="A206" t="str">
            <v>Empresa Polo241500040</v>
          </cell>
          <cell r="B206">
            <v>0.3</v>
          </cell>
          <cell r="C206">
            <v>289.30781999999999</v>
          </cell>
          <cell r="D206">
            <v>-172.96392000000003</v>
          </cell>
          <cell r="E206">
            <v>993.1737599999999</v>
          </cell>
          <cell r="F206">
            <v>4745.2366200000015</v>
          </cell>
          <cell r="G206">
            <v>0</v>
          </cell>
        </row>
        <row r="207">
          <cell r="A207" t="str">
            <v>Empresa Polo241500050</v>
          </cell>
          <cell r="B207">
            <v>39.486469999999997</v>
          </cell>
          <cell r="C207">
            <v>-14.696469999999998</v>
          </cell>
          <cell r="D207">
            <v>86.730250000000012</v>
          </cell>
          <cell r="E207">
            <v>29.272300000000001</v>
          </cell>
          <cell r="F207">
            <v>51.737179999999995</v>
          </cell>
          <cell r="G207">
            <v>11497.620399999993</v>
          </cell>
        </row>
        <row r="208">
          <cell r="A208" t="str">
            <v>Empresa Polo241500100</v>
          </cell>
          <cell r="B208">
            <v>26.141909999999996</v>
          </cell>
          <cell r="C208">
            <v>-8.7262199999999979</v>
          </cell>
          <cell r="D208">
            <v>0</v>
          </cell>
          <cell r="E208">
            <v>5.4383300000000006</v>
          </cell>
          <cell r="F208">
            <v>28.490440000000007</v>
          </cell>
          <cell r="G208">
            <v>14.286770000000004</v>
          </cell>
        </row>
        <row r="209">
          <cell r="A209" t="str">
            <v>Empresa Polo241500200</v>
          </cell>
          <cell r="B209">
            <v>0.99245000000000005</v>
          </cell>
          <cell r="C209">
            <v>4.1583500000000004</v>
          </cell>
          <cell r="D209">
            <v>4.5588700000000006</v>
          </cell>
          <cell r="E209">
            <v>0.49780999999999942</v>
          </cell>
          <cell r="F209">
            <v>0.71388999999999925</v>
          </cell>
          <cell r="G209">
            <v>1.56854</v>
          </cell>
        </row>
        <row r="210">
          <cell r="A210" t="str">
            <v>Empresa Polo241600000</v>
          </cell>
          <cell r="B210">
            <v>762.08983000000012</v>
          </cell>
          <cell r="C210">
            <v>760.42353999999978</v>
          </cell>
          <cell r="D210">
            <v>3888.6861600000011</v>
          </cell>
          <cell r="E210">
            <v>1868.4108099999994</v>
          </cell>
          <cell r="F210">
            <v>3077.1851400000023</v>
          </cell>
          <cell r="G210">
            <v>20.872970000000038</v>
          </cell>
        </row>
        <row r="211">
          <cell r="A211" t="str">
            <v>Empresa Polo241600020</v>
          </cell>
          <cell r="B211">
            <v>0</v>
          </cell>
          <cell r="C211">
            <v>0</v>
          </cell>
          <cell r="D211">
            <v>0.2757</v>
          </cell>
          <cell r="E211">
            <v>0</v>
          </cell>
          <cell r="F211">
            <v>0</v>
          </cell>
          <cell r="G211">
            <v>-22.737379999999998</v>
          </cell>
        </row>
        <row r="212">
          <cell r="A212" t="str">
            <v>Empresa Polo241700100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-7.2706100000000013</v>
          </cell>
        </row>
        <row r="213">
          <cell r="A213" t="str">
            <v>Empresa Polo241700600</v>
          </cell>
          <cell r="B213">
            <v>2829.5257299</v>
          </cell>
          <cell r="C213">
            <v>3393.0542401000007</v>
          </cell>
          <cell r="D213">
            <v>5499.1327999999976</v>
          </cell>
          <cell r="E213">
            <v>7028.9212600000028</v>
          </cell>
          <cell r="F213">
            <v>12043.85036</v>
          </cell>
          <cell r="G213">
            <v>2042.5871799999877</v>
          </cell>
        </row>
        <row r="214">
          <cell r="A214" t="str">
            <v>Empresa Polo241910240</v>
          </cell>
          <cell r="B214">
            <v>91.025540000000007</v>
          </cell>
          <cell r="C214">
            <v>30.145</v>
          </cell>
          <cell r="D214">
            <v>-88.144140000000007</v>
          </cell>
          <cell r="E214">
            <v>8.5117400000000032</v>
          </cell>
          <cell r="F214">
            <v>-7.1895299999999978</v>
          </cell>
          <cell r="G214">
            <v>12572.151999999987</v>
          </cell>
        </row>
        <row r="215">
          <cell r="A215" t="str">
            <v>Empresa Polo241910250</v>
          </cell>
          <cell r="B215">
            <v>1.2863599999999999</v>
          </cell>
          <cell r="C215">
            <v>2.23123</v>
          </cell>
          <cell r="D215">
            <v>-3.5175900000000002</v>
          </cell>
          <cell r="E215">
            <v>2.2119200000000001</v>
          </cell>
          <cell r="F215">
            <v>-1.7275300000000002</v>
          </cell>
          <cell r="G215">
            <v>-85.183629999999994</v>
          </cell>
        </row>
        <row r="216">
          <cell r="A216" t="str">
            <v>Empresa Polo241910900</v>
          </cell>
          <cell r="B216">
            <v>24.107789999999998</v>
          </cell>
          <cell r="C216">
            <v>13.860560000000003</v>
          </cell>
          <cell r="D216">
            <v>-8.4136900000000026</v>
          </cell>
          <cell r="E216">
            <v>27.363669999999999</v>
          </cell>
          <cell r="F216">
            <v>120.72304999999997</v>
          </cell>
          <cell r="G216">
            <v>536.13587000000007</v>
          </cell>
        </row>
        <row r="217">
          <cell r="A217" t="str">
            <v>Empresa Polo241960000</v>
          </cell>
          <cell r="B217">
            <v>2.02224</v>
          </cell>
          <cell r="C217">
            <v>6.8000000000001393E-4</v>
          </cell>
          <cell r="D217">
            <v>125.03355999999999</v>
          </cell>
          <cell r="E217">
            <v>-0.65755000000000052</v>
          </cell>
          <cell r="F217">
            <v>-98.488619999999997</v>
          </cell>
          <cell r="G217">
            <v>4687.8397299999997</v>
          </cell>
        </row>
        <row r="218">
          <cell r="A218" t="str">
            <v>Empresa Polo241960010</v>
          </cell>
          <cell r="B218">
            <v>0.79621000000000008</v>
          </cell>
          <cell r="C218">
            <v>1.2366500000000002</v>
          </cell>
          <cell r="D218">
            <v>0.59300999999999959</v>
          </cell>
          <cell r="E218">
            <v>1.0354400000000004</v>
          </cell>
          <cell r="F218">
            <v>7.1529300000000013</v>
          </cell>
          <cell r="G218">
            <v>486.33006</v>
          </cell>
        </row>
        <row r="219">
          <cell r="A219" t="str">
            <v>Empresa Polo241980000</v>
          </cell>
          <cell r="B219">
            <v>33294.6008</v>
          </cell>
          <cell r="C219">
            <v>14620.87879000001</v>
          </cell>
          <cell r="D219">
            <v>-2500.6017200000133</v>
          </cell>
          <cell r="E219">
            <v>2630.4949100000085</v>
          </cell>
          <cell r="F219">
            <v>8283.1059499999974</v>
          </cell>
          <cell r="G219">
            <v>0.50404999999999989</v>
          </cell>
        </row>
        <row r="220">
          <cell r="A220" t="str">
            <v>Empresa Polo241980010</v>
          </cell>
          <cell r="B220">
            <v>2239.8803699999999</v>
          </cell>
          <cell r="C220">
            <v>5806.8510200000001</v>
          </cell>
          <cell r="D220">
            <v>15516.535349999998</v>
          </cell>
          <cell r="E220">
            <v>9351.1225800000029</v>
          </cell>
          <cell r="F220">
            <v>10835.818749999999</v>
          </cell>
          <cell r="G220">
            <v>272.34242999999969</v>
          </cell>
        </row>
        <row r="221">
          <cell r="A221" t="str">
            <v>Empresa Polo241999999</v>
          </cell>
          <cell r="B221">
            <v>721.30025999999998</v>
          </cell>
          <cell r="C221">
            <v>883.80301000000009</v>
          </cell>
          <cell r="D221">
            <v>998.01279999999997</v>
          </cell>
          <cell r="E221">
            <v>-837.90177000000017</v>
          </cell>
          <cell r="F221">
            <v>-7.5186299999998027</v>
          </cell>
          <cell r="G221">
            <v>1742.5799599999991</v>
          </cell>
        </row>
        <row r="222">
          <cell r="A222" t="str">
            <v>Empresa Polo341100000</v>
          </cell>
          <cell r="B222">
            <v>628.75668999999994</v>
          </cell>
          <cell r="C222">
            <v>713.37572100000011</v>
          </cell>
          <cell r="D222">
            <v>430.41666899999973</v>
          </cell>
          <cell r="E222">
            <v>599.4389000000001</v>
          </cell>
          <cell r="F222">
            <v>589.50412999999935</v>
          </cell>
          <cell r="G222">
            <v>564.22199000000001</v>
          </cell>
        </row>
        <row r="223">
          <cell r="A223" t="str">
            <v>Empresa Polo341100011</v>
          </cell>
          <cell r="B223">
            <v>4775.4748720999996</v>
          </cell>
          <cell r="C223">
            <v>4566.8340505000015</v>
          </cell>
          <cell r="D223">
            <v>5576.4996274000005</v>
          </cell>
          <cell r="E223">
            <v>4975.3142699999989</v>
          </cell>
          <cell r="F223">
            <v>4363.6007800000007</v>
          </cell>
          <cell r="G223">
            <v>551.75201999999945</v>
          </cell>
        </row>
        <row r="224">
          <cell r="A224" t="str">
            <v>Empresa Polo341100013</v>
          </cell>
          <cell r="B224">
            <v>145.0974865</v>
          </cell>
          <cell r="C224">
            <v>141.76944789999999</v>
          </cell>
          <cell r="D224">
            <v>312.52727560000005</v>
          </cell>
          <cell r="E224">
            <v>612.36650999999972</v>
          </cell>
          <cell r="F224">
            <v>639.61509999999998</v>
          </cell>
          <cell r="G224">
            <v>474.17811999999958</v>
          </cell>
        </row>
        <row r="225">
          <cell r="A225" t="str">
            <v>Empresa Polo341100014</v>
          </cell>
          <cell r="B225">
            <v>0.14787</v>
          </cell>
          <cell r="C225">
            <v>0.10766999999999999</v>
          </cell>
          <cell r="D225">
            <v>1.0137399999999999</v>
          </cell>
          <cell r="E225">
            <v>1.0180499999999999</v>
          </cell>
          <cell r="F225">
            <v>0.86677000000000026</v>
          </cell>
          <cell r="G225">
            <v>723.65455999999995</v>
          </cell>
        </row>
        <row r="226">
          <cell r="A226" t="str">
            <v>Empresa Polo341100015</v>
          </cell>
          <cell r="B226">
            <v>306.33110139999997</v>
          </cell>
          <cell r="C226">
            <v>449.95428190000007</v>
          </cell>
          <cell r="D226">
            <v>663.61619669999993</v>
          </cell>
          <cell r="E226">
            <v>305.47034000000008</v>
          </cell>
          <cell r="F226">
            <v>503.57522999999992</v>
          </cell>
          <cell r="G226">
            <v>224.22672999999941</v>
          </cell>
        </row>
        <row r="227">
          <cell r="A227" t="str">
            <v>Empresa Polo341100021</v>
          </cell>
          <cell r="B227">
            <v>2566.9397325999998</v>
          </cell>
          <cell r="C227">
            <v>2561.3820752000001</v>
          </cell>
          <cell r="D227">
            <v>2282.2221821999992</v>
          </cell>
          <cell r="E227">
            <v>1895.6148800000001</v>
          </cell>
          <cell r="F227">
            <v>-112.08895999999731</v>
          </cell>
          <cell r="G227">
            <v>231.52962999999977</v>
          </cell>
        </row>
        <row r="228">
          <cell r="A228" t="str">
            <v>Empresa Polo341100022</v>
          </cell>
          <cell r="B228">
            <v>530.4128068</v>
          </cell>
          <cell r="C228">
            <v>414.22504349999986</v>
          </cell>
          <cell r="D228">
            <v>716.8024997</v>
          </cell>
          <cell r="E228">
            <v>740.82428000000027</v>
          </cell>
          <cell r="F228">
            <v>1142.9418700000001</v>
          </cell>
          <cell r="G228">
            <v>-618.62211000000025</v>
          </cell>
        </row>
        <row r="229">
          <cell r="A229" t="str">
            <v>Empresa Polo341100023</v>
          </cell>
          <cell r="B229">
            <v>714.53755200000001</v>
          </cell>
          <cell r="C229">
            <v>359.28001190000009</v>
          </cell>
          <cell r="D229">
            <v>937.43880609999997</v>
          </cell>
          <cell r="E229">
            <v>589.76285000000007</v>
          </cell>
          <cell r="F229">
            <v>924.72287000000006</v>
          </cell>
          <cell r="G229">
            <v>37.926399999999944</v>
          </cell>
        </row>
        <row r="230">
          <cell r="A230" t="str">
            <v>Empresa Polo341100024</v>
          </cell>
          <cell r="B230">
            <v>437.19237409999994</v>
          </cell>
          <cell r="C230">
            <v>445.7637761000002</v>
          </cell>
          <cell r="D230">
            <v>478.69773979999991</v>
          </cell>
          <cell r="E230">
            <v>501.0636099999997</v>
          </cell>
          <cell r="F230">
            <v>706.32598000000053</v>
          </cell>
          <cell r="G230">
            <v>213.94844999999987</v>
          </cell>
        </row>
        <row r="231">
          <cell r="A231" t="str">
            <v>Empresa Polo341100031</v>
          </cell>
          <cell r="B231">
            <v>658.36869830000001</v>
          </cell>
          <cell r="C231">
            <v>1345.0232449999999</v>
          </cell>
          <cell r="D231">
            <v>619.29000669999982</v>
          </cell>
          <cell r="E231">
            <v>656.92919000000029</v>
          </cell>
          <cell r="F231">
            <v>938.99553999999898</v>
          </cell>
          <cell r="G231">
            <v>407.94304000000011</v>
          </cell>
        </row>
        <row r="232">
          <cell r="A232" t="str">
            <v>Empresa Polo341100032</v>
          </cell>
          <cell r="B232">
            <v>497.04012169999999</v>
          </cell>
          <cell r="C232">
            <v>91.105275000000006</v>
          </cell>
          <cell r="D232">
            <v>251.06015329999991</v>
          </cell>
          <cell r="E232">
            <v>839.30106000000001</v>
          </cell>
          <cell r="F232">
            <v>559.96037000000024</v>
          </cell>
          <cell r="G232">
            <v>28.117360000000019</v>
          </cell>
        </row>
        <row r="233">
          <cell r="A233" t="str">
            <v>Empresa Polo341100050</v>
          </cell>
          <cell r="B233">
            <v>265.61462999999998</v>
          </cell>
          <cell r="C233">
            <v>-236.89477000000005</v>
          </cell>
          <cell r="D233">
            <v>1121.0116800000003</v>
          </cell>
          <cell r="E233">
            <v>-362.12393000000043</v>
          </cell>
          <cell r="F233">
            <v>747.2324600000004</v>
          </cell>
          <cell r="G233">
            <v>50.205609999999979</v>
          </cell>
        </row>
        <row r="234">
          <cell r="A234" t="str">
            <v>Empresa Polo341100200</v>
          </cell>
          <cell r="B234">
            <v>409.70801000000006</v>
          </cell>
          <cell r="C234">
            <v>301.97433000000001</v>
          </cell>
          <cell r="D234">
            <v>1595.7147699999998</v>
          </cell>
          <cell r="E234">
            <v>149.40044000000034</v>
          </cell>
          <cell r="F234">
            <v>533.52144999999973</v>
          </cell>
          <cell r="G234">
            <v>-11.566460000000006</v>
          </cell>
        </row>
        <row r="235">
          <cell r="A235" t="str">
            <v>Empresa Polo341100210</v>
          </cell>
          <cell r="B235">
            <v>31.2456</v>
          </cell>
          <cell r="C235">
            <v>85.767360000000011</v>
          </cell>
          <cell r="D235">
            <v>0.43256999999998413</v>
          </cell>
          <cell r="E235">
            <v>132.55966000000001</v>
          </cell>
          <cell r="F235">
            <v>52.789299999999997</v>
          </cell>
          <cell r="G235">
            <v>23.340429999999998</v>
          </cell>
        </row>
        <row r="236">
          <cell r="A236" t="str">
            <v>Empresa Polo341100220</v>
          </cell>
          <cell r="B236">
            <v>287.16546</v>
          </cell>
          <cell r="C236">
            <v>363.62648000000007</v>
          </cell>
          <cell r="D236">
            <v>332.72083999999995</v>
          </cell>
          <cell r="E236">
            <v>228.66692999999987</v>
          </cell>
          <cell r="F236">
            <v>216.68695000000002</v>
          </cell>
          <cell r="G236">
            <v>8.3158000000000101</v>
          </cell>
        </row>
        <row r="237">
          <cell r="A237" t="str">
            <v>Empresa Polo341100300</v>
          </cell>
          <cell r="B237">
            <v>837.16319339999995</v>
          </cell>
          <cell r="C237">
            <v>714.92625510000016</v>
          </cell>
          <cell r="D237">
            <v>755.70401150000021</v>
          </cell>
          <cell r="E237">
            <v>753.47857999999951</v>
          </cell>
          <cell r="F237">
            <v>219.67407000000003</v>
          </cell>
          <cell r="G237">
            <v>0.34953000000000012</v>
          </cell>
        </row>
        <row r="238">
          <cell r="A238" t="str">
            <v>Empresa Polo341100310</v>
          </cell>
          <cell r="B238">
            <v>145.95411000000001</v>
          </cell>
          <cell r="C238">
            <v>233.50163750000002</v>
          </cell>
          <cell r="D238">
            <v>-127.81650750000003</v>
          </cell>
          <cell r="E238">
            <v>109.36524999999997</v>
          </cell>
          <cell r="F238">
            <v>-189.20393999999999</v>
          </cell>
          <cell r="G238">
            <v>127.63382000000001</v>
          </cell>
        </row>
        <row r="239">
          <cell r="A239" t="str">
            <v>Empresa Polo341100320</v>
          </cell>
          <cell r="B239">
            <v>360.8005766</v>
          </cell>
          <cell r="C239">
            <v>-228.41460259999999</v>
          </cell>
          <cell r="D239">
            <v>-42.805594000000013</v>
          </cell>
          <cell r="E239">
            <v>35.237320000000011</v>
          </cell>
          <cell r="F239">
            <v>-10.92122999999998</v>
          </cell>
          <cell r="G239">
            <v>107.441679999999</v>
          </cell>
        </row>
        <row r="240">
          <cell r="A240" t="str">
            <v>Empresa Polo341100330</v>
          </cell>
          <cell r="B240">
            <v>114.64356000000001</v>
          </cell>
          <cell r="C240">
            <v>-28.020980000000009</v>
          </cell>
          <cell r="D240">
            <v>105.71540000000002</v>
          </cell>
          <cell r="E240">
            <v>20.380389999999977</v>
          </cell>
          <cell r="F240">
            <v>49.894369999999981</v>
          </cell>
          <cell r="G240">
            <v>600.87428999999975</v>
          </cell>
        </row>
        <row r="241">
          <cell r="A241" t="str">
            <v>Empresa Polo341100400</v>
          </cell>
          <cell r="B241">
            <v>68.577719999999999</v>
          </cell>
          <cell r="C241">
            <v>96.718930000000029</v>
          </cell>
          <cell r="D241">
            <v>175.16745</v>
          </cell>
          <cell r="E241">
            <v>-50.226100000000031</v>
          </cell>
          <cell r="F241">
            <v>-69.371220000000022</v>
          </cell>
          <cell r="G241">
            <v>84.586819999999875</v>
          </cell>
        </row>
        <row r="242">
          <cell r="A242" t="str">
            <v>Empresa Polo341100410</v>
          </cell>
          <cell r="B242">
            <v>23.650510000000001</v>
          </cell>
          <cell r="C242">
            <v>27.186380000000003</v>
          </cell>
          <cell r="D242">
            <v>-6.6075300000000041</v>
          </cell>
          <cell r="E242">
            <v>14.522689999999997</v>
          </cell>
          <cell r="F242">
            <v>13.883460000000014</v>
          </cell>
          <cell r="G242">
            <v>-184.93161000000009</v>
          </cell>
        </row>
        <row r="243">
          <cell r="A243" t="str">
            <v>Empresa Polo341100420</v>
          </cell>
          <cell r="B243">
            <v>4.2755000000000001</v>
          </cell>
          <cell r="C243">
            <v>-10.876049999999999</v>
          </cell>
          <cell r="D243">
            <v>2.2842400000000005</v>
          </cell>
          <cell r="E243">
            <v>0.42255999999999982</v>
          </cell>
          <cell r="F243">
            <v>-0.3371000000000004</v>
          </cell>
          <cell r="G243">
            <v>47.944179999999733</v>
          </cell>
        </row>
        <row r="244">
          <cell r="A244" t="str">
            <v>Empresa Polo341100500</v>
          </cell>
          <cell r="B244">
            <v>124.64927900000001</v>
          </cell>
          <cell r="C244">
            <v>100.49957569999998</v>
          </cell>
          <cell r="D244">
            <v>98.745645300000007</v>
          </cell>
          <cell r="E244">
            <v>296.70744000000002</v>
          </cell>
          <cell r="F244">
            <v>290.65346</v>
          </cell>
          <cell r="G244">
            <v>-18.69756000000001</v>
          </cell>
        </row>
        <row r="245">
          <cell r="A245" t="str">
            <v>Empresa Polo341100505</v>
          </cell>
          <cell r="B245">
            <v>8.5657700000000006</v>
          </cell>
          <cell r="C245">
            <v>39.345059999999997</v>
          </cell>
          <cell r="D245">
            <v>400.39809000000002</v>
          </cell>
          <cell r="E245">
            <v>900.32517000000007</v>
          </cell>
          <cell r="F245">
            <v>1037.3615100000002</v>
          </cell>
          <cell r="G245">
            <v>148.31479999999988</v>
          </cell>
        </row>
        <row r="246">
          <cell r="A246" t="str">
            <v>Empresa Polo341100510</v>
          </cell>
          <cell r="B246">
            <v>249.13774999999998</v>
          </cell>
          <cell r="C246">
            <v>1210.4220632000001</v>
          </cell>
          <cell r="D246">
            <v>313.59602679999989</v>
          </cell>
          <cell r="E246">
            <v>466.9405499999998</v>
          </cell>
          <cell r="F246">
            <v>178.61520000000064</v>
          </cell>
          <cell r="G246">
            <v>531.92477000000008</v>
          </cell>
        </row>
        <row r="247">
          <cell r="A247" t="str">
            <v>Empresa Polo341200100</v>
          </cell>
          <cell r="B247">
            <v>156.08262000000002</v>
          </cell>
          <cell r="C247">
            <v>354.67914999999999</v>
          </cell>
          <cell r="D247">
            <v>106.23117999999994</v>
          </cell>
          <cell r="E247">
            <v>98.443690000000174</v>
          </cell>
          <cell r="F247">
            <v>130.33507000000009</v>
          </cell>
          <cell r="G247">
            <v>24.150170000000031</v>
          </cell>
        </row>
        <row r="248">
          <cell r="A248" t="str">
            <v>Empresa Polo341200200</v>
          </cell>
          <cell r="B248">
            <v>483.54634000000004</v>
          </cell>
          <cell r="C248">
            <v>521.04756999999995</v>
          </cell>
          <cell r="D248">
            <v>450.26906999999994</v>
          </cell>
          <cell r="E248">
            <v>567.36440000000016</v>
          </cell>
          <cell r="F248">
            <v>323.25324999999998</v>
          </cell>
          <cell r="G248">
            <v>0.1241399999999997</v>
          </cell>
        </row>
        <row r="249">
          <cell r="A249" t="str">
            <v>Empresa Polo341200210</v>
          </cell>
          <cell r="B249">
            <v>117.95135999999999</v>
          </cell>
          <cell r="C249">
            <v>191.95308000000003</v>
          </cell>
          <cell r="D249">
            <v>412.16274999999996</v>
          </cell>
          <cell r="E249">
            <v>137.55583000000001</v>
          </cell>
          <cell r="F249">
            <v>53.207540000000108</v>
          </cell>
          <cell r="G249">
            <v>0.14379999999999882</v>
          </cell>
        </row>
        <row r="250">
          <cell r="A250" t="str">
            <v>Empresa Polo341200300</v>
          </cell>
          <cell r="B250">
            <v>33.237570000000005</v>
          </cell>
          <cell r="C250">
            <v>10.639249999999997</v>
          </cell>
          <cell r="D250">
            <v>-6.9899799999999956</v>
          </cell>
          <cell r="E250">
            <v>-26.220270000000006</v>
          </cell>
          <cell r="F250">
            <v>30.253340000000009</v>
          </cell>
          <cell r="G250">
            <v>5.5568599999999995</v>
          </cell>
        </row>
        <row r="251">
          <cell r="A251" t="str">
            <v>Empresa Polo341200400</v>
          </cell>
          <cell r="B251">
            <v>112.67153999999999</v>
          </cell>
          <cell r="C251">
            <v>194.59053999999998</v>
          </cell>
          <cell r="D251">
            <v>150.94892000000004</v>
          </cell>
          <cell r="E251">
            <v>9.3427899999999795</v>
          </cell>
          <cell r="F251">
            <v>251.90425999999997</v>
          </cell>
          <cell r="G251">
            <v>87.884029999999711</v>
          </cell>
        </row>
        <row r="252">
          <cell r="A252" t="str">
            <v>Empresa Polo341200500</v>
          </cell>
          <cell r="B252">
            <v>532.77328999999997</v>
          </cell>
          <cell r="C252">
            <v>502.80051000000014</v>
          </cell>
          <cell r="D252">
            <v>2821.8494699999997</v>
          </cell>
          <cell r="E252">
            <v>-1795.6074699999999</v>
          </cell>
          <cell r="F252">
            <v>474.00651000000016</v>
          </cell>
          <cell r="G252">
            <v>770.99625000000015</v>
          </cell>
        </row>
        <row r="253">
          <cell r="A253" t="str">
            <v>Empresa Polo341200710</v>
          </cell>
          <cell r="B253">
            <v>18.958440799999998</v>
          </cell>
          <cell r="C253">
            <v>149.31333369999999</v>
          </cell>
          <cell r="D253">
            <v>-102.2802045</v>
          </cell>
          <cell r="E253">
            <v>35.911540000000002</v>
          </cell>
          <cell r="F253">
            <v>20.835319999999967</v>
          </cell>
          <cell r="G253">
            <v>43.602579999999875</v>
          </cell>
        </row>
        <row r="254">
          <cell r="A254" t="str">
            <v>Empresa Polo341200720</v>
          </cell>
          <cell r="B254">
            <v>1.9432122999999999</v>
          </cell>
          <cell r="C254">
            <v>0.41423239999999995</v>
          </cell>
          <cell r="D254">
            <v>2.0260753</v>
          </cell>
          <cell r="E254">
            <v>16.279149999999998</v>
          </cell>
          <cell r="F254">
            <v>-16.54392</v>
          </cell>
          <cell r="G254">
            <v>76.692260000000033</v>
          </cell>
        </row>
        <row r="255">
          <cell r="A255" t="str">
            <v>Empresa Polo341200730</v>
          </cell>
          <cell r="B255">
            <v>2.6802106000000001</v>
          </cell>
          <cell r="C255">
            <v>6.7977679000000002</v>
          </cell>
          <cell r="D255">
            <v>13.726941500000001</v>
          </cell>
          <cell r="E255">
            <v>-1.0267300000000006</v>
          </cell>
          <cell r="F255">
            <v>3.0000000000001137E-3</v>
          </cell>
          <cell r="G255">
            <v>5139.9746900000027</v>
          </cell>
        </row>
        <row r="256">
          <cell r="A256" t="str">
            <v>Empresa Polo341200740</v>
          </cell>
          <cell r="B256">
            <v>39.402440800000001</v>
          </cell>
          <cell r="C256">
            <v>169.26625859999999</v>
          </cell>
          <cell r="D256">
            <v>-205.71975939999999</v>
          </cell>
          <cell r="E256">
            <v>-0.83590999999999971</v>
          </cell>
          <cell r="F256">
            <v>3.6415999999999995</v>
          </cell>
          <cell r="G256">
            <v>295.52290000000016</v>
          </cell>
        </row>
        <row r="257">
          <cell r="A257" t="str">
            <v>Empresa Polo341200790</v>
          </cell>
          <cell r="B257">
            <v>400.27935000000014</v>
          </cell>
          <cell r="C257">
            <v>356.86433299999987</v>
          </cell>
          <cell r="D257">
            <v>876.46713699999987</v>
          </cell>
          <cell r="E257">
            <v>-371.40268999999989</v>
          </cell>
          <cell r="F257">
            <v>99.622840000000224</v>
          </cell>
          <cell r="G257">
            <v>78.397300000000087</v>
          </cell>
        </row>
        <row r="258">
          <cell r="A258" t="str">
            <v>Empresa Polo341300100</v>
          </cell>
          <cell r="B258">
            <v>998.62811999999997</v>
          </cell>
          <cell r="C258">
            <v>1203.6137800000001</v>
          </cell>
          <cell r="D258">
            <v>364.37737000000016</v>
          </cell>
          <cell r="E258">
            <v>558.06502999999975</v>
          </cell>
          <cell r="F258">
            <v>915.45976999999993</v>
          </cell>
          <cell r="G258">
            <v>-68.172480000001087</v>
          </cell>
        </row>
        <row r="259">
          <cell r="A259" t="str">
            <v>Empresa Polo341300200</v>
          </cell>
          <cell r="B259">
            <v>89.984780000000001</v>
          </cell>
          <cell r="C259">
            <v>80.370699999999999</v>
          </cell>
          <cell r="D259">
            <v>150.41876999999999</v>
          </cell>
          <cell r="E259">
            <v>130.81172999999995</v>
          </cell>
          <cell r="F259">
            <v>20.911870000000079</v>
          </cell>
          <cell r="G259">
            <v>2301.5015800000019</v>
          </cell>
        </row>
        <row r="260">
          <cell r="A260" t="str">
            <v>Empresa Polo341300300</v>
          </cell>
          <cell r="B260">
            <v>247.97641999999996</v>
          </cell>
          <cell r="C260">
            <v>174.43192000000005</v>
          </cell>
          <cell r="D260">
            <v>792.15142000000014</v>
          </cell>
          <cell r="E260">
            <v>220.49655999999982</v>
          </cell>
          <cell r="F260">
            <v>-562.71008999999981</v>
          </cell>
          <cell r="G260">
            <v>316.22043000000008</v>
          </cell>
        </row>
        <row r="261">
          <cell r="A261" t="str">
            <v>Empresa Polo341300400</v>
          </cell>
          <cell r="B261">
            <v>3141.9214499999998</v>
          </cell>
          <cell r="C261">
            <v>5628.9556300000004</v>
          </cell>
          <cell r="D261">
            <v>5273.6845999999987</v>
          </cell>
          <cell r="E261">
            <v>3137.603710000003</v>
          </cell>
          <cell r="F261">
            <v>7221.0940099999971</v>
          </cell>
          <cell r="G261">
            <v>9.1939200000000056</v>
          </cell>
        </row>
        <row r="262">
          <cell r="A262" t="str">
            <v>Empresa Polo341300410</v>
          </cell>
          <cell r="B262">
            <v>0</v>
          </cell>
          <cell r="C262">
            <v>0</v>
          </cell>
          <cell r="D262">
            <v>324.64616999999998</v>
          </cell>
          <cell r="E262">
            <v>203.11829999999998</v>
          </cell>
          <cell r="F262">
            <v>306.27096999999992</v>
          </cell>
          <cell r="G262">
            <v>6544.0947500000002</v>
          </cell>
        </row>
        <row r="263">
          <cell r="A263" t="str">
            <v>Empresa Polo341301300</v>
          </cell>
          <cell r="B263">
            <v>170.79771</v>
          </cell>
          <cell r="C263">
            <v>208.34433000000001</v>
          </cell>
          <cell r="D263">
            <v>532.72627999999986</v>
          </cell>
          <cell r="E263">
            <v>144.87315000000001</v>
          </cell>
          <cell r="F263">
            <v>158.78877000000011</v>
          </cell>
          <cell r="G263">
            <v>921.26769000000024</v>
          </cell>
        </row>
        <row r="264">
          <cell r="A264" t="str">
            <v>Empresa Polo341301310</v>
          </cell>
          <cell r="B264">
            <v>1460.70929</v>
          </cell>
          <cell r="C264">
            <v>1338.9786299999998</v>
          </cell>
          <cell r="D264">
            <v>2848.3278500000001</v>
          </cell>
          <cell r="E264">
            <v>4767.7627400000001</v>
          </cell>
          <cell r="F264">
            <v>573.80969000000005</v>
          </cell>
          <cell r="G264">
            <v>99.004880000000185</v>
          </cell>
        </row>
        <row r="265">
          <cell r="A265" t="str">
            <v>Empresa Polo341301320</v>
          </cell>
          <cell r="B265">
            <v>2085.4856500000001</v>
          </cell>
          <cell r="C265">
            <v>2432.9559799999993</v>
          </cell>
          <cell r="D265">
            <v>1773.3882700000013</v>
          </cell>
          <cell r="E265">
            <v>4233.4974399999992</v>
          </cell>
          <cell r="F265">
            <v>2415.7223200000008</v>
          </cell>
          <cell r="G265">
            <v>173.53613000000013</v>
          </cell>
        </row>
        <row r="266">
          <cell r="A266" t="str">
            <v>Empresa Polo341301330</v>
          </cell>
          <cell r="B266">
            <v>337.57785000000001</v>
          </cell>
          <cell r="C266">
            <v>411.77799000000005</v>
          </cell>
          <cell r="D266">
            <v>355.29822000000001</v>
          </cell>
          <cell r="E266">
            <v>285.28693999999996</v>
          </cell>
          <cell r="F266">
            <v>107.22492999999986</v>
          </cell>
          <cell r="G266">
            <v>249.10235999999986</v>
          </cell>
        </row>
        <row r="267">
          <cell r="A267" t="str">
            <v>Empresa Polo341301370</v>
          </cell>
          <cell r="B267">
            <v>702.65791000000002</v>
          </cell>
          <cell r="C267">
            <v>-690.10782000000006</v>
          </cell>
          <cell r="D267">
            <v>14.285029999999999</v>
          </cell>
          <cell r="E267">
            <v>24.816129999999998</v>
          </cell>
          <cell r="F267">
            <v>20.026159999999997</v>
          </cell>
          <cell r="G267">
            <v>-104.85240000000022</v>
          </cell>
        </row>
        <row r="268">
          <cell r="A268" t="str">
            <v>Empresa Polo341301380</v>
          </cell>
          <cell r="B268">
            <v>5671.5904200000004</v>
          </cell>
          <cell r="C268">
            <v>6082.829740000001</v>
          </cell>
          <cell r="D268">
            <v>6255.9349299999994</v>
          </cell>
          <cell r="E268">
            <v>6502.5970699999998</v>
          </cell>
          <cell r="F268">
            <v>6652.9743699999999</v>
          </cell>
          <cell r="G268">
            <v>72.299429999999916</v>
          </cell>
        </row>
        <row r="269">
          <cell r="A269" t="str">
            <v>Empresa Polo341301390</v>
          </cell>
          <cell r="B269">
            <v>537.23926999999992</v>
          </cell>
          <cell r="C269">
            <v>1024.8496300000002</v>
          </cell>
          <cell r="D269">
            <v>-215.05911000000015</v>
          </cell>
          <cell r="E269">
            <v>-271.73176000000012</v>
          </cell>
          <cell r="F269">
            <v>-425.43724000000009</v>
          </cell>
          <cell r="G269">
            <v>4.2279500000000034</v>
          </cell>
        </row>
        <row r="270">
          <cell r="A270" t="str">
            <v>Empresa Polo341301400</v>
          </cell>
          <cell r="B270">
            <v>258.25882000000001</v>
          </cell>
          <cell r="C270">
            <v>188.10131999999999</v>
          </cell>
          <cell r="D270">
            <v>518.17515999999978</v>
          </cell>
          <cell r="E270">
            <v>230.16652000000022</v>
          </cell>
          <cell r="F270">
            <v>138.1884</v>
          </cell>
          <cell r="G270">
            <v>282.78529999999978</v>
          </cell>
        </row>
        <row r="271">
          <cell r="A271" t="str">
            <v>Empresa Polo341301520</v>
          </cell>
          <cell r="B271">
            <v>29.604910000000004</v>
          </cell>
          <cell r="C271">
            <v>240.09527000000003</v>
          </cell>
          <cell r="D271">
            <v>67.961079999999924</v>
          </cell>
          <cell r="E271">
            <v>420.25429000000008</v>
          </cell>
          <cell r="F271">
            <v>-311.08558000000005</v>
          </cell>
          <cell r="G271">
            <v>259.57011000000011</v>
          </cell>
        </row>
        <row r="272">
          <cell r="A272" t="str">
            <v>Empresa Polo341301800</v>
          </cell>
          <cell r="B272">
            <v>237.88091999999997</v>
          </cell>
          <cell r="C272">
            <v>257.42916000000014</v>
          </cell>
          <cell r="D272">
            <v>340.39243999999985</v>
          </cell>
          <cell r="E272">
            <v>89.295380000000137</v>
          </cell>
          <cell r="F272">
            <v>205.01005999999984</v>
          </cell>
          <cell r="G272">
            <v>527.26756999999998</v>
          </cell>
        </row>
        <row r="273">
          <cell r="A273" t="str">
            <v>Empresa Polo341301810</v>
          </cell>
          <cell r="B273">
            <v>748.15146000000004</v>
          </cell>
          <cell r="C273">
            <v>622.35946000000013</v>
          </cell>
          <cell r="D273">
            <v>119.23576000000003</v>
          </cell>
          <cell r="E273">
            <v>883.25399000000016</v>
          </cell>
          <cell r="F273">
            <v>1070.34357</v>
          </cell>
          <cell r="G273">
            <v>435.03188000000023</v>
          </cell>
        </row>
        <row r="274">
          <cell r="A274" t="str">
            <v>Empresa Polo341301820</v>
          </cell>
          <cell r="B274">
            <v>257.58577000000002</v>
          </cell>
          <cell r="C274">
            <v>125.04031999999995</v>
          </cell>
          <cell r="D274">
            <v>596.09812000000011</v>
          </cell>
          <cell r="E274">
            <v>-278.18082000000004</v>
          </cell>
          <cell r="F274">
            <v>121.43873999999994</v>
          </cell>
          <cell r="G274">
            <v>733.59560000000101</v>
          </cell>
        </row>
        <row r="275">
          <cell r="A275" t="str">
            <v>Empresa Polo341301830</v>
          </cell>
          <cell r="B275">
            <v>3.7018599999999999</v>
          </cell>
          <cell r="C275">
            <v>1.5366</v>
          </cell>
          <cell r="D275">
            <v>1.9682900000000005</v>
          </cell>
          <cell r="E275">
            <v>4.9190200000000006</v>
          </cell>
          <cell r="F275">
            <v>5.0367099999999976</v>
          </cell>
          <cell r="G275">
            <v>33.300580000000025</v>
          </cell>
        </row>
        <row r="276">
          <cell r="A276" t="str">
            <v>Empresa Polo341301900</v>
          </cell>
          <cell r="B276">
            <v>395.87783999999999</v>
          </cell>
          <cell r="C276">
            <v>305.27148</v>
          </cell>
          <cell r="D276">
            <v>664.39073999999982</v>
          </cell>
          <cell r="E276">
            <v>30.963680000000295</v>
          </cell>
          <cell r="F276">
            <v>250.4212</v>
          </cell>
          <cell r="G276">
            <v>42.510279999999966</v>
          </cell>
        </row>
        <row r="277">
          <cell r="A277" t="str">
            <v>Empresa Polo341301910</v>
          </cell>
          <cell r="B277">
            <v>428.77283</v>
          </cell>
          <cell r="C277">
            <v>227.15644999999995</v>
          </cell>
          <cell r="D277">
            <v>-550.18826999999976</v>
          </cell>
          <cell r="E277">
            <v>673.58614999999986</v>
          </cell>
          <cell r="F277">
            <v>303.50918999999999</v>
          </cell>
          <cell r="G277">
            <v>589.91760000000068</v>
          </cell>
        </row>
        <row r="278">
          <cell r="A278" t="str">
            <v>Empresa Polo341302000</v>
          </cell>
          <cell r="B278">
            <v>635.93858999999998</v>
          </cell>
          <cell r="C278">
            <v>762.46658000000002</v>
          </cell>
          <cell r="D278">
            <v>575.11553000000026</v>
          </cell>
          <cell r="E278">
            <v>-159.94823000000065</v>
          </cell>
          <cell r="F278">
            <v>-18.072179999999435</v>
          </cell>
          <cell r="G278">
            <v>4988.5077700000038</v>
          </cell>
        </row>
        <row r="279">
          <cell r="A279" t="str">
            <v>Empresa Polo341302010</v>
          </cell>
          <cell r="B279">
            <v>2.2098500000000003</v>
          </cell>
          <cell r="C279">
            <v>168.74296000000001</v>
          </cell>
          <cell r="D279">
            <v>672.94592999999998</v>
          </cell>
          <cell r="E279">
            <v>363.14505999999994</v>
          </cell>
          <cell r="F279">
            <v>429.02629000000024</v>
          </cell>
          <cell r="G279">
            <v>389.85262999999998</v>
          </cell>
        </row>
        <row r="280">
          <cell r="A280" t="str">
            <v>Empresa Polo341302020</v>
          </cell>
          <cell r="B280">
            <v>791.03131000000008</v>
          </cell>
          <cell r="C280">
            <v>564.72947999999974</v>
          </cell>
          <cell r="D280">
            <v>546.9663800000003</v>
          </cell>
          <cell r="E280">
            <v>672.34951999999976</v>
          </cell>
          <cell r="F280">
            <v>838.30651000000034</v>
          </cell>
          <cell r="G280">
            <v>344.25486999999998</v>
          </cell>
        </row>
        <row r="281">
          <cell r="A281" t="str">
            <v>Empresa Polo341302030</v>
          </cell>
          <cell r="B281">
            <v>12.952209999999999</v>
          </cell>
          <cell r="C281">
            <v>30.477239999999995</v>
          </cell>
          <cell r="D281">
            <v>55.92063000000001</v>
          </cell>
          <cell r="E281">
            <v>27.270700000000019</v>
          </cell>
          <cell r="F281">
            <v>50.736469999999997</v>
          </cell>
          <cell r="G281">
            <v>210.76616999999987</v>
          </cell>
        </row>
        <row r="282">
          <cell r="A282" t="str">
            <v>Empresa Polo341302040</v>
          </cell>
          <cell r="B282">
            <v>130.68770000000001</v>
          </cell>
          <cell r="C282">
            <v>129.96794999999997</v>
          </cell>
          <cell r="D282">
            <v>-115.70235999999997</v>
          </cell>
          <cell r="E282">
            <v>75.319919999999939</v>
          </cell>
          <cell r="F282">
            <v>126.07367000000005</v>
          </cell>
          <cell r="G282">
            <v>32.99224000000001</v>
          </cell>
        </row>
        <row r="283">
          <cell r="A283" t="str">
            <v>Empresa Polo341302050</v>
          </cell>
          <cell r="B283">
            <v>1023.2036800000001</v>
          </cell>
          <cell r="C283">
            <v>988.32763999999975</v>
          </cell>
          <cell r="D283">
            <v>637.5756200000003</v>
          </cell>
          <cell r="E283">
            <v>858.63864000000058</v>
          </cell>
          <cell r="F283">
            <v>848.43090999999822</v>
          </cell>
          <cell r="G283">
            <v>6.0571700000000064</v>
          </cell>
        </row>
        <row r="284">
          <cell r="A284" t="str">
            <v>Empresa Polo341302070</v>
          </cell>
          <cell r="B284">
            <v>4906.6264499999997</v>
          </cell>
          <cell r="C284">
            <v>5081.2627599999996</v>
          </cell>
          <cell r="D284">
            <v>5142.3523100000002</v>
          </cell>
          <cell r="E284">
            <v>4115.7217300000011</v>
          </cell>
          <cell r="F284">
            <v>5373.2025399999984</v>
          </cell>
          <cell r="G284">
            <v>53.899410000000003</v>
          </cell>
        </row>
        <row r="285">
          <cell r="A285" t="str">
            <v>Empresa Polo341302100</v>
          </cell>
          <cell r="B285">
            <v>58.634860000000003</v>
          </cell>
          <cell r="C285">
            <v>73.970129999999983</v>
          </cell>
          <cell r="D285">
            <v>64.436570000000017</v>
          </cell>
          <cell r="E285">
            <v>48.538619999999923</v>
          </cell>
          <cell r="F285">
            <v>57.989620000000059</v>
          </cell>
          <cell r="G285">
            <v>29.807760000000002</v>
          </cell>
        </row>
        <row r="286">
          <cell r="A286" t="str">
            <v>Empresa Polo341302110</v>
          </cell>
          <cell r="B286">
            <v>230.88991000000004</v>
          </cell>
          <cell r="C286">
            <v>384.41026999999991</v>
          </cell>
          <cell r="D286">
            <v>547.53978000000006</v>
          </cell>
          <cell r="E286">
            <v>404.14076999999997</v>
          </cell>
          <cell r="F286">
            <v>364.17381999999998</v>
          </cell>
          <cell r="G286">
            <v>726.64629999999988</v>
          </cell>
        </row>
        <row r="287">
          <cell r="A287" t="str">
            <v>Empresa Polo341302120</v>
          </cell>
          <cell r="B287">
            <v>270.40719999999993</v>
          </cell>
          <cell r="C287">
            <v>280.75072000000006</v>
          </cell>
          <cell r="D287">
            <v>283.07008000000008</v>
          </cell>
          <cell r="E287">
            <v>198.75462999999991</v>
          </cell>
          <cell r="F287">
            <v>197.7820200000001</v>
          </cell>
          <cell r="G287">
            <v>128.71638000000002</v>
          </cell>
        </row>
        <row r="288">
          <cell r="A288" t="str">
            <v>Empresa Polo341302130</v>
          </cell>
          <cell r="B288">
            <v>0</v>
          </cell>
          <cell r="C288">
            <v>0</v>
          </cell>
          <cell r="D288">
            <v>9.2146600000000003</v>
          </cell>
          <cell r="E288">
            <v>9.7162500000000005</v>
          </cell>
          <cell r="F288">
            <v>97.61381999999999</v>
          </cell>
          <cell r="G288">
            <v>2390.3485500000024</v>
          </cell>
        </row>
        <row r="289">
          <cell r="A289" t="str">
            <v>Empresa Polo341302140</v>
          </cell>
          <cell r="B289">
            <v>15.794689999999999</v>
          </cell>
          <cell r="C289">
            <v>44.393050000000002</v>
          </cell>
          <cell r="D289">
            <v>-25.889859999999999</v>
          </cell>
          <cell r="E289">
            <v>13.201420000000006</v>
          </cell>
          <cell r="F289">
            <v>15.956749999999992</v>
          </cell>
          <cell r="G289">
            <v>284.02690999999982</v>
          </cell>
        </row>
        <row r="290">
          <cell r="A290" t="str">
            <v>Empresa Polo341302150</v>
          </cell>
          <cell r="B290">
            <v>0</v>
          </cell>
          <cell r="C290">
            <v>0</v>
          </cell>
          <cell r="D290">
            <v>7.93797</v>
          </cell>
          <cell r="E290">
            <v>16.927520000000001</v>
          </cell>
          <cell r="F290">
            <v>50.905070000000002</v>
          </cell>
          <cell r="G290">
            <v>48.285740000000033</v>
          </cell>
        </row>
        <row r="291">
          <cell r="A291" t="str">
            <v>Empresa Polo341302500</v>
          </cell>
          <cell r="B291">
            <v>238.48320999999999</v>
          </cell>
          <cell r="C291">
            <v>-12.783929999999941</v>
          </cell>
          <cell r="D291">
            <v>-191.14260000000004</v>
          </cell>
          <cell r="E291">
            <v>9.2578100000000063</v>
          </cell>
          <cell r="F291">
            <v>20.947089999999989</v>
          </cell>
          <cell r="G291">
            <v>483.74764999999979</v>
          </cell>
        </row>
        <row r="292">
          <cell r="A292" t="str">
            <v>Empresa Polo341399999</v>
          </cell>
          <cell r="B292">
            <v>756.51278999999977</v>
          </cell>
          <cell r="C292">
            <v>459.2195300000003</v>
          </cell>
          <cell r="D292">
            <v>844.19839000000002</v>
          </cell>
          <cell r="E292">
            <v>-146.68600999999967</v>
          </cell>
          <cell r="F292">
            <v>456.90220999999951</v>
          </cell>
          <cell r="G292">
            <v>367.80537999999979</v>
          </cell>
        </row>
        <row r="293">
          <cell r="A293" t="str">
            <v>Empresa Polo341500000</v>
          </cell>
          <cell r="B293">
            <v>553.28323999999998</v>
          </cell>
          <cell r="C293">
            <v>-291.57923999999997</v>
          </cell>
          <cell r="D293">
            <v>225.46713</v>
          </cell>
          <cell r="E293">
            <v>-139.35719999999998</v>
          </cell>
          <cell r="F293">
            <v>6.4307699999999954</v>
          </cell>
          <cell r="G293">
            <v>9265.1612999999925</v>
          </cell>
        </row>
        <row r="294">
          <cell r="A294" t="str">
            <v>Empresa Polo341500020</v>
          </cell>
          <cell r="B294">
            <v>1229.5315906000001</v>
          </cell>
          <cell r="C294">
            <v>2257.2501894000002</v>
          </cell>
          <cell r="D294">
            <v>1130.0064999999995</v>
          </cell>
          <cell r="E294">
            <v>1122.9351000000015</v>
          </cell>
          <cell r="F294">
            <v>2686.6375399999997</v>
          </cell>
          <cell r="G294">
            <v>35.891109999999998</v>
          </cell>
        </row>
        <row r="295">
          <cell r="A295" t="str">
            <v>Empresa Polo341500030</v>
          </cell>
          <cell r="B295">
            <v>482.98974940000005</v>
          </cell>
          <cell r="C295">
            <v>192.91662059999987</v>
          </cell>
          <cell r="D295">
            <v>510.24185000000011</v>
          </cell>
          <cell r="E295">
            <v>305.65045999999984</v>
          </cell>
          <cell r="F295">
            <v>370.29646000000025</v>
          </cell>
          <cell r="G295">
            <v>5596.6354900000006</v>
          </cell>
        </row>
        <row r="296">
          <cell r="A296" t="str">
            <v>Empresa Polo341500050</v>
          </cell>
          <cell r="B296">
            <v>4.835</v>
          </cell>
          <cell r="C296">
            <v>133.10667000000001</v>
          </cell>
          <cell r="D296">
            <v>1034.69048</v>
          </cell>
          <cell r="E296">
            <v>59.114769999999908</v>
          </cell>
          <cell r="F296">
            <v>32.136990000000196</v>
          </cell>
          <cell r="G296">
            <v>-3102.3845500000007</v>
          </cell>
        </row>
        <row r="297">
          <cell r="A297" t="str">
            <v>Empresa Polo341500100</v>
          </cell>
          <cell r="B297">
            <v>709.77352000000008</v>
          </cell>
          <cell r="C297">
            <v>364.61005999999986</v>
          </cell>
          <cell r="D297">
            <v>336.3403800000001</v>
          </cell>
          <cell r="E297">
            <v>489.25885999999991</v>
          </cell>
          <cell r="F297">
            <v>426.62440000000038</v>
          </cell>
          <cell r="G297">
            <v>464.60663000000022</v>
          </cell>
        </row>
        <row r="298">
          <cell r="A298" t="str">
            <v>Empresa Polo341500200</v>
          </cell>
          <cell r="B298">
            <v>160.63231999999999</v>
          </cell>
          <cell r="C298">
            <v>138.92262999999997</v>
          </cell>
          <cell r="D298">
            <v>233.66215</v>
          </cell>
          <cell r="E298">
            <v>122.51365999999996</v>
          </cell>
          <cell r="F298">
            <v>521.27965999999992</v>
          </cell>
          <cell r="G298">
            <v>54.476210000000265</v>
          </cell>
        </row>
        <row r="299">
          <cell r="A299" t="str">
            <v>Empresa Polo341600000</v>
          </cell>
          <cell r="B299">
            <v>7020.1488100000006</v>
          </cell>
          <cell r="C299">
            <v>7146.8164199999992</v>
          </cell>
          <cell r="D299">
            <v>7361.58691</v>
          </cell>
          <cell r="E299">
            <v>7338.7109700000001</v>
          </cell>
          <cell r="F299">
            <v>20274.789670000006</v>
          </cell>
          <cell r="G299">
            <v>131.14301000000017</v>
          </cell>
        </row>
        <row r="300">
          <cell r="A300" t="str">
            <v>Empresa Polo341600020</v>
          </cell>
          <cell r="B300">
            <v>3.3347399999999996</v>
          </cell>
          <cell r="C300">
            <v>-3.3347399999999996</v>
          </cell>
          <cell r="D300">
            <v>0</v>
          </cell>
          <cell r="E300">
            <v>0</v>
          </cell>
          <cell r="F300">
            <v>16.08549</v>
          </cell>
          <cell r="G300">
            <v>304.18799999999987</v>
          </cell>
        </row>
        <row r="301">
          <cell r="A301" t="str">
            <v>Empresa Polo341700200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-51.3234700000001</v>
          </cell>
        </row>
        <row r="302">
          <cell r="A302" t="str">
            <v>Empresa Polo341700300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Empresa Polo341700400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Empresa Polo341700500</v>
          </cell>
          <cell r="B304">
            <v>113.8995001</v>
          </cell>
          <cell r="C304">
            <v>169.77552989999998</v>
          </cell>
          <cell r="D304">
            <v>4769.36348</v>
          </cell>
          <cell r="E304">
            <v>3996.2950099999998</v>
          </cell>
          <cell r="F304">
            <v>9456.0508699999991</v>
          </cell>
          <cell r="G304">
            <v>25.549750000000017</v>
          </cell>
        </row>
        <row r="305">
          <cell r="A305" t="str">
            <v>Empresa Polo341700600</v>
          </cell>
          <cell r="B305">
            <v>1337.4859000000001</v>
          </cell>
          <cell r="C305">
            <v>2204.2993200000001</v>
          </cell>
          <cell r="D305">
            <v>-152.98122000000012</v>
          </cell>
          <cell r="E305">
            <v>-1335.2516100000003</v>
          </cell>
          <cell r="F305">
            <v>-5132.4102999999996</v>
          </cell>
          <cell r="G305">
            <v>181804.43095999968</v>
          </cell>
        </row>
        <row r="306">
          <cell r="A306" t="str">
            <v>Empresa Polo341910240</v>
          </cell>
          <cell r="B306">
            <v>967.01388999999995</v>
          </cell>
          <cell r="C306">
            <v>308.8310899999999</v>
          </cell>
          <cell r="D306">
            <v>-53.909130000000005</v>
          </cell>
          <cell r="E306">
            <v>193.06239000000005</v>
          </cell>
          <cell r="F306">
            <v>569.91595000000007</v>
          </cell>
          <cell r="G306">
            <v>26102.530539999992</v>
          </cell>
        </row>
        <row r="307">
          <cell r="A307" t="str">
            <v>Empresa Polo341910250</v>
          </cell>
          <cell r="B307">
            <v>2085.6035099999999</v>
          </cell>
          <cell r="C307">
            <v>239.68155999999999</v>
          </cell>
          <cell r="D307">
            <v>-109.04970999999978</v>
          </cell>
          <cell r="E307">
            <v>123.94037000000026</v>
          </cell>
          <cell r="F307">
            <v>162.52698999999984</v>
          </cell>
          <cell r="G307">
            <v>5756.3961100000015</v>
          </cell>
        </row>
        <row r="308">
          <cell r="A308" t="str">
            <v>Empresa Polo341910900</v>
          </cell>
          <cell r="B308">
            <v>229.22073</v>
          </cell>
          <cell r="C308">
            <v>149.70377000000002</v>
          </cell>
          <cell r="D308">
            <v>11.859479999999962</v>
          </cell>
          <cell r="E308">
            <v>63.299929999999961</v>
          </cell>
          <cell r="F308">
            <v>30.913790000000006</v>
          </cell>
          <cell r="G308">
            <v>1.3188499999999976</v>
          </cell>
        </row>
        <row r="309">
          <cell r="A309" t="str">
            <v>Empresa Polo341960000</v>
          </cell>
          <cell r="B309">
            <v>118.39333000000001</v>
          </cell>
          <cell r="C309">
            <v>87.055159999999987</v>
          </cell>
          <cell r="D309">
            <v>36.403470000000056</v>
          </cell>
          <cell r="E309">
            <v>28.57884999999996</v>
          </cell>
          <cell r="F309">
            <v>397.48554000000007</v>
          </cell>
          <cell r="G309">
            <v>-273.85284000000047</v>
          </cell>
        </row>
        <row r="310">
          <cell r="A310" t="str">
            <v>Empresa Polo341960010</v>
          </cell>
          <cell r="B310">
            <v>63.863100000000003</v>
          </cell>
          <cell r="C310">
            <v>290.27724000000001</v>
          </cell>
          <cell r="D310">
            <v>-15.758489999999995</v>
          </cell>
          <cell r="E310">
            <v>25.233139999999935</v>
          </cell>
          <cell r="F310">
            <v>86.956990000000076</v>
          </cell>
          <cell r="G310">
            <v>0</v>
          </cell>
        </row>
        <row r="311">
          <cell r="A311" t="str">
            <v>Empresa Polo341980000</v>
          </cell>
          <cell r="B311">
            <v>0</v>
          </cell>
          <cell r="C311">
            <v>0</v>
          </cell>
          <cell r="D311">
            <v>0</v>
          </cell>
          <cell r="E311">
            <v>677.83293000000003</v>
          </cell>
          <cell r="F311">
            <v>-677.83293000000003</v>
          </cell>
          <cell r="G311">
            <v>285.53093999999999</v>
          </cell>
        </row>
        <row r="312">
          <cell r="A312" t="str">
            <v>Empresa Polo341990010</v>
          </cell>
          <cell r="B312">
            <v>74.823579999999993</v>
          </cell>
          <cell r="C312">
            <v>-74.570039999999992</v>
          </cell>
          <cell r="D312">
            <v>2.42903</v>
          </cell>
          <cell r="E312">
            <v>0</v>
          </cell>
          <cell r="F312">
            <v>-0.61759999999999993</v>
          </cell>
          <cell r="G312">
            <v>2765.5017699999994</v>
          </cell>
        </row>
        <row r="313">
          <cell r="A313" t="str">
            <v>Empresa Polo341999999</v>
          </cell>
          <cell r="B313">
            <v>482.73727999999994</v>
          </cell>
          <cell r="C313">
            <v>94.952959999999962</v>
          </cell>
          <cell r="D313">
            <v>-432.32036999999991</v>
          </cell>
          <cell r="E313">
            <v>36.597710000000006</v>
          </cell>
          <cell r="F313">
            <v>2.913299999999964</v>
          </cell>
          <cell r="G313">
            <v>3252.6719899999971</v>
          </cell>
        </row>
        <row r="314">
          <cell r="A314" t="str">
            <v>Empresa Polo432210000</v>
          </cell>
          <cell r="B314">
            <v>162449.03108000002</v>
          </cell>
          <cell r="C314">
            <v>172622.88998000001</v>
          </cell>
          <cell r="D314">
            <v>166627.21867000009</v>
          </cell>
          <cell r="E314">
            <v>168673.47321999987</v>
          </cell>
          <cell r="F314">
            <v>161317.01127000025</v>
          </cell>
          <cell r="G314">
            <v>3557.2738099999988</v>
          </cell>
        </row>
        <row r="315">
          <cell r="A315" t="str">
            <v>Empresa Polo432310000</v>
          </cell>
          <cell r="B315">
            <v>23228.916169999997</v>
          </cell>
          <cell r="C315">
            <v>24526.396590000004</v>
          </cell>
          <cell r="D315">
            <v>24919.99106</v>
          </cell>
          <cell r="E315">
            <v>24496.656919999994</v>
          </cell>
          <cell r="F315">
            <v>25376.161110000015</v>
          </cell>
          <cell r="G315">
            <v>3037.9890799999994</v>
          </cell>
        </row>
        <row r="316">
          <cell r="A316" t="str">
            <v>Empresa Polo432710000</v>
          </cell>
          <cell r="B316">
            <v>5078.8968999999997</v>
          </cell>
          <cell r="C316">
            <v>5322.8168800000003</v>
          </cell>
          <cell r="D316">
            <v>5453.1900399999995</v>
          </cell>
          <cell r="E316">
            <v>5315.3956199999993</v>
          </cell>
          <cell r="F316">
            <v>5551.351160000002</v>
          </cell>
          <cell r="G316">
            <v>29346.776590000023</v>
          </cell>
        </row>
        <row r="317">
          <cell r="A317" t="str">
            <v>Empresa Polo433100000</v>
          </cell>
          <cell r="B317">
            <v>25.757680000000001</v>
          </cell>
          <cell r="C317">
            <v>25.82893</v>
          </cell>
          <cell r="D317">
            <v>535.35528999999997</v>
          </cell>
          <cell r="E317">
            <v>209.69399999999996</v>
          </cell>
          <cell r="F317">
            <v>-14.791479999999979</v>
          </cell>
          <cell r="G317">
            <v>2799.5103699999981</v>
          </cell>
        </row>
        <row r="318">
          <cell r="A318" t="str">
            <v>Empresa Polo433100100</v>
          </cell>
          <cell r="B318">
            <v>653.34605999999997</v>
          </cell>
          <cell r="C318">
            <v>2249.4396500000003</v>
          </cell>
          <cell r="D318">
            <v>165.04386000000022</v>
          </cell>
          <cell r="E318">
            <v>2589.5941699999998</v>
          </cell>
          <cell r="F318">
            <v>895.27244999999948</v>
          </cell>
          <cell r="G318">
            <v>0.34003</v>
          </cell>
        </row>
        <row r="319">
          <cell r="A319" t="str">
            <v>Empresa Polo433100200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0.4</v>
          </cell>
          <cell r="G319">
            <v>675.29630999999995</v>
          </cell>
        </row>
        <row r="320">
          <cell r="A320" t="str">
            <v>Empresa Polo433100300</v>
          </cell>
          <cell r="B320">
            <v>14</v>
          </cell>
          <cell r="C320">
            <v>92.804860000000005</v>
          </cell>
          <cell r="D320">
            <v>113.69341999999999</v>
          </cell>
          <cell r="E320">
            <v>102.03815999999998</v>
          </cell>
          <cell r="F320">
            <v>24.220620000000054</v>
          </cell>
          <cell r="G320">
            <v>1096.9317899999996</v>
          </cell>
        </row>
        <row r="321">
          <cell r="A321" t="str">
            <v>Empresa Polo433100400</v>
          </cell>
          <cell r="B321">
            <v>1320.9304</v>
          </cell>
          <cell r="C321">
            <v>55.021570000000111</v>
          </cell>
          <cell r="D321">
            <v>782.30499999999995</v>
          </cell>
          <cell r="E321">
            <v>-1273.3921000000005</v>
          </cell>
          <cell r="F321">
            <v>119.81139999999994</v>
          </cell>
          <cell r="G321">
            <v>1729.9602800000007</v>
          </cell>
        </row>
        <row r="322">
          <cell r="A322" t="str">
            <v>Empresa Polo433200000</v>
          </cell>
          <cell r="B322">
            <v>2332.8011200000001</v>
          </cell>
          <cell r="C322">
            <v>2123.5683600000002</v>
          </cell>
          <cell r="D322">
            <v>3259.180879999999</v>
          </cell>
          <cell r="E322">
            <v>2622.2125500000002</v>
          </cell>
          <cell r="F322">
            <v>2002.2129700000023</v>
          </cell>
          <cell r="G322">
            <v>0</v>
          </cell>
        </row>
        <row r="323">
          <cell r="A323" t="str">
            <v>Empresa Polo433200100</v>
          </cell>
          <cell r="B323">
            <v>2698.7018199999998</v>
          </cell>
          <cell r="C323">
            <v>2889.1490600000002</v>
          </cell>
          <cell r="D323">
            <v>5681.4889799999983</v>
          </cell>
          <cell r="E323">
            <v>3206.218240000002</v>
          </cell>
          <cell r="F323">
            <v>5085.4385100000018</v>
          </cell>
          <cell r="G323">
            <v>0</v>
          </cell>
        </row>
        <row r="324">
          <cell r="A324" t="str">
            <v>Empresa Polo433200250</v>
          </cell>
          <cell r="B324">
            <v>8296.9770900000003</v>
          </cell>
          <cell r="C324">
            <v>5407.88796</v>
          </cell>
          <cell r="D324">
            <v>-590.09684000000016</v>
          </cell>
          <cell r="E324">
            <v>2850.1270099999983</v>
          </cell>
          <cell r="F324">
            <v>1459.0557700000027</v>
          </cell>
          <cell r="G324">
            <v>3767.7107899999974</v>
          </cell>
        </row>
        <row r="325">
          <cell r="A325" t="str">
            <v>Empresa Polo433200280</v>
          </cell>
          <cell r="B325">
            <v>0</v>
          </cell>
          <cell r="C325">
            <v>0</v>
          </cell>
          <cell r="D325">
            <v>101742.28805</v>
          </cell>
          <cell r="E325">
            <v>24438.604799999986</v>
          </cell>
          <cell r="F325">
            <v>42998.210880000013</v>
          </cell>
          <cell r="G325">
            <v>-77.315140000000611</v>
          </cell>
        </row>
        <row r="326">
          <cell r="A326" t="str">
            <v>Empresa Polo433200300</v>
          </cell>
          <cell r="B326">
            <v>1938.02521</v>
          </cell>
          <cell r="C326">
            <v>1600.1511800000001</v>
          </cell>
          <cell r="D326">
            <v>2272.1603299999992</v>
          </cell>
          <cell r="E326">
            <v>2304.4999900000012</v>
          </cell>
          <cell r="F326">
            <v>2580.9449000000013</v>
          </cell>
          <cell r="G326">
            <v>4253.5702899999997</v>
          </cell>
        </row>
        <row r="327">
          <cell r="A327" t="str">
            <v>Empresa Polo433200500</v>
          </cell>
          <cell r="B327">
            <v>37.194660000000006</v>
          </cell>
          <cell r="C327">
            <v>-37.194660000000006</v>
          </cell>
          <cell r="D327">
            <v>0.62172000000000005</v>
          </cell>
          <cell r="E327">
            <v>-0.62172000000000005</v>
          </cell>
          <cell r="F327">
            <v>0</v>
          </cell>
          <cell r="G327">
            <v>0</v>
          </cell>
        </row>
        <row r="328">
          <cell r="A328" t="str">
            <v>Empresa Polo433200900</v>
          </cell>
          <cell r="B328">
            <v>181.88267000000002</v>
          </cell>
          <cell r="C328">
            <v>419.57499000000001</v>
          </cell>
          <cell r="D328">
            <v>247.17430000000002</v>
          </cell>
          <cell r="E328">
            <v>733.93898999999999</v>
          </cell>
          <cell r="F328">
            <v>-96.641740000000027</v>
          </cell>
          <cell r="G328">
            <v>17375.78744</v>
          </cell>
        </row>
        <row r="329">
          <cell r="A329" t="str">
            <v>Empresa Polo433300000</v>
          </cell>
          <cell r="B329">
            <v>984.70976000000007</v>
          </cell>
          <cell r="C329">
            <v>1425.2850000000001</v>
          </cell>
          <cell r="D329">
            <v>535.83651000000009</v>
          </cell>
          <cell r="E329">
            <v>313.36246999999958</v>
          </cell>
          <cell r="F329">
            <v>725.34712000000036</v>
          </cell>
          <cell r="G329">
            <v>10232.452499999999</v>
          </cell>
        </row>
        <row r="330">
          <cell r="A330" t="str">
            <v>Empresa Polo433400000</v>
          </cell>
          <cell r="B330">
            <v>220.06086000000002</v>
          </cell>
          <cell r="C330">
            <v>196.35826999999998</v>
          </cell>
          <cell r="D330">
            <v>643.1571399999998</v>
          </cell>
          <cell r="E330">
            <v>996.74755000000027</v>
          </cell>
          <cell r="F330">
            <v>734.62908000000016</v>
          </cell>
          <cell r="G330">
            <v>1138.0031499999996</v>
          </cell>
        </row>
        <row r="331">
          <cell r="A331" t="str">
            <v>Empresa Polo433500100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Empresa Polo433500150</v>
          </cell>
          <cell r="B332">
            <v>1.7096099999999999</v>
          </cell>
          <cell r="C332">
            <v>8.4922199999999997</v>
          </cell>
          <cell r="D332">
            <v>0</v>
          </cell>
          <cell r="E332">
            <v>0</v>
          </cell>
          <cell r="F332">
            <v>0</v>
          </cell>
          <cell r="G332">
            <v>3219.4146899999978</v>
          </cell>
        </row>
        <row r="333">
          <cell r="A333" t="str">
            <v>Empresa Polo433501000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814.59686000000056</v>
          </cell>
        </row>
        <row r="334">
          <cell r="A334" t="str">
            <v>Empresa Polo433501050</v>
          </cell>
          <cell r="B334">
            <v>0</v>
          </cell>
          <cell r="C334">
            <v>2.5229999999999999E-2</v>
          </cell>
          <cell r="D334">
            <v>0</v>
          </cell>
          <cell r="E334">
            <v>18.495519999999999</v>
          </cell>
          <cell r="F334">
            <v>0</v>
          </cell>
          <cell r="G334">
            <v>176.53899999999999</v>
          </cell>
        </row>
        <row r="335">
          <cell r="A335" t="str">
            <v>Empresa Polo433600000</v>
          </cell>
          <cell r="B335">
            <v>5339.7770300000002</v>
          </cell>
          <cell r="C335">
            <v>5499.4316599999993</v>
          </cell>
          <cell r="D335">
            <v>4839.4618999999984</v>
          </cell>
          <cell r="E335">
            <v>4498.5559200000025</v>
          </cell>
          <cell r="F335">
            <v>7448.4766200000013</v>
          </cell>
          <cell r="G335">
            <v>574.93479000000002</v>
          </cell>
        </row>
        <row r="336">
          <cell r="A336" t="str">
            <v>Empresa Polo433600010</v>
          </cell>
          <cell r="B336">
            <v>257.45901000000003</v>
          </cell>
          <cell r="C336">
            <v>2587.07782</v>
          </cell>
          <cell r="D336">
            <v>-115.64300000000003</v>
          </cell>
          <cell r="E336">
            <v>77.53563000000031</v>
          </cell>
          <cell r="F336">
            <v>-6.4556899999997768</v>
          </cell>
          <cell r="G336">
            <v>478.89317000000028</v>
          </cell>
        </row>
        <row r="337">
          <cell r="A337" t="str">
            <v>Empresa Polo433700000</v>
          </cell>
          <cell r="B337">
            <v>2024.3622600000001</v>
          </cell>
          <cell r="C337">
            <v>2342.8760700000003</v>
          </cell>
          <cell r="D337">
            <v>1180.1881100000001</v>
          </cell>
          <cell r="E337">
            <v>1340.6363400000009</v>
          </cell>
          <cell r="F337">
            <v>2684.9701300000006</v>
          </cell>
          <cell r="G337">
            <v>4389.3133600000001</v>
          </cell>
        </row>
        <row r="338">
          <cell r="A338" t="str">
            <v>Empresa Polo433800000</v>
          </cell>
          <cell r="B338">
            <v>0.16800999999999999</v>
          </cell>
          <cell r="C338">
            <v>0</v>
          </cell>
          <cell r="D338">
            <v>6.8533099999999996</v>
          </cell>
          <cell r="E338">
            <v>15.600729999999999</v>
          </cell>
          <cell r="F338">
            <v>-22.622049999999998</v>
          </cell>
          <cell r="G338">
            <v>119.2124500000001</v>
          </cell>
        </row>
        <row r="339">
          <cell r="A339" t="str">
            <v>Empresa Polo433800010</v>
          </cell>
          <cell r="B339">
            <v>3214.8549400000002</v>
          </cell>
          <cell r="C339">
            <v>2104.1735699999999</v>
          </cell>
          <cell r="D339">
            <v>1948.9305100000001</v>
          </cell>
          <cell r="E339">
            <v>4255.8812500000004</v>
          </cell>
          <cell r="F339">
            <v>12693.528259999999</v>
          </cell>
          <cell r="G339">
            <v>1500.6971999999987</v>
          </cell>
        </row>
        <row r="340">
          <cell r="A340" t="str">
            <v>Empresa Polo433900000</v>
          </cell>
          <cell r="B340">
            <v>2907.6961000000001</v>
          </cell>
          <cell r="C340">
            <v>3437.3921500000006</v>
          </cell>
          <cell r="D340">
            <v>6240.364029999997</v>
          </cell>
          <cell r="E340">
            <v>3924.4131300000008</v>
          </cell>
          <cell r="F340">
            <v>2816.9294200000004</v>
          </cell>
          <cell r="G340">
            <v>300.13856999999996</v>
          </cell>
        </row>
        <row r="341">
          <cell r="A341" t="str">
            <v>Empresa Polo434000000</v>
          </cell>
          <cell r="B341">
            <v>779.10654</v>
          </cell>
          <cell r="C341">
            <v>1505.5221100000001</v>
          </cell>
          <cell r="D341">
            <v>315.60239999999976</v>
          </cell>
          <cell r="E341">
            <v>1502.14068</v>
          </cell>
          <cell r="F341">
            <v>2735.1811700000007</v>
          </cell>
          <cell r="G341">
            <v>1354.3257699999999</v>
          </cell>
        </row>
        <row r="342">
          <cell r="A342" t="str">
            <v>Empresa Polo435100000</v>
          </cell>
          <cell r="B342">
            <v>0</v>
          </cell>
          <cell r="C342">
            <v>0</v>
          </cell>
          <cell r="D342">
            <v>-3.6009099999999998</v>
          </cell>
          <cell r="E342">
            <v>0</v>
          </cell>
          <cell r="F342">
            <v>0</v>
          </cell>
          <cell r="G342">
            <v>350.24070999999913</v>
          </cell>
        </row>
        <row r="343">
          <cell r="A343" t="str">
            <v>Empresa Polo435100100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12226.861180000007</v>
          </cell>
        </row>
        <row r="344">
          <cell r="A344" t="str">
            <v>Empresa Polo435100150</v>
          </cell>
          <cell r="B344">
            <v>3365.2248100000002</v>
          </cell>
          <cell r="C344">
            <v>9357.1765399999986</v>
          </cell>
          <cell r="D344">
            <v>1450.8737100000017</v>
          </cell>
          <cell r="E344">
            <v>2319.7055600000022</v>
          </cell>
          <cell r="F344">
            <v>23805.139450000002</v>
          </cell>
          <cell r="G344">
            <v>0.65489999999999782</v>
          </cell>
        </row>
        <row r="345">
          <cell r="A345" t="str">
            <v>Empresa Polo435100190</v>
          </cell>
          <cell r="B345">
            <v>1138.62365</v>
          </cell>
          <cell r="C345">
            <v>1313.81522</v>
          </cell>
          <cell r="D345">
            <v>-449.60479999999984</v>
          </cell>
          <cell r="E345">
            <v>197.74208000000021</v>
          </cell>
          <cell r="F345">
            <v>-31.320040000000517</v>
          </cell>
          <cell r="G345">
            <v>29300.002000000037</v>
          </cell>
        </row>
        <row r="346">
          <cell r="A346" t="str">
            <v>Empresa Polo435200000</v>
          </cell>
          <cell r="B346">
            <v>125.74539000000001</v>
          </cell>
          <cell r="C346">
            <v>72.384260000000012</v>
          </cell>
          <cell r="D346">
            <v>137.05291999999997</v>
          </cell>
          <cell r="E346">
            <v>56.216619999999978</v>
          </cell>
          <cell r="F346">
            <v>41.134450000000015</v>
          </cell>
          <cell r="G346">
            <v>2475.6508300000132</v>
          </cell>
        </row>
        <row r="347">
          <cell r="A347" t="str">
            <v>Empresa Polo435900000</v>
          </cell>
          <cell r="B347">
            <v>-13.02589</v>
          </cell>
          <cell r="C347">
            <v>18.727130000000002</v>
          </cell>
          <cell r="D347">
            <v>349.24583000000001</v>
          </cell>
          <cell r="E347">
            <v>-1.9081400000000031</v>
          </cell>
          <cell r="F347">
            <v>9.5656599999999798</v>
          </cell>
          <cell r="G347">
            <v>-11624.458330000001</v>
          </cell>
        </row>
        <row r="348">
          <cell r="A348" t="str">
            <v>Empresa Polo441100430</v>
          </cell>
          <cell r="B348">
            <v>0</v>
          </cell>
          <cell r="C348">
            <v>0</v>
          </cell>
          <cell r="D348">
            <v>-6034.9839900000006</v>
          </cell>
          <cell r="E348">
            <v>301.05486000000019</v>
          </cell>
          <cell r="F348">
            <v>162.23346000000038</v>
          </cell>
          <cell r="G348">
            <v>-251.17585999999997</v>
          </cell>
        </row>
        <row r="349">
          <cell r="A349" t="str">
            <v>Empresa Polo441301200</v>
          </cell>
          <cell r="B349">
            <v>4428.0029299999997</v>
          </cell>
          <cell r="C349">
            <v>3850.6987200000012</v>
          </cell>
          <cell r="D349">
            <v>3816.8125999999993</v>
          </cell>
          <cell r="E349">
            <v>2444.8681199999992</v>
          </cell>
          <cell r="F349">
            <v>3156.4275200000011</v>
          </cell>
          <cell r="G349">
            <v>866.67387000000008</v>
          </cell>
        </row>
        <row r="350">
          <cell r="A350" t="str">
            <v>Empresa Polo441910170</v>
          </cell>
          <cell r="B350">
            <v>473.76436999999999</v>
          </cell>
          <cell r="C350">
            <v>-52.46125</v>
          </cell>
          <cell r="D350">
            <v>-117.82486999999998</v>
          </cell>
          <cell r="E350">
            <v>367.93553999999995</v>
          </cell>
          <cell r="F350">
            <v>-91.70948999999996</v>
          </cell>
          <cell r="G350">
            <v>-223.65054999999995</v>
          </cell>
        </row>
        <row r="351">
          <cell r="A351" t="str">
            <v>Empresa Polo441910210</v>
          </cell>
          <cell r="B351">
            <v>2066.4306099999999</v>
          </cell>
          <cell r="C351">
            <v>1793.7789200000002</v>
          </cell>
          <cell r="D351">
            <v>1484.4505200000003</v>
          </cell>
          <cell r="E351">
            <v>1738.1236999999983</v>
          </cell>
          <cell r="F351">
            <v>1811.2982300000003</v>
          </cell>
          <cell r="G351">
            <v>13.8</v>
          </cell>
        </row>
        <row r="352">
          <cell r="A352" t="str">
            <v>Empresa Polo441910220</v>
          </cell>
          <cell r="B352">
            <v>277.20761000000005</v>
          </cell>
          <cell r="C352">
            <v>174.39786999999995</v>
          </cell>
          <cell r="D352">
            <v>14.788520000000005</v>
          </cell>
          <cell r="E352">
            <v>207.28030000000012</v>
          </cell>
          <cell r="F352">
            <v>-3.7636700000001611</v>
          </cell>
          <cell r="G352">
            <v>0</v>
          </cell>
        </row>
        <row r="353">
          <cell r="A353" t="str">
            <v>Empresa Polo441910230</v>
          </cell>
          <cell r="B353">
            <v>1084.11616</v>
          </cell>
          <cell r="C353">
            <v>526.51639999999998</v>
          </cell>
          <cell r="D353">
            <v>43.332060000000183</v>
          </cell>
          <cell r="E353">
            <v>992.82225999999991</v>
          </cell>
          <cell r="F353">
            <v>517.74257999999963</v>
          </cell>
          <cell r="G353">
            <v>4124.7242399999996</v>
          </cell>
        </row>
        <row r="354">
          <cell r="A354" t="str">
            <v>Empresa Polo441910900</v>
          </cell>
          <cell r="B354">
            <v>1351.58428</v>
          </cell>
          <cell r="C354">
            <v>1695.1772700000001</v>
          </cell>
          <cell r="D354">
            <v>1432.9777100000001</v>
          </cell>
          <cell r="E354">
            <v>493.58362999999918</v>
          </cell>
          <cell r="F354">
            <v>245.91558999999961</v>
          </cell>
          <cell r="G354">
            <v>888.00837999999931</v>
          </cell>
        </row>
        <row r="355">
          <cell r="A355" t="str">
            <v>Empresa Polo441920000</v>
          </cell>
          <cell r="B355">
            <v>15644.848040000001</v>
          </cell>
          <cell r="C355">
            <v>16347.168980000002</v>
          </cell>
          <cell r="D355">
            <v>13492.075849999997</v>
          </cell>
          <cell r="E355">
            <v>13096.311250000013</v>
          </cell>
          <cell r="F355">
            <v>5775.1510099999796</v>
          </cell>
          <cell r="G355">
            <v>1885.1695999999974</v>
          </cell>
        </row>
        <row r="356">
          <cell r="A356" t="str">
            <v>Empresa Polo441920600</v>
          </cell>
          <cell r="B356">
            <v>0</v>
          </cell>
          <cell r="C356">
            <v>0</v>
          </cell>
          <cell r="D356">
            <v>6340.4670000000006</v>
          </cell>
          <cell r="E356">
            <v>32.86927999999898</v>
          </cell>
          <cell r="F356">
            <v>-4540.3803399999997</v>
          </cell>
          <cell r="G356">
            <v>0</v>
          </cell>
        </row>
        <row r="357">
          <cell r="A357" t="str">
            <v>Empresa Polo441920850</v>
          </cell>
          <cell r="B357">
            <v>0</v>
          </cell>
          <cell r="C357">
            <v>0</v>
          </cell>
          <cell r="D357">
            <v>101736.46400000001</v>
          </cell>
          <cell r="E357">
            <v>24438.604799999986</v>
          </cell>
          <cell r="F357">
            <v>41499.998000000007</v>
          </cell>
          <cell r="G357">
            <v>412.88911999999982</v>
          </cell>
        </row>
        <row r="358">
          <cell r="A358" t="str">
            <v>Empresa Polo441920900</v>
          </cell>
          <cell r="B358">
            <v>4569.7306700000017</v>
          </cell>
          <cell r="C358">
            <v>7423.2614999999942</v>
          </cell>
          <cell r="D358">
            <v>4944.6903600000023</v>
          </cell>
          <cell r="E358">
            <v>5848.1681299999982</v>
          </cell>
          <cell r="F358">
            <v>17714.867590000002</v>
          </cell>
          <cell r="G358">
            <v>0</v>
          </cell>
        </row>
        <row r="359">
          <cell r="A359" t="str">
            <v>Empresa Polo441921100</v>
          </cell>
          <cell r="B359">
            <v>3858.7326200000007</v>
          </cell>
          <cell r="C359">
            <v>-9692.84915</v>
          </cell>
          <cell r="D359">
            <v>-8041.4148800000021</v>
          </cell>
          <cell r="E359">
            <v>13899.637490000001</v>
          </cell>
          <cell r="F359">
            <v>9036.919649999998</v>
          </cell>
          <cell r="G359">
            <v>95.153210000000058</v>
          </cell>
        </row>
        <row r="360">
          <cell r="A360" t="str">
            <v>Empresa Polo441922700</v>
          </cell>
          <cell r="B360">
            <v>41.674530000000004</v>
          </cell>
          <cell r="C360">
            <v>-37.46699000000001</v>
          </cell>
          <cell r="D360">
            <v>92.88142000000002</v>
          </cell>
          <cell r="E360">
            <v>16.666939999999997</v>
          </cell>
          <cell r="F360">
            <v>326.45662999999996</v>
          </cell>
          <cell r="G360">
            <v>0</v>
          </cell>
        </row>
        <row r="361">
          <cell r="A361" t="str">
            <v>Empresa Polo441923000</v>
          </cell>
          <cell r="B361">
            <v>282.75362999999999</v>
          </cell>
          <cell r="C361">
            <v>613.49156000000016</v>
          </cell>
          <cell r="D361">
            <v>-348.51000999999997</v>
          </cell>
          <cell r="E361">
            <v>71.182059999999979</v>
          </cell>
          <cell r="F361">
            <v>1057.0016799999999</v>
          </cell>
          <cell r="G361">
            <v>0</v>
          </cell>
        </row>
        <row r="362">
          <cell r="A362" t="str">
            <v>Empresa Polo441950000</v>
          </cell>
          <cell r="B362">
            <v>226.44362000000001</v>
          </cell>
          <cell r="C362">
            <v>-52.998960000000011</v>
          </cell>
          <cell r="D362">
            <v>-40.974829999999997</v>
          </cell>
          <cell r="E362">
            <v>193.01351</v>
          </cell>
          <cell r="F362">
            <v>174.36937999999998</v>
          </cell>
          <cell r="G362">
            <v>0</v>
          </cell>
        </row>
        <row r="363">
          <cell r="A363" t="str">
            <v>Empresa Polo441950010</v>
          </cell>
          <cell r="B363">
            <v>-227.45027000000002</v>
          </cell>
          <cell r="C363">
            <v>378.69101000000001</v>
          </cell>
          <cell r="D363">
            <v>-1.3769999999999811</v>
          </cell>
          <cell r="E363">
            <v>27.647109999999998</v>
          </cell>
          <cell r="F363">
            <v>3.2085099999999898</v>
          </cell>
          <cell r="G363">
            <v>0</v>
          </cell>
        </row>
        <row r="364">
          <cell r="A364" t="str">
            <v>Empresa Polo441980010</v>
          </cell>
          <cell r="B364">
            <v>4045.4173800000003</v>
          </cell>
          <cell r="C364">
            <v>940.83005999999978</v>
          </cell>
          <cell r="D364">
            <v>21.534439999999449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Empresa Polo441980100</v>
          </cell>
          <cell r="B365">
            <v>1329.6539299999999</v>
          </cell>
          <cell r="C365">
            <v>1779.4429499999997</v>
          </cell>
          <cell r="D365">
            <v>2708.4446100000009</v>
          </cell>
          <cell r="E365">
            <v>2583.5241799999994</v>
          </cell>
          <cell r="F365">
            <v>8798.6315299999987</v>
          </cell>
          <cell r="G365">
            <v>-535.47490000000005</v>
          </cell>
        </row>
        <row r="366">
          <cell r="A366" t="str">
            <v>Empresa Polo441980110</v>
          </cell>
          <cell r="B366">
            <v>1800.9122200000002</v>
          </cell>
          <cell r="C366">
            <v>4136.0610299999998</v>
          </cell>
          <cell r="D366">
            <v>2427.1200500000004</v>
          </cell>
          <cell r="E366">
            <v>884.35858000000007</v>
          </cell>
          <cell r="F366">
            <v>-392.87980000000061</v>
          </cell>
          <cell r="G366">
            <v>0</v>
          </cell>
        </row>
        <row r="367">
          <cell r="A367" t="str">
            <v>Empresa Polo441980120</v>
          </cell>
          <cell r="B367">
            <v>673.25449999999989</v>
          </cell>
          <cell r="C367">
            <v>1503.1467200000002</v>
          </cell>
          <cell r="D367">
            <v>1850.80215</v>
          </cell>
          <cell r="E367">
            <v>11927.155749999998</v>
          </cell>
          <cell r="F367">
            <v>-940.55919999999787</v>
          </cell>
          <cell r="G367">
            <v>0</v>
          </cell>
        </row>
        <row r="368">
          <cell r="A368" t="str">
            <v>Empresa Polo441980190</v>
          </cell>
          <cell r="B368">
            <v>0</v>
          </cell>
          <cell r="C368">
            <v>100.04474</v>
          </cell>
          <cell r="D368">
            <v>1788.1219599999999</v>
          </cell>
          <cell r="E368">
            <v>940.6453799999997</v>
          </cell>
          <cell r="F368">
            <v>-1096.6870799999997</v>
          </cell>
          <cell r="G368">
            <v>523.60626000000025</v>
          </cell>
        </row>
        <row r="369">
          <cell r="A369" t="str">
            <v>Empresa Polo441990000</v>
          </cell>
          <cell r="B369">
            <v>518.6925</v>
          </cell>
          <cell r="C369">
            <v>23.784279999999967</v>
          </cell>
          <cell r="D369">
            <v>627.18659000000002</v>
          </cell>
          <cell r="E369">
            <v>287.47597999999994</v>
          </cell>
          <cell r="F369">
            <v>54.25881000000004</v>
          </cell>
          <cell r="G369">
            <v>0</v>
          </cell>
        </row>
        <row r="370">
          <cell r="A370" t="str">
            <v>Empresa Polo441990020</v>
          </cell>
          <cell r="B370">
            <v>0</v>
          </cell>
          <cell r="C370">
            <v>12.77562</v>
          </cell>
          <cell r="D370">
            <v>-12.77562</v>
          </cell>
          <cell r="E370">
            <v>0</v>
          </cell>
          <cell r="F370">
            <v>0</v>
          </cell>
          <cell r="G370">
            <v>4615.1081200000044</v>
          </cell>
        </row>
        <row r="371">
          <cell r="A371" t="str">
            <v>Empresa Polo441990030</v>
          </cell>
          <cell r="B371">
            <v>61.336069999999999</v>
          </cell>
          <cell r="C371">
            <v>144.88708999999994</v>
          </cell>
          <cell r="D371">
            <v>168.56212999999997</v>
          </cell>
          <cell r="E371">
            <v>112.75521000000009</v>
          </cell>
          <cell r="F371">
            <v>172.97602999999998</v>
          </cell>
          <cell r="G371">
            <v>-2277.377290000004</v>
          </cell>
        </row>
        <row r="372">
          <cell r="A372" t="str">
            <v>Empresa Polo441990100</v>
          </cell>
          <cell r="B372">
            <v>0</v>
          </cell>
          <cell r="C372">
            <v>0</v>
          </cell>
          <cell r="D372">
            <v>3.3780000000000004E-2</v>
          </cell>
          <cell r="E372">
            <v>0</v>
          </cell>
          <cell r="F372">
            <v>-3.3780000000000004E-2</v>
          </cell>
          <cell r="G372">
            <v>51.284070000000014</v>
          </cell>
        </row>
        <row r="373">
          <cell r="A373" t="str">
            <v>Empresa Polo441990110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521.55859000000032</v>
          </cell>
        </row>
        <row r="374">
          <cell r="A374" t="str">
            <v>Empresa Polo441990120</v>
          </cell>
          <cell r="B374">
            <v>350.59974999999997</v>
          </cell>
          <cell r="C374">
            <v>-350.59974999999997</v>
          </cell>
          <cell r="D374">
            <v>67.614800000000002</v>
          </cell>
          <cell r="E374">
            <v>0</v>
          </cell>
          <cell r="F374">
            <v>40.56926</v>
          </cell>
          <cell r="G374">
            <v>41.543929999999818</v>
          </cell>
        </row>
        <row r="375">
          <cell r="A375" t="str">
            <v>Empresa Polo441991001</v>
          </cell>
          <cell r="B375">
            <v>0</v>
          </cell>
          <cell r="C375">
            <v>731.18429000000003</v>
          </cell>
          <cell r="D375">
            <v>-731.18429000000003</v>
          </cell>
          <cell r="E375">
            <v>50.25423</v>
          </cell>
          <cell r="F375">
            <v>0</v>
          </cell>
          <cell r="G375">
            <v>65.189709999999991</v>
          </cell>
        </row>
        <row r="376">
          <cell r="A376" t="str">
            <v>Empresa Polo441992000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Empresa Polo441993000</v>
          </cell>
          <cell r="B377">
            <v>0</v>
          </cell>
          <cell r="C377">
            <v>0</v>
          </cell>
          <cell r="D377">
            <v>50.25423</v>
          </cell>
          <cell r="E377">
            <v>-50.25423</v>
          </cell>
          <cell r="F377">
            <v>0</v>
          </cell>
          <cell r="G377">
            <v>31.189210000000003</v>
          </cell>
        </row>
        <row r="378">
          <cell r="A378" t="str">
            <v>Empresa Polo441994000</v>
          </cell>
          <cell r="B378">
            <v>2.12845</v>
          </cell>
          <cell r="C378">
            <v>2.12845</v>
          </cell>
          <cell r="D378">
            <v>2.1284500000000008</v>
          </cell>
          <cell r="E378">
            <v>2.1284499999999991</v>
          </cell>
          <cell r="F378">
            <v>-8.5137999999999998</v>
          </cell>
          <cell r="G378">
            <v>0</v>
          </cell>
        </row>
        <row r="379">
          <cell r="A379" t="str">
            <v>Empresa Polo441999999</v>
          </cell>
          <cell r="B379">
            <v>301.24551999999994</v>
          </cell>
          <cell r="C379">
            <v>151.22984000000002</v>
          </cell>
          <cell r="D379">
            <v>470.02461</v>
          </cell>
          <cell r="E379">
            <v>114.69545000000028</v>
          </cell>
          <cell r="F379">
            <v>-207.78973000000019</v>
          </cell>
          <cell r="G379">
            <v>177.73498000000001</v>
          </cell>
        </row>
        <row r="380">
          <cell r="A380" t="str">
            <v>Empresa Polo442100100</v>
          </cell>
          <cell r="B380">
            <v>0</v>
          </cell>
          <cell r="C380">
            <v>33636.31192</v>
          </cell>
          <cell r="D380">
            <v>-33636.31192</v>
          </cell>
          <cell r="E380">
            <v>4.4999999999999998E-2</v>
          </cell>
          <cell r="F380">
            <v>0</v>
          </cell>
          <cell r="G380">
            <v>21370.278380000007</v>
          </cell>
        </row>
        <row r="381">
          <cell r="A381" t="str">
            <v>Empresa Polo442100110</v>
          </cell>
          <cell r="B381">
            <v>0</v>
          </cell>
          <cell r="C381">
            <v>-19682.96917</v>
          </cell>
          <cell r="D381">
            <v>19682.96917</v>
          </cell>
          <cell r="E381">
            <v>0</v>
          </cell>
          <cell r="F381">
            <v>0</v>
          </cell>
          <cell r="G381">
            <v>8130.5822899999985</v>
          </cell>
        </row>
        <row r="382">
          <cell r="A382" t="str">
            <v>Empresa Polo442100190</v>
          </cell>
          <cell r="B382">
            <v>0</v>
          </cell>
          <cell r="C382">
            <v>0</v>
          </cell>
          <cell r="D382">
            <v>732.30325000000005</v>
          </cell>
          <cell r="E382">
            <v>634.37564999999984</v>
          </cell>
          <cell r="F382">
            <v>21.111020000000053</v>
          </cell>
        </row>
        <row r="383">
          <cell r="A383" t="str">
            <v>Empresa Polo442100200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>Empresa Polo442100229</v>
          </cell>
          <cell r="B384">
            <v>747.16669999999999</v>
          </cell>
          <cell r="C384">
            <v>0</v>
          </cell>
          <cell r="D384">
            <v>0</v>
          </cell>
          <cell r="E384">
            <v>-747.16669999999999</v>
          </cell>
          <cell r="F384">
            <v>0</v>
          </cell>
        </row>
        <row r="385">
          <cell r="A385" t="str">
            <v>Empresa Polo442100290</v>
          </cell>
          <cell r="B385">
            <v>3243.88789</v>
          </cell>
          <cell r="C385">
            <v>661.87787000000026</v>
          </cell>
          <cell r="D385">
            <v>20147.208319999998</v>
          </cell>
          <cell r="E385">
            <v>24006.316200000001</v>
          </cell>
          <cell r="F385">
            <v>49869.470480000004</v>
          </cell>
        </row>
        <row r="386">
          <cell r="A386" t="str">
            <v>Empresa Polo442100300</v>
          </cell>
          <cell r="B386">
            <v>-2047.8132399999997</v>
          </cell>
          <cell r="C386">
            <v>-973.32448000000045</v>
          </cell>
          <cell r="D386">
            <v>-4688.1816999999992</v>
          </cell>
          <cell r="E386">
            <v>-20653.028840000003</v>
          </cell>
          <cell r="F386">
            <v>-30048.23286</v>
          </cell>
        </row>
        <row r="387">
          <cell r="A387" t="str">
            <v>Empresa Polo442100310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 t="str">
            <v>Empresa Polo442100390</v>
          </cell>
          <cell r="B388">
            <v>30.950599999999998</v>
          </cell>
          <cell r="C388">
            <v>90.919629999999998</v>
          </cell>
          <cell r="D388">
            <v>13.118259999999992</v>
          </cell>
          <cell r="E388">
            <v>8.4065799999999911</v>
          </cell>
          <cell r="F388">
            <v>59.486010000000022</v>
          </cell>
        </row>
        <row r="389">
          <cell r="A389" t="str">
            <v>Empresa Polo442100400</v>
          </cell>
          <cell r="B389">
            <v>51.725120000000004</v>
          </cell>
          <cell r="C389">
            <v>52.865539999999996</v>
          </cell>
          <cell r="D389">
            <v>1182.7114199999999</v>
          </cell>
          <cell r="E389">
            <v>9.2176500000000487</v>
          </cell>
          <cell r="F389">
            <v>73.117669999999862</v>
          </cell>
        </row>
        <row r="390">
          <cell r="A390" t="str">
            <v>Empresa Polo442100410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 t="str">
            <v>Empresa Polo442100420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 t="str">
            <v>Empresa Polo442100429</v>
          </cell>
          <cell r="B392">
            <v>467.38141000000002</v>
          </cell>
          <cell r="C392">
            <v>230.47886</v>
          </cell>
          <cell r="D392">
            <v>-173.92024000000004</v>
          </cell>
          <cell r="E392">
            <v>2691.9569600000004</v>
          </cell>
          <cell r="F392">
            <v>1098.0296399999997</v>
          </cell>
        </row>
        <row r="393">
          <cell r="A393" t="str">
            <v>Empresa Polo442100430</v>
          </cell>
          <cell r="B393">
            <v>0.12237999999999999</v>
          </cell>
          <cell r="C393">
            <v>578.91553999999996</v>
          </cell>
          <cell r="D393">
            <v>0</v>
          </cell>
          <cell r="E393">
            <v>0</v>
          </cell>
          <cell r="F393">
            <v>-343.97296999999998</v>
          </cell>
        </row>
        <row r="394">
          <cell r="A394" t="str">
            <v>Empresa Polo442100440</v>
          </cell>
          <cell r="B394">
            <v>0</v>
          </cell>
          <cell r="C394">
            <v>0</v>
          </cell>
          <cell r="D394">
            <v>0.53610999999999998</v>
          </cell>
          <cell r="E394">
            <v>0</v>
          </cell>
          <cell r="F394">
            <v>-0.53610999999999998</v>
          </cell>
        </row>
        <row r="395">
          <cell r="A395" t="str">
            <v>Empresa Polo442100450</v>
          </cell>
          <cell r="B395">
            <v>0</v>
          </cell>
          <cell r="C395">
            <v>0.51408000000000009</v>
          </cell>
          <cell r="D395">
            <v>2.88774</v>
          </cell>
          <cell r="E395">
            <v>3.2281499999999999</v>
          </cell>
          <cell r="F395">
            <v>8.45444</v>
          </cell>
        </row>
        <row r="396">
          <cell r="A396" t="str">
            <v>Empresa Polo442200100</v>
          </cell>
          <cell r="B396">
            <v>0</v>
          </cell>
          <cell r="C396">
            <v>0.90603999999999996</v>
          </cell>
          <cell r="D396">
            <v>48.718320000000006</v>
          </cell>
          <cell r="E396">
            <v>0</v>
          </cell>
          <cell r="F396">
            <v>0</v>
          </cell>
        </row>
        <row r="397">
          <cell r="A397" t="str">
            <v>Empresa Polo442200200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 t="str">
            <v>Empresa Polo442200900</v>
          </cell>
          <cell r="B398">
            <v>74.87218</v>
          </cell>
          <cell r="C398">
            <v>21.437420000000003</v>
          </cell>
          <cell r="D398">
            <v>59.741280000000003</v>
          </cell>
          <cell r="E398">
            <v>11.291919999999976</v>
          </cell>
          <cell r="F398">
            <v>-18.449849999999998</v>
          </cell>
        </row>
        <row r="399">
          <cell r="A399" t="str">
            <v>Empresa Polo451000000</v>
          </cell>
          <cell r="B399">
            <v>9213.6331449999998</v>
          </cell>
          <cell r="C399">
            <v>15413.932795000001</v>
          </cell>
          <cell r="D399">
            <v>-10068.757369500001</v>
          </cell>
          <cell r="E399">
            <v>9372.2536994999991</v>
          </cell>
          <cell r="F399">
            <v>4342.0535899999995</v>
          </cell>
        </row>
        <row r="400">
          <cell r="A400" t="str">
            <v>Empresa Polo451000100</v>
          </cell>
          <cell r="B400">
            <v>3977.9026813</v>
          </cell>
          <cell r="C400">
            <v>5097.8833680999996</v>
          </cell>
          <cell r="D400">
            <v>-4587.189507</v>
          </cell>
          <cell r="E400">
            <v>4105.3801176000006</v>
          </cell>
          <cell r="F400">
            <v>2264.383850000002</v>
          </cell>
        </row>
        <row r="401">
          <cell r="A401" t="str">
            <v>Empresa Polo4XXX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</sheetData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SAP-REAL"/>
      <sheetName val="SAP-PPTO"/>
      <sheetName val="sapactivexlhiddensheet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RAC"/>
      <sheetName val="Séries IGP-M e IPCA"/>
      <sheetName val="DS"/>
      <sheetName val="15 - Emprest.e financ."/>
      <sheetName val="Inconsistência Sinais"/>
      <sheetName val="sapactivexlhiddensheet"/>
      <sheetName val="RP - Custos Operacionais"/>
      <sheetName val="SispecPSAP"/>
      <sheetName val="Capa_Menu"/>
      <sheetName val="ICATU"/>
      <sheetName val="04 de 09_05 RSA"/>
      <sheetName val="ce"/>
      <sheetName val="SALDO PROJETOS"/>
      <sheetName val="LT_CN-Blumenau_original"/>
      <sheetName val="LT_CN-Blumenau_+_igpm_julho01"/>
      <sheetName val="LT_CN-Blumenaujulho+PD"/>
      <sheetName val="Curto_Prazo"/>
      <sheetName val="Gráficos_-_Curto_Prazo"/>
      <sheetName val="Gráficos_8+4"/>
      <sheetName val="Planilha_de_Projeção"/>
      <sheetName val="Passivo_Projeção"/>
      <sheetName val="Ativo_Projeção"/>
      <sheetName val="Remuneracao_ISA"/>
      <sheetName val="Planilha_de_Projeção_(2)"/>
      <sheetName val="Quadros_Extras"/>
      <sheetName val="Orçto_Aprovado_2007"/>
      <sheetName val="DRE_Contábil"/>
      <sheetName val="DRE_Projeção_Acum_"/>
      <sheetName val="DRE_Projeção_Mensal"/>
      <sheetName val="Variação_DRE"/>
      <sheetName val="Ativo_Contábil"/>
      <sheetName val="Variação_Ativo"/>
      <sheetName val="Passivo_Contábil"/>
      <sheetName val="Variação_Passivo"/>
      <sheetName val="Empr_-&gt;_PDV_e_a_obter"/>
      <sheetName val="FC_Direto"/>
      <sheetName val="Receita_07"/>
      <sheetName val="Receita_08-18_30_08"/>
      <sheetName val="MSO_"/>
      <sheetName val="MSO_com_produt"/>
      <sheetName val="Fund_Secretaria"/>
      <sheetName val="RP-101_2_1_"/>
      <sheetName val="Resumo_RT"/>
      <sheetName val="TAP_-_SRT"/>
      <sheetName val="Séries_IGP-M_e_IPCA"/>
      <sheetName val="15_-_Emprest_e_financ_"/>
      <sheetName val="Inconsistência_Sinais"/>
      <sheetName val="RP_-_Custos_Operacionais"/>
      <sheetName val="contse98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"/>
      <sheetName val="ELET "/>
      <sheetName val="SDIVIDA"/>
      <sheetName val="Plan1"/>
      <sheetName val="Plan2"/>
      <sheetName val="Plan3"/>
      <sheetName val="GARTER_CHASE"/>
      <sheetName val="GARTER_CHASE (2)"/>
      <sheetName val="COELBA_GARTER"/>
    </sheetNames>
    <sheetDataSet>
      <sheetData sheetId="0" refreshError="1">
        <row r="4">
          <cell r="A4" t="str">
            <v>11.1. EMPRÉSTIMOS ESTRANGEIROS BID I ,  BID II  E  KfW - POSIÇÃO EM FEVEREIRO/97</v>
          </cell>
        </row>
        <row r="7">
          <cell r="C7" t="str">
            <v>VALORES EM MOEDA DE ORIGEM</v>
          </cell>
        </row>
        <row r="8">
          <cell r="B8" t="str">
            <v>MOEDA</v>
          </cell>
        </row>
        <row r="9">
          <cell r="A9" t="str">
            <v>EMPRÉSTIMOS/CONTRATOS</v>
          </cell>
          <cell r="B9" t="str">
            <v>DE</v>
          </cell>
          <cell r="C9" t="str">
            <v>CONTRATADO</v>
          </cell>
          <cell r="E9" t="str">
            <v>REALIZADO</v>
          </cell>
          <cell r="F9" t="str">
            <v>SALDO</v>
          </cell>
        </row>
        <row r="10">
          <cell r="B10" t="str">
            <v>ORIGEM</v>
          </cell>
          <cell r="E10" t="str">
            <v>Até FEV/98</v>
          </cell>
          <cell r="F10" t="str">
            <v xml:space="preserve"> FEV/98</v>
          </cell>
        </row>
        <row r="12">
          <cell r="A12" t="str">
            <v>1 - BID I</v>
          </cell>
        </row>
        <row r="14">
          <cell r="A14" t="str">
            <v>1.1 - 645/SF-BR</v>
          </cell>
        </row>
        <row r="16">
          <cell r="A16" t="str">
            <v>1.1.1 - PRINCIPAL ( AMORTIZAÇÃO )</v>
          </cell>
          <cell r="B16" t="str">
            <v>US$</v>
          </cell>
          <cell r="C16">
            <v>15000000</v>
          </cell>
          <cell r="D16">
            <v>15000000</v>
          </cell>
          <cell r="E16">
            <v>11500000</v>
          </cell>
          <cell r="F16">
            <v>3500000</v>
          </cell>
        </row>
        <row r="18">
          <cell r="A18" t="str">
            <v>1.1.2 - JUROS</v>
          </cell>
          <cell r="B18" t="str">
            <v>US$</v>
          </cell>
        </row>
        <row r="20">
          <cell r="A20" t="str">
            <v>1.2 - 071/IC-BR</v>
          </cell>
        </row>
        <row r="22">
          <cell r="A22" t="str">
            <v>1.2.1 - PRINCIPAL</v>
          </cell>
          <cell r="B22" t="str">
            <v>US$</v>
          </cell>
          <cell r="C22">
            <v>8692607.3200000003</v>
          </cell>
          <cell r="D22">
            <v>8692607.3200000003</v>
          </cell>
          <cell r="E22">
            <v>6594391.9000000004</v>
          </cell>
          <cell r="F22">
            <v>2098215.4200000004</v>
          </cell>
        </row>
        <row r="23">
          <cell r="B23" t="str">
            <v>DM</v>
          </cell>
          <cell r="C23">
            <v>45141157.269999996</v>
          </cell>
          <cell r="D23">
            <v>45141157.269999996</v>
          </cell>
          <cell r="E23">
            <v>34245015.947499998</v>
          </cell>
          <cell r="F23">
            <v>10896141.322499998</v>
          </cell>
        </row>
        <row r="24">
          <cell r="B24" t="str">
            <v>YEN</v>
          </cell>
          <cell r="C24">
            <v>1823774084.0800002</v>
          </cell>
          <cell r="D24">
            <v>1823774084.0800002</v>
          </cell>
          <cell r="E24">
            <v>1383826779.0800002</v>
          </cell>
          <cell r="F24">
            <v>439947305</v>
          </cell>
        </row>
        <row r="25">
          <cell r="B25" t="str">
            <v>SWFR</v>
          </cell>
          <cell r="C25">
            <v>66977985.300000004</v>
          </cell>
          <cell r="D25">
            <v>66977985.300000004</v>
          </cell>
          <cell r="E25">
            <v>50817406.300909095</v>
          </cell>
          <cell r="F25">
            <v>16160578.999090908</v>
          </cell>
        </row>
        <row r="26">
          <cell r="B26" t="str">
            <v>NLG</v>
          </cell>
          <cell r="C26">
            <v>5783592.6699999999</v>
          </cell>
          <cell r="D26">
            <v>5783592.6699999999</v>
          </cell>
          <cell r="E26">
            <v>4387553.0599999996</v>
          </cell>
          <cell r="F26">
            <v>1396039.6100000003</v>
          </cell>
        </row>
        <row r="27">
          <cell r="B27" t="str">
            <v>TOTAL</v>
          </cell>
        </row>
        <row r="29">
          <cell r="A29" t="str">
            <v>1.1.2 - JUROS</v>
          </cell>
          <cell r="B29" t="str">
            <v>US$</v>
          </cell>
        </row>
        <row r="30">
          <cell r="B30" t="str">
            <v>DM</v>
          </cell>
        </row>
        <row r="31">
          <cell r="B31" t="str">
            <v>YEN</v>
          </cell>
        </row>
        <row r="32">
          <cell r="B32" t="str">
            <v>SWFR</v>
          </cell>
        </row>
        <row r="33">
          <cell r="B33" t="str">
            <v>NLG</v>
          </cell>
        </row>
        <row r="34">
          <cell r="B34" t="str">
            <v>TOTAL</v>
          </cell>
        </row>
        <row r="37">
          <cell r="A37" t="str">
            <v>2 - BID II</v>
          </cell>
        </row>
        <row r="39">
          <cell r="A39" t="str">
            <v xml:space="preserve">2.1 - 507/OC - BR  </v>
          </cell>
        </row>
        <row r="41">
          <cell r="A41" t="str">
            <v>2.1.1 - PRINCIPAL ( AMORTIZAÇÃO )</v>
          </cell>
          <cell r="B41" t="str">
            <v>UA</v>
          </cell>
          <cell r="C41">
            <v>77046065</v>
          </cell>
          <cell r="D41">
            <v>83054608.659999996</v>
          </cell>
          <cell r="E41">
            <v>24640199.659999996</v>
          </cell>
          <cell r="F41">
            <v>52502684.109999992</v>
          </cell>
        </row>
        <row r="43">
          <cell r="A43" t="str">
            <v>2.1.2 - JUROS</v>
          </cell>
        </row>
        <row r="45">
          <cell r="A45" t="str">
            <v>2.2 - 785/SF - BR</v>
          </cell>
        </row>
        <row r="47">
          <cell r="A47" t="str">
            <v>2.2.1 - PRINCIPAL ( AMORTIZAÇÃO )</v>
          </cell>
          <cell r="B47" t="str">
            <v>US$</v>
          </cell>
          <cell r="C47">
            <v>25000000</v>
          </cell>
          <cell r="D47">
            <v>25000000</v>
          </cell>
          <cell r="E47">
            <v>5714285.6993548423</v>
          </cell>
          <cell r="F47">
            <v>19285714.300645158</v>
          </cell>
        </row>
        <row r="49">
          <cell r="A49" t="str">
            <v>2.2.2 - JUROS</v>
          </cell>
        </row>
        <row r="52">
          <cell r="A52" t="str">
            <v>3 - KfW</v>
          </cell>
        </row>
        <row r="54">
          <cell r="A54" t="str">
            <v>3.1 - 86 65 663</v>
          </cell>
        </row>
        <row r="56">
          <cell r="A56" t="str">
            <v>3.1.1 - PRINCIPAL ( AMORTIZAÇÃO )</v>
          </cell>
          <cell r="B56" t="str">
            <v>DM</v>
          </cell>
          <cell r="C56">
            <v>19500000</v>
          </cell>
          <cell r="D56">
            <v>16692648.060000001</v>
          </cell>
          <cell r="E56">
            <v>6919000</v>
          </cell>
          <cell r="F56">
            <v>11125906.68</v>
          </cell>
        </row>
        <row r="58">
          <cell r="A58" t="str">
            <v>3.1.2 - JUROS</v>
          </cell>
          <cell r="B58" t="str">
            <v>DM</v>
          </cell>
          <cell r="E58">
            <v>3507048.01</v>
          </cell>
        </row>
        <row r="60">
          <cell r="A60" t="str">
            <v>3.1.3 - COMISSÃO DE COMPROMISSO</v>
          </cell>
          <cell r="B60" t="str">
            <v>DM</v>
          </cell>
          <cell r="E60">
            <v>259746.84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RP-101.2.1."/>
      <sheetName val="Capa_Menu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  <sheetName val="SALES98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  <sheetName val="Mercado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Papel Mestre"/>
      <sheetName val="dez99_dez01"/>
      <sheetName val="Mercado"/>
      <sheetName val="Análise Horizontal"/>
      <sheetName val="CONTA 175503"/>
      <sheetName val="Mat_Serv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199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Fator X"/>
      <sheetName val="Base de Remuneração"/>
      <sheetName val="ER"/>
      <sheetName val="BALANCO"/>
      <sheetName val="Financeiros"/>
      <sheetName val="ENCARGOS"/>
      <sheetName val="Compra de Energia"/>
      <sheetName val="OUTRAS RECEITAS"/>
      <sheetName val="TAP-TRANSPORTE ITAIPU"/>
      <sheetName val="TAP-MUST ITAIPU"/>
      <sheetName val="TAP-CONEXÃO"/>
      <sheetName val="TAP-REDE BÁSICA"/>
      <sheetName val="TAP-TUSDg"/>
      <sheetName val="AjusteFin_TUSDg"/>
      <sheetName val="TAP - Subsídios - Baixa Renda"/>
      <sheetName val="TAP - Subsídios - REN 77 - CL"/>
      <sheetName val="TAP - Sub - REN 77 - CL_07_08"/>
      <sheetName val="TAP - Subsídios - REN 166"/>
      <sheetName val="TAP - Subsídios - REN 166_07_08"/>
      <sheetName val="CVA"/>
      <sheetName val="Abertura Financeiros"/>
      <sheetName val="Relatório Tarifas"/>
      <sheetName val="TAP-IGPM_IPCA"/>
      <sheetName val="TAP-BAIXA RENDA"/>
      <sheetName val="Auxílio Cálculo Baixa Renda"/>
      <sheetName val="TAP-Erro Receita Verificada"/>
      <sheetName val="TAP-Custo Campanha Medidas"/>
      <sheetName val="TAP-Avaliação BRR"/>
      <sheetName val="TAP-Custo Desverticalização"/>
      <sheetName val="TAP-Detalhes Desverticalização"/>
      <sheetName val="Garant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DADOS GER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Mapa de imobilizado - PPC"/>
      <sheetName val="Outras"/>
      <sheetName val="Particip."/>
      <sheetName val="XREF"/>
      <sheetName val="Depreciação"/>
      <sheetName val="DM"/>
      <sheetName val="Cálcu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Resumo"/>
      <sheetName val="Premissas"/>
      <sheetName val="Vendas e Custos"/>
      <sheetName val="Movimentacoes"/>
      <sheetName val="Endividamento"/>
      <sheetName val="DFs Trimestrais"/>
      <sheetName val="DFs Anuais"/>
      <sheetName val="Valor"/>
      <sheetName val="Tabelas"/>
      <sheetName val="Premissas 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este de Adições"/>
      <sheetName val="Tipos"/>
      <sheetName val="RGR Semesa"/>
      <sheetName val="TermoPE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  <sheetName val="Circularização aplicações"/>
      <sheetName val="Inventário PA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CONTROLE"/>
      <sheetName val="Parâmetros"/>
      <sheetName val="Consumidores"/>
      <sheetName val="Dados Físicos"/>
      <sheetName val="Custos Adicionais"/>
      <sheetName val="EmpresasDadosGerais"/>
      <sheetName val="Índices"/>
      <sheetName val="Custo Mat de Tarefas"/>
      <sheetName val="Custos EPC-EPI"/>
      <sheetName val="Custo Equipe"/>
      <sheetName val="Custos de Veículo"/>
      <sheetName val="Administração e Sistemas"/>
      <sheetName val="Salarios"/>
      <sheetName val="Cluster1"/>
      <sheetName val="Cluster2"/>
      <sheetName val="Cluster3"/>
      <sheetName val="Cluster4"/>
      <sheetName val="Cluster5"/>
      <sheetName val="Cluster6"/>
      <sheetName val="Cluster7"/>
      <sheetName val="Cluster8"/>
      <sheetName val="Cluster9"/>
      <sheetName val="Cluster10"/>
      <sheetName val="Gastos Gerencias Regionais"/>
      <sheetName val="Tarefas Comerciais"/>
      <sheetName val="Tarefas de O&amp;M"/>
      <sheetName val="Gastos Sistemas Computacionais"/>
      <sheetName val="Plan1"/>
      <sheetName val="Faturamento"/>
      <sheetName val="Perdas velha"/>
      <sheetName val="Perdas Nao Técnicas"/>
      <sheetName val="Teleatendimentovelho"/>
      <sheetName val="Teleatendimento"/>
      <sheetName val="Relatorio 1"/>
      <sheetName val="Relatorio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1">
          <cell r="D1001" t="str">
            <v>CLUSTER</v>
          </cell>
          <cell r="E1001" t="str">
            <v>TOTAL FUNC.</v>
          </cell>
          <cell r="F1001" t="str">
            <v>REMUN.S/ENC.</v>
          </cell>
          <cell r="G1001" t="str">
            <v>REMUN.C/ENC.</v>
          </cell>
          <cell r="H1001" t="str">
            <v>REMUN.Ano</v>
          </cell>
          <cell r="I1001" t="str">
            <v>Materiais</v>
          </cell>
        </row>
        <row r="1002">
          <cell r="D1002">
            <v>1</v>
          </cell>
          <cell r="E1002">
            <v>37</v>
          </cell>
          <cell r="F1002">
            <v>42335.187459370696</v>
          </cell>
          <cell r="G1002">
            <v>94474.221444488183</v>
          </cell>
          <cell r="H1002">
            <v>1133690.6573338583</v>
          </cell>
          <cell r="I1002">
            <v>863609.05673624575</v>
          </cell>
        </row>
        <row r="1003">
          <cell r="D1003">
            <v>2</v>
          </cell>
          <cell r="E1003">
            <v>37</v>
          </cell>
          <cell r="F1003">
            <v>42335.187459370696</v>
          </cell>
          <cell r="G1003">
            <v>94474.221444488183</v>
          </cell>
          <cell r="H1003">
            <v>1133690.6573338583</v>
          </cell>
          <cell r="I1003">
            <v>863609.05673624575</v>
          </cell>
        </row>
        <row r="1004">
          <cell r="D1004">
            <v>3</v>
          </cell>
          <cell r="E1004">
            <v>37</v>
          </cell>
          <cell r="F1004">
            <v>42335.187459370696</v>
          </cell>
          <cell r="G1004">
            <v>94474.221444488183</v>
          </cell>
          <cell r="H1004">
            <v>1133690.6573338583</v>
          </cell>
          <cell r="I1004">
            <v>863609.05673624575</v>
          </cell>
        </row>
        <row r="1005">
          <cell r="D1005">
            <v>4</v>
          </cell>
          <cell r="E1005">
            <v>37</v>
          </cell>
          <cell r="F1005">
            <v>42335.187459370696</v>
          </cell>
          <cell r="G1005">
            <v>94474.221444488183</v>
          </cell>
          <cell r="H1005">
            <v>1133690.6573338583</v>
          </cell>
          <cell r="I1005">
            <v>863609.05673624575</v>
          </cell>
        </row>
        <row r="1006">
          <cell r="D1006">
            <v>5</v>
          </cell>
          <cell r="E1006">
            <v>37</v>
          </cell>
          <cell r="F1006">
            <v>42335.187459370696</v>
          </cell>
          <cell r="G1006">
            <v>94474.221444488183</v>
          </cell>
          <cell r="H1006">
            <v>1133690.6573338583</v>
          </cell>
          <cell r="I1006">
            <v>863609.05673624575</v>
          </cell>
        </row>
        <row r="1007">
          <cell r="D1007">
            <v>6</v>
          </cell>
          <cell r="E1007">
            <v>257</v>
          </cell>
          <cell r="F1007">
            <v>1005827.1755632405</v>
          </cell>
          <cell r="G1007">
            <v>1922381.3415068001</v>
          </cell>
          <cell r="H1007">
            <v>23068576.098081596</v>
          </cell>
          <cell r="I1007">
            <v>2894616.4236990698</v>
          </cell>
        </row>
        <row r="1008">
          <cell r="D1008">
            <v>7</v>
          </cell>
          <cell r="E1008">
            <v>37</v>
          </cell>
          <cell r="F1008">
            <v>42335.187459370696</v>
          </cell>
          <cell r="G1008">
            <v>94474.221444488183</v>
          </cell>
          <cell r="H1008">
            <v>1133690.6573338583</v>
          </cell>
          <cell r="I1008">
            <v>2513609.0567362462</v>
          </cell>
        </row>
        <row r="1009">
          <cell r="D1009">
            <v>8</v>
          </cell>
          <cell r="E1009">
            <v>37</v>
          </cell>
          <cell r="F1009">
            <v>42335.187459370696</v>
          </cell>
          <cell r="G1009">
            <v>94474.221444488183</v>
          </cell>
          <cell r="H1009">
            <v>1133690.6573338583</v>
          </cell>
          <cell r="I1009">
            <v>863609.05673624575</v>
          </cell>
        </row>
        <row r="1010">
          <cell r="D1010">
            <v>9</v>
          </cell>
          <cell r="E1010">
            <v>37</v>
          </cell>
          <cell r="F1010">
            <v>42335.187459370696</v>
          </cell>
          <cell r="G1010">
            <v>94474.221444488183</v>
          </cell>
          <cell r="H1010">
            <v>1133690.6573338583</v>
          </cell>
          <cell r="I1010">
            <v>863609.05673624575</v>
          </cell>
        </row>
        <row r="1011">
          <cell r="D1011">
            <v>10</v>
          </cell>
          <cell r="E1011">
            <v>94474.221444488183</v>
          </cell>
          <cell r="F1011">
            <v>108096861.48460828</v>
          </cell>
          <cell r="G1011">
            <v>241226446.4200592</v>
          </cell>
          <cell r="H1011">
            <v>2894717357.0407104</v>
          </cell>
          <cell r="I1011">
            <v>600203.26288432046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  <sheetName val="EmpresasDadosG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líq"/>
      <sheetName val="Capa"/>
      <sheetName val="Sumário"/>
      <sheetName val="Indice"/>
      <sheetName val="Balener"/>
      <sheetName val="CP-DCP"/>
      <sheetName val="Concons"/>
      <sheetName val="Balener_cesp1"/>
      <sheetName val="Balener_cesp2"/>
      <sheetName val="Princset"/>
      <sheetName val="SETINDUST"/>
      <sheetName val="Setcomer"/>
      <sheetName val="FLUXO"/>
      <sheetName val="EVOCLAS"/>
      <sheetName val="SETINDUS com livres"/>
      <sheetName val="SETINDUS"/>
      <sheetName val="Rel11"/>
      <sheetName val="Rel12"/>
      <sheetName val="Rel13"/>
      <sheetName val="Rel14"/>
      <sheetName val="Rel15"/>
      <sheetName val="Rel16"/>
      <sheetName val="Rel17 "/>
      <sheetName val="Rel17 (2001)"/>
      <sheetName val="Rel20"/>
      <sheetName val="Rel21"/>
      <sheetName val="Rel21a"/>
      <sheetName val="Acomp2"/>
      <sheetName val="Cresc. Real"/>
      <sheetName val="diasfat01_02"/>
      <sheetName val="diasfat antiga"/>
      <sheetName val="Diasfat"/>
      <sheetName val="wilson"/>
      <sheetName val="núm clientes x tensão"/>
      <sheetName val="análise do baixa renda lido"/>
      <sheetName val="Plan1"/>
      <sheetName val="análise do baixa renda faturado"/>
      <sheetName val="C1398T96"/>
      <sheetName val="Teste Drpc"/>
      <sheetName val="TUSDg_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Fev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(2)"/>
      <sheetName val="ORÇAMENTO"/>
    </sheetNames>
    <sheetDataSet>
      <sheetData sheetId="0" refreshError="1"/>
      <sheetData sheetId="1" refreshError="1">
        <row r="25">
          <cell r="A25" t="str">
            <v>valores unitáros</v>
          </cell>
          <cell r="C25">
            <v>36312</v>
          </cell>
        </row>
        <row r="27">
          <cell r="A27" t="str">
            <v>Refeição</v>
          </cell>
          <cell r="B27" t="str">
            <v>R$</v>
          </cell>
          <cell r="C27">
            <v>7.5</v>
          </cell>
        </row>
        <row r="28">
          <cell r="A28" t="str">
            <v>Lanche</v>
          </cell>
          <cell r="B28" t="str">
            <v>R$</v>
          </cell>
          <cell r="C28">
            <v>1.5</v>
          </cell>
        </row>
        <row r="29">
          <cell r="A29" t="str">
            <v>Hospedagem</v>
          </cell>
          <cell r="B29" t="str">
            <v>R$</v>
          </cell>
          <cell r="C29">
            <v>80</v>
          </cell>
        </row>
        <row r="30">
          <cell r="A30" t="str">
            <v>Veíc. Próprio</v>
          </cell>
          <cell r="B30" t="str">
            <v>R$/km</v>
          </cell>
          <cell r="C30">
            <v>0.4</v>
          </cell>
        </row>
        <row r="31">
          <cell r="A31" t="str">
            <v>Veíc. Leve</v>
          </cell>
          <cell r="B31" t="str">
            <v>R$/km</v>
          </cell>
          <cell r="C31">
            <v>0.23</v>
          </cell>
        </row>
        <row r="32">
          <cell r="A32" t="str">
            <v>Veíc. Médio</v>
          </cell>
          <cell r="B32" t="str">
            <v>R$/km</v>
          </cell>
          <cell r="C32">
            <v>0.41</v>
          </cell>
        </row>
        <row r="33">
          <cell r="A33" t="str">
            <v>Veíc. Pesado</v>
          </cell>
          <cell r="B33" t="str">
            <v>R$/km</v>
          </cell>
          <cell r="C33">
            <v>0.85</v>
          </cell>
        </row>
        <row r="34">
          <cell r="A34" t="str">
            <v>Recepção</v>
          </cell>
          <cell r="B34" t="str">
            <v>R$/Hh</v>
          </cell>
          <cell r="C34">
            <v>56.25</v>
          </cell>
        </row>
        <row r="35">
          <cell r="A35" t="str">
            <v>P&amp;A</v>
          </cell>
          <cell r="B35" t="str">
            <v>R$/Hh</v>
          </cell>
          <cell r="C35">
            <v>39.76</v>
          </cell>
        </row>
        <row r="36">
          <cell r="A36" t="str">
            <v>T&amp;M</v>
          </cell>
          <cell r="B36" t="str">
            <v>R$/Hh</v>
          </cell>
          <cell r="C36">
            <v>39.72</v>
          </cell>
        </row>
        <row r="37">
          <cell r="A37" t="str">
            <v>LT</v>
          </cell>
          <cell r="B37" t="str">
            <v>R$/Hh</v>
          </cell>
          <cell r="C37">
            <v>42</v>
          </cell>
        </row>
      </sheetData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ASSUM"/>
      <sheetName val="RESUMO"/>
      <sheetName val="Mercado"/>
      <sheetName val="EmpresasDadosGerais"/>
      <sheetName val="Teste Drpc"/>
      <sheetName val="ush"/>
      <sheetName val="C1398T96"/>
      <sheetName val="CAMBIO DIÁRIO 2000"/>
      <sheetName val="Demandas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_REF"/>
      <sheetName val="Mercado Puro"/>
      <sheetName val="Mens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CVA_Projetada12meses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2 (4)"/>
      <sheetName val="545_96_copia"/>
      <sheetName val="Plan1 (3)"/>
      <sheetName val="Plan17"/>
      <sheetName val="Plan18"/>
      <sheetName val="CAR1"/>
      <sheetName val="Plan19"/>
      <sheetName val="Plan20"/>
      <sheetName val="Plan21 (2)"/>
      <sheetName val="CAR1 (2)"/>
      <sheetName val="Plan"/>
      <sheetName val="CAR2"/>
      <sheetName val="Plan1 (4)"/>
      <sheetName val="Plan1 (5)"/>
      <sheetName val="Plan1 (6)"/>
      <sheetName val="Plan1"/>
      <sheetName val="Plan1 (7)"/>
      <sheetName val="Plan5 "/>
      <sheetName val="Plan2 "/>
      <sheetName val="Plan2 (5)"/>
      <sheetName val="Plan2 (6)"/>
      <sheetName val="Plan2 (7)"/>
      <sheetName val="Plan2 (8)"/>
      <sheetName val="Plan2 (9)"/>
      <sheetName val="Plan2 (10)"/>
      <sheetName val="Plan2 (11)"/>
      <sheetName val="Plan2 (12)"/>
      <sheetName val="Plan2 (13)"/>
      <sheetName val="Plan2 (14)"/>
      <sheetName val="Plan2 (15)"/>
      <sheetName val="Plan2 (16)"/>
      <sheetName val="Plan2 (17)"/>
      <sheetName val="Plan2 (18)"/>
      <sheetName val="Plan2 (19)"/>
      <sheetName val="Plan2 (20)"/>
      <sheetName val="Plan2 (21)"/>
      <sheetName val="Plan2 (22)"/>
      <sheetName val="Plan2 (23)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 xml:space="preserve"> </v>
          </cell>
        </row>
        <row r="8">
          <cell r="O8" t="str">
            <v>SALDO</v>
          </cell>
          <cell r="P8" t="str">
            <v xml:space="preserve">PAGAMENTO </v>
          </cell>
        </row>
        <row r="9">
          <cell r="O9" t="str">
            <v>DEVOLVIDO</v>
          </cell>
        </row>
        <row r="10">
          <cell r="O10" t="str">
            <v>À CAR</v>
          </cell>
          <cell r="P10" t="str">
            <v>DATA</v>
          </cell>
          <cell r="Q10" t="str">
            <v>RD/LD</v>
          </cell>
        </row>
        <row r="11">
          <cell r="P11" t="str">
            <v>08/10/96</v>
          </cell>
          <cell r="Q11" t="str">
            <v>01918</v>
          </cell>
        </row>
        <row r="12">
          <cell r="P12">
            <v>35348</v>
          </cell>
          <cell r="Q12">
            <v>10781</v>
          </cell>
        </row>
        <row r="13">
          <cell r="P13">
            <v>35348</v>
          </cell>
          <cell r="Q13">
            <v>10781</v>
          </cell>
        </row>
        <row r="14">
          <cell r="P14">
            <v>35348</v>
          </cell>
          <cell r="Q14">
            <v>10781</v>
          </cell>
        </row>
        <row r="15">
          <cell r="P15" t="str">
            <v>08/10/96</v>
          </cell>
          <cell r="Q15" t="str">
            <v>01918</v>
          </cell>
        </row>
        <row r="16">
          <cell r="P16" t="str">
            <v>08/10/96</v>
          </cell>
          <cell r="Q16" t="str">
            <v>01918</v>
          </cell>
        </row>
        <row r="17">
          <cell r="P17" t="str">
            <v>08/10/96</v>
          </cell>
          <cell r="Q17" t="str">
            <v>01918</v>
          </cell>
        </row>
        <row r="18">
          <cell r="P18" t="str">
            <v>08/10/96</v>
          </cell>
          <cell r="Q18" t="str">
            <v>01918</v>
          </cell>
        </row>
        <row r="19">
          <cell r="P19">
            <v>35348</v>
          </cell>
          <cell r="Q19">
            <v>10781</v>
          </cell>
        </row>
        <row r="20">
          <cell r="P20">
            <v>35348</v>
          </cell>
          <cell r="Q20">
            <v>10781</v>
          </cell>
        </row>
        <row r="21">
          <cell r="P21">
            <v>35348</v>
          </cell>
          <cell r="Q21">
            <v>10781</v>
          </cell>
        </row>
        <row r="22">
          <cell r="P22">
            <v>35348</v>
          </cell>
          <cell r="Q22">
            <v>10781</v>
          </cell>
        </row>
        <row r="23">
          <cell r="O23">
            <v>9960.0497017709968</v>
          </cell>
          <cell r="P23">
            <v>35388</v>
          </cell>
          <cell r="Q23">
            <v>10819</v>
          </cell>
        </row>
        <row r="24">
          <cell r="P24" t="str">
            <v>08/10/96</v>
          </cell>
          <cell r="Q24" t="str">
            <v>01918</v>
          </cell>
        </row>
        <row r="25">
          <cell r="P25">
            <v>35348</v>
          </cell>
          <cell r="Q25">
            <v>10781</v>
          </cell>
        </row>
        <row r="26">
          <cell r="P26">
            <v>35348</v>
          </cell>
          <cell r="Q26">
            <v>10781</v>
          </cell>
        </row>
        <row r="27">
          <cell r="P27">
            <v>35348</v>
          </cell>
          <cell r="Q27">
            <v>10781</v>
          </cell>
        </row>
        <row r="28">
          <cell r="O28">
            <v>2890.8625624099986</v>
          </cell>
          <cell r="P28">
            <v>35348</v>
          </cell>
          <cell r="Q28">
            <v>10781</v>
          </cell>
        </row>
        <row r="29">
          <cell r="P29">
            <v>35348</v>
          </cell>
          <cell r="Q29">
            <v>10781</v>
          </cell>
        </row>
        <row r="30">
          <cell r="P30">
            <v>35348</v>
          </cell>
          <cell r="Q30">
            <v>10781</v>
          </cell>
        </row>
        <row r="31">
          <cell r="P31">
            <v>35348</v>
          </cell>
          <cell r="Q31">
            <v>10781</v>
          </cell>
        </row>
        <row r="32">
          <cell r="P32">
            <v>35388</v>
          </cell>
          <cell r="Q32">
            <v>10819</v>
          </cell>
        </row>
        <row r="33">
          <cell r="P33">
            <v>35475</v>
          </cell>
          <cell r="Q33" t="str">
            <v>055/DFA</v>
          </cell>
        </row>
        <row r="34">
          <cell r="P34" t="str">
            <v>14/02/97</v>
          </cell>
          <cell r="Q34" t="str">
            <v>055/DFA</v>
          </cell>
        </row>
        <row r="35">
          <cell r="P35">
            <v>35475</v>
          </cell>
          <cell r="Q35" t="str">
            <v>055/DFA</v>
          </cell>
        </row>
        <row r="36">
          <cell r="P36" t="str">
            <v>14/02/97</v>
          </cell>
          <cell r="Q36" t="str">
            <v>055/DFA</v>
          </cell>
        </row>
        <row r="37">
          <cell r="P37" t="str">
            <v>14/02/97</v>
          </cell>
          <cell r="Q37" t="str">
            <v>055/DFA</v>
          </cell>
        </row>
        <row r="38">
          <cell r="P38">
            <v>35475</v>
          </cell>
          <cell r="Q38" t="str">
            <v>055/DFA</v>
          </cell>
        </row>
        <row r="39">
          <cell r="P39" t="str">
            <v>14/02/97</v>
          </cell>
          <cell r="Q39" t="str">
            <v>055/DFA</v>
          </cell>
        </row>
        <row r="40">
          <cell r="P40" t="str">
            <v>14/02/97</v>
          </cell>
          <cell r="Q40" t="str">
            <v>055/DFA</v>
          </cell>
        </row>
        <row r="41">
          <cell r="P41">
            <v>35475</v>
          </cell>
          <cell r="Q41" t="str">
            <v>055/DFA</v>
          </cell>
        </row>
        <row r="42">
          <cell r="P42" t="str">
            <v>14/02/97</v>
          </cell>
          <cell r="Q42" t="str">
            <v>055/DFA</v>
          </cell>
        </row>
        <row r="43">
          <cell r="P43" t="str">
            <v>14/02/97</v>
          </cell>
          <cell r="Q43" t="str">
            <v>055/DFA</v>
          </cell>
        </row>
        <row r="44">
          <cell r="P44" t="str">
            <v>14/02/97</v>
          </cell>
          <cell r="Q44" t="str">
            <v>055/DFA</v>
          </cell>
        </row>
        <row r="45">
          <cell r="P45" t="str">
            <v>14/02/97</v>
          </cell>
          <cell r="Q45" t="str">
            <v>055/DFA</v>
          </cell>
        </row>
        <row r="46">
          <cell r="P46" t="str">
            <v>14/02/97</v>
          </cell>
          <cell r="Q46" t="str">
            <v>055/DFA</v>
          </cell>
        </row>
        <row r="47">
          <cell r="P47">
            <v>35542</v>
          </cell>
          <cell r="Q47">
            <v>89050</v>
          </cell>
        </row>
        <row r="48">
          <cell r="P48">
            <v>35542</v>
          </cell>
          <cell r="Q48">
            <v>89050</v>
          </cell>
        </row>
        <row r="49">
          <cell r="P49">
            <v>35542</v>
          </cell>
          <cell r="Q49">
            <v>89050</v>
          </cell>
        </row>
        <row r="50">
          <cell r="P50">
            <v>35557</v>
          </cell>
          <cell r="Q50">
            <v>20023</v>
          </cell>
        </row>
        <row r="51">
          <cell r="P51">
            <v>35557</v>
          </cell>
          <cell r="Q51">
            <v>20023</v>
          </cell>
        </row>
        <row r="52">
          <cell r="P52">
            <v>35557</v>
          </cell>
          <cell r="Q52">
            <v>20022</v>
          </cell>
        </row>
        <row r="53">
          <cell r="P53">
            <v>35557</v>
          </cell>
          <cell r="Q53">
            <v>20022</v>
          </cell>
        </row>
        <row r="54">
          <cell r="P54">
            <v>35557</v>
          </cell>
          <cell r="Q54">
            <v>20022</v>
          </cell>
        </row>
        <row r="55">
          <cell r="P55">
            <v>35557</v>
          </cell>
          <cell r="Q55">
            <v>20022</v>
          </cell>
        </row>
        <row r="56">
          <cell r="P56">
            <v>35557</v>
          </cell>
          <cell r="Q56">
            <v>20022</v>
          </cell>
        </row>
        <row r="57">
          <cell r="P57">
            <v>35557</v>
          </cell>
          <cell r="Q57">
            <v>20022</v>
          </cell>
        </row>
        <row r="58">
          <cell r="P58">
            <v>35557</v>
          </cell>
          <cell r="Q58">
            <v>20022</v>
          </cell>
        </row>
        <row r="59">
          <cell r="P59">
            <v>35557</v>
          </cell>
          <cell r="Q59">
            <v>20022</v>
          </cell>
        </row>
        <row r="60">
          <cell r="P60">
            <v>35557</v>
          </cell>
          <cell r="Q60">
            <v>20022</v>
          </cell>
        </row>
        <row r="61">
          <cell r="P61">
            <v>35557</v>
          </cell>
          <cell r="Q61">
            <v>20022</v>
          </cell>
        </row>
        <row r="62">
          <cell r="P62">
            <v>35557</v>
          </cell>
          <cell r="Q62">
            <v>20022</v>
          </cell>
        </row>
        <row r="63">
          <cell r="P63">
            <v>35557</v>
          </cell>
          <cell r="Q63">
            <v>20022</v>
          </cell>
        </row>
        <row r="64">
          <cell r="P64">
            <v>35571</v>
          </cell>
          <cell r="Q64">
            <v>20037</v>
          </cell>
        </row>
        <row r="65">
          <cell r="P65">
            <v>35571</v>
          </cell>
          <cell r="Q65">
            <v>20037</v>
          </cell>
        </row>
        <row r="66">
          <cell r="P66">
            <v>35571</v>
          </cell>
          <cell r="Q66">
            <v>20037</v>
          </cell>
        </row>
        <row r="67">
          <cell r="P67">
            <v>35571</v>
          </cell>
          <cell r="Q67">
            <v>20037</v>
          </cell>
        </row>
        <row r="68">
          <cell r="P68">
            <v>35571</v>
          </cell>
          <cell r="Q68">
            <v>20037</v>
          </cell>
        </row>
        <row r="69">
          <cell r="P69">
            <v>35571</v>
          </cell>
          <cell r="Q69">
            <v>20037</v>
          </cell>
        </row>
        <row r="70">
          <cell r="P70">
            <v>35571</v>
          </cell>
          <cell r="Q70">
            <v>20037</v>
          </cell>
        </row>
        <row r="71">
          <cell r="P71">
            <v>35571</v>
          </cell>
          <cell r="Q71">
            <v>20037</v>
          </cell>
        </row>
        <row r="72">
          <cell r="P72">
            <v>35571</v>
          </cell>
          <cell r="Q72">
            <v>20037</v>
          </cell>
        </row>
        <row r="73">
          <cell r="P73">
            <v>35586</v>
          </cell>
          <cell r="Q73">
            <v>27854</v>
          </cell>
        </row>
        <row r="74">
          <cell r="P74">
            <v>35586</v>
          </cell>
          <cell r="Q74">
            <v>27854</v>
          </cell>
        </row>
        <row r="75">
          <cell r="P75">
            <v>35586</v>
          </cell>
          <cell r="Q75">
            <v>27854</v>
          </cell>
        </row>
        <row r="76">
          <cell r="P76">
            <v>35586</v>
          </cell>
          <cell r="Q76">
            <v>27854</v>
          </cell>
        </row>
        <row r="77">
          <cell r="P77">
            <v>35586</v>
          </cell>
          <cell r="Q77">
            <v>27854</v>
          </cell>
        </row>
        <row r="78">
          <cell r="P78">
            <v>35586</v>
          </cell>
          <cell r="Q78">
            <v>27854</v>
          </cell>
        </row>
        <row r="79">
          <cell r="P79">
            <v>35586</v>
          </cell>
          <cell r="Q79">
            <v>27854</v>
          </cell>
        </row>
        <row r="80">
          <cell r="P80" t="str">
            <v>05/06/97</v>
          </cell>
          <cell r="Q80">
            <v>27854</v>
          </cell>
        </row>
        <row r="81">
          <cell r="P81">
            <v>35586</v>
          </cell>
          <cell r="Q81">
            <v>27854</v>
          </cell>
        </row>
        <row r="82">
          <cell r="P82">
            <v>35586</v>
          </cell>
          <cell r="Q82">
            <v>27854</v>
          </cell>
        </row>
        <row r="83">
          <cell r="P83">
            <v>35664</v>
          </cell>
          <cell r="Q83">
            <v>28946</v>
          </cell>
        </row>
        <row r="84">
          <cell r="P84">
            <v>35586</v>
          </cell>
          <cell r="Q84">
            <v>27854</v>
          </cell>
        </row>
        <row r="85">
          <cell r="P85">
            <v>35586</v>
          </cell>
          <cell r="Q85">
            <v>27854</v>
          </cell>
        </row>
        <row r="86">
          <cell r="P86">
            <v>35586</v>
          </cell>
          <cell r="Q86">
            <v>27854</v>
          </cell>
        </row>
        <row r="87">
          <cell r="P87">
            <v>35586</v>
          </cell>
          <cell r="Q87">
            <v>27854</v>
          </cell>
        </row>
        <row r="88">
          <cell r="P88">
            <v>35586</v>
          </cell>
          <cell r="Q88">
            <v>27854</v>
          </cell>
        </row>
        <row r="89">
          <cell r="P89">
            <v>35586</v>
          </cell>
          <cell r="Q89">
            <v>27854</v>
          </cell>
        </row>
        <row r="90">
          <cell r="P90">
            <v>35626</v>
          </cell>
          <cell r="Q90">
            <v>21855</v>
          </cell>
        </row>
        <row r="91">
          <cell r="P91">
            <v>35626</v>
          </cell>
          <cell r="Q91">
            <v>21855</v>
          </cell>
        </row>
        <row r="92">
          <cell r="P92">
            <v>35626</v>
          </cell>
          <cell r="Q92">
            <v>21855</v>
          </cell>
        </row>
        <row r="93">
          <cell r="P93">
            <v>35612</v>
          </cell>
          <cell r="Q93">
            <v>27868</v>
          </cell>
        </row>
        <row r="94">
          <cell r="P94">
            <v>35612</v>
          </cell>
          <cell r="Q94">
            <v>27868</v>
          </cell>
        </row>
        <row r="95">
          <cell r="P95">
            <v>35611</v>
          </cell>
          <cell r="Q95">
            <v>27867</v>
          </cell>
        </row>
        <row r="96">
          <cell r="P96">
            <v>35611</v>
          </cell>
          <cell r="Q96">
            <v>27867</v>
          </cell>
        </row>
        <row r="97">
          <cell r="P97">
            <v>35611</v>
          </cell>
          <cell r="Q97">
            <v>27867</v>
          </cell>
        </row>
        <row r="98">
          <cell r="P98">
            <v>35611</v>
          </cell>
          <cell r="Q98">
            <v>27867</v>
          </cell>
        </row>
        <row r="99">
          <cell r="P99">
            <v>35611</v>
          </cell>
          <cell r="Q99">
            <v>27867</v>
          </cell>
        </row>
        <row r="100">
          <cell r="P100">
            <v>35611</v>
          </cell>
          <cell r="Q100">
            <v>27867</v>
          </cell>
        </row>
        <row r="101">
          <cell r="P101">
            <v>35636</v>
          </cell>
          <cell r="Q101">
            <v>21867</v>
          </cell>
        </row>
        <row r="102">
          <cell r="P102">
            <v>35611</v>
          </cell>
          <cell r="Q102">
            <v>27867</v>
          </cell>
        </row>
        <row r="103">
          <cell r="P103">
            <v>35611</v>
          </cell>
          <cell r="Q103">
            <v>27867</v>
          </cell>
        </row>
        <row r="104">
          <cell r="P104">
            <v>35664</v>
          </cell>
          <cell r="Q104">
            <v>28946</v>
          </cell>
        </row>
        <row r="105">
          <cell r="P105">
            <v>35664</v>
          </cell>
          <cell r="Q105">
            <v>28946</v>
          </cell>
        </row>
        <row r="106">
          <cell r="P106">
            <v>35611</v>
          </cell>
          <cell r="Q106">
            <v>27867</v>
          </cell>
        </row>
        <row r="107">
          <cell r="P107">
            <v>35611</v>
          </cell>
          <cell r="Q107">
            <v>27867</v>
          </cell>
        </row>
        <row r="108">
          <cell r="P108">
            <v>35611</v>
          </cell>
          <cell r="Q108">
            <v>27867</v>
          </cell>
        </row>
        <row r="109">
          <cell r="P109">
            <v>35626</v>
          </cell>
          <cell r="Q109">
            <v>21853</v>
          </cell>
        </row>
        <row r="110">
          <cell r="P110">
            <v>35626</v>
          </cell>
          <cell r="Q110">
            <v>21853</v>
          </cell>
        </row>
        <row r="111">
          <cell r="P111">
            <v>35626</v>
          </cell>
          <cell r="Q111">
            <v>21853</v>
          </cell>
        </row>
        <row r="112">
          <cell r="P112">
            <v>35626</v>
          </cell>
          <cell r="Q112">
            <v>21853</v>
          </cell>
        </row>
        <row r="113">
          <cell r="P113">
            <v>35626</v>
          </cell>
          <cell r="Q113">
            <v>21853</v>
          </cell>
        </row>
        <row r="114">
          <cell r="P114">
            <v>35626</v>
          </cell>
          <cell r="Q114">
            <v>21853</v>
          </cell>
        </row>
        <row r="129">
          <cell r="O129">
            <v>12850.912264180995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ercado"/>
      <sheetName val="2. Receita"/>
      <sheetName val="3. Projeção de Mercado"/>
      <sheetName val="4. Outras Receitas"/>
      <sheetName val="5. Compra_Venda Energia (MWh)"/>
      <sheetName val="CCEAR 2005_2006_2007"/>
      <sheetName val="Tarifa Média"/>
      <sheetName val="6. Compra_Venda Energia (kW)"/>
      <sheetName val="7. Tarifa_Compra_Venda (R$|MWh)"/>
      <sheetName val="8. Tarifa_Compra_Venda (R$|kW)"/>
      <sheetName val="9. Perdas"/>
      <sheetName val="10. ICMS"/>
      <sheetName val="11. PIS COFINS"/>
      <sheetName val="12. Estrutura de Capital"/>
      <sheetName val="13. Financiamentos"/>
      <sheetName val="14. Gastos O&amp;M"/>
      <sheetName val="15. Consumidores"/>
      <sheetName val="16. CO RP"/>
      <sheetName val="17. Dados Fisicos"/>
      <sheetName val="18. Veículos"/>
      <sheetName val="18.1 Equipamento 2005"/>
      <sheetName val="18.2 Equipamento 2006"/>
      <sheetName val="18.3 Veículos Empreiteiras"/>
      <sheetName val="18.4 Eqptos Empreiteiras"/>
      <sheetName val="19. Informática"/>
      <sheetName val="20. Edificações"/>
      <sheetName val="21. LPT"/>
      <sheetName val="21.1. Rural-EBRÁS-Lpt1"/>
      <sheetName val="21.1. Rural-EBRÁS-Lpt2"/>
      <sheetName val="21.2. Rural-GovEstado-Lpt1"/>
      <sheetName val="21.2. Rural-GovEstado-Lpt2"/>
      <sheetName val="21.3. Subestação-EBRÁS-Lpt1"/>
      <sheetName val="21.3. Subestação-EBRÁS-Lpt2"/>
      <sheetName val="21.4. Subestação-GovEstado"/>
      <sheetName val="21.5. Fonte Alternativa-EBRÁS"/>
      <sheetName val="21.6. Fonte Alternativa-GovEsta"/>
      <sheetName val="21.7.Geração Fóssil-EBRÁS"/>
      <sheetName val="21.8. Geração Fóssil-GovEstado"/>
      <sheetName val="21.9. Diversos-EBRÁS-Lpt1"/>
      <sheetName val="21.9. Diversos-EBRÁS-Lpt2"/>
      <sheetName val="21.10. Diversos-GovEstado-Lpt1"/>
      <sheetName val="21.10. Diversos-GovEstado-Lpt2"/>
      <sheetName val="21.11. Financeiro-EBRÁS"/>
      <sheetName val="21.12. Financeiro-GovEstadual"/>
      <sheetName val="21.13. RD Particular Inc 04-06"/>
      <sheetName val="21.13. RD Particular Inc 07"/>
      <sheetName val="21.14 Pioneiro EBRÁS UPP-025-04"/>
      <sheetName val="21.14 Pioneiro EBRÁS UPP-026-04"/>
      <sheetName val="21.14 Pioneiro EBRÁS UPP-027-04"/>
      <sheetName val="21.14 Pioneiro EBRÁS UPP-028-04"/>
      <sheetName val="22.  Despesa Uso Sistema Dist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. Econ. Financeira (2)"/>
    </sheetNames>
    <sheetDataSet>
      <sheetData sheetId="0" refreshError="1">
        <row r="1">
          <cell r="A1" t="str">
            <v>ANALISE ECONOMICO-FINANCEIRA DE EMPRESAS</v>
          </cell>
          <cell r="K1" t="str">
            <v xml:space="preserve">    INDICADORES ECONOMICOS FINANCEIROS</v>
          </cell>
        </row>
        <row r="3">
          <cell r="K3" t="str">
            <v>DISCRIMINAÇÃO</v>
          </cell>
          <cell r="L3" t="str">
            <v>31.12.97</v>
          </cell>
          <cell r="M3" t="str">
            <v>31.12.98</v>
          </cell>
          <cell r="N3" t="str">
            <v>31.12.99</v>
          </cell>
          <cell r="O3" t="str">
            <v>31.03.00</v>
          </cell>
        </row>
        <row r="5">
          <cell r="K5" t="str">
            <v>LIQUIDEZ</v>
          </cell>
        </row>
        <row r="6">
          <cell r="K6" t="str">
            <v>LIQUIDEZ CORRENTE= AC/PC</v>
          </cell>
          <cell r="L6">
            <v>0.83026060709030125</v>
          </cell>
          <cell r="M6">
            <v>1.1982408149056623</v>
          </cell>
          <cell r="N6">
            <v>1.0796256673817528</v>
          </cell>
          <cell r="O6">
            <v>0.96786902281503595</v>
          </cell>
        </row>
        <row r="7">
          <cell r="K7" t="str">
            <v>LIQUIDEZ GERAL = AC+RLP)/(PC+ELP)</v>
          </cell>
          <cell r="L7">
            <v>0.88610522609023412</v>
          </cell>
          <cell r="M7">
            <v>1.0129638319511372</v>
          </cell>
          <cell r="N7">
            <v>0.98740985113303226</v>
          </cell>
          <cell r="O7">
            <v>0.9207209092026305</v>
          </cell>
        </row>
        <row r="8">
          <cell r="K8" t="str">
            <v>LIQUIDEZ SECA= (AC-Est.)/PC</v>
          </cell>
          <cell r="L8">
            <v>0.37094003046384477</v>
          </cell>
          <cell r="M8">
            <v>0.53010228628217593</v>
          </cell>
          <cell r="N8">
            <v>0.52396605168925514</v>
          </cell>
          <cell r="O8">
            <v>0.53295798454947141</v>
          </cell>
        </row>
        <row r="9">
          <cell r="K9" t="str">
            <v>CAPITAL DE GIRO/CDG (PNC-ANC ou AC-PC)</v>
          </cell>
          <cell r="L9">
            <v>-2012099.5899999999</v>
          </cell>
          <cell r="M9">
            <v>1663430.5500000007</v>
          </cell>
          <cell r="N9">
            <v>973320.34999999963</v>
          </cell>
          <cell r="O9">
            <v>-414510.78000000119</v>
          </cell>
        </row>
        <row r="10">
          <cell r="L10" t="str">
            <v xml:space="preserve"> </v>
          </cell>
        </row>
        <row r="11">
          <cell r="K11" t="str">
            <v>ESTRUTURA</v>
          </cell>
        </row>
        <row r="12">
          <cell r="K12" t="str">
            <v>REL.FONTES RECURSOS =(PC+ELP+REF)/PL</v>
          </cell>
          <cell r="L12">
            <v>1.7906927097079994</v>
          </cell>
          <cell r="M12">
            <v>1.3513269301201865</v>
          </cell>
          <cell r="N12">
            <v>2.0248614333217563</v>
          </cell>
          <cell r="O12">
            <v>2.4281030676660973</v>
          </cell>
        </row>
        <row r="15">
          <cell r="K15" t="str">
            <v>COMPOSIÇÃO DE EXIGIB.=PC/(PC+ELP)</v>
          </cell>
          <cell r="L15">
            <v>0.77116548524597883</v>
          </cell>
          <cell r="M15">
            <v>0.64097148560515083</v>
          </cell>
          <cell r="N15">
            <v>0.69982474755111168</v>
          </cell>
          <cell r="O15">
            <v>0.70651021933995384</v>
          </cell>
        </row>
        <row r="16">
          <cell r="K16" t="str">
            <v>ENDIVIDAMENTO GERAL=(PC+ELP+REF)/AT</v>
          </cell>
          <cell r="L16">
            <v>0.64166602918290006</v>
          </cell>
          <cell r="M16">
            <v>0.57470822658043319</v>
          </cell>
          <cell r="N16">
            <v>0.66940633506557923</v>
          </cell>
          <cell r="O16">
            <v>0.70829347864334746</v>
          </cell>
        </row>
        <row r="19">
          <cell r="K19" t="str">
            <v>IMOBILIZAÇÃO DO PL=AP/PL</v>
          </cell>
          <cell r="L19">
            <v>1.2039505413140585</v>
          </cell>
          <cell r="M19">
            <v>0.98248162476687584</v>
          </cell>
          <cell r="N19">
            <v>1.0254933474546994</v>
          </cell>
          <cell r="O19">
            <v>1.1924978328216191</v>
          </cell>
        </row>
        <row r="20">
          <cell r="K20" t="str">
            <v xml:space="preserve">     PASSIVO ONEROSO S/ATIVO (PCF+ELP/AT)</v>
          </cell>
          <cell r="L20">
            <v>0.46843388472340708</v>
          </cell>
          <cell r="M20">
            <v>0.40087650915296241</v>
          </cell>
          <cell r="N20">
            <v>0.40930246002014481</v>
          </cell>
          <cell r="O20">
            <v>0.50212803460610567</v>
          </cell>
        </row>
        <row r="22">
          <cell r="K22" t="str">
            <v>RENTABILIDADE</v>
          </cell>
        </row>
        <row r="23">
          <cell r="K23" t="str">
            <v>ROTAÇÃO DO ATIVO= (2xROL/(ant+atu))</v>
          </cell>
          <cell r="L23">
            <v>2.0859841235240668</v>
          </cell>
          <cell r="M23">
            <v>1.970188787257279</v>
          </cell>
          <cell r="N23">
            <v>2.0720049648410686</v>
          </cell>
          <cell r="O23">
            <v>0.56859791095773582</v>
          </cell>
        </row>
        <row r="24">
          <cell r="K24" t="str">
            <v>MARGEM LÍQUIDA ( LL/ROL)</v>
          </cell>
          <cell r="L24">
            <v>-6.6151767763468844E-2</v>
          </cell>
          <cell r="M24">
            <v>2.3909844823010121E-2</v>
          </cell>
          <cell r="N24">
            <v>-1.5036068128157639E-2</v>
          </cell>
          <cell r="O24">
            <v>-7.6776041748955262E-2</v>
          </cell>
        </row>
        <row r="25">
          <cell r="K25" t="str">
            <v>MARGEM OPERACIONAL(LOL/ROL)</v>
          </cell>
          <cell r="L25">
            <v>-6.8370318416169681E-2</v>
          </cell>
          <cell r="M25">
            <v>2.326891343307871E-2</v>
          </cell>
          <cell r="N25">
            <v>-2.6721303034392633E-2</v>
          </cell>
          <cell r="O25">
            <v>-0.12602341011326279</v>
          </cell>
        </row>
        <row r="26">
          <cell r="K26" t="str">
            <v>PGE OU RI (2XLOL/Atn+At)</v>
          </cell>
          <cell r="L26">
            <v>-0.13799153729764721</v>
          </cell>
          <cell r="M26">
            <v>4.5844152337511948E-2</v>
          </cell>
          <cell r="N26">
            <v>-5.5366672554284242E-2</v>
          </cell>
          <cell r="O26">
            <v>-7.1656647722171202E-2</v>
          </cell>
        </row>
        <row r="27">
          <cell r="K27" t="str">
            <v>RENTABILIDADE DO PL(2xLL/PLn+PLt-LL)</v>
          </cell>
          <cell r="L27">
            <v>-0.27802628525339557</v>
          </cell>
          <cell r="M27">
            <v>0.12821134353983468</v>
          </cell>
          <cell r="N27">
            <v>-7.9820898156611655E-2</v>
          </cell>
          <cell r="O27">
            <v>-0.1310578743084278</v>
          </cell>
        </row>
        <row r="28">
          <cell r="K28" t="str">
            <v xml:space="preserve">            GRAU DE ALAVANCAGEM FINANCEIRA</v>
          </cell>
          <cell r="L28">
            <v>5.9944495681969991</v>
          </cell>
          <cell r="M28">
            <v>0.95523299944526019</v>
          </cell>
          <cell r="N28">
            <v>-1.770188485468061</v>
          </cell>
          <cell r="O28">
            <v>5.6881354082039852</v>
          </cell>
        </row>
        <row r="30">
          <cell r="K30" t="str">
            <v>PRAZOS MÉDIOS</v>
          </cell>
        </row>
        <row r="31">
          <cell r="K31" t="str">
            <v>PRAZO MÉDIO DE COMPRAS</v>
          </cell>
          <cell r="L31">
            <v>26.714552061464701</v>
          </cell>
          <cell r="M31">
            <v>31.444656379285572</v>
          </cell>
          <cell r="N31">
            <v>36.461325927623932</v>
          </cell>
          <cell r="O31">
            <v>48.851277578187315</v>
          </cell>
        </row>
        <row r="32">
          <cell r="K32" t="str">
            <v>PRAZO MÉDIO DE RECEBIMENTO</v>
          </cell>
          <cell r="L32">
            <v>21.359946372448675</v>
          </cell>
          <cell r="M32">
            <v>21.922631489645358</v>
          </cell>
          <cell r="N32">
            <v>24.241654757562245</v>
          </cell>
          <cell r="O32">
            <v>31.975429837467573</v>
          </cell>
        </row>
        <row r="34">
          <cell r="K34" t="str">
            <v>PRAZO MÉDIO DE ESTOQUES</v>
          </cell>
          <cell r="L34">
            <v>43.374172538309217</v>
          </cell>
          <cell r="M34">
            <v>52.099999848089986</v>
          </cell>
          <cell r="N34">
            <v>48.893739793024118</v>
          </cell>
          <cell r="O34">
            <v>52.084172157341968</v>
          </cell>
        </row>
        <row r="35">
          <cell r="K35" t="str">
            <v>CICLO OPERACIONAL= PME+PMR</v>
          </cell>
          <cell r="L35">
            <v>64.7341189107579</v>
          </cell>
          <cell r="M35">
            <v>74.022631337735348</v>
          </cell>
          <cell r="N35">
            <v>73.135394550586369</v>
          </cell>
          <cell r="O35">
            <v>84.05960199480954</v>
          </cell>
        </row>
        <row r="36">
          <cell r="K36" t="str">
            <v>CICLO FINANCEIRO=Ciclo Operacional - PMC</v>
          </cell>
          <cell r="L36">
            <v>38.019566849293199</v>
          </cell>
          <cell r="M36">
            <v>42.577974958449772</v>
          </cell>
          <cell r="N36">
            <v>36.674068622962437</v>
          </cell>
          <cell r="O36">
            <v>35.208324416622226</v>
          </cell>
        </row>
        <row r="39">
          <cell r="K39" t="str">
            <v xml:space="preserve">                                                              ANÁLISE DO SALDO DE TESOURARIA</v>
          </cell>
        </row>
        <row r="40">
          <cell r="K40" t="str">
            <v>DISCRIMINAÇÃO</v>
          </cell>
          <cell r="L40" t="str">
            <v>31.12.97</v>
          </cell>
          <cell r="M40" t="str">
            <v>31.12.98</v>
          </cell>
          <cell r="N40" t="str">
            <v>31.12.99</v>
          </cell>
          <cell r="O40" t="str">
            <v>31.03.00</v>
          </cell>
        </row>
        <row r="41">
          <cell r="K41" t="str">
            <v>ATIVO CIRCULANTE CICLICO</v>
          </cell>
          <cell r="L41">
            <v>9619477.4100000001</v>
          </cell>
          <cell r="M41">
            <v>9712342.5500000007</v>
          </cell>
          <cell r="N41">
            <v>12698280.35</v>
          </cell>
          <cell r="O41">
            <v>10309791.220000001</v>
          </cell>
        </row>
        <row r="42">
          <cell r="K42" t="str">
            <v>PASSIVO CIRCULANTE CICLICO</v>
          </cell>
          <cell r="L42">
            <v>3943866</v>
          </cell>
          <cell r="M42">
            <v>3860611</v>
          </cell>
          <cell r="N42">
            <v>6786884</v>
          </cell>
          <cell r="O42">
            <v>5314912</v>
          </cell>
        </row>
        <row r="43">
          <cell r="K43" t="str">
            <v>NECESSIDADE DE CAPITAL DE GIRO</v>
          </cell>
          <cell r="L43">
            <v>5675611.4100000001</v>
          </cell>
          <cell r="M43">
            <v>5851731.5500000007</v>
          </cell>
          <cell r="N43">
            <v>5911396.3499999996</v>
          </cell>
          <cell r="O43">
            <v>4994879.2200000007</v>
          </cell>
        </row>
        <row r="44">
          <cell r="K44" t="str">
            <v>CAPITAL DE GIRO</v>
          </cell>
          <cell r="L44">
            <v>-2012099.5899999999</v>
          </cell>
          <cell r="M44">
            <v>1663430.5500000007</v>
          </cell>
          <cell r="N44">
            <v>973320.34999999963</v>
          </cell>
          <cell r="O44">
            <v>-414510.78000000119</v>
          </cell>
        </row>
        <row r="45">
          <cell r="K45" t="str">
            <v>SALDO DE TESOURARIA (CDG - NCG)</v>
          </cell>
          <cell r="L45">
            <v>-7687711</v>
          </cell>
          <cell r="M45">
            <v>-4188301</v>
          </cell>
          <cell r="N45">
            <v>-4938076</v>
          </cell>
          <cell r="O45">
            <v>-5409390.0000000019</v>
          </cell>
        </row>
        <row r="46">
          <cell r="K46" t="str">
            <v>SALDO DE TESOURARIA (ACF-PCF)</v>
          </cell>
          <cell r="L46">
            <v>-7687711</v>
          </cell>
          <cell r="M46">
            <v>-4188301</v>
          </cell>
          <cell r="N46">
            <v>-4938076</v>
          </cell>
          <cell r="O46">
            <v>-5409390</v>
          </cell>
        </row>
        <row r="47">
          <cell r="K47" t="str">
            <v>RECEITA OPERACIONAL BRUTA  1/12</v>
          </cell>
          <cell r="L47">
            <v>4725929</v>
          </cell>
          <cell r="M47">
            <v>4545486.25</v>
          </cell>
          <cell r="N47">
            <v>5065044.083333333</v>
          </cell>
          <cell r="O47">
            <v>4194070.75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  <sheetName val="Plan1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Inv (input)"/>
      <sheetName val="Cadastro"/>
      <sheetName val="Revisão"/>
      <sheetName val="Demais premissas"/>
      <sheetName val="Tabelas"/>
      <sheetName val="Sens"/>
      <sheetName val="DRE"/>
      <sheetName val="BP"/>
      <sheetName val="GCx"/>
      <sheetName val="Fin"/>
      <sheetName val="Fin equity"/>
      <sheetName val="QUF"/>
      <sheetName val="Quadro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/>
      <sheetData sheetId="1"/>
      <sheetData sheetId="2"/>
      <sheetData sheetId="3">
        <row r="16">
          <cell r="B16">
            <v>60.165815479779155</v>
          </cell>
        </row>
        <row r="62">
          <cell r="H62">
            <v>8.3086679229282669</v>
          </cell>
        </row>
        <row r="94">
          <cell r="M94">
            <v>8.3621305680414579</v>
          </cell>
        </row>
        <row r="126">
          <cell r="R126">
            <v>8.4613920598890697</v>
          </cell>
        </row>
      </sheetData>
      <sheetData sheetId="4"/>
      <sheetData sheetId="5"/>
      <sheetData sheetId="6">
        <row r="3">
          <cell r="B3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1"/>
      <sheetName val="Dados1_E"/>
      <sheetName val="Dados1_Reaj4f"/>
      <sheetName val="Dados2"/>
      <sheetName val="Tarifas2b"/>
      <sheetName val="Tarifas4b"/>
      <sheetName val="Cofins"/>
      <sheetName val="EC2"/>
      <sheetName val="EC2_E"/>
      <sheetName val="Reaj2"/>
      <sheetName val="Reaj2_E"/>
      <sheetName val="EC2b"/>
      <sheetName val="EC2b_E"/>
      <sheetName val="Reaj2b"/>
      <sheetName val="Reaj2b_E"/>
      <sheetName val="EC4"/>
      <sheetName val="EC4_E"/>
      <sheetName val="Reaj4"/>
      <sheetName val="Reaj4_E"/>
      <sheetName val="EC4b"/>
      <sheetName val="EC4b_E"/>
      <sheetName val="Reaj4b"/>
      <sheetName val="Reaj4b_E"/>
      <sheetName val="Reaj4c"/>
      <sheetName val="Reaj4d"/>
      <sheetName val="Reaj4e"/>
      <sheetName val="Reaj4f"/>
      <sheetName val="IRT_EBE"/>
    </sheetNames>
    <sheetDataSet>
      <sheetData sheetId="0" refreshError="1"/>
      <sheetData sheetId="1" refreshError="1"/>
      <sheetData sheetId="2" refreshError="1"/>
      <sheetData sheetId="3" refreshError="1">
        <row r="14">
          <cell r="B14" t="str">
            <v>USA</v>
          </cell>
        </row>
        <row r="15">
          <cell r="B15" t="str">
            <v>US$</v>
          </cell>
          <cell r="H15" t="str">
            <v>IGPM</v>
          </cell>
        </row>
        <row r="16">
          <cell r="B16" t="str">
            <v>MÊS</v>
          </cell>
          <cell r="C16">
            <v>9</v>
          </cell>
          <cell r="D16">
            <v>19</v>
          </cell>
          <cell r="E16">
            <v>29</v>
          </cell>
          <cell r="F16" t="str">
            <v>Último</v>
          </cell>
          <cell r="G16" t="str">
            <v>Médio</v>
          </cell>
        </row>
        <row r="17">
          <cell r="B17">
            <v>35796</v>
          </cell>
          <cell r="C17">
            <v>1.1184000000000001</v>
          </cell>
          <cell r="D17">
            <v>1.1201000000000001</v>
          </cell>
          <cell r="E17">
            <v>1.123</v>
          </cell>
          <cell r="F17">
            <v>1.1236999999999999</v>
          </cell>
          <cell r="G17">
            <v>1.1199330000000001</v>
          </cell>
          <cell r="H17">
            <v>147.09100000000001</v>
          </cell>
        </row>
        <row r="18">
          <cell r="B18">
            <v>35827</v>
          </cell>
          <cell r="C18">
            <v>1.1254999999999999</v>
          </cell>
          <cell r="D18">
            <v>1.1292</v>
          </cell>
          <cell r="E18">
            <v>1.1304000000000001</v>
          </cell>
          <cell r="F18">
            <v>1.1304000000000001</v>
          </cell>
          <cell r="G18">
            <v>1.1271199999999999</v>
          </cell>
          <cell r="H18">
            <v>147.35599999999999</v>
          </cell>
        </row>
        <row r="19">
          <cell r="B19">
            <v>35855</v>
          </cell>
          <cell r="C19">
            <v>1.1323000000000001</v>
          </cell>
          <cell r="D19">
            <v>1.1344000000000001</v>
          </cell>
          <cell r="E19">
            <v>1.1364000000000001</v>
          </cell>
          <cell r="F19">
            <v>1.1374</v>
          </cell>
          <cell r="G19">
            <v>1.1291222000000001</v>
          </cell>
          <cell r="H19">
            <v>147.63499999999999</v>
          </cell>
        </row>
        <row r="20">
          <cell r="B20">
            <v>35886</v>
          </cell>
          <cell r="C20">
            <v>1.1394</v>
          </cell>
          <cell r="D20">
            <v>1.1414</v>
          </cell>
          <cell r="E20">
            <v>1.1443000000000001</v>
          </cell>
          <cell r="F20">
            <v>1.1443000000000001</v>
          </cell>
          <cell r="G20">
            <v>1.14119474</v>
          </cell>
          <cell r="H20">
            <v>147.821</v>
          </cell>
        </row>
        <row r="21">
          <cell r="B21">
            <v>35916</v>
          </cell>
          <cell r="C21">
            <v>1.1455</v>
          </cell>
          <cell r="D21">
            <v>1.1488</v>
          </cell>
          <cell r="E21">
            <v>1.1505000000000001</v>
          </cell>
          <cell r="F21">
            <v>1.1505000000000001</v>
          </cell>
          <cell r="G21">
            <v>1.1481300000000001</v>
          </cell>
          <cell r="H21">
            <v>148.02099999999999</v>
          </cell>
        </row>
        <row r="22">
          <cell r="B22">
            <v>35947</v>
          </cell>
          <cell r="C22">
            <v>1.1536</v>
          </cell>
          <cell r="D22">
            <v>1.1561999999999999</v>
          </cell>
          <cell r="E22">
            <v>1.1586000000000001</v>
          </cell>
          <cell r="F22">
            <v>1.1569</v>
          </cell>
          <cell r="G22">
            <v>1.1545714</v>
          </cell>
          <cell r="H22">
            <v>148.58799999999999</v>
          </cell>
        </row>
        <row r="23">
          <cell r="B23">
            <v>35977</v>
          </cell>
          <cell r="C23">
            <v>1.1612</v>
          </cell>
          <cell r="D23">
            <v>1.1617</v>
          </cell>
          <cell r="E23">
            <v>1.1632</v>
          </cell>
          <cell r="F23">
            <v>1.1634</v>
          </cell>
          <cell r="G23">
            <v>1.1614910000000001</v>
          </cell>
          <cell r="H23">
            <v>148.339</v>
          </cell>
        </row>
        <row r="24">
          <cell r="B24">
            <v>36008</v>
          </cell>
          <cell r="C24">
            <v>1.1675</v>
          </cell>
          <cell r="D24">
            <v>1.1733</v>
          </cell>
          <cell r="E24">
            <v>1.1762999999999999</v>
          </cell>
          <cell r="F24">
            <v>1.1769000000000001</v>
          </cell>
          <cell r="G24">
            <v>1.1717238000000001</v>
          </cell>
          <cell r="H24">
            <v>148.10900000000001</v>
          </cell>
        </row>
        <row r="25">
          <cell r="B25">
            <v>36039</v>
          </cell>
          <cell r="C25">
            <v>1.1792</v>
          </cell>
          <cell r="D25">
            <v>1.1808000000000001</v>
          </cell>
          <cell r="E25">
            <v>1.1850000000000001</v>
          </cell>
          <cell r="F25">
            <v>1.1856</v>
          </cell>
          <cell r="G25">
            <v>1.1809000000000001</v>
          </cell>
          <cell r="H25">
            <v>147.98400000000001</v>
          </cell>
        </row>
        <row r="26">
          <cell r="B26">
            <v>36069</v>
          </cell>
          <cell r="C26">
            <v>1.1867000000000001</v>
          </cell>
          <cell r="D26">
            <v>1.899</v>
          </cell>
          <cell r="E26">
            <v>1.1921999999999999</v>
          </cell>
          <cell r="F26">
            <v>1.1932</v>
          </cell>
          <cell r="G26">
            <v>1.1883667</v>
          </cell>
          <cell r="H26">
            <v>148.1</v>
          </cell>
        </row>
        <row r="27">
          <cell r="B27">
            <v>36100</v>
          </cell>
          <cell r="C27">
            <v>1.1899</v>
          </cell>
          <cell r="D27">
            <v>1.1932</v>
          </cell>
          <cell r="E27">
            <v>1.2002999999999999</v>
          </cell>
          <cell r="F27">
            <v>1.2012</v>
          </cell>
          <cell r="G27">
            <v>1.19367</v>
          </cell>
          <cell r="H27">
            <v>147.62799999999999</v>
          </cell>
        </row>
        <row r="28">
          <cell r="B28">
            <v>36130</v>
          </cell>
          <cell r="C28">
            <v>1.2037</v>
          </cell>
          <cell r="D28">
            <v>1.2068000000000001</v>
          </cell>
          <cell r="E28">
            <v>1.2083999999999999</v>
          </cell>
          <cell r="F28">
            <v>1.2087000000000001</v>
          </cell>
          <cell r="G28">
            <v>1.2029810000000001</v>
          </cell>
          <cell r="H28">
            <v>148.292</v>
          </cell>
        </row>
        <row r="29">
          <cell r="B29">
            <v>36161</v>
          </cell>
          <cell r="C29">
            <v>1.2103999999999999</v>
          </cell>
          <cell r="D29">
            <v>1.5580000000000001</v>
          </cell>
          <cell r="E29">
            <v>1.9832000000000001</v>
          </cell>
          <cell r="F29">
            <v>1.9832000000000001</v>
          </cell>
          <cell r="G29">
            <v>1.5019149999999999</v>
          </cell>
          <cell r="H29">
            <v>149.53765279999999</v>
          </cell>
        </row>
        <row r="30">
          <cell r="B30">
            <v>36192</v>
          </cell>
          <cell r="C30">
            <v>1.9333</v>
          </cell>
          <cell r="D30">
            <v>1.9208000000000001</v>
          </cell>
          <cell r="E30">
            <v>2.0648</v>
          </cell>
          <cell r="F30">
            <v>2.0648</v>
          </cell>
          <cell r="G30">
            <v>1.9137</v>
          </cell>
          <cell r="H30">
            <v>154.93</v>
          </cell>
        </row>
        <row r="31">
          <cell r="B31">
            <v>36220</v>
          </cell>
          <cell r="C31">
            <v>1.9056</v>
          </cell>
          <cell r="D31">
            <v>1.8507</v>
          </cell>
          <cell r="E31">
            <v>1.7655000000000001</v>
          </cell>
          <cell r="F31">
            <v>1.722</v>
          </cell>
          <cell r="G31">
            <v>1.8968</v>
          </cell>
          <cell r="H31">
            <v>159.32</v>
          </cell>
        </row>
        <row r="32">
          <cell r="B32">
            <v>36251</v>
          </cell>
          <cell r="C32">
            <v>1.7090000000000001</v>
          </cell>
          <cell r="D32">
            <v>1.6720999999999999</v>
          </cell>
          <cell r="E32">
            <v>1.6676</v>
          </cell>
          <cell r="F32">
            <v>1.6607000000000001</v>
          </cell>
          <cell r="G32">
            <v>1.6940683999999999</v>
          </cell>
          <cell r="H32">
            <v>160.44999999999999</v>
          </cell>
        </row>
        <row r="33">
          <cell r="B33">
            <v>36281</v>
          </cell>
          <cell r="C33">
            <v>1.6712</v>
          </cell>
          <cell r="D33">
            <v>1.6636</v>
          </cell>
          <cell r="E33">
            <v>1.7311000000000001</v>
          </cell>
          <cell r="F33">
            <v>1.724</v>
          </cell>
          <cell r="G33">
            <v>1.6835142999999999</v>
          </cell>
          <cell r="H33">
            <v>159.97999999999999</v>
          </cell>
        </row>
        <row r="34">
          <cell r="B34">
            <v>36312</v>
          </cell>
          <cell r="C34">
            <v>1.7491000000000001</v>
          </cell>
          <cell r="D34">
            <v>1.7484999999999999</v>
          </cell>
          <cell r="E34">
            <v>1.7672000000000001</v>
          </cell>
          <cell r="F34">
            <v>1.7695000000000001</v>
          </cell>
          <cell r="G34">
            <v>1.7654000000000001</v>
          </cell>
          <cell r="H34">
            <v>160.55592799999999</v>
          </cell>
        </row>
        <row r="35">
          <cell r="B35">
            <v>36342</v>
          </cell>
          <cell r="C35">
            <v>1.8044</v>
          </cell>
          <cell r="D35">
            <v>1.7928999999999999</v>
          </cell>
          <cell r="E35">
            <v>1.7939000000000001</v>
          </cell>
          <cell r="F35">
            <v>1.7891999999999999</v>
          </cell>
          <cell r="G35">
            <v>1.8003136</v>
          </cell>
          <cell r="H35">
            <v>163.044544884</v>
          </cell>
        </row>
        <row r="36">
          <cell r="B36">
            <v>36373</v>
          </cell>
          <cell r="C36">
            <v>1.8453999999999999</v>
          </cell>
          <cell r="D36">
            <v>1.9171</v>
          </cell>
          <cell r="E36">
            <v>1.9242999999999999</v>
          </cell>
          <cell r="F36">
            <v>1.9158999999999999</v>
          </cell>
          <cell r="G36">
            <v>1.8807499999999999</v>
          </cell>
          <cell r="H36">
            <v>165.58803978419041</v>
          </cell>
        </row>
        <row r="37">
          <cell r="B37">
            <v>36404</v>
          </cell>
          <cell r="C37">
            <v>1.8734999999999999</v>
          </cell>
          <cell r="D37">
            <v>1.8861000000000001</v>
          </cell>
          <cell r="E37">
            <v>1.9224000000000001</v>
          </cell>
          <cell r="F37">
            <v>1.9222999999999999</v>
          </cell>
          <cell r="G37">
            <v>1.8966000000000001</v>
          </cell>
          <cell r="H37">
            <v>167.98906636106116</v>
          </cell>
        </row>
        <row r="38">
          <cell r="B38">
            <v>36434</v>
          </cell>
          <cell r="C38">
            <v>1.9222999999999999</v>
          </cell>
          <cell r="D38">
            <v>1.9222999999999999</v>
          </cell>
          <cell r="E38">
            <v>1.9222999999999999</v>
          </cell>
          <cell r="F38">
            <v>1.9222999999999999</v>
          </cell>
          <cell r="G38">
            <v>1.9222999999999999</v>
          </cell>
          <cell r="H38">
            <v>168.82901169286646</v>
          </cell>
        </row>
        <row r="39">
          <cell r="B39">
            <v>36465</v>
          </cell>
          <cell r="C39">
            <v>1.9222999999999999</v>
          </cell>
          <cell r="D39">
            <v>1.9222999999999999</v>
          </cell>
          <cell r="E39">
            <v>1.9222999999999999</v>
          </cell>
          <cell r="F39">
            <v>1.9222999999999999</v>
          </cell>
          <cell r="G39">
            <v>1.9222999999999999</v>
          </cell>
          <cell r="H39">
            <v>169.67315675133077</v>
          </cell>
        </row>
        <row r="40">
          <cell r="B40">
            <v>36495</v>
          </cell>
          <cell r="C40">
            <v>1.9222999999999999</v>
          </cell>
          <cell r="D40">
            <v>1.9222999999999999</v>
          </cell>
          <cell r="E40">
            <v>1.9222999999999999</v>
          </cell>
          <cell r="F40">
            <v>1.9222999999999999</v>
          </cell>
          <cell r="G40">
            <v>1.9222999999999999</v>
          </cell>
          <cell r="H40">
            <v>170.5215225350874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Cores"/>
      <sheetName val="RA0"/>
      <sheetName val="SELIC Diária"/>
      <sheetName val="USD Diário"/>
      <sheetName val="VPA IRT06"/>
      <sheetName val="cenário"/>
      <sheetName val="RB Itaipu Auxiliar"/>
      <sheetName val="MUST Auxiliar"/>
      <sheetName val="Rede Básica Auxiliar"/>
      <sheetName val="Encargos Auxiliar"/>
      <sheetName val="Compra de Energia Auxiliar"/>
      <sheetName val="Preços Contratos"/>
      <sheetName val="Resumo Balanço Energético"/>
      <sheetName val="Resumo Balanço Energ. Mensal"/>
      <sheetName val="Balanço Energético"/>
      <sheetName val="VPA IRT07"/>
      <sheetName val="FatorX"/>
      <sheetName val="FatorXc"/>
      <sheetName val="IRT + Adicionais Financeiros"/>
      <sheetName val="Sensibilidade Ad. Financeiros"/>
      <sheetName val="Resumo IRT"/>
      <sheetName val="Sensibilidade IRT"/>
      <sheetName val="Feriados"/>
      <sheetName val="Auxiliar Custo Itaipu"/>
      <sheetName val="Auxiliar Balanço Energético"/>
      <sheetName val="Auxiliar Contr. Inicial Furn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  <sheetName val="Table"/>
      <sheetName val="Dados2"/>
      <sheetName val="1B"/>
      <sheetName val="Plan1"/>
      <sheetName val="Carátula"/>
      <sheetName val="1996"/>
      <sheetName val="Teste de Adições"/>
      <sheetName val="Mvt Imobilizado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9">
          <cell r="G39">
            <v>0.95</v>
          </cell>
          <cell r="K39">
            <v>0.9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Plan1"/>
      <sheetName val="CARTEIRA"/>
      <sheetName val="HISTORICO"/>
      <sheetName val="LIQUIDACAO"/>
      <sheetName val="FORMULARIO"/>
      <sheetName val="Módulo1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">
          <cell r="B2" t="str">
            <v>M.R.N.  -  POSICAO  /  RENTABILIDADE DO CAIXA</v>
          </cell>
          <cell r="M2" t="str">
            <v xml:space="preserve">                           POSICAO EM:</v>
          </cell>
          <cell r="Q2">
            <v>35877</v>
          </cell>
          <cell r="T2" t="str">
            <v>PTAX =</v>
          </cell>
          <cell r="V2">
            <v>1.1346000000000001</v>
          </cell>
          <cell r="AB2" t="str">
            <v>EMISSAO:</v>
          </cell>
          <cell r="AD2">
            <v>36616.660101388887</v>
          </cell>
          <cell r="AE2">
            <v>36616.660101388887</v>
          </cell>
        </row>
        <row r="4">
          <cell r="B4" t="str">
            <v>No</v>
          </cell>
          <cell r="C4" t="str">
            <v>PROD</v>
          </cell>
          <cell r="E4" t="str">
            <v>INST</v>
          </cell>
          <cell r="G4" t="str">
            <v xml:space="preserve">                       DATA</v>
          </cell>
          <cell r="J4" t="str">
            <v xml:space="preserve">                   VALOR APLICADO</v>
          </cell>
          <cell r="O4" t="str">
            <v>TAXA DE</v>
          </cell>
          <cell r="Q4" t="str">
            <v xml:space="preserve">  DIAS</v>
          </cell>
          <cell r="T4" t="str">
            <v>RENT EM R$</v>
          </cell>
          <cell r="V4" t="str">
            <v>VARIACAO</v>
          </cell>
          <cell r="X4" t="str">
            <v>VARIACAO</v>
          </cell>
          <cell r="Z4" t="str">
            <v xml:space="preserve">                GANHO / (PERDA)</v>
          </cell>
          <cell r="AE4" t="str">
            <v>PART</v>
          </cell>
        </row>
        <row r="5">
          <cell r="C5" t="str">
            <v>APLICACOES US$</v>
          </cell>
          <cell r="G5" t="str">
            <v>APLIC</v>
          </cell>
          <cell r="I5" t="str">
            <v>VENCTO</v>
          </cell>
          <cell r="J5" t="str">
            <v>R$</v>
          </cell>
          <cell r="K5" t="str">
            <v>TX US$</v>
          </cell>
          <cell r="M5" t="str">
            <v>US$</v>
          </cell>
          <cell r="O5" t="str">
            <v>RENTAB</v>
          </cell>
          <cell r="Q5" t="str">
            <v xml:space="preserve"> DECORR</v>
          </cell>
          <cell r="T5" t="str">
            <v>ATE A DATA</v>
          </cell>
          <cell r="V5" t="str">
            <v>CDI</v>
          </cell>
          <cell r="X5" t="str">
            <v>US$</v>
          </cell>
          <cell r="Z5" t="str">
            <v>CDI</v>
          </cell>
          <cell r="AB5" t="str">
            <v>US$</v>
          </cell>
          <cell r="AD5" t="str">
            <v>US$</v>
          </cell>
          <cell r="AE5" t="str">
            <v>(%)</v>
          </cell>
        </row>
        <row r="6">
          <cell r="O6" t="str">
            <v>VC+(%aa)</v>
          </cell>
          <cell r="T6" t="str">
            <v>(VAR %)</v>
          </cell>
          <cell r="V6" t="str">
            <v>(%)</v>
          </cell>
          <cell r="X6" t="str">
            <v>(%)</v>
          </cell>
          <cell r="Z6" t="str">
            <v>(% CDI)</v>
          </cell>
          <cell r="AB6" t="str">
            <v>(% PER)</v>
          </cell>
          <cell r="AD6" t="str">
            <v>VC+(%aa)</v>
          </cell>
        </row>
        <row r="12">
          <cell r="B12" t="str">
            <v>No</v>
          </cell>
          <cell r="C12" t="str">
            <v>PROD</v>
          </cell>
          <cell r="E12" t="str">
            <v>INST</v>
          </cell>
          <cell r="G12" t="str">
            <v xml:space="preserve">                     DATA</v>
          </cell>
          <cell r="J12" t="str">
            <v xml:space="preserve">                   VALOR APLICADO</v>
          </cell>
          <cell r="O12" t="str">
            <v>TAXA DE</v>
          </cell>
          <cell r="Q12" t="str">
            <v xml:space="preserve">  DIAS</v>
          </cell>
          <cell r="T12" t="str">
            <v>RENT EM R$</v>
          </cell>
          <cell r="V12" t="str">
            <v>VARIACAO</v>
          </cell>
          <cell r="X12" t="str">
            <v>VARIACAO</v>
          </cell>
          <cell r="Z12" t="str">
            <v xml:space="preserve">                GANHO / (PERDA)</v>
          </cell>
          <cell r="AE12" t="str">
            <v>PART</v>
          </cell>
        </row>
        <row r="13">
          <cell r="C13" t="str">
            <v>CURTO PRAZO</v>
          </cell>
          <cell r="G13" t="str">
            <v>APLIC</v>
          </cell>
          <cell r="I13" t="str">
            <v>VENCTO</v>
          </cell>
          <cell r="J13" t="str">
            <v>R$</v>
          </cell>
          <cell r="K13" t="str">
            <v>TX US$</v>
          </cell>
          <cell r="M13" t="str">
            <v>US$</v>
          </cell>
          <cell r="O13" t="str">
            <v>RENTAB</v>
          </cell>
          <cell r="Q13" t="str">
            <v xml:space="preserve"> DECORR</v>
          </cell>
          <cell r="T13" t="str">
            <v>ATE A DATA</v>
          </cell>
          <cell r="V13" t="str">
            <v>CDI</v>
          </cell>
          <cell r="X13" t="str">
            <v>US$</v>
          </cell>
          <cell r="Z13" t="str">
            <v>CDI</v>
          </cell>
          <cell r="AB13" t="str">
            <v>US$</v>
          </cell>
          <cell r="AD13" t="str">
            <v>US$</v>
          </cell>
          <cell r="AE13" t="str">
            <v>(%)</v>
          </cell>
        </row>
        <row r="14">
          <cell r="O14" t="str">
            <v>(%) CDI</v>
          </cell>
          <cell r="T14" t="str">
            <v>(VAR %)</v>
          </cell>
          <cell r="V14" t="str">
            <v>(%)</v>
          </cell>
          <cell r="X14" t="str">
            <v>(%)</v>
          </cell>
          <cell r="Z14" t="str">
            <v>(% CDI)</v>
          </cell>
          <cell r="AB14" t="str">
            <v>(% PER)</v>
          </cell>
          <cell r="AD14" t="str">
            <v>VC+(%aa)</v>
          </cell>
        </row>
        <row r="23">
          <cell r="B23">
            <v>1</v>
          </cell>
          <cell r="C23" t="str">
            <v>CDB/CDI</v>
          </cell>
          <cell r="E23" t="str">
            <v>BB</v>
          </cell>
          <cell r="G23">
            <v>35804</v>
          </cell>
          <cell r="I23">
            <v>35984</v>
          </cell>
          <cell r="J23">
            <v>1000000</v>
          </cell>
          <cell r="K23">
            <v>1.1180000000000001</v>
          </cell>
          <cell r="L23">
            <v>894454.38282647578</v>
          </cell>
          <cell r="M23">
            <v>930887.03754664736</v>
          </cell>
          <cell r="N23">
            <v>3.7479787479968896</v>
          </cell>
          <cell r="O23">
            <v>98.8</v>
          </cell>
          <cell r="P23">
            <v>2.7692555526697666</v>
          </cell>
          <cell r="Q23">
            <v>73</v>
          </cell>
          <cell r="S23">
            <v>0.21313568836463229</v>
          </cell>
          <cell r="T23">
            <v>5.6184432800426176</v>
          </cell>
          <cell r="U23">
            <v>0.21572438093586241</v>
          </cell>
          <cell r="V23">
            <v>5.686683481824506</v>
          </cell>
          <cell r="W23">
            <v>5.6325682081895485E-2</v>
          </cell>
          <cell r="X23">
            <v>1.4847942754919519</v>
          </cell>
          <cell r="Y23">
            <v>3.7479787479968936</v>
          </cell>
          <cell r="Z23">
            <v>98.800000000000097</v>
          </cell>
          <cell r="AA23">
            <v>0.15451576504856332</v>
          </cell>
          <cell r="AB23">
            <v>4.0731707977151865</v>
          </cell>
          <cell r="AC23">
            <v>0.76199555366414806</v>
          </cell>
          <cell r="AD23">
            <v>20.086869687362565</v>
          </cell>
          <cell r="AE23">
            <v>2.1158420653471266</v>
          </cell>
        </row>
        <row r="24">
          <cell r="B24">
            <v>2</v>
          </cell>
          <cell r="C24" t="str">
            <v>CDB/CDI</v>
          </cell>
          <cell r="E24" t="str">
            <v>BB</v>
          </cell>
          <cell r="G24">
            <v>35811</v>
          </cell>
          <cell r="I24">
            <v>35991</v>
          </cell>
          <cell r="J24">
            <v>1028000</v>
          </cell>
          <cell r="K24">
            <v>1.1206</v>
          </cell>
          <cell r="L24">
            <v>917365.69694806356</v>
          </cell>
          <cell r="M24">
            <v>950956.60548803199</v>
          </cell>
          <cell r="N24">
            <v>3.8439826583864161</v>
          </cell>
          <cell r="O24">
            <v>98.8</v>
          </cell>
          <cell r="P24">
            <v>2.5678426665334357</v>
          </cell>
          <cell r="Q24">
            <v>66</v>
          </cell>
          <cell r="S24">
            <v>0.19285072408110723</v>
          </cell>
          <cell r="T24">
            <v>4.9567475278911699</v>
          </cell>
          <cell r="U24">
            <v>0.19519304056792228</v>
          </cell>
          <cell r="V24">
            <v>5.0169509391611022</v>
          </cell>
          <cell r="W24">
            <v>4.860734418718881E-2</v>
          </cell>
          <cell r="X24">
            <v>1.249330715688024</v>
          </cell>
          <cell r="Y24">
            <v>3.8439826583864165</v>
          </cell>
          <cell r="Z24">
            <v>98.800000000000026</v>
          </cell>
          <cell r="AA24">
            <v>0.14246353914077645</v>
          </cell>
          <cell r="AB24">
            <v>3.6616704387051335</v>
          </cell>
          <cell r="AC24">
            <v>0.77707384985878059</v>
          </cell>
          <cell r="AD24">
            <v>19.972747847482545</v>
          </cell>
          <cell r="AE24">
            <v>2.1700390407564827</v>
          </cell>
        </row>
        <row r="25">
          <cell r="B25">
            <v>3</v>
          </cell>
          <cell r="C25" t="str">
            <v>CDB/CDI</v>
          </cell>
          <cell r="E25" t="str">
            <v>BB</v>
          </cell>
          <cell r="G25">
            <v>35825</v>
          </cell>
          <cell r="I25">
            <v>36005</v>
          </cell>
          <cell r="J25">
            <v>8500000</v>
          </cell>
          <cell r="K25">
            <v>1.1228</v>
          </cell>
          <cell r="L25">
            <v>7570359.8147488423</v>
          </cell>
          <cell r="M25">
            <v>7768150.0238247318</v>
          </cell>
          <cell r="N25">
            <v>31.721626329011798</v>
          </cell>
          <cell r="O25">
            <v>98.8</v>
          </cell>
          <cell r="P25">
            <v>16.69559280474305</v>
          </cell>
          <cell r="Q25">
            <v>52</v>
          </cell>
          <cell r="S25">
            <v>1.1850963026448351</v>
          </cell>
          <cell r="T25">
            <v>3.6910943180181288</v>
          </cell>
          <cell r="U25">
            <v>1.1994901848631914</v>
          </cell>
          <cell r="V25">
            <v>3.7359254230952654</v>
          </cell>
          <cell r="W25">
            <v>0.33742565820333792</v>
          </cell>
          <cell r="X25">
            <v>1.0509440684004279</v>
          </cell>
          <cell r="Y25">
            <v>31.721626329011851</v>
          </cell>
          <cell r="Z25">
            <v>98.800000000000182</v>
          </cell>
          <cell r="AA25">
            <v>0.83885475020175349</v>
          </cell>
          <cell r="AB25">
            <v>2.6126923147106851</v>
          </cell>
          <cell r="AC25">
            <v>5.807455962935216</v>
          </cell>
          <cell r="AD25">
            <v>18.087869871073973</v>
          </cell>
          <cell r="AE25">
            <v>17.907772663870457</v>
          </cell>
        </row>
        <row r="26">
          <cell r="B26">
            <v>4</v>
          </cell>
          <cell r="C26" t="str">
            <v>CDB/CDI</v>
          </cell>
          <cell r="E26" t="str">
            <v>BB</v>
          </cell>
          <cell r="G26">
            <v>35836</v>
          </cell>
          <cell r="I26">
            <v>36017</v>
          </cell>
          <cell r="J26">
            <v>705000</v>
          </cell>
          <cell r="K26">
            <v>1.1254999999999999</v>
          </cell>
          <cell r="L26">
            <v>626388.27187916485</v>
          </cell>
          <cell r="M26">
            <v>639113.2329764656</v>
          </cell>
          <cell r="N26">
            <v>2.6247173428553254</v>
          </cell>
          <cell r="O26">
            <v>98.8</v>
          </cell>
          <cell r="P26">
            <v>1.0892045653549427</v>
          </cell>
          <cell r="Q26">
            <v>41</v>
          </cell>
          <cell r="S26">
            <v>7.5883980088192179E-2</v>
          </cell>
          <cell r="T26">
            <v>2.8564360475316297</v>
          </cell>
          <cell r="U26">
            <v>7.6805647862542709E-2</v>
          </cell>
          <cell r="V26">
            <v>2.8911296027648081</v>
          </cell>
          <cell r="W26">
            <v>2.1479367532544237E-2</v>
          </cell>
          <cell r="X26">
            <v>0.80852954242560671</v>
          </cell>
          <cell r="Y26">
            <v>2.624717342855325</v>
          </cell>
          <cell r="Z26">
            <v>98.799999999999983</v>
          </cell>
          <cell r="AA26">
            <v>5.3968263204108934E-2</v>
          </cell>
          <cell r="AB26">
            <v>2.031481378015898</v>
          </cell>
          <cell r="AC26">
            <v>0.47386767691412723</v>
          </cell>
          <cell r="AD26">
            <v>17.837397465505447</v>
          </cell>
          <cell r="AE26">
            <v>1.4817286161581094</v>
          </cell>
        </row>
        <row r="27">
          <cell r="B27">
            <v>5</v>
          </cell>
          <cell r="C27" t="str">
            <v>CDB/CDI</v>
          </cell>
          <cell r="E27" t="str">
            <v>BB</v>
          </cell>
          <cell r="G27">
            <v>35843</v>
          </cell>
          <cell r="I27">
            <v>36024</v>
          </cell>
          <cell r="J27">
            <v>862000</v>
          </cell>
          <cell r="K27">
            <v>1.1274</v>
          </cell>
          <cell r="L27">
            <v>764591.0945538407</v>
          </cell>
          <cell r="M27">
            <v>776968.28949416324</v>
          </cell>
          <cell r="N27">
            <v>3.2038203717443419</v>
          </cell>
          <cell r="O27">
            <v>98.8</v>
          </cell>
          <cell r="P27">
            <v>1.1025292777257856</v>
          </cell>
          <cell r="Q27">
            <v>34</v>
          </cell>
          <cell r="S27">
            <v>7.353789500033181E-2</v>
          </cell>
          <cell r="T27">
            <v>2.2677750881760605</v>
          </cell>
          <cell r="U27">
            <v>7.443106781410086E-2</v>
          </cell>
          <cell r="V27">
            <v>2.2953189151579512</v>
          </cell>
          <cell r="W27">
            <v>2.0709312420107266E-2</v>
          </cell>
          <cell r="X27">
            <v>0.63863757317723646</v>
          </cell>
          <cell r="Y27">
            <v>3.2038203717443485</v>
          </cell>
          <cell r="Z27">
            <v>98.80000000000021</v>
          </cell>
          <cell r="AA27">
            <v>5.2493340385109111E-2</v>
          </cell>
          <cell r="AB27">
            <v>1.618799254723835</v>
          </cell>
          <cell r="AC27">
            <v>0.5558118393717435</v>
          </cell>
          <cell r="AD27">
            <v>17.140227402958253</v>
          </cell>
          <cell r="AE27">
            <v>1.8086489727231436</v>
          </cell>
        </row>
        <row r="28">
          <cell r="B28">
            <v>6</v>
          </cell>
          <cell r="C28" t="str">
            <v>CDB/CDI</v>
          </cell>
          <cell r="E28" t="str">
            <v>BB</v>
          </cell>
          <cell r="G28">
            <v>35846</v>
          </cell>
          <cell r="I28">
            <v>36026</v>
          </cell>
          <cell r="J28">
            <v>1057000</v>
          </cell>
          <cell r="K28">
            <v>1.1292</v>
          </cell>
          <cell r="L28">
            <v>936060.92809068365</v>
          </cell>
          <cell r="M28">
            <v>949476.38991585013</v>
          </cell>
          <cell r="N28">
            <v>3.9223201682211943</v>
          </cell>
          <cell r="O28">
            <v>98.8</v>
          </cell>
          <cell r="P28">
            <v>1.2306875021746662</v>
          </cell>
          <cell r="Q28">
            <v>31</v>
          </cell>
          <cell r="S28">
            <v>7.6153787321928582E-2</v>
          </cell>
          <cell r="T28">
            <v>1.9182508986304248</v>
          </cell>
          <cell r="U28">
            <v>7.707873210721479E-2</v>
          </cell>
          <cell r="V28">
            <v>1.941549492540906</v>
          </cell>
          <cell r="W28">
            <v>1.8984929415467321E-2</v>
          </cell>
          <cell r="X28">
            <v>0.47821466524973211</v>
          </cell>
          <cell r="Y28">
            <v>3.9223201682212139</v>
          </cell>
          <cell r="Z28">
            <v>98.800000000000495</v>
          </cell>
          <cell r="AA28">
            <v>5.6896769212036277E-2</v>
          </cell>
          <cell r="AB28">
            <v>1.4331825442741808</v>
          </cell>
          <cell r="AC28">
            <v>0.66073667472042119</v>
          </cell>
          <cell r="AD28">
            <v>16.643410191571132</v>
          </cell>
          <cell r="AE28">
            <v>2.2142628236932334</v>
          </cell>
        </row>
        <row r="29">
          <cell r="B29">
            <v>7</v>
          </cell>
          <cell r="C29" t="str">
            <v>CDB/CDI</v>
          </cell>
          <cell r="E29" t="str">
            <v>BB</v>
          </cell>
          <cell r="G29">
            <v>35851</v>
          </cell>
          <cell r="I29">
            <v>36031</v>
          </cell>
          <cell r="J29">
            <v>6150000</v>
          </cell>
          <cell r="K29">
            <v>1.1294999999999999</v>
          </cell>
          <cell r="L29">
            <v>5444887.1181938909</v>
          </cell>
          <cell r="M29">
            <v>5518209.8984965952</v>
          </cell>
          <cell r="N29">
            <v>22.815385106332194</v>
          </cell>
          <cell r="O29">
            <v>98.8</v>
          </cell>
          <cell r="P29">
            <v>6.0040487121926835</v>
          </cell>
          <cell r="Q29">
            <v>26</v>
          </cell>
          <cell r="S29">
            <v>0.41664474919322947</v>
          </cell>
          <cell r="T29">
            <v>1.8042431029957173</v>
          </cell>
          <cell r="U29">
            <v>0.42170521173403736</v>
          </cell>
          <cell r="V29">
            <v>1.8261569868377681</v>
          </cell>
          <cell r="W29">
            <v>0.10426890193817297</v>
          </cell>
          <cell r="X29">
            <v>0.45152722443559945</v>
          </cell>
          <cell r="Y29">
            <v>22.815385106332226</v>
          </cell>
          <cell r="Z29">
            <v>98.800000000000125</v>
          </cell>
          <cell r="AA29">
            <v>0.31097172525523159</v>
          </cell>
          <cell r="AB29">
            <v>1.3466354528764768</v>
          </cell>
          <cell r="AC29">
            <v>4.3057623496878223</v>
          </cell>
          <cell r="AD29">
            <v>18.645721655212757</v>
          </cell>
          <cell r="AE29">
            <v>12.879942708018804</v>
          </cell>
        </row>
        <row r="30">
          <cell r="B30">
            <v>8</v>
          </cell>
          <cell r="C30" t="str">
            <v>CDB/CDI</v>
          </cell>
          <cell r="E30" t="str">
            <v>BRAD</v>
          </cell>
          <cell r="G30">
            <v>35858</v>
          </cell>
          <cell r="I30">
            <v>36082</v>
          </cell>
          <cell r="J30">
            <v>4000000</v>
          </cell>
          <cell r="K30">
            <v>1.1306</v>
          </cell>
          <cell r="L30">
            <v>3537944.4542720676</v>
          </cell>
          <cell r="M30">
            <v>3569034.9891177109</v>
          </cell>
          <cell r="N30">
            <v>14.824837220097372</v>
          </cell>
          <cell r="O30">
            <v>98.8</v>
          </cell>
          <cell r="P30">
            <v>2.8509302346341103</v>
          </cell>
          <cell r="Q30">
            <v>19</v>
          </cell>
          <cell r="S30">
            <v>0.18541211836835755</v>
          </cell>
          <cell r="T30">
            <v>1.2356774663238701</v>
          </cell>
          <cell r="U30">
            <v>0.18766408741736498</v>
          </cell>
          <cell r="V30">
            <v>1.2506856946597811</v>
          </cell>
          <cell r="W30">
            <v>5.3086488490211532E-2</v>
          </cell>
          <cell r="X30">
            <v>0.3537944454272024</v>
          </cell>
          <cell r="Y30">
            <v>14.82483722009745</v>
          </cell>
          <cell r="Z30">
            <v>98.800000000000509</v>
          </cell>
          <cell r="AA30">
            <v>0.13185911963707947</v>
          </cell>
          <cell r="AB30">
            <v>0.87877396741209424</v>
          </cell>
          <cell r="AC30">
            <v>2.4983833194393998</v>
          </cell>
          <cell r="AD30">
            <v>16.650454119387046</v>
          </cell>
          <cell r="AE30">
            <v>8.3690480419532562</v>
          </cell>
        </row>
        <row r="31">
          <cell r="B31">
            <v>9</v>
          </cell>
          <cell r="C31" t="str">
            <v>CDB/CDI</v>
          </cell>
          <cell r="E31" t="str">
            <v>BB</v>
          </cell>
          <cell r="G31">
            <v>35858</v>
          </cell>
          <cell r="I31">
            <v>36038</v>
          </cell>
          <cell r="J31">
            <v>2358000</v>
          </cell>
          <cell r="K31">
            <v>1.1306</v>
          </cell>
          <cell r="L31">
            <v>2085618.255793384</v>
          </cell>
          <cell r="M31">
            <v>2103946.1260848902</v>
          </cell>
          <cell r="N31">
            <v>8.7392415412474023</v>
          </cell>
          <cell r="O31">
            <v>98.8</v>
          </cell>
          <cell r="P31">
            <v>1.6806233733168081</v>
          </cell>
          <cell r="Q31">
            <v>19</v>
          </cell>
          <cell r="S31">
            <v>0.10930044377814678</v>
          </cell>
          <cell r="T31">
            <v>1.2356774663238701</v>
          </cell>
          <cell r="U31">
            <v>0.11062797953253667</v>
          </cell>
          <cell r="V31">
            <v>1.2506856946597811</v>
          </cell>
          <cell r="W31">
            <v>3.1294484964979698E-2</v>
          </cell>
          <cell r="X31">
            <v>0.3537944454272024</v>
          </cell>
          <cell r="Y31">
            <v>8.7392415412474467</v>
          </cell>
          <cell r="Z31">
            <v>98.800000000000509</v>
          </cell>
          <cell r="AA31">
            <v>7.7730951026058343E-2</v>
          </cell>
          <cell r="AB31">
            <v>0.87877396741209424</v>
          </cell>
          <cell r="AC31">
            <v>1.4727969668095264</v>
          </cell>
          <cell r="AD31">
            <v>16.650454119387046</v>
          </cell>
          <cell r="AE31">
            <v>4.9335538207314444</v>
          </cell>
        </row>
        <row r="32">
          <cell r="B32">
            <v>10</v>
          </cell>
          <cell r="C32" t="str">
            <v>CDB/CDI</v>
          </cell>
          <cell r="E32" t="str">
            <v>BB</v>
          </cell>
          <cell r="G32">
            <v>35865</v>
          </cell>
          <cell r="I32">
            <v>36046</v>
          </cell>
          <cell r="J32">
            <v>607000</v>
          </cell>
          <cell r="K32">
            <v>1.1324000000000001</v>
          </cell>
          <cell r="L32">
            <v>536029.67149417161</v>
          </cell>
          <cell r="M32">
            <v>539080.87960804126</v>
          </cell>
          <cell r="N32">
            <v>2.2460930994685069</v>
          </cell>
          <cell r="O32">
            <v>98.8</v>
          </cell>
          <cell r="P32">
            <v>0.27280482989496035</v>
          </cell>
          <cell r="Q32">
            <v>12</v>
          </cell>
          <cell r="S32">
            <v>1.7382379215267363E-2</v>
          </cell>
          <cell r="T32">
            <v>0.76460724930538237</v>
          </cell>
          <cell r="U32">
            <v>1.7593501230027671E-2</v>
          </cell>
          <cell r="V32">
            <v>0.77389397702973817</v>
          </cell>
          <cell r="W32">
            <v>4.4166565536981643E-3</v>
          </cell>
          <cell r="X32">
            <v>0.19427764040975681</v>
          </cell>
          <cell r="Y32">
            <v>2.24609309946851</v>
          </cell>
          <cell r="Z32">
            <v>98.800000000000139</v>
          </cell>
          <cell r="AA32">
            <v>1.2940582004196106E-2</v>
          </cell>
          <cell r="AB32">
            <v>0.56922373445567054</v>
          </cell>
          <cell r="AC32">
            <v>0.38821746012588315</v>
          </cell>
          <cell r="AD32">
            <v>17.076712033670116</v>
          </cell>
          <cell r="AE32">
            <v>1.2679843142337155</v>
          </cell>
        </row>
        <row r="33">
          <cell r="B33">
            <v>11</v>
          </cell>
          <cell r="C33" t="str">
            <v>CDB/CDI</v>
          </cell>
          <cell r="E33" t="str">
            <v>BB</v>
          </cell>
          <cell r="G33">
            <v>35866</v>
          </cell>
          <cell r="I33">
            <v>36047</v>
          </cell>
          <cell r="J33">
            <v>300000</v>
          </cell>
          <cell r="K33">
            <v>1.1325000000000001</v>
          </cell>
          <cell r="L33">
            <v>264900.66225165559</v>
          </cell>
          <cell r="M33">
            <v>266178.05982781982</v>
          </cell>
          <cell r="N33">
            <v>1.109997414638549</v>
          </cell>
          <cell r="O33">
            <v>98.8</v>
          </cell>
          <cell r="P33">
            <v>0.12358270810753076</v>
          </cell>
          <cell r="Q33">
            <v>11</v>
          </cell>
          <cell r="S33">
            <v>7.5109326256591344E-3</v>
          </cell>
          <cell r="T33">
            <v>0.66854222688146336</v>
          </cell>
          <cell r="U33">
            <v>7.6021585279950378E-3</v>
          </cell>
          <cell r="V33">
            <v>0.67666217295694331</v>
          </cell>
          <cell r="W33">
            <v>2.083272623125073E-3</v>
          </cell>
          <cell r="X33">
            <v>0.18543046357615278</v>
          </cell>
          <cell r="Y33">
            <v>1.1099974146385545</v>
          </cell>
          <cell r="Z33">
            <v>98.800000000000495</v>
          </cell>
          <cell r="AA33">
            <v>5.4176140956018505E-3</v>
          </cell>
          <cell r="AB33">
            <v>0.48221758500199829</v>
          </cell>
          <cell r="AC33">
            <v>0.17730373403787872</v>
          </cell>
          <cell r="AD33">
            <v>15.781666418247216</v>
          </cell>
          <cell r="AE33">
            <v>0.62662554412134774</v>
          </cell>
        </row>
        <row r="35">
          <cell r="B35">
            <v>11</v>
          </cell>
          <cell r="C35" t="str">
            <v>SUBTOTAL</v>
          </cell>
          <cell r="J35">
            <v>26567000</v>
          </cell>
          <cell r="K35">
            <v>1.1267420289777461</v>
          </cell>
          <cell r="L35">
            <v>23578600.351052243</v>
          </cell>
          <cell r="M35">
            <v>24012001.53238095</v>
          </cell>
          <cell r="N35">
            <v>98.799999999999983</v>
          </cell>
          <cell r="O35">
            <v>98.799999999999983</v>
          </cell>
          <cell r="P35">
            <v>36.387102227347746</v>
          </cell>
          <cell r="Q35">
            <v>36.387102227347746</v>
          </cell>
          <cell r="S35">
            <v>2.5529090006816877</v>
          </cell>
          <cell r="T35">
            <v>2.5529090006816877</v>
          </cell>
          <cell r="U35">
            <v>2.5839159925927966</v>
          </cell>
          <cell r="V35">
            <v>2.5839159925927966</v>
          </cell>
          <cell r="W35">
            <v>0.69868209841072848</v>
          </cell>
          <cell r="X35">
            <v>0.69868209841072848</v>
          </cell>
          <cell r="Y35">
            <v>98.800000000000239</v>
          </cell>
          <cell r="Z35">
            <v>98.800000000000239</v>
          </cell>
          <cell r="AA35">
            <v>1.8381124192105152</v>
          </cell>
          <cell r="AB35">
            <v>1.8381124192105152</v>
          </cell>
          <cell r="AC35">
            <v>17.879405387564947</v>
          </cell>
          <cell r="AD35">
            <v>17.879405387564947</v>
          </cell>
          <cell r="AE35">
            <v>55.775448611607125</v>
          </cell>
        </row>
        <row r="38">
          <cell r="B38" t="str">
            <v>No</v>
          </cell>
          <cell r="C38" t="str">
            <v>PROD</v>
          </cell>
          <cell r="E38" t="str">
            <v>INST</v>
          </cell>
          <cell r="G38" t="str">
            <v xml:space="preserve">                     DATA</v>
          </cell>
          <cell r="J38" t="str">
            <v xml:space="preserve">                   VALOR APLICADO</v>
          </cell>
          <cell r="O38" t="str">
            <v>TAXA DE</v>
          </cell>
          <cell r="Q38" t="str">
            <v xml:space="preserve">  DIAS</v>
          </cell>
          <cell r="T38" t="str">
            <v>RENT EM R$</v>
          </cell>
          <cell r="V38" t="str">
            <v>VARIACAO</v>
          </cell>
          <cell r="X38" t="str">
            <v>VARIACAO</v>
          </cell>
          <cell r="Z38" t="str">
            <v xml:space="preserve">                GANHO / (PERDA)</v>
          </cell>
          <cell r="AE38" t="str">
            <v>PART</v>
          </cell>
        </row>
        <row r="39">
          <cell r="C39" t="str">
            <v>FUNDOS INVEST.</v>
          </cell>
          <cell r="G39" t="str">
            <v>APLIC</v>
          </cell>
          <cell r="I39" t="str">
            <v>VENCTO</v>
          </cell>
          <cell r="J39" t="str">
            <v>R$</v>
          </cell>
          <cell r="K39" t="str">
            <v>TX US$</v>
          </cell>
          <cell r="M39" t="str">
            <v>US$</v>
          </cell>
          <cell r="O39" t="str">
            <v>RENTAB</v>
          </cell>
          <cell r="Q39" t="str">
            <v xml:space="preserve"> DECORR</v>
          </cell>
          <cell r="T39" t="str">
            <v>ATE A DATA</v>
          </cell>
          <cell r="V39" t="str">
            <v>CDI</v>
          </cell>
          <cell r="X39" t="str">
            <v>US$</v>
          </cell>
          <cell r="Z39" t="str">
            <v>CDI</v>
          </cell>
          <cell r="AB39" t="str">
            <v>US$</v>
          </cell>
          <cell r="AD39" t="str">
            <v>US$</v>
          </cell>
          <cell r="AE39" t="str">
            <v>(%)</v>
          </cell>
        </row>
        <row r="40">
          <cell r="T40" t="str">
            <v>(VAR %)</v>
          </cell>
          <cell r="V40" t="str">
            <v>(%)</v>
          </cell>
          <cell r="X40" t="str">
            <v>(%)</v>
          </cell>
          <cell r="Z40" t="str">
            <v>(% CDI)</v>
          </cell>
          <cell r="AB40" t="str">
            <v>(% PER)</v>
          </cell>
          <cell r="AD40" t="str">
            <v>VC+(%aa)</v>
          </cell>
        </row>
        <row r="45">
          <cell r="B45">
            <v>1</v>
          </cell>
          <cell r="C45" t="str">
            <v>PREM60</v>
          </cell>
          <cell r="D45" t="str">
            <v>(R)</v>
          </cell>
          <cell r="E45" t="str">
            <v>BB</v>
          </cell>
          <cell r="G45">
            <v>35562</v>
          </cell>
          <cell r="I45">
            <v>35922</v>
          </cell>
          <cell r="J45">
            <v>392668.85</v>
          </cell>
          <cell r="K45">
            <v>1.0660000000000001</v>
          </cell>
          <cell r="L45">
            <v>368357.2701688555</v>
          </cell>
          <cell r="M45">
            <v>422988.12813628284</v>
          </cell>
          <cell r="N45">
            <v>1.918281377</v>
          </cell>
          <cell r="O45" t="str">
            <v>LIVRE</v>
          </cell>
          <cell r="P45">
            <v>6.2064236072448766</v>
          </cell>
          <cell r="Q45">
            <v>315</v>
          </cell>
          <cell r="S45">
            <v>0.43781150309328065</v>
          </cell>
          <cell r="T45">
            <v>22.220626918439422</v>
          </cell>
          <cell r="U45">
            <v>0.46312320401482315</v>
          </cell>
          <cell r="V45">
            <v>23.505293627456613</v>
          </cell>
          <cell r="W45">
            <v>0.12679372806128783</v>
          </cell>
          <cell r="X45">
            <v>6.4352720450281398</v>
          </cell>
          <cell r="Y45">
            <v>1.8626081002530919</v>
          </cell>
          <cell r="Z45">
            <v>94.534564301223753</v>
          </cell>
          <cell r="AA45">
            <v>0.29221306908523209</v>
          </cell>
          <cell r="AB45">
            <v>14.830943323688018</v>
          </cell>
          <cell r="AC45">
            <v>0.33395779324026525</v>
          </cell>
          <cell r="AD45">
            <v>16.949649512786305</v>
          </cell>
          <cell r="AE45">
            <v>0.87135333256106551</v>
          </cell>
        </row>
        <row r="46">
          <cell r="B46">
            <v>2</v>
          </cell>
          <cell r="C46" t="str">
            <v>EMP 60</v>
          </cell>
          <cell r="D46" t="str">
            <v>(R)</v>
          </cell>
          <cell r="E46" t="str">
            <v>BRAD</v>
          </cell>
          <cell r="G46">
            <v>35618</v>
          </cell>
          <cell r="I46">
            <v>35918</v>
          </cell>
          <cell r="J46">
            <v>306790.58999999997</v>
          </cell>
          <cell r="K46">
            <v>1.0779000000000001</v>
          </cell>
          <cell r="L46">
            <v>284618.78652936261</v>
          </cell>
          <cell r="M46">
            <v>323882.65976686426</v>
          </cell>
          <cell r="N46">
            <v>1.7082404</v>
          </cell>
          <cell r="O46" t="str">
            <v>LIVRE</v>
          </cell>
          <cell r="P46">
            <v>3.9429833332999795</v>
          </cell>
          <cell r="Q46">
            <v>259</v>
          </cell>
          <cell r="S46">
            <v>0.30114557873562509</v>
          </cell>
          <cell r="T46">
            <v>19.78113988811856</v>
          </cell>
          <cell r="U46">
            <v>0.30321757018115442</v>
          </cell>
          <cell r="V46">
            <v>19.91724134709758</v>
          </cell>
          <cell r="W46">
            <v>8.0081050991868116E-2</v>
          </cell>
          <cell r="X46">
            <v>5.260228221541885</v>
          </cell>
          <cell r="Y46">
            <v>1.5119843832163495</v>
          </cell>
          <cell r="Z46">
            <v>99.316665111361658</v>
          </cell>
          <cell r="AA46">
            <v>0.21001714653181336</v>
          </cell>
          <cell r="AB46">
            <v>13.795250031203054</v>
          </cell>
          <cell r="AC46">
            <v>0.29191572490908424</v>
          </cell>
          <cell r="AD46">
            <v>19.174864908235907</v>
          </cell>
          <cell r="AE46">
            <v>0.67326899245985139</v>
          </cell>
        </row>
        <row r="47">
          <cell r="B47">
            <v>3</v>
          </cell>
          <cell r="C47" t="str">
            <v>EMP 60</v>
          </cell>
          <cell r="D47" t="str">
            <v>(R)</v>
          </cell>
          <cell r="E47" t="str">
            <v>BRAD</v>
          </cell>
          <cell r="G47">
            <v>35635</v>
          </cell>
          <cell r="I47">
            <v>35935</v>
          </cell>
          <cell r="J47">
            <v>492459.84</v>
          </cell>
          <cell r="K47">
            <v>1.0823</v>
          </cell>
          <cell r="L47">
            <v>455012.32560288277</v>
          </cell>
          <cell r="M47">
            <v>515261.04686095245</v>
          </cell>
          <cell r="N47">
            <v>1.7082404</v>
          </cell>
          <cell r="O47" t="str">
            <v>LIVRE</v>
          </cell>
          <cell r="P47">
            <v>5.8897944945516425</v>
          </cell>
          <cell r="Q47">
            <v>242</v>
          </cell>
          <cell r="S47">
            <v>0.45544346993871193</v>
          </cell>
          <cell r="T47">
            <v>18.713270866602372</v>
          </cell>
          <cell r="U47">
            <v>0.45859602500087981</v>
          </cell>
          <cell r="V47">
            <v>18.842803115265781</v>
          </cell>
          <cell r="W47">
            <v>0.11760852579219917</v>
          </cell>
          <cell r="X47">
            <v>4.8323015799685898</v>
          </cell>
          <cell r="Y47">
            <v>2.417068560089807</v>
          </cell>
          <cell r="Z47">
            <v>99.31256380554936</v>
          </cell>
          <cell r="AA47">
            <v>0.32226225987111817</v>
          </cell>
          <cell r="AB47">
            <v>13.24111850777696</v>
          </cell>
          <cell r="AC47">
            <v>0.47939840311406007</v>
          </cell>
          <cell r="AD47">
            <v>19.697531664461593</v>
          </cell>
          <cell r="AE47">
            <v>1.0763368565759193</v>
          </cell>
        </row>
        <row r="48">
          <cell r="B48">
            <v>4</v>
          </cell>
          <cell r="C48" t="str">
            <v>PREM60</v>
          </cell>
          <cell r="D48" t="str">
            <v>(R)</v>
          </cell>
          <cell r="E48" t="str">
            <v>BB</v>
          </cell>
          <cell r="G48">
            <v>35719</v>
          </cell>
          <cell r="I48">
            <v>35899</v>
          </cell>
          <cell r="J48">
            <v>595855.68999999994</v>
          </cell>
          <cell r="K48">
            <v>1.0993999999999999</v>
          </cell>
          <cell r="L48">
            <v>541982.61779152264</v>
          </cell>
          <cell r="M48">
            <v>591331.20495210553</v>
          </cell>
          <cell r="N48">
            <v>1.918281377</v>
          </cell>
          <cell r="O48" t="str">
            <v>LIVRE</v>
          </cell>
          <cell r="P48">
            <v>4.5804068953780046</v>
          </cell>
          <cell r="Q48">
            <v>158</v>
          </cell>
          <cell r="S48">
            <v>0.36522857503025447</v>
          </cell>
          <cell r="T48">
            <v>12.59846912574738</v>
          </cell>
          <cell r="U48">
            <v>0.40102745243875809</v>
          </cell>
          <cell r="V48">
            <v>13.83334252449524</v>
          </cell>
          <cell r="W48">
            <v>9.2818362787818992E-2</v>
          </cell>
          <cell r="X48">
            <v>3.2017464071311785</v>
          </cell>
          <cell r="Y48">
            <v>2.6402048122753405</v>
          </cell>
          <cell r="Z48">
            <v>91.073210277550615</v>
          </cell>
          <cell r="AA48">
            <v>0.26395891709794961</v>
          </cell>
          <cell r="AB48">
            <v>9.1051973883718098</v>
          </cell>
          <cell r="AC48">
            <v>0.60142538072950547</v>
          </cell>
          <cell r="AD48">
            <v>20.746019365910453</v>
          </cell>
          <cell r="AE48">
            <v>1.2820660767366681</v>
          </cell>
        </row>
        <row r="49">
          <cell r="B49">
            <v>5</v>
          </cell>
          <cell r="C49" t="str">
            <v>EMP 60</v>
          </cell>
          <cell r="D49" t="str">
            <v>(R)</v>
          </cell>
          <cell r="E49" t="str">
            <v>BRAD</v>
          </cell>
          <cell r="G49">
            <v>35723</v>
          </cell>
          <cell r="I49">
            <v>35903</v>
          </cell>
          <cell r="J49">
            <v>684802.54</v>
          </cell>
          <cell r="K49">
            <v>1.1000000000000001</v>
          </cell>
          <cell r="L49">
            <v>622547.76363636367</v>
          </cell>
          <cell r="M49">
            <v>685502.76584685268</v>
          </cell>
          <cell r="N49">
            <v>1.7082404</v>
          </cell>
          <cell r="O49" t="str">
            <v>LIVRE</v>
          </cell>
          <cell r="P49">
            <v>5.1280826098338572</v>
          </cell>
          <cell r="Q49">
            <v>154</v>
          </cell>
          <cell r="S49">
            <v>0.45207096340031283</v>
          </cell>
          <cell r="T49">
            <v>13.576015376613393</v>
          </cell>
          <cell r="U49">
            <v>0.45541421403979826</v>
          </cell>
          <cell r="V49">
            <v>13.676415591986956</v>
          </cell>
          <cell r="W49">
            <v>0.10474123866602784</v>
          </cell>
          <cell r="X49">
            <v>3.1454545454545402</v>
          </cell>
          <cell r="Y49">
            <v>3.305478400825888</v>
          </cell>
          <cell r="Z49">
            <v>99.265887946309647</v>
          </cell>
          <cell r="AA49">
            <v>0.33673779059378961</v>
          </cell>
          <cell r="AB49">
            <v>10.112477449563496</v>
          </cell>
          <cell r="AC49">
            <v>0.78717925073872885</v>
          </cell>
          <cell r="AD49">
            <v>23.639557674304275</v>
          </cell>
          <cell r="AE49">
            <v>1.4726438500163714</v>
          </cell>
        </row>
        <row r="50">
          <cell r="B50">
            <v>6</v>
          </cell>
          <cell r="C50" t="str">
            <v>EMP 60</v>
          </cell>
          <cell r="D50" t="str">
            <v>(R)</v>
          </cell>
          <cell r="E50" t="str">
            <v>BRAD</v>
          </cell>
          <cell r="G50">
            <v>35730</v>
          </cell>
          <cell r="I50">
            <v>35910</v>
          </cell>
          <cell r="J50">
            <v>297459.58</v>
          </cell>
          <cell r="K50">
            <v>1.1027</v>
          </cell>
          <cell r="L50">
            <v>269755.67244037363</v>
          </cell>
          <cell r="M50">
            <v>296749.6153660416</v>
          </cell>
          <cell r="N50">
            <v>1.7082404</v>
          </cell>
          <cell r="O50" t="str">
            <v>LIVRE</v>
          </cell>
          <cell r="P50">
            <v>2.1210433030560809</v>
          </cell>
          <cell r="Q50">
            <v>147</v>
          </cell>
          <cell r="S50">
            <v>0.19030517368264432</v>
          </cell>
          <cell r="T50">
            <v>13.189198207807195</v>
          </cell>
          <cell r="U50">
            <v>0.19172076740208194</v>
          </cell>
          <cell r="V50">
            <v>13.287306660594322</v>
          </cell>
          <cell r="W50">
            <v>4.1741255611605702E-2</v>
          </cell>
          <cell r="X50">
            <v>2.892899247302072</v>
          </cell>
          <cell r="Y50">
            <v>1.4322328711432952</v>
          </cell>
          <cell r="Z50">
            <v>99.261637777367753</v>
          </cell>
          <cell r="AA50">
            <v>0.14438694910711652</v>
          </cell>
          <cell r="AB50">
            <v>10.006811972280104</v>
          </cell>
          <cell r="AC50">
            <v>0.35360069169089764</v>
          </cell>
          <cell r="AD50">
            <v>24.506478299461481</v>
          </cell>
          <cell r="AE50">
            <v>0.63811012621095375</v>
          </cell>
        </row>
        <row r="51">
          <cell r="B51">
            <v>7</v>
          </cell>
          <cell r="C51" t="str">
            <v>EMP 60</v>
          </cell>
          <cell r="D51" t="str">
            <v>(R)</v>
          </cell>
          <cell r="E51" t="str">
            <v>BRAD</v>
          </cell>
          <cell r="G51">
            <v>35765</v>
          </cell>
          <cell r="I51">
            <v>35885</v>
          </cell>
          <cell r="J51">
            <v>597642.75</v>
          </cell>
          <cell r="K51">
            <v>1.1097999999999999</v>
          </cell>
          <cell r="L51">
            <v>538513.92142728425</v>
          </cell>
          <cell r="M51">
            <v>576516.53346030065</v>
          </cell>
          <cell r="N51">
            <v>1.7082404</v>
          </cell>
          <cell r="O51" t="str">
            <v>LIVRE</v>
          </cell>
          <cell r="P51">
            <v>3.2260906925078778</v>
          </cell>
          <cell r="Q51">
            <v>112</v>
          </cell>
          <cell r="S51">
            <v>0.2721805281565135</v>
          </cell>
          <cell r="T51">
            <v>9.449275317747464</v>
          </cell>
          <cell r="U51">
            <v>0.2726124569753367</v>
          </cell>
          <cell r="V51">
            <v>9.4642705650356262</v>
          </cell>
          <cell r="W51">
            <v>6.4367332252751527E-2</v>
          </cell>
          <cell r="X51">
            <v>2.2346368715083997</v>
          </cell>
          <cell r="Y51">
            <v>2.8758743348065825</v>
          </cell>
          <cell r="Z51">
            <v>99.8415593976829</v>
          </cell>
          <cell r="AA51">
            <v>0.20327083096597456</v>
          </cell>
          <cell r="AB51">
            <v>7.0569414310207135</v>
          </cell>
          <cell r="AC51">
            <v>0.65337052810491825</v>
          </cell>
          <cell r="AD51">
            <v>22.683026028280867</v>
          </cell>
          <cell r="AE51">
            <v>1.27386083584313</v>
          </cell>
        </row>
        <row r="52">
          <cell r="B52">
            <v>8</v>
          </cell>
          <cell r="C52" t="str">
            <v>PREM60</v>
          </cell>
          <cell r="D52" t="str">
            <v>(R)</v>
          </cell>
          <cell r="E52" t="str">
            <v>BB</v>
          </cell>
          <cell r="G52">
            <v>35765</v>
          </cell>
          <cell r="I52">
            <v>35885</v>
          </cell>
          <cell r="J52">
            <v>562761.39</v>
          </cell>
          <cell r="K52">
            <v>1.1097999999999999</v>
          </cell>
          <cell r="L52">
            <v>507083.60965939815</v>
          </cell>
          <cell r="M52">
            <v>546592.29572429426</v>
          </cell>
          <cell r="N52">
            <v>1.918281377</v>
          </cell>
          <cell r="O52" t="str">
            <v>LIVRE</v>
          </cell>
          <cell r="P52">
            <v>3.0378002282831944</v>
          </cell>
          <cell r="Q52">
            <v>112</v>
          </cell>
          <cell r="S52">
            <v>0.27665953900783447</v>
          </cell>
          <cell r="T52">
            <v>10.200100744079887</v>
          </cell>
          <cell r="U52">
            <v>0.2567014578839209</v>
          </cell>
          <cell r="V52">
            <v>9.4642705650356262</v>
          </cell>
          <cell r="W52">
            <v>6.0610539271413043E-2</v>
          </cell>
          <cell r="X52">
            <v>2.2346368715083997</v>
          </cell>
          <cell r="Y52">
            <v>2.9231998082336421</v>
          </cell>
          <cell r="Z52">
            <v>107.77482188392497</v>
          </cell>
          <cell r="AA52">
            <v>0.21132661722852136</v>
          </cell>
          <cell r="AB52">
            <v>7.7913553726245643</v>
          </cell>
          <cell r="AC52">
            <v>0.67926412680596149</v>
          </cell>
          <cell r="AD52">
            <v>25.043642269150386</v>
          </cell>
          <cell r="AE52">
            <v>1.1995120741373366</v>
          </cell>
        </row>
        <row r="53">
          <cell r="B53">
            <v>9</v>
          </cell>
          <cell r="C53" t="str">
            <v>PREM60</v>
          </cell>
          <cell r="D53" t="str">
            <v>(R)</v>
          </cell>
          <cell r="E53" t="str">
            <v>BB</v>
          </cell>
          <cell r="G53">
            <v>35768</v>
          </cell>
          <cell r="I53">
            <v>35888</v>
          </cell>
          <cell r="J53">
            <v>697613.84</v>
          </cell>
          <cell r="K53">
            <v>1.1104000000000001</v>
          </cell>
          <cell r="L53">
            <v>628254.53890489903</v>
          </cell>
          <cell r="M53">
            <v>674960.45579074032</v>
          </cell>
          <cell r="N53">
            <v>1.918281377</v>
          </cell>
          <cell r="O53" t="str">
            <v>LIVRE</v>
          </cell>
          <cell r="P53">
            <v>3.6628889102867386</v>
          </cell>
          <cell r="Q53">
            <v>109</v>
          </cell>
          <cell r="S53">
            <v>0.32850571574359971</v>
          </cell>
          <cell r="T53">
            <v>9.7756508300027356</v>
          </cell>
          <cell r="U53">
            <v>0.30395258978495282</v>
          </cell>
          <cell r="V53">
            <v>9.0450005714113537</v>
          </cell>
          <cell r="W53">
            <v>7.3237441197270381E-2</v>
          </cell>
          <cell r="X53">
            <v>2.1793948126801244</v>
          </cell>
          <cell r="Y53">
            <v>3.6319037588777143</v>
          </cell>
          <cell r="Z53">
            <v>108.07794596388149</v>
          </cell>
          <cell r="AA53">
            <v>0.24982363128524945</v>
          </cell>
          <cell r="AB53">
            <v>7.4342346920809321</v>
          </cell>
          <cell r="AC53">
            <v>0.82510557121733774</v>
          </cell>
          <cell r="AD53">
            <v>24.553435680267299</v>
          </cell>
          <cell r="AE53">
            <v>1.4861432921371578</v>
          </cell>
        </row>
        <row r="54">
          <cell r="B54">
            <v>10</v>
          </cell>
          <cell r="C54" t="str">
            <v>PREM60</v>
          </cell>
          <cell r="D54" t="str">
            <v>(R)</v>
          </cell>
          <cell r="E54" t="str">
            <v>BB</v>
          </cell>
          <cell r="G54">
            <v>35772</v>
          </cell>
          <cell r="I54">
            <v>35892</v>
          </cell>
          <cell r="J54">
            <v>1110629.8600000001</v>
          </cell>
          <cell r="K54">
            <v>1.1105</v>
          </cell>
          <cell r="L54">
            <v>1000116.9383160739</v>
          </cell>
          <cell r="M54">
            <v>1071785.8576846104</v>
          </cell>
          <cell r="N54">
            <v>1.918281377</v>
          </cell>
          <cell r="O54" t="str">
            <v>LIVRE</v>
          </cell>
          <cell r="P54">
            <v>5.6169647229757702</v>
          </cell>
          <cell r="Q54">
            <v>105</v>
          </cell>
          <cell r="S54">
            <v>0.50776102904845977</v>
          </cell>
          <cell r="T54">
            <v>9.49176480172782</v>
          </cell>
          <cell r="U54">
            <v>0.46874365265239326</v>
          </cell>
          <cell r="V54">
            <v>8.7623985472400143</v>
          </cell>
          <cell r="W54">
            <v>0.11609429456805453</v>
          </cell>
          <cell r="X54">
            <v>2.1701936064835614</v>
          </cell>
          <cell r="Y54">
            <v>5.7947721312949696</v>
          </cell>
          <cell r="Z54">
            <v>108.3238196774049</v>
          </cell>
          <cell r="AA54">
            <v>0.38334735469812303</v>
          </cell>
          <cell r="AB54">
            <v>7.1660539505717935</v>
          </cell>
          <cell r="AC54">
            <v>1.3143337875364216</v>
          </cell>
          <cell r="AD54">
            <v>24.569327830531861</v>
          </cell>
          <cell r="AE54">
            <v>2.3657880479812556</v>
          </cell>
        </row>
        <row r="55">
          <cell r="B55">
            <v>11</v>
          </cell>
          <cell r="C55" t="str">
            <v>PREM60</v>
          </cell>
          <cell r="D55" t="str">
            <v>(R)</v>
          </cell>
          <cell r="E55" t="str">
            <v>BB</v>
          </cell>
          <cell r="G55">
            <v>35775</v>
          </cell>
          <cell r="I55">
            <v>35895</v>
          </cell>
          <cell r="J55">
            <v>172572.97</v>
          </cell>
          <cell r="K55">
            <v>1.1129</v>
          </cell>
          <cell r="L55">
            <v>155066.01671309193</v>
          </cell>
          <cell r="M55">
            <v>165890.84838522601</v>
          </cell>
          <cell r="N55">
            <v>1.918281377</v>
          </cell>
          <cell r="O55" t="str">
            <v>LIVRE</v>
          </cell>
          <cell r="P55">
            <v>0.84601568979939101</v>
          </cell>
          <cell r="Q55">
            <v>102</v>
          </cell>
          <cell r="S55">
            <v>7.5202214743420356E-2</v>
          </cell>
          <cell r="T55">
            <v>9.0667655414851112</v>
          </cell>
          <cell r="U55">
            <v>6.9198542246349609E-2</v>
          </cell>
          <cell r="V55">
            <v>8.3429319269496371</v>
          </cell>
          <cell r="W55">
            <v>1.6172674172799668E-2</v>
          </cell>
          <cell r="X55">
            <v>1.9498607242339983</v>
          </cell>
          <cell r="Y55">
            <v>0.90138832968898464</v>
          </cell>
          <cell r="Z55">
            <v>108.67601007503514</v>
          </cell>
          <cell r="AA55">
            <v>5.7900560286483202E-2</v>
          </cell>
          <cell r="AB55">
            <v>6.9807891513474107</v>
          </cell>
          <cell r="AC55">
            <v>0.20435491865817595</v>
          </cell>
          <cell r="AD55">
            <v>24.638079357696743</v>
          </cell>
          <cell r="AE55">
            <v>0.36681043479333147</v>
          </cell>
        </row>
        <row r="56">
          <cell r="B56">
            <v>12</v>
          </cell>
          <cell r="C56" t="str">
            <v>PREM60</v>
          </cell>
          <cell r="D56" t="str">
            <v>(R)</v>
          </cell>
          <cell r="E56" t="str">
            <v>BB</v>
          </cell>
          <cell r="G56">
            <v>35786</v>
          </cell>
          <cell r="I56">
            <v>35906</v>
          </cell>
          <cell r="J56">
            <v>449484.27</v>
          </cell>
          <cell r="K56">
            <v>1.1148</v>
          </cell>
          <cell r="L56">
            <v>403197.22820236813</v>
          </cell>
          <cell r="M56">
            <v>428144.69684246607</v>
          </cell>
          <cell r="N56">
            <v>1.918281377</v>
          </cell>
          <cell r="O56" t="str">
            <v>LIVRE</v>
          </cell>
          <cell r="P56">
            <v>1.9625491623914757</v>
          </cell>
          <cell r="Q56">
            <v>91</v>
          </cell>
          <cell r="S56">
            <v>0.17411496555218997</v>
          </cell>
          <cell r="T56">
            <v>8.0734088953684733</v>
          </cell>
          <cell r="U56">
            <v>0.15861306553512625</v>
          </cell>
          <cell r="V56">
            <v>7.35461268450881</v>
          </cell>
          <cell r="W56">
            <v>3.8304286991163047E-2</v>
          </cell>
          <cell r="X56">
            <v>1.7761033369214196</v>
          </cell>
          <cell r="Y56">
            <v>2.3674253563200187</v>
          </cell>
          <cell r="Z56">
            <v>109.77340672709633</v>
          </cell>
          <cell r="AA56">
            <v>0.13344063499015779</v>
          </cell>
          <cell r="AB56">
            <v>6.1874107496534325</v>
          </cell>
          <cell r="AC56">
            <v>0.52789701754348128</v>
          </cell>
          <cell r="AD56">
            <v>24.477668899727867</v>
          </cell>
          <cell r="AE56">
            <v>0.95376765147724385</v>
          </cell>
        </row>
        <row r="57">
          <cell r="B57">
            <v>13</v>
          </cell>
          <cell r="C57" t="str">
            <v>PREM60</v>
          </cell>
          <cell r="D57" t="str">
            <v>(R)</v>
          </cell>
          <cell r="E57" t="str">
            <v>BB</v>
          </cell>
          <cell r="G57">
            <v>35793</v>
          </cell>
          <cell r="I57">
            <v>35913</v>
          </cell>
          <cell r="J57">
            <v>1999247.7</v>
          </cell>
          <cell r="K57">
            <v>1.1152</v>
          </cell>
          <cell r="L57">
            <v>1792725.699426112</v>
          </cell>
          <cell r="M57">
            <v>1894105.1414702698</v>
          </cell>
          <cell r="N57">
            <v>1.918281377</v>
          </cell>
          <cell r="O57" t="str">
            <v>LIVRE</v>
          </cell>
          <cell r="P57">
            <v>8.0547996946062295</v>
          </cell>
          <cell r="Q57">
            <v>84</v>
          </cell>
          <cell r="S57">
            <v>0.71850905360468653</v>
          </cell>
          <cell r="T57">
            <v>7.4930181743947388</v>
          </cell>
          <cell r="U57">
            <v>0.65024430169235348</v>
          </cell>
          <cell r="V57">
            <v>6.7811147903197977</v>
          </cell>
          <cell r="W57">
            <v>0.16681090096519344</v>
          </cell>
          <cell r="X57">
            <v>1.7395982783357411</v>
          </cell>
          <cell r="Y57">
            <v>10.595736480237367</v>
          </cell>
          <cell r="Z57">
            <v>110.49832374304</v>
          </cell>
          <cell r="AA57">
            <v>0.54226492140275107</v>
          </cell>
          <cell r="AB57">
            <v>5.6550448334963699</v>
          </cell>
          <cell r="AC57">
            <v>2.3239925202975047</v>
          </cell>
          <cell r="AD57">
            <v>24.235906429270155</v>
          </cell>
          <cell r="AE57">
            <v>4.2407131311586221</v>
          </cell>
        </row>
        <row r="58">
          <cell r="B58">
            <v>14</v>
          </cell>
          <cell r="C58" t="str">
            <v>PREM60</v>
          </cell>
          <cell r="D58" t="str">
            <v>(R)</v>
          </cell>
          <cell r="E58" t="str">
            <v>BB</v>
          </cell>
          <cell r="G58">
            <v>35802</v>
          </cell>
          <cell r="I58">
            <v>35922</v>
          </cell>
          <cell r="J58">
            <v>590000</v>
          </cell>
          <cell r="K58">
            <v>1.1169</v>
          </cell>
          <cell r="L58">
            <v>528247.8288118901</v>
          </cell>
          <cell r="M58">
            <v>554653.59465324541</v>
          </cell>
          <cell r="N58">
            <v>1.918281377</v>
          </cell>
          <cell r="O58" t="str">
            <v>LIVRE</v>
          </cell>
          <cell r="P58">
            <v>2.1191446332414507</v>
          </cell>
          <cell r="Q58">
            <v>75</v>
          </cell>
          <cell r="S58">
            <v>0.1882565169854109</v>
          </cell>
          <cell r="T58">
            <v>6.6627065243342942</v>
          </cell>
          <cell r="U58">
            <v>0.16834083635100008</v>
          </cell>
          <cell r="V58">
            <v>5.9578579622538097</v>
          </cell>
          <cell r="W58">
            <v>4.4777342057926585E-2</v>
          </cell>
          <cell r="X58">
            <v>1.5847434864356691</v>
          </cell>
          <cell r="Y58">
            <v>3.1598020325109428</v>
          </cell>
          <cell r="Z58">
            <v>111.83057008988926</v>
          </cell>
          <cell r="AA58">
            <v>0.14124086944871067</v>
          </cell>
          <cell r="AB58">
            <v>4.998745740374555</v>
          </cell>
          <cell r="AC58">
            <v>0.6779561733538112</v>
          </cell>
          <cell r="AD58">
            <v>23.993979553797864</v>
          </cell>
          <cell r="AE58">
            <v>1.2495762764296463</v>
          </cell>
        </row>
        <row r="59">
          <cell r="B59">
            <v>15</v>
          </cell>
          <cell r="C59" t="str">
            <v>EMP 60</v>
          </cell>
          <cell r="D59" t="str">
            <v>(R)</v>
          </cell>
          <cell r="E59" t="str">
            <v>BRAD</v>
          </cell>
          <cell r="G59">
            <v>35803</v>
          </cell>
          <cell r="I59">
            <v>35923</v>
          </cell>
          <cell r="J59">
            <v>808000</v>
          </cell>
          <cell r="K59">
            <v>1.10175</v>
          </cell>
          <cell r="L59">
            <v>733378.7156796006</v>
          </cell>
          <cell r="M59">
            <v>753644.06066833891</v>
          </cell>
          <cell r="N59">
            <v>1.7082404</v>
          </cell>
          <cell r="O59" t="str">
            <v>LIVRE</v>
          </cell>
          <cell r="P59">
            <v>2.902830221416973</v>
          </cell>
          <cell r="Q59">
            <v>74</v>
          </cell>
          <cell r="S59">
            <v>0.22858987537592654</v>
          </cell>
          <cell r="T59">
            <v>5.8272959448387729</v>
          </cell>
          <cell r="U59">
            <v>0.22839412013885477</v>
          </cell>
          <cell r="V59">
            <v>5.8223056813929697</v>
          </cell>
          <cell r="W59">
            <v>0.11696131188532732</v>
          </cell>
          <cell r="X59">
            <v>2.9816201497617545</v>
          </cell>
          <cell r="Y59">
            <v>3.926105702530498</v>
          </cell>
          <cell r="Z59">
            <v>100.08570940309353</v>
          </cell>
          <cell r="AA59">
            <v>0.10839658895273051</v>
          </cell>
          <cell r="AB59">
            <v>2.7632851288790006</v>
          </cell>
          <cell r="AC59">
            <v>0.52733475706733768</v>
          </cell>
          <cell r="AD59">
            <v>13.44300873508703</v>
          </cell>
          <cell r="AE59">
            <v>1.7348157337680372</v>
          </cell>
        </row>
        <row r="60">
          <cell r="B60">
            <v>16</v>
          </cell>
          <cell r="C60" t="str">
            <v>EMP 60</v>
          </cell>
          <cell r="D60" t="str">
            <v>(R)</v>
          </cell>
          <cell r="E60" t="str">
            <v>BRAD</v>
          </cell>
          <cell r="G60">
            <v>35804</v>
          </cell>
          <cell r="I60">
            <v>35924</v>
          </cell>
          <cell r="J60">
            <v>1028000</v>
          </cell>
          <cell r="K60">
            <v>1.1180000000000001</v>
          </cell>
          <cell r="L60">
            <v>919499.10554561706</v>
          </cell>
          <cell r="M60">
            <v>957624.55533058639</v>
          </cell>
          <cell r="N60">
            <v>1.7082404</v>
          </cell>
          <cell r="O60" t="str">
            <v>LIVRE</v>
          </cell>
          <cell r="P60">
            <v>3.5903417212183046</v>
          </cell>
          <cell r="Q60">
            <v>73</v>
          </cell>
          <cell r="S60">
            <v>0.279982068283125</v>
          </cell>
          <cell r="T60">
            <v>5.692686816934156</v>
          </cell>
          <cell r="U60">
            <v>0.2796868598997046</v>
          </cell>
          <cell r="V60">
            <v>5.6866845437069768</v>
          </cell>
          <cell r="W60">
            <v>7.3026285407189861E-2</v>
          </cell>
          <cell r="X60">
            <v>1.4847942754919519</v>
          </cell>
          <cell r="Y60">
            <v>4.9234675518085487</v>
          </cell>
          <cell r="Z60">
            <v>100.10554960770281</v>
          </cell>
          <cell r="AA60">
            <v>0.20392787348430766</v>
          </cell>
          <cell r="AB60">
            <v>4.1463280991824281</v>
          </cell>
          <cell r="AC60">
            <v>1.0056717048541199</v>
          </cell>
          <cell r="AD60">
            <v>20.447645420625673</v>
          </cell>
          <cell r="AE60">
            <v>2.1750856431768462</v>
          </cell>
        </row>
        <row r="61">
          <cell r="B61">
            <v>17</v>
          </cell>
          <cell r="C61" t="str">
            <v>PREM60</v>
          </cell>
          <cell r="D61" t="str">
            <v>(R)</v>
          </cell>
          <cell r="E61" t="str">
            <v>BB</v>
          </cell>
          <cell r="G61">
            <v>35804</v>
          </cell>
          <cell r="I61">
            <v>35924</v>
          </cell>
          <cell r="J61">
            <v>1000000</v>
          </cell>
          <cell r="K61">
            <v>1.1180000000000001</v>
          </cell>
          <cell r="L61">
            <v>894454.38282647578</v>
          </cell>
          <cell r="M61">
            <v>937688.81913950772</v>
          </cell>
          <cell r="N61">
            <v>1.918281377</v>
          </cell>
          <cell r="O61" t="str">
            <v>LIVRE</v>
          </cell>
          <cell r="P61">
            <v>3.4925503124691675</v>
          </cell>
          <cell r="Q61">
            <v>73</v>
          </cell>
          <cell r="S61">
            <v>0.30572605716775803</v>
          </cell>
          <cell r="T61">
            <v>6.3901734195685567</v>
          </cell>
          <cell r="U61">
            <v>0.2850427217495406</v>
          </cell>
          <cell r="V61">
            <v>5.9578579622538097</v>
          </cell>
          <cell r="W61">
            <v>7.1037242613997909E-2</v>
          </cell>
          <cell r="X61">
            <v>1.4847942754919519</v>
          </cell>
          <cell r="Y61">
            <v>5.1314760960179768</v>
          </cell>
          <cell r="Z61">
            <v>107.2562229588838</v>
          </cell>
          <cell r="AA61">
            <v>0.23125515130539781</v>
          </cell>
          <cell r="AB61">
            <v>4.8336099797969823</v>
          </cell>
          <cell r="AC61">
            <v>1.1404363626019616</v>
          </cell>
          <cell r="AD61">
            <v>23.836980722286487</v>
          </cell>
          <cell r="AE61">
            <v>2.1158420653471266</v>
          </cell>
        </row>
        <row r="62">
          <cell r="B62">
            <v>18</v>
          </cell>
          <cell r="C62" t="str">
            <v>PREM60</v>
          </cell>
          <cell r="D62" t="str">
            <v>(R)</v>
          </cell>
          <cell r="E62" t="str">
            <v>BB</v>
          </cell>
          <cell r="G62">
            <v>35807</v>
          </cell>
          <cell r="I62">
            <v>35927</v>
          </cell>
          <cell r="J62">
            <v>1600000</v>
          </cell>
          <cell r="K62">
            <v>1.1184000000000001</v>
          </cell>
          <cell r="L62">
            <v>1430615.1645207438</v>
          </cell>
          <cell r="M62">
            <v>1498380.3486777577</v>
          </cell>
          <cell r="N62">
            <v>1.918281377</v>
          </cell>
          <cell r="O62" t="str">
            <v>LIVRE</v>
          </cell>
          <cell r="P62">
            <v>5.3565168921127455</v>
          </cell>
          <cell r="Q62">
            <v>70</v>
          </cell>
          <cell r="S62">
            <v>0.47855860161624791</v>
          </cell>
          <cell r="T62">
            <v>6.2538964756114979</v>
          </cell>
          <cell r="U62">
            <v>0.42480609678312325</v>
          </cell>
          <cell r="V62">
            <v>5.5514483336371656</v>
          </cell>
          <cell r="W62">
            <v>0.11084147462219847</v>
          </cell>
          <cell r="X62">
            <v>1.4484978540772575</v>
          </cell>
          <cell r="Y62">
            <v>8.6204279109755984</v>
          </cell>
          <cell r="Z62">
            <v>112.65342122916068</v>
          </cell>
          <cell r="AA62">
            <v>0.36246680312898361</v>
          </cell>
          <cell r="AB62">
            <v>4.7367863725752635</v>
          </cell>
          <cell r="AC62">
            <v>1.8641149875204872</v>
          </cell>
          <cell r="AD62">
            <v>24.36061563038707</v>
          </cell>
          <cell r="AE62">
            <v>3.3841365222576365</v>
          </cell>
        </row>
        <row r="63">
          <cell r="B63">
            <v>19</v>
          </cell>
          <cell r="C63" t="str">
            <v>PREM60</v>
          </cell>
          <cell r="D63" t="str">
            <v>(R)</v>
          </cell>
          <cell r="E63" t="str">
            <v>BB</v>
          </cell>
          <cell r="G63">
            <v>35811</v>
          </cell>
          <cell r="I63">
            <v>35931</v>
          </cell>
          <cell r="J63">
            <v>1600000</v>
          </cell>
          <cell r="K63">
            <v>1.1206</v>
          </cell>
          <cell r="L63">
            <v>1427806.5322148849</v>
          </cell>
          <cell r="M63">
            <v>1490722.1274865367</v>
          </cell>
          <cell r="N63">
            <v>1.918281377</v>
          </cell>
          <cell r="O63" t="str">
            <v>LIVRE</v>
          </cell>
          <cell r="P63">
            <v>5.0405150363474558</v>
          </cell>
          <cell r="Q63">
            <v>66</v>
          </cell>
          <cell r="S63">
            <v>0.43614452921304125</v>
          </cell>
          <cell r="T63">
            <v>5.7108328653890483</v>
          </cell>
          <cell r="U63">
            <v>0.38315178745521022</v>
          </cell>
          <cell r="V63">
            <v>5.0169512023454876</v>
          </cell>
          <cell r="W63">
            <v>9.5413185724185029E-2</v>
          </cell>
          <cell r="X63">
            <v>1.249330715688024</v>
          </cell>
          <cell r="Y63">
            <v>8.6934178073954183</v>
          </cell>
          <cell r="Z63">
            <v>113.83074371381493</v>
          </cell>
          <cell r="AA63">
            <v>0.33652700820871795</v>
          </cell>
          <cell r="AB63">
            <v>4.4064510038383187</v>
          </cell>
          <cell r="AC63">
            <v>1.8356018629566431</v>
          </cell>
          <cell r="AD63">
            <v>24.035187293663554</v>
          </cell>
          <cell r="AE63">
            <v>3.3774926704381052</v>
          </cell>
        </row>
        <row r="64">
          <cell r="B64">
            <v>20</v>
          </cell>
          <cell r="C64" t="str">
            <v>PREM60</v>
          </cell>
          <cell r="D64" t="str">
            <v>(R)</v>
          </cell>
          <cell r="E64" t="str">
            <v>BB</v>
          </cell>
          <cell r="G64">
            <v>35814</v>
          </cell>
          <cell r="I64">
            <v>35934</v>
          </cell>
          <cell r="J64">
            <v>500000</v>
          </cell>
          <cell r="K64">
            <v>1.1205000000000001</v>
          </cell>
          <cell r="L64">
            <v>446229.36189201247</v>
          </cell>
          <cell r="M64">
            <v>465259.56807574781</v>
          </cell>
          <cell r="N64">
            <v>1.918281377</v>
          </cell>
          <cell r="O64" t="str">
            <v>LIVRE</v>
          </cell>
          <cell r="P64">
            <v>1.5036969106774336</v>
          </cell>
          <cell r="Q64">
            <v>63</v>
          </cell>
          <cell r="S64">
            <v>0.13310584679030019</v>
          </cell>
          <cell r="T64">
            <v>5.5767011877487116</v>
          </cell>
          <cell r="U64">
            <v>0.11656850489218204</v>
          </cell>
          <cell r="V64">
            <v>4.8838404575154648</v>
          </cell>
          <cell r="W64">
            <v>3.0034956674035721E-2</v>
          </cell>
          <cell r="X64">
            <v>1.258366800535482</v>
          </cell>
          <cell r="Y64">
            <v>2.725433968373622</v>
          </cell>
          <cell r="Z64">
            <v>114.18680106896291</v>
          </cell>
          <cell r="AA64">
            <v>0.10178999856801871</v>
          </cell>
          <cell r="AB64">
            <v>4.2646692057750846</v>
          </cell>
          <cell r="AC64">
            <v>0.58165713467439262</v>
          </cell>
          <cell r="AD64">
            <v>24.36953831871477</v>
          </cell>
          <cell r="AE64">
            <v>1.0555606555368531</v>
          </cell>
        </row>
        <row r="65">
          <cell r="B65">
            <v>21</v>
          </cell>
          <cell r="C65" t="str">
            <v>PREM60</v>
          </cell>
          <cell r="E65" t="str">
            <v>BB</v>
          </cell>
          <cell r="G65">
            <v>35817</v>
          </cell>
          <cell r="I65">
            <v>35937</v>
          </cell>
          <cell r="J65">
            <v>606000</v>
          </cell>
          <cell r="K65">
            <v>1.1207</v>
          </cell>
          <cell r="L65">
            <v>540733.47015258321</v>
          </cell>
          <cell r="M65">
            <v>561753.15214792173</v>
          </cell>
          <cell r="N65">
            <v>1.918281377</v>
          </cell>
          <cell r="O65" t="str">
            <v>LIVRE</v>
          </cell>
          <cell r="P65">
            <v>1.7353861105158306</v>
          </cell>
          <cell r="Q65">
            <v>60</v>
          </cell>
          <cell r="S65">
            <v>0.14969913299242149</v>
          </cell>
          <cell r="T65">
            <v>5.1757634368039707</v>
          </cell>
          <cell r="U65">
            <v>0.12982151364869676</v>
          </cell>
          <cell r="V65">
            <v>4.4885059133073835</v>
          </cell>
          <cell r="W65">
            <v>3.5873214562580337E-2</v>
          </cell>
          <cell r="X65">
            <v>1.2402962434193032</v>
          </cell>
          <cell r="Y65">
            <v>3.3351662197569607</v>
          </cell>
          <cell r="Z65">
            <v>115.31149867618593</v>
          </cell>
          <cell r="AA65">
            <v>0.11243143555819081</v>
          </cell>
          <cell r="AB65">
            <v>3.8872537313821676</v>
          </cell>
          <cell r="AC65">
            <v>0.67458861334914488</v>
          </cell>
          <cell r="AD65">
            <v>23.323522388293007</v>
          </cell>
          <cell r="AE65">
            <v>1.2791112037201762</v>
          </cell>
        </row>
        <row r="66">
          <cell r="B66">
            <v>22</v>
          </cell>
          <cell r="C66" t="str">
            <v>EMP 60</v>
          </cell>
          <cell r="E66" t="str">
            <v>BRAD</v>
          </cell>
          <cell r="G66">
            <v>35817</v>
          </cell>
          <cell r="I66">
            <v>35937</v>
          </cell>
          <cell r="J66">
            <v>500000</v>
          </cell>
          <cell r="K66">
            <v>1.1207</v>
          </cell>
          <cell r="L66">
            <v>446149.72784866602</v>
          </cell>
          <cell r="M66">
            <v>460498.26966944418</v>
          </cell>
          <cell r="N66">
            <v>1.7082404</v>
          </cell>
          <cell r="O66" t="str">
            <v>LIVRE</v>
          </cell>
          <cell r="P66">
            <v>1.431836724848045</v>
          </cell>
          <cell r="Q66">
            <v>60</v>
          </cell>
          <cell r="S66">
            <v>0.10729867868865882</v>
          </cell>
          <cell r="T66">
            <v>4.4962673533902819</v>
          </cell>
          <cell r="U66">
            <v>0.10711346010618546</v>
          </cell>
          <cell r="V66">
            <v>4.4885059133073835</v>
          </cell>
          <cell r="W66">
            <v>2.9598361850313809E-2</v>
          </cell>
          <cell r="X66">
            <v>1.2402962434193032</v>
          </cell>
          <cell r="Y66">
            <v>2.3905210500122771</v>
          </cell>
          <cell r="Z66">
            <v>100.17291812092499</v>
          </cell>
          <cell r="AA66">
            <v>7.6748409202126847E-2</v>
          </cell>
          <cell r="AB66">
            <v>3.2160821637092107</v>
          </cell>
          <cell r="AC66">
            <v>0.46049045521276116</v>
          </cell>
          <cell r="AD66">
            <v>19.296492982255266</v>
          </cell>
          <cell r="AE66">
            <v>1.055372280297175</v>
          </cell>
        </row>
        <row r="67">
          <cell r="B67">
            <v>23</v>
          </cell>
          <cell r="C67" t="str">
            <v>PREM60</v>
          </cell>
          <cell r="E67" t="str">
            <v>BB</v>
          </cell>
          <cell r="G67">
            <v>35818</v>
          </cell>
          <cell r="I67">
            <v>35938</v>
          </cell>
          <cell r="J67">
            <v>733000</v>
          </cell>
          <cell r="K67">
            <v>1.1206</v>
          </cell>
          <cell r="L67">
            <v>654113.86757094413</v>
          </cell>
          <cell r="M67">
            <v>678622.24118797877</v>
          </cell>
          <cell r="N67">
            <v>1.918281377</v>
          </cell>
          <cell r="O67" t="str">
            <v>LIVRE</v>
          </cell>
          <cell r="P67">
            <v>2.0642722895541517</v>
          </cell>
          <cell r="Q67">
            <v>59</v>
          </cell>
          <cell r="S67">
            <v>0.17644091313106486</v>
          </cell>
          <cell r="T67">
            <v>5.0429460916617819</v>
          </cell>
          <cell r="U67">
            <v>0.15249400929354093</v>
          </cell>
          <cell r="V67">
            <v>4.3585076415777246</v>
          </cell>
          <cell r="W67">
            <v>4.3711165709892266E-2</v>
          </cell>
          <cell r="X67">
            <v>1.249330715688024</v>
          </cell>
          <cell r="Y67">
            <v>4.0481955669394099</v>
          </cell>
          <cell r="Z67">
            <v>115.70350464812536</v>
          </cell>
          <cell r="AA67">
            <v>0.13109197511031764</v>
          </cell>
          <cell r="AB67">
            <v>3.746805385436458</v>
          </cell>
          <cell r="AC67">
            <v>0.79988323796126015</v>
          </cell>
          <cell r="AD67">
            <v>22.861863368764826</v>
          </cell>
          <cell r="AE67">
            <v>1.5473138296444569</v>
          </cell>
        </row>
        <row r="68">
          <cell r="B68">
            <v>24</v>
          </cell>
          <cell r="C68" t="str">
            <v>PREM60</v>
          </cell>
          <cell r="E68" t="str">
            <v>BB</v>
          </cell>
          <cell r="G68">
            <v>35863</v>
          </cell>
          <cell r="I68">
            <v>35923</v>
          </cell>
          <cell r="J68">
            <v>904000</v>
          </cell>
          <cell r="K68">
            <v>1.1315</v>
          </cell>
          <cell r="L68">
            <v>798939.4608926205</v>
          </cell>
          <cell r="M68">
            <v>804562.72993977508</v>
          </cell>
          <cell r="N68">
            <v>1.918281377</v>
          </cell>
          <cell r="O68" t="str">
            <v>LIVRE</v>
          </cell>
          <cell r="P68">
            <v>0.59827867398293877</v>
          </cell>
          <cell r="Q68">
            <v>14</v>
          </cell>
          <cell r="S68">
            <v>4.1868508748466322E-2</v>
          </cell>
          <cell r="T68">
            <v>0.9797426316005442</v>
          </cell>
          <cell r="U68">
            <v>4.1420858423681768E-2</v>
          </cell>
          <cell r="V68">
            <v>0.96926740522274013</v>
          </cell>
          <cell r="W68">
            <v>1.1707997533913123E-2</v>
          </cell>
          <cell r="X68">
            <v>0.273972602739736</v>
          </cell>
          <cell r="Y68">
            <v>4.3196034987728513</v>
          </cell>
          <cell r="Z68">
            <v>101.08073647389358</v>
          </cell>
          <cell r="AA68">
            <v>3.0078105446207194E-2</v>
          </cell>
          <cell r="AB68">
            <v>0.70384169544861486</v>
          </cell>
          <cell r="AC68">
            <v>0.77343699718818504</v>
          </cell>
          <cell r="AD68">
            <v>18.098786454392954</v>
          </cell>
          <cell r="AE68">
            <v>1.8899004258670014</v>
          </cell>
        </row>
        <row r="69">
          <cell r="B69">
            <v>25</v>
          </cell>
          <cell r="C69" t="str">
            <v>PREM60</v>
          </cell>
          <cell r="E69" t="str">
            <v>BB</v>
          </cell>
          <cell r="G69">
            <v>35870</v>
          </cell>
          <cell r="I69">
            <v>35930</v>
          </cell>
          <cell r="J69">
            <v>614000</v>
          </cell>
          <cell r="K69">
            <v>1.1334</v>
          </cell>
          <cell r="L69">
            <v>541732.83924475033</v>
          </cell>
          <cell r="M69">
            <v>543818.11086497223</v>
          </cell>
          <cell r="N69">
            <v>1.918281377</v>
          </cell>
          <cell r="O69" t="str">
            <v>LIVRE</v>
          </cell>
          <cell r="P69">
            <v>0.2028358971994266</v>
          </cell>
          <cell r="Q69">
            <v>7</v>
          </cell>
          <cell r="S69">
            <v>1.4233570602696474E-2</v>
          </cell>
          <cell r="T69">
            <v>0.49120986765431862</v>
          </cell>
          <cell r="U69">
            <v>1.396430591712724E-2</v>
          </cell>
          <cell r="V69">
            <v>0.48191736654870088</v>
          </cell>
          <cell r="W69">
            <v>3.0679255418507418E-3</v>
          </cell>
          <cell r="X69">
            <v>0.10587612493384579</v>
          </cell>
          <cell r="Y69">
            <v>2.9535292958275408</v>
          </cell>
          <cell r="Z69">
            <v>101.92823536785298</v>
          </cell>
          <cell r="AA69">
            <v>1.1153835811706887E-2</v>
          </cell>
          <cell r="AB69">
            <v>0.38492619777841242</v>
          </cell>
          <cell r="AC69">
            <v>0.57362584174492559</v>
          </cell>
          <cell r="AD69">
            <v>19.796204457175495</v>
          </cell>
          <cell r="AE69">
            <v>1.2814752227295449</v>
          </cell>
        </row>
        <row r="70">
          <cell r="B70">
            <v>26</v>
          </cell>
          <cell r="C70" t="str">
            <v>PREM60</v>
          </cell>
          <cell r="E70" t="str">
            <v>BB</v>
          </cell>
          <cell r="G70">
            <v>35873</v>
          </cell>
          <cell r="I70">
            <v>35933</v>
          </cell>
          <cell r="J70">
            <v>1042000</v>
          </cell>
          <cell r="K70">
            <v>1.1344000000000001</v>
          </cell>
          <cell r="L70">
            <v>918547.24964739068</v>
          </cell>
          <cell r="M70">
            <v>920194.61645110999</v>
          </cell>
          <cell r="N70">
            <v>1.918281377</v>
          </cell>
          <cell r="O70" t="str">
            <v>LIVRE</v>
          </cell>
          <cell r="P70">
            <v>0.19652739927994436</v>
          </cell>
          <cell r="Q70">
            <v>4</v>
          </cell>
          <cell r="S70">
            <v>9.6793130821201008E-3</v>
          </cell>
          <cell r="T70">
            <v>0.19700689303545627</v>
          </cell>
          <cell r="U70">
            <v>9.4610125061940099E-3</v>
          </cell>
          <cell r="V70">
            <v>0.19256373494704881</v>
          </cell>
          <cell r="W70">
            <v>8.6621738046560679E-4</v>
          </cell>
          <cell r="X70">
            <v>1.7630465444296028E-2</v>
          </cell>
          <cell r="Y70">
            <v>5.026550344373887</v>
          </cell>
          <cell r="Z70">
            <v>102.30737012326294</v>
          </cell>
          <cell r="AA70">
            <v>8.8115421857543254E-3</v>
          </cell>
          <cell r="AB70">
            <v>0.17934480826671262</v>
          </cell>
          <cell r="AC70">
            <v>0.79303879671788913</v>
          </cell>
          <cell r="AD70">
            <v>16.141032744004136</v>
          </cell>
          <cell r="AE70">
            <v>2.1728340171707754</v>
          </cell>
        </row>
        <row r="71">
          <cell r="B71">
            <v>27</v>
          </cell>
          <cell r="C71" t="str">
            <v>PREM60</v>
          </cell>
          <cell r="E71" t="str">
            <v>BRAD</v>
          </cell>
          <cell r="G71">
            <v>35877</v>
          </cell>
          <cell r="I71">
            <v>35937</v>
          </cell>
          <cell r="J71">
            <v>962000</v>
          </cell>
          <cell r="K71">
            <v>1.1346000000000001</v>
          </cell>
          <cell r="L71">
            <v>847875.90340207994</v>
          </cell>
          <cell r="M71">
            <v>847875.90340207994</v>
          </cell>
          <cell r="N71">
            <v>1.918281377</v>
          </cell>
          <cell r="O71" t="str">
            <v>LIVRE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2.5803266372552409E-8</v>
          </cell>
          <cell r="V71">
            <v>5.6895874678275504E-7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2.0056601399205713</v>
          </cell>
        </row>
        <row r="73">
          <cell r="B73">
            <v>26</v>
          </cell>
          <cell r="C73" t="str">
            <v>SUBTOTAL</v>
          </cell>
          <cell r="J73">
            <v>20846989.870000001</v>
          </cell>
          <cell r="K73">
            <v>1.1150772874066066</v>
          </cell>
          <cell r="L73">
            <v>18695555.999068849</v>
          </cell>
          <cell r="M73">
            <v>19669009.347982004</v>
          </cell>
          <cell r="O73" t="str">
            <v>LIVRE</v>
          </cell>
          <cell r="P73">
            <v>84.51057616707898</v>
          </cell>
          <cell r="Q73">
            <v>84.51057616707898</v>
          </cell>
          <cell r="S73">
            <v>7.1045219224147731</v>
          </cell>
          <cell r="T73">
            <v>7.1045219224147731</v>
          </cell>
          <cell r="U73">
            <v>6.7934314128162363</v>
          </cell>
          <cell r="V73">
            <v>6.7934314128162363</v>
          </cell>
          <cell r="W73">
            <v>1.7662983128933296</v>
          </cell>
          <cell r="X73">
            <v>1.7662983128933296</v>
          </cell>
          <cell r="Y73">
            <v>101.51357437255859</v>
          </cell>
          <cell r="Z73">
            <v>101.51357437255859</v>
          </cell>
          <cell r="AA73">
            <v>5.2068702795554511</v>
          </cell>
          <cell r="AB73">
            <v>5.2068702795554511</v>
          </cell>
          <cell r="AC73">
            <v>21.083632639789258</v>
          </cell>
          <cell r="AD73">
            <v>21.083632639789258</v>
          </cell>
          <cell r="AE73">
            <v>44.224551388392861</v>
          </cell>
        </row>
        <row r="75">
          <cell r="B75" t="str">
            <v>No</v>
          </cell>
          <cell r="C75" t="str">
            <v>PROD</v>
          </cell>
          <cell r="E75" t="str">
            <v>INST</v>
          </cell>
          <cell r="G75" t="str">
            <v xml:space="preserve">                      DATA</v>
          </cell>
          <cell r="J75" t="str">
            <v xml:space="preserve">                   VALOR APLICADO</v>
          </cell>
          <cell r="O75" t="str">
            <v>TAXA DE</v>
          </cell>
          <cell r="Q75" t="str">
            <v xml:space="preserve">  DIAS</v>
          </cell>
          <cell r="T75" t="str">
            <v>RENT EM R$</v>
          </cell>
          <cell r="V75" t="str">
            <v>VARIACAO</v>
          </cell>
          <cell r="X75" t="str">
            <v>VARIACAO</v>
          </cell>
          <cell r="Z75" t="str">
            <v xml:space="preserve">                GANHO / (PERDA)</v>
          </cell>
          <cell r="AE75" t="str">
            <v>PART</v>
          </cell>
        </row>
        <row r="76">
          <cell r="C76" t="str">
            <v>DUPLO INDEXADOR</v>
          </cell>
          <cell r="G76" t="str">
            <v>APLIC</v>
          </cell>
          <cell r="I76" t="str">
            <v>VENCTO</v>
          </cell>
          <cell r="J76" t="str">
            <v>R$</v>
          </cell>
          <cell r="K76" t="str">
            <v>TX US$</v>
          </cell>
          <cell r="M76" t="str">
            <v>US$</v>
          </cell>
          <cell r="O76" t="str">
            <v>RENTAB</v>
          </cell>
          <cell r="Q76" t="str">
            <v xml:space="preserve"> DECORR</v>
          </cell>
          <cell r="T76" t="str">
            <v>ATE A DATA</v>
          </cell>
          <cell r="V76" t="str">
            <v>CDI</v>
          </cell>
          <cell r="X76" t="str">
            <v>US$</v>
          </cell>
          <cell r="Z76" t="str">
            <v>CDI</v>
          </cell>
          <cell r="AB76" t="str">
            <v>US$</v>
          </cell>
          <cell r="AD76" t="str">
            <v>US$</v>
          </cell>
          <cell r="AE76" t="str">
            <v>(%)</v>
          </cell>
        </row>
        <row r="77">
          <cell r="O77" t="str">
            <v>(%) CDI OU</v>
          </cell>
          <cell r="T77" t="str">
            <v>(VAR %)</v>
          </cell>
          <cell r="V77" t="str">
            <v>(%)</v>
          </cell>
          <cell r="X77" t="str">
            <v>(%)</v>
          </cell>
          <cell r="Z77" t="str">
            <v>(% CDI)</v>
          </cell>
          <cell r="AB77" t="str">
            <v>(% PER)</v>
          </cell>
          <cell r="AD77" t="str">
            <v>VC+(%aa)</v>
          </cell>
        </row>
        <row r="78">
          <cell r="O78" t="str">
            <v xml:space="preserve"> VC+(%aa)</v>
          </cell>
          <cell r="V78">
            <v>1030.9559136688199</v>
          </cell>
        </row>
        <row r="88">
          <cell r="B88">
            <v>37</v>
          </cell>
          <cell r="C88" t="str">
            <v>TOTAL GERAL</v>
          </cell>
          <cell r="J88">
            <v>47413989.870000005</v>
          </cell>
          <cell r="K88">
            <v>1.1215833493472942</v>
          </cell>
          <cell r="L88">
            <v>42274156.350121096</v>
          </cell>
          <cell r="M88">
            <v>43681010.880362958</v>
          </cell>
          <cell r="Q88">
            <v>57.669492689704029</v>
          </cell>
          <cell r="T88">
            <v>4.5658393962542654</v>
          </cell>
          <cell r="V88">
            <v>4.4455553028118331</v>
          </cell>
          <cell r="X88">
            <v>1.1708305798154011</v>
          </cell>
          <cell r="Z88">
            <v>100.00006609285455</v>
          </cell>
          <cell r="AB88">
            <v>3.3279304703092851</v>
          </cell>
          <cell r="AD88">
            <v>19.296460515325776</v>
          </cell>
          <cell r="AE88">
            <v>100</v>
          </cell>
        </row>
        <row r="90">
          <cell r="B90" t="str">
            <v>OBS: (R) REAPLICADO PELO PRAZO DO PRODUTO ; RENTABILIDADE LIQUIDA MENOR QUE CPMF;  APLICACAO EM CARENCIA</v>
          </cell>
        </row>
        <row r="120">
          <cell r="BE120" t="str">
            <v xml:space="preserve">M.R.N.  -   PERFORMANCE DAS APLICACOES  -  RENTABILIDADE MEDIA  - </v>
          </cell>
          <cell r="BZ120">
            <v>35877</v>
          </cell>
          <cell r="DU120" t="str">
            <v>EMISSAO:</v>
          </cell>
          <cell r="DW120">
            <v>36616.660101388887</v>
          </cell>
        </row>
        <row r="124">
          <cell r="BF124" t="str">
            <v xml:space="preserve">   DATA</v>
          </cell>
          <cell r="BL124" t="str">
            <v>CDI</v>
          </cell>
          <cell r="BN124" t="str">
            <v>US$</v>
          </cell>
          <cell r="BT124" t="str">
            <v xml:space="preserve">           EXPORT NOTES</v>
          </cell>
          <cell r="CG124" t="str">
            <v xml:space="preserve">    C D I</v>
          </cell>
          <cell r="CT124" t="str">
            <v>FIF</v>
          </cell>
          <cell r="DF124" t="str">
            <v>DI</v>
          </cell>
          <cell r="DS124" t="str">
            <v>TOTAL</v>
          </cell>
        </row>
        <row r="125">
          <cell r="BL125">
            <v>1016.72821883071</v>
          </cell>
          <cell r="BN125">
            <v>1.1304000000000001</v>
          </cell>
        </row>
        <row r="127">
          <cell r="BF127" t="str">
            <v>DIA</v>
          </cell>
          <cell r="BG127" t="str">
            <v>|</v>
          </cell>
          <cell r="BH127" t="str">
            <v>SE</v>
          </cell>
          <cell r="BL127" t="str">
            <v>RENTAB</v>
          </cell>
          <cell r="BN127" t="str">
            <v>RENTAB</v>
          </cell>
          <cell r="BR127" t="str">
            <v>CAIXA</v>
          </cell>
          <cell r="BT127" t="str">
            <v>RENTAB</v>
          </cell>
          <cell r="BV127" t="str">
            <v>RENTAB</v>
          </cell>
          <cell r="BX127" t="str">
            <v>RENTAB</v>
          </cell>
          <cell r="BZ127" t="str">
            <v>RENTAB</v>
          </cell>
          <cell r="CD127" t="str">
            <v>CAIXA</v>
          </cell>
          <cell r="CF127" t="str">
            <v>RENTAB</v>
          </cell>
          <cell r="CH127" t="str">
            <v>RENTAB</v>
          </cell>
          <cell r="CJ127" t="str">
            <v>RENTAB</v>
          </cell>
          <cell r="CL127" t="str">
            <v>RENTAB</v>
          </cell>
          <cell r="CP127" t="str">
            <v>CAIXA</v>
          </cell>
          <cell r="CR127" t="str">
            <v>RENTAB</v>
          </cell>
          <cell r="CT127" t="str">
            <v>RENTAB</v>
          </cell>
          <cell r="CV127" t="str">
            <v>RENTAB</v>
          </cell>
          <cell r="CX127" t="str">
            <v>RENTAB</v>
          </cell>
          <cell r="DB127" t="str">
            <v>CAIXA</v>
          </cell>
          <cell r="DD127" t="str">
            <v>RENTAB</v>
          </cell>
          <cell r="DF127" t="str">
            <v>RENTAB</v>
          </cell>
          <cell r="DH127" t="str">
            <v>RENTAB</v>
          </cell>
          <cell r="DJ127" t="str">
            <v>RENTAB</v>
          </cell>
          <cell r="DO127" t="str">
            <v>CAIXA</v>
          </cell>
          <cell r="DQ127" t="str">
            <v>RENTAB</v>
          </cell>
          <cell r="DS127" t="str">
            <v>RENTAB</v>
          </cell>
          <cell r="DU127" t="str">
            <v>RENTAB</v>
          </cell>
          <cell r="DW127" t="str">
            <v>RENTAB</v>
          </cell>
        </row>
        <row r="128">
          <cell r="BL128" t="str">
            <v>BRUTA</v>
          </cell>
          <cell r="BN128" t="str">
            <v>BRUTA</v>
          </cell>
          <cell r="BR128" t="str">
            <v>US$</v>
          </cell>
          <cell r="BT128" t="str">
            <v>BRUTA</v>
          </cell>
          <cell r="BV128" t="str">
            <v>BRUTA</v>
          </cell>
          <cell r="BX128" t="str">
            <v>BRUTA</v>
          </cell>
          <cell r="BZ128" t="str">
            <v>BRUTA</v>
          </cell>
          <cell r="CD128" t="str">
            <v>US$</v>
          </cell>
          <cell r="CF128" t="str">
            <v>BRUTA</v>
          </cell>
          <cell r="CH128" t="str">
            <v>BRUTA</v>
          </cell>
          <cell r="CJ128" t="str">
            <v>BRUTA</v>
          </cell>
          <cell r="CL128" t="str">
            <v>BRUTA</v>
          </cell>
          <cell r="CP128" t="str">
            <v>US$</v>
          </cell>
          <cell r="CR128" t="str">
            <v>BRUTA</v>
          </cell>
          <cell r="CT128" t="str">
            <v>BRUTA</v>
          </cell>
          <cell r="CV128" t="str">
            <v>BRUTA</v>
          </cell>
          <cell r="CX128" t="str">
            <v>BRUTA</v>
          </cell>
          <cell r="DB128" t="str">
            <v>US$</v>
          </cell>
          <cell r="DD128" t="str">
            <v>BRUTA</v>
          </cell>
          <cell r="DF128" t="str">
            <v>BRUTA</v>
          </cell>
          <cell r="DH128" t="str">
            <v>BRUTA</v>
          </cell>
          <cell r="DJ128" t="str">
            <v>BRUTA</v>
          </cell>
          <cell r="DO128" t="str">
            <v>US$</v>
          </cell>
          <cell r="DQ128" t="str">
            <v>BRUTA</v>
          </cell>
          <cell r="DS128" t="str">
            <v>BRUTA</v>
          </cell>
          <cell r="DU128" t="str">
            <v>BRUTA</v>
          </cell>
          <cell r="DW128" t="str">
            <v>BRUTA</v>
          </cell>
        </row>
        <row r="129">
          <cell r="BL129" t="str">
            <v>(ACUM)</v>
          </cell>
          <cell r="BN129" t="str">
            <v>(ACUM)</v>
          </cell>
          <cell r="BR129" t="str">
            <v>(MIL)</v>
          </cell>
          <cell r="BT129" t="str">
            <v>(DIA)</v>
          </cell>
          <cell r="BV129" t="str">
            <v>(ACUM)</v>
          </cell>
          <cell r="BX129" t="str">
            <v>VC+(%)aa</v>
          </cell>
          <cell r="BZ129" t="str">
            <v>(%) CDI</v>
          </cell>
          <cell r="CD129" t="str">
            <v>(MIL)</v>
          </cell>
          <cell r="CF129" t="str">
            <v>(DIA)</v>
          </cell>
          <cell r="CH129" t="str">
            <v>(ACUM)</v>
          </cell>
          <cell r="CJ129" t="str">
            <v>VC+(%)aa</v>
          </cell>
          <cell r="CL129" t="str">
            <v>(%) CDI</v>
          </cell>
          <cell r="CP129" t="str">
            <v>(MIL)</v>
          </cell>
          <cell r="CR129" t="str">
            <v>(DIA)</v>
          </cell>
          <cell r="CT129" t="str">
            <v>(ACUM)</v>
          </cell>
          <cell r="CV129" t="str">
            <v>VC+(%)aa</v>
          </cell>
          <cell r="CX129" t="str">
            <v>(%) CDI</v>
          </cell>
          <cell r="DB129" t="str">
            <v>(MIL)</v>
          </cell>
          <cell r="DD129" t="str">
            <v>(DIA)</v>
          </cell>
          <cell r="DF129" t="str">
            <v>(ACUM)</v>
          </cell>
          <cell r="DH129" t="str">
            <v>VC+(%)aa</v>
          </cell>
          <cell r="DJ129" t="str">
            <v>(%) CDI</v>
          </cell>
          <cell r="DO129" t="str">
            <v>(MIL)</v>
          </cell>
          <cell r="DQ129" t="str">
            <v>(DIA)</v>
          </cell>
          <cell r="DS129" t="str">
            <v>(ACUM)</v>
          </cell>
          <cell r="DU129" t="str">
            <v>VC+(%)aa</v>
          </cell>
          <cell r="DW129" t="str">
            <v>(%) CDI</v>
          </cell>
        </row>
        <row r="130">
          <cell r="BR130" t="str">
            <v>=</v>
          </cell>
          <cell r="BT130" t="str">
            <v>=</v>
          </cell>
          <cell r="BV130" t="str">
            <v>=</v>
          </cell>
          <cell r="BX130" t="str">
            <v>=</v>
          </cell>
          <cell r="BZ130" t="str">
            <v>=</v>
          </cell>
          <cell r="CD130" t="str">
            <v>=</v>
          </cell>
          <cell r="CF130" t="str">
            <v>=</v>
          </cell>
          <cell r="CH130" t="str">
            <v>=</v>
          </cell>
          <cell r="CJ130" t="str">
            <v>=</v>
          </cell>
          <cell r="CL130" t="str">
            <v>=</v>
          </cell>
          <cell r="CP130" t="str">
            <v>=</v>
          </cell>
          <cell r="CR130" t="str">
            <v>=</v>
          </cell>
          <cell r="CT130" t="str">
            <v>=</v>
          </cell>
          <cell r="CV130" t="str">
            <v>=</v>
          </cell>
          <cell r="CX130" t="str">
            <v>=</v>
          </cell>
          <cell r="DB130" t="str">
            <v>=</v>
          </cell>
          <cell r="DD130" t="str">
            <v>=</v>
          </cell>
          <cell r="DF130" t="str">
            <v>=</v>
          </cell>
          <cell r="DH130" t="str">
            <v>=</v>
          </cell>
          <cell r="DJ130" t="str">
            <v>=</v>
          </cell>
        </row>
        <row r="131">
          <cell r="BD131">
            <v>21</v>
          </cell>
          <cell r="BF131">
            <v>30</v>
          </cell>
          <cell r="BH131" t="str">
            <v>6a</v>
          </cell>
          <cell r="BL131">
            <v>2.1070022993178394</v>
          </cell>
          <cell r="BN131">
            <v>0.59624454925693016</v>
          </cell>
          <cell r="BR131">
            <v>0</v>
          </cell>
          <cell r="BT131">
            <v>0</v>
          </cell>
          <cell r="BV131">
            <v>0</v>
          </cell>
          <cell r="BX131">
            <v>0</v>
          </cell>
          <cell r="BZ131">
            <v>0</v>
          </cell>
          <cell r="CD131">
            <v>23133.440529694573</v>
          </cell>
          <cell r="CF131">
            <v>0.11269700669330661</v>
          </cell>
          <cell r="CH131">
            <v>2.0812569403126258</v>
          </cell>
          <cell r="CJ131">
            <v>18.979850134546108</v>
          </cell>
          <cell r="CL131">
            <v>98.778104845279529</v>
          </cell>
          <cell r="CP131">
            <v>16713.686654997455</v>
          </cell>
          <cell r="CR131">
            <v>0.11385918948197574</v>
          </cell>
          <cell r="CT131">
            <v>2.1126342698664757</v>
          </cell>
          <cell r="CV131">
            <v>19.38088181356866</v>
          </cell>
          <cell r="CX131">
            <v>100.26729778844854</v>
          </cell>
          <cell r="DB131">
            <v>0</v>
          </cell>
          <cell r="DD131">
            <v>0</v>
          </cell>
          <cell r="DF131">
            <v>0</v>
          </cell>
          <cell r="DH131">
            <v>0</v>
          </cell>
          <cell r="DJ131">
            <v>0</v>
          </cell>
          <cell r="DO131">
            <v>39847.127184692028</v>
          </cell>
          <cell r="DQ131">
            <v>0.11318447869789092</v>
          </cell>
          <cell r="DS131">
            <v>2.0944180109163582</v>
          </cell>
          <cell r="DU131">
            <v>19.148060951623165</v>
          </cell>
          <cell r="DW131">
            <v>99.402739692996278</v>
          </cell>
        </row>
        <row r="132">
          <cell r="BD132">
            <v>0</v>
          </cell>
        </row>
        <row r="133">
          <cell r="BD133">
            <v>0</v>
          </cell>
          <cell r="BF133">
            <v>1</v>
          </cell>
          <cell r="BH133" t="str">
            <v>D</v>
          </cell>
          <cell r="BJ133">
            <v>-1.2852028297134943</v>
          </cell>
        </row>
        <row r="134">
          <cell r="BD134">
            <v>1</v>
          </cell>
          <cell r="BF134">
            <v>2</v>
          </cell>
          <cell r="BH134" t="str">
            <v>2a</v>
          </cell>
          <cell r="BL134">
            <v>0.11397636289416369</v>
          </cell>
          <cell r="BN134">
            <v>8.8464260438847475E-3</v>
          </cell>
          <cell r="BR134">
            <v>0</v>
          </cell>
          <cell r="BT134">
            <v>0</v>
          </cell>
          <cell r="BV134">
            <v>0</v>
          </cell>
          <cell r="BX134">
            <v>0</v>
          </cell>
          <cell r="BZ134">
            <v>0</v>
          </cell>
          <cell r="CD134">
            <v>23157.448838606753</v>
          </cell>
          <cell r="CF134">
            <v>0.11260864653976278</v>
          </cell>
          <cell r="CH134">
            <v>0.1126086465397691</v>
          </cell>
          <cell r="CJ134">
            <v>12.450365047168788</v>
          </cell>
          <cell r="CL134">
            <v>98.800000000294247</v>
          </cell>
          <cell r="CP134">
            <v>16731.325626742753</v>
          </cell>
          <cell r="CR134">
            <v>0.1143978595691939</v>
          </cell>
          <cell r="CT134">
            <v>0.11439785956919302</v>
          </cell>
          <cell r="CV134">
            <v>12.665051618611756</v>
          </cell>
          <cell r="CX134">
            <v>100.36981060311665</v>
          </cell>
          <cell r="DB134">
            <v>0</v>
          </cell>
          <cell r="DD134">
            <v>0</v>
          </cell>
          <cell r="DF134">
            <v>0</v>
          </cell>
          <cell r="DH134">
            <v>0</v>
          </cell>
          <cell r="DJ134">
            <v>0</v>
          </cell>
          <cell r="DO134">
            <v>39888.774465349503</v>
          </cell>
          <cell r="DQ134">
            <v>0.11335913101095224</v>
          </cell>
          <cell r="DS134">
            <v>0.11335913101095554</v>
          </cell>
          <cell r="DU134">
            <v>12.540415217489805</v>
          </cell>
          <cell r="DW134">
            <v>99.458456238175188</v>
          </cell>
        </row>
        <row r="135">
          <cell r="BD135">
            <v>2</v>
          </cell>
          <cell r="BF135">
            <v>3</v>
          </cell>
          <cell r="BH135" t="str">
            <v>3a</v>
          </cell>
          <cell r="BL135">
            <v>0.22676713595934928</v>
          </cell>
          <cell r="BN135">
            <v>1.7692852087747291E-2</v>
          </cell>
          <cell r="BR135">
            <v>0</v>
          </cell>
          <cell r="BT135">
            <v>0</v>
          </cell>
          <cell r="BV135">
            <v>0</v>
          </cell>
          <cell r="BX135">
            <v>0</v>
          </cell>
          <cell r="BZ135">
            <v>0</v>
          </cell>
          <cell r="CD135">
            <v>23181.181902667086</v>
          </cell>
          <cell r="CF135">
            <v>0.11131041622446237</v>
          </cell>
          <cell r="CH135">
            <v>0.22404440791738978</v>
          </cell>
          <cell r="CJ135">
            <v>18.568354753127014</v>
          </cell>
          <cell r="CL135">
            <v>98.799328645907678</v>
          </cell>
          <cell r="CP135">
            <v>16315.505314182454</v>
          </cell>
          <cell r="CR135">
            <v>0.11427688422965275</v>
          </cell>
          <cell r="CT135">
            <v>0.22880547410837337</v>
          </cell>
          <cell r="CV135">
            <v>18.996774910569059</v>
          </cell>
          <cell r="CX135">
            <v>100.89886840983408</v>
          </cell>
          <cell r="DB135">
            <v>0</v>
          </cell>
          <cell r="DD135">
            <v>0</v>
          </cell>
          <cell r="DF135">
            <v>0</v>
          </cell>
          <cell r="DH135">
            <v>0</v>
          </cell>
          <cell r="DJ135">
            <v>0</v>
          </cell>
          <cell r="DO135">
            <v>39496.687216849539</v>
          </cell>
          <cell r="DQ135">
            <v>0.11253582088276465</v>
          </cell>
          <cell r="DS135">
            <v>0.22601113490676189</v>
          </cell>
          <cell r="DU135">
            <v>18.745328870401</v>
          </cell>
          <cell r="DW135">
            <v>99.666617894436484</v>
          </cell>
        </row>
        <row r="136">
          <cell r="BD136">
            <v>3</v>
          </cell>
          <cell r="BF136">
            <v>4</v>
          </cell>
          <cell r="BH136" t="str">
            <v>4a</v>
          </cell>
          <cell r="BL136">
            <v>0.32763276002500952</v>
          </cell>
          <cell r="BN136">
            <v>8.8464260438780862E-2</v>
          </cell>
          <cell r="BR136">
            <v>0</v>
          </cell>
          <cell r="BT136">
            <v>0</v>
          </cell>
          <cell r="BV136">
            <v>0</v>
          </cell>
          <cell r="BX136">
            <v>0</v>
          </cell>
          <cell r="BZ136">
            <v>0</v>
          </cell>
          <cell r="CD136">
            <v>28799.679366907356</v>
          </cell>
          <cell r="CF136">
            <v>9.9429762552033299E-2</v>
          </cell>
          <cell r="CH136">
            <v>0.32369693729223936</v>
          </cell>
          <cell r="CJ136">
            <v>16.92178300326237</v>
          </cell>
          <cell r="CL136">
            <v>98.798709038598659</v>
          </cell>
          <cell r="CP136">
            <v>16322.421379018955</v>
          </cell>
          <cell r="CR136">
            <v>0.11318352068602891</v>
          </cell>
          <cell r="CT136">
            <v>0.34224796488553366</v>
          </cell>
          <cell r="CV136">
            <v>18.256276440230401</v>
          </cell>
          <cell r="CX136">
            <v>104.46084965966422</v>
          </cell>
          <cell r="DB136">
            <v>0</v>
          </cell>
          <cell r="DD136">
            <v>0</v>
          </cell>
          <cell r="DF136">
            <v>0</v>
          </cell>
          <cell r="DH136">
            <v>0</v>
          </cell>
          <cell r="DJ136">
            <v>0</v>
          </cell>
          <cell r="DO136">
            <v>45122.100745926313</v>
          </cell>
          <cell r="DQ136">
            <v>0.10440503258815753</v>
          </cell>
          <cell r="DS136">
            <v>0.33040756654898762</v>
          </cell>
          <cell r="DU136">
            <v>17.404521258920688</v>
          </cell>
          <cell r="DW136">
            <v>100.84692584580561</v>
          </cell>
        </row>
        <row r="137">
          <cell r="BD137">
            <v>4</v>
          </cell>
          <cell r="BF137">
            <v>5</v>
          </cell>
          <cell r="BH137" t="str">
            <v>5a</v>
          </cell>
          <cell r="BL137">
            <v>0.42471490884792296</v>
          </cell>
          <cell r="BN137">
            <v>8.8464260438780862E-2</v>
          </cell>
          <cell r="BR137">
            <v>0</v>
          </cell>
          <cell r="BT137">
            <v>0</v>
          </cell>
          <cell r="BV137">
            <v>0</v>
          </cell>
          <cell r="BX137">
            <v>0</v>
          </cell>
          <cell r="BZ137">
            <v>0</v>
          </cell>
          <cell r="CD137">
            <v>28358.574644983</v>
          </cell>
          <cell r="CF137">
            <v>9.5603933231902777E-2</v>
          </cell>
          <cell r="CH137">
            <v>0.41961033752795363</v>
          </cell>
          <cell r="CJ137">
            <v>19.851203405069739</v>
          </cell>
          <cell r="CL137">
            <v>98.798118169711543</v>
          </cell>
          <cell r="CP137">
            <v>16407.104062233208</v>
          </cell>
          <cell r="CR137">
            <v>0.52076884543555446</v>
          </cell>
          <cell r="CT137">
            <v>0.86479913109633877</v>
          </cell>
          <cell r="CV137">
            <v>46.538921926354782</v>
          </cell>
          <cell r="CX137">
            <v>203.61873649365961</v>
          </cell>
          <cell r="DB137">
            <v>0</v>
          </cell>
          <cell r="DD137">
            <v>0</v>
          </cell>
          <cell r="DF137">
            <v>0</v>
          </cell>
          <cell r="DH137">
            <v>0</v>
          </cell>
          <cell r="DJ137">
            <v>0</v>
          </cell>
          <cell r="DO137">
            <v>44765.678707216211</v>
          </cell>
          <cell r="DQ137">
            <v>0.25143145913091419</v>
          </cell>
          <cell r="DS137">
            <v>0.58277683191283836</v>
          </cell>
          <cell r="DU137">
            <v>29.632540081011342</v>
          </cell>
          <cell r="DW137">
            <v>137.21600531840818</v>
          </cell>
        </row>
        <row r="138">
          <cell r="BD138">
            <v>5</v>
          </cell>
          <cell r="BF138">
            <v>6</v>
          </cell>
          <cell r="BH138" t="str">
            <v>6a</v>
          </cell>
          <cell r="BL138">
            <v>0.52198477276244049</v>
          </cell>
          <cell r="BN138">
            <v>9.7310686482643405E-2</v>
          </cell>
          <cell r="BR138">
            <v>0</v>
          </cell>
          <cell r="BT138">
            <v>0</v>
          </cell>
          <cell r="BV138">
            <v>0</v>
          </cell>
          <cell r="BX138">
            <v>0</v>
          </cell>
          <cell r="BZ138">
            <v>0</v>
          </cell>
          <cell r="CD138">
            <v>25997.04079644287</v>
          </cell>
          <cell r="CF138">
            <v>9.5696189563286349E-2</v>
          </cell>
          <cell r="CH138">
            <v>0.51570807819527609</v>
          </cell>
          <cell r="CJ138">
            <v>21.49666159625038</v>
          </cell>
          <cell r="CL138">
            <v>98.79753301347337</v>
          </cell>
          <cell r="CP138">
            <v>16421.615744129958</v>
          </cell>
          <cell r="CR138">
            <v>9.7295509574460426E-2</v>
          </cell>
          <cell r="CT138">
            <v>0.96293605139219363</v>
          </cell>
          <cell r="CV138">
            <v>44.474597373619602</v>
          </cell>
          <cell r="CX138">
            <v>184.475889267068</v>
          </cell>
          <cell r="DB138">
            <v>0</v>
          </cell>
          <cell r="DD138">
            <v>0</v>
          </cell>
          <cell r="DF138">
            <v>0</v>
          </cell>
          <cell r="DH138">
            <v>0</v>
          </cell>
          <cell r="DJ138">
            <v>0</v>
          </cell>
          <cell r="DO138">
            <v>42418.656540572832</v>
          </cell>
          <cell r="DQ138">
            <v>9.6315337382130578E-2</v>
          </cell>
          <cell r="DS138">
            <v>0.6888442999622526</v>
          </cell>
          <cell r="DU138">
            <v>30.392153879659656</v>
          </cell>
          <cell r="DW138">
            <v>131.96635915579699</v>
          </cell>
        </row>
        <row r="139">
          <cell r="BF139">
            <v>7</v>
          </cell>
          <cell r="BH139" t="str">
            <v>S</v>
          </cell>
        </row>
        <row r="140">
          <cell r="BF140">
            <v>8</v>
          </cell>
          <cell r="BH140" t="str">
            <v>D</v>
          </cell>
        </row>
        <row r="141">
          <cell r="BD141">
            <v>6</v>
          </cell>
          <cell r="BF141">
            <v>9</v>
          </cell>
          <cell r="BH141" t="str">
            <v>2a</v>
          </cell>
          <cell r="BL141">
            <v>0.61959187033999996</v>
          </cell>
          <cell r="BN141">
            <v>0.16808209483369918</v>
          </cell>
          <cell r="BR141">
            <v>0</v>
          </cell>
          <cell r="BT141">
            <v>0</v>
          </cell>
          <cell r="BV141">
            <v>0</v>
          </cell>
          <cell r="BX141">
            <v>0</v>
          </cell>
          <cell r="BZ141">
            <v>0</v>
          </cell>
          <cell r="CD141">
            <v>26028.429777531415</v>
          </cell>
          <cell r="CF141">
            <v>9.5696189563286349E-2</v>
          </cell>
          <cell r="CH141">
            <v>0.6118977807386683</v>
          </cell>
          <cell r="CJ141">
            <v>15.950554666158379</v>
          </cell>
          <cell r="CL141">
            <v>98.758200362262741</v>
          </cell>
          <cell r="CP141">
            <v>17241.032117038205</v>
          </cell>
          <cell r="CR141">
            <v>9.6923199254435002E-2</v>
          </cell>
          <cell r="CT141">
            <v>1.0607925590744101</v>
          </cell>
          <cell r="CV141">
            <v>32.0836498419118</v>
          </cell>
          <cell r="CX141">
            <v>171.2082759401446</v>
          </cell>
          <cell r="DB141">
            <v>0</v>
          </cell>
          <cell r="DD141">
            <v>0</v>
          </cell>
          <cell r="DF141">
            <v>0</v>
          </cell>
          <cell r="DH141">
            <v>0</v>
          </cell>
          <cell r="DJ141">
            <v>0</v>
          </cell>
          <cell r="DO141">
            <v>43269.46189456962</v>
          </cell>
          <cell r="DQ141">
            <v>9.6293826086517265E-2</v>
          </cell>
          <cell r="DS141">
            <v>0.79076317336395996</v>
          </cell>
          <cell r="DU141">
            <v>22.378903896618901</v>
          </cell>
          <cell r="DW141">
            <v>127.62646045210852</v>
          </cell>
        </row>
        <row r="142">
          <cell r="BD142">
            <v>7</v>
          </cell>
          <cell r="BF142">
            <v>10</v>
          </cell>
          <cell r="BH142" t="str">
            <v>3a</v>
          </cell>
          <cell r="BL142">
            <v>0.71680723421438941</v>
          </cell>
          <cell r="BN142">
            <v>0.17692852087756172</v>
          </cell>
          <cell r="BR142">
            <v>0</v>
          </cell>
          <cell r="BT142">
            <v>0</v>
          </cell>
          <cell r="BV142">
            <v>0</v>
          </cell>
          <cell r="BX142">
            <v>0</v>
          </cell>
          <cell r="BZ142">
            <v>0</v>
          </cell>
          <cell r="CD142">
            <v>25938.201298874163</v>
          </cell>
          <cell r="CF142">
            <v>9.5726936873982191E-2</v>
          </cell>
          <cell r="CH142">
            <v>0.70821046861495596</v>
          </cell>
          <cell r="CJ142">
            <v>17.356700245660775</v>
          </cell>
          <cell r="CL142">
            <v>98.800686545964425</v>
          </cell>
          <cell r="CP142">
            <v>17239.509595657339</v>
          </cell>
          <cell r="CR142">
            <v>9.7196065591194702E-2</v>
          </cell>
          <cell r="CT142">
            <v>1.1590196732971001</v>
          </cell>
          <cell r="CV142">
            <v>32.084398536512602</v>
          </cell>
          <cell r="CX142">
            <v>161.69196095898351</v>
          </cell>
          <cell r="DB142">
            <v>0</v>
          </cell>
          <cell r="DD142">
            <v>0</v>
          </cell>
          <cell r="DF142">
            <v>0</v>
          </cell>
          <cell r="DH142">
            <v>0</v>
          </cell>
          <cell r="DJ142">
            <v>0</v>
          </cell>
          <cell r="DO142">
            <v>43177.710894531498</v>
          </cell>
          <cell r="DQ142">
            <v>9.6313514024389896E-2</v>
          </cell>
          <cell r="DS142">
            <v>0.88820448517855244</v>
          </cell>
          <cell r="DU142">
            <v>23.237009570702899</v>
          </cell>
          <cell r="DW142">
            <v>123.91120552124615</v>
          </cell>
        </row>
        <row r="143">
          <cell r="BD143">
            <v>8</v>
          </cell>
          <cell r="BF143">
            <v>11</v>
          </cell>
          <cell r="BH143" t="str">
            <v>4a</v>
          </cell>
          <cell r="BL143">
            <v>0.81442232555506422</v>
          </cell>
          <cell r="BN143">
            <v>0.18577494692144647</v>
          </cell>
          <cell r="BR143">
            <v>0</v>
          </cell>
          <cell r="BT143">
            <v>0</v>
          </cell>
          <cell r="BV143">
            <v>0</v>
          </cell>
          <cell r="BX143">
            <v>0</v>
          </cell>
          <cell r="BZ143">
            <v>0</v>
          </cell>
          <cell r="CD143">
            <v>25936.423439070448</v>
          </cell>
          <cell r="CF143">
            <v>9.5634687742630578E-2</v>
          </cell>
          <cell r="CH143">
            <v>0.80452245122779598</v>
          </cell>
          <cell r="CJ143">
            <v>18.528004738222361</v>
          </cell>
          <cell r="CL143">
            <v>98.784429893848866</v>
          </cell>
          <cell r="CP143">
            <v>17254.756549069833</v>
          </cell>
          <cell r="CR143">
            <v>9.7282680667712798E-2</v>
          </cell>
          <cell r="CT143">
            <v>1.2574298793724514</v>
          </cell>
          <cell r="CV143">
            <v>32.090032732254635</v>
          </cell>
          <cell r="CX143">
            <v>154.3953106289735</v>
          </cell>
          <cell r="DB143">
            <v>0</v>
          </cell>
          <cell r="DD143">
            <v>0</v>
          </cell>
          <cell r="DF143">
            <v>0</v>
          </cell>
          <cell r="DH143">
            <v>0</v>
          </cell>
          <cell r="DJ143">
            <v>0</v>
          </cell>
          <cell r="DO143">
            <v>43191.179988140284</v>
          </cell>
          <cell r="DQ143">
            <v>9.6293056342995065E-2</v>
          </cell>
          <cell r="DS143">
            <v>0.98545771194647069</v>
          </cell>
          <cell r="DU143">
            <v>23.9459972870009</v>
          </cell>
          <cell r="DW143">
            <v>121.00082242647736</v>
          </cell>
        </row>
        <row r="144">
          <cell r="BD144">
            <v>9</v>
          </cell>
          <cell r="BF144">
            <v>12</v>
          </cell>
          <cell r="BH144" t="str">
            <v>5a</v>
          </cell>
          <cell r="BL144">
            <v>0.91178717603543902</v>
          </cell>
          <cell r="BN144">
            <v>0.21231422505307851</v>
          </cell>
          <cell r="BR144">
            <v>0</v>
          </cell>
          <cell r="BT144">
            <v>0</v>
          </cell>
          <cell r="BV144">
            <v>0</v>
          </cell>
          <cell r="BX144">
            <v>0</v>
          </cell>
          <cell r="BZ144">
            <v>0</v>
          </cell>
          <cell r="CD144">
            <v>25279.147618291681</v>
          </cell>
          <cell r="CF144">
            <v>9.5419355738573672E-2</v>
          </cell>
          <cell r="CH144">
            <v>0.90070947710609861</v>
          </cell>
          <cell r="CJ144">
            <v>19.022864885610986</v>
          </cell>
          <cell r="CL144">
            <v>98.785056510938489</v>
          </cell>
          <cell r="CP144">
            <v>17266.954415150147</v>
          </cell>
          <cell r="CR144">
            <v>9.7204542845916425E-2</v>
          </cell>
          <cell r="CT144">
            <v>1.3558567011842326</v>
          </cell>
          <cell r="CV144">
            <v>31.60023830717072</v>
          </cell>
          <cell r="CX144">
            <v>148.70319925749138</v>
          </cell>
          <cell r="DB144">
            <v>0</v>
          </cell>
          <cell r="DD144">
            <v>0</v>
          </cell>
          <cell r="DF144">
            <v>0</v>
          </cell>
          <cell r="DH144">
            <v>0</v>
          </cell>
          <cell r="DJ144">
            <v>0</v>
          </cell>
          <cell r="DO144">
            <v>42546.102033441828</v>
          </cell>
          <cell r="DQ144">
            <v>9.6143857935761384E-2</v>
          </cell>
          <cell r="DS144">
            <v>1.0854269011409015</v>
          </cell>
          <cell r="DU144">
            <v>24.127279230353828</v>
          </cell>
          <cell r="DW144">
            <v>119.04388761645774</v>
          </cell>
        </row>
        <row r="145">
          <cell r="BD145">
            <v>10</v>
          </cell>
          <cell r="BF145">
            <v>13</v>
          </cell>
          <cell r="BH145" t="str">
            <v>6a</v>
          </cell>
          <cell r="BL145">
            <v>1.0095288108002975</v>
          </cell>
          <cell r="BN145">
            <v>0.26539278131634259</v>
          </cell>
          <cell r="BR145">
            <v>0</v>
          </cell>
          <cell r="BT145">
            <v>0</v>
          </cell>
          <cell r="BV145">
            <v>0</v>
          </cell>
          <cell r="BX145">
            <v>0</v>
          </cell>
          <cell r="BZ145">
            <v>0</v>
          </cell>
          <cell r="CD145">
            <v>25297.054584530681</v>
          </cell>
          <cell r="CF145">
            <v>9.5696189563286349E-2</v>
          </cell>
          <cell r="CH145">
            <v>0.99726761131802011</v>
          </cell>
          <cell r="CJ145">
            <v>18.769824725869</v>
          </cell>
          <cell r="CL145">
            <v>98.785453238074766</v>
          </cell>
          <cell r="CP145">
            <v>17274.554011024105</v>
          </cell>
          <cell r="CR145">
            <v>9.7006853275397084E-2</v>
          </cell>
          <cell r="CT145">
            <v>1.4541788283803703</v>
          </cell>
          <cell r="CV145">
            <v>30.487871457336066</v>
          </cell>
          <cell r="CX145">
            <v>144.04530240475052</v>
          </cell>
          <cell r="DB145">
            <v>0</v>
          </cell>
          <cell r="DD145">
            <v>0</v>
          </cell>
          <cell r="DF145">
            <v>0</v>
          </cell>
          <cell r="DH145">
            <v>0</v>
          </cell>
          <cell r="DJ145">
            <v>0</v>
          </cell>
          <cell r="DO145">
            <v>42571.60859555479</v>
          </cell>
          <cell r="DQ145">
            <v>9.6228025963931776E-2</v>
          </cell>
          <cell r="DS145">
            <v>1.1826713993771465</v>
          </cell>
          <cell r="DU145">
            <v>23.524731525128843</v>
          </cell>
          <cell r="DW145">
            <v>117.15083182614583</v>
          </cell>
        </row>
        <row r="146">
          <cell r="BF146">
            <v>14</v>
          </cell>
          <cell r="BH146" t="str">
            <v>S</v>
          </cell>
        </row>
        <row r="147">
          <cell r="BF147">
            <v>15</v>
          </cell>
          <cell r="BH147" t="str">
            <v>D</v>
          </cell>
        </row>
        <row r="148">
          <cell r="BD148">
            <v>11</v>
          </cell>
          <cell r="BF148">
            <v>16</v>
          </cell>
          <cell r="BH148" t="str">
            <v>2a</v>
          </cell>
          <cell r="BL148">
            <v>1.1070820917980839</v>
          </cell>
          <cell r="BN148">
            <v>0.27423920736020513</v>
          </cell>
          <cell r="BR148">
            <v>0</v>
          </cell>
          <cell r="BT148">
            <v>0</v>
          </cell>
          <cell r="BV148">
            <v>0</v>
          </cell>
          <cell r="BX148">
            <v>0</v>
          </cell>
          <cell r="BZ148">
            <v>0</v>
          </cell>
          <cell r="CD148">
            <v>25318.965159177093</v>
          </cell>
          <cell r="CF148">
            <v>9.5419355738573658E-2</v>
          </cell>
          <cell r="CH148">
            <v>1.0936385533863113</v>
          </cell>
          <cell r="CJ148">
            <v>17.304530344287489</v>
          </cell>
          <cell r="CL148">
            <v>98.785678269807605</v>
          </cell>
          <cell r="CP148">
            <v>17831.252819911784</v>
          </cell>
          <cell r="CR148">
            <v>9.2674603225112465E-2</v>
          </cell>
          <cell r="CT148">
            <v>1.5482010860648598</v>
          </cell>
          <cell r="CV148">
            <v>26.904234296042162</v>
          </cell>
          <cell r="CX148">
            <v>139.84519283031</v>
          </cell>
          <cell r="DB148">
            <v>0</v>
          </cell>
          <cell r="DD148">
            <v>0</v>
          </cell>
          <cell r="DF148">
            <v>0</v>
          </cell>
          <cell r="DH148">
            <v>0</v>
          </cell>
          <cell r="DJ148">
            <v>0</v>
          </cell>
          <cell r="DO148">
            <v>43150.217979088877</v>
          </cell>
          <cell r="DQ148">
            <v>9.4285123322428444E-2</v>
          </cell>
          <cell r="DS148">
            <v>1.2814804652528653</v>
          </cell>
          <cell r="DU148">
            <v>21.27148013450633</v>
          </cell>
          <cell r="DW148">
            <v>115.7529757501117</v>
          </cell>
        </row>
        <row r="149">
          <cell r="BD149">
            <v>12</v>
          </cell>
          <cell r="BF149">
            <v>17</v>
          </cell>
          <cell r="BH149" t="str">
            <v>3a</v>
          </cell>
          <cell r="BL149">
            <v>1.2046036138686045</v>
          </cell>
          <cell r="BN149">
            <v>0.27423920736020513</v>
          </cell>
          <cell r="BR149">
            <v>0</v>
          </cell>
          <cell r="BT149">
            <v>0</v>
          </cell>
          <cell r="BV149">
            <v>0</v>
          </cell>
          <cell r="BX149">
            <v>0</v>
          </cell>
          <cell r="BZ149">
            <v>0</v>
          </cell>
          <cell r="CD149">
            <v>24872.367522008077</v>
          </cell>
          <cell r="CF149">
            <v>9.5296256021098785E-2</v>
          </cell>
          <cell r="CH149">
            <v>1.1899770060031845</v>
          </cell>
          <cell r="CJ149">
            <v>18.264667094592291</v>
          </cell>
          <cell r="CL149">
            <v>98.785774200158144</v>
          </cell>
          <cell r="CP149">
            <v>17848.760850003142</v>
          </cell>
          <cell r="CR149">
            <v>9.8197653842389154E-2</v>
          </cell>
          <cell r="CT149">
            <v>1.647919037050527</v>
          </cell>
          <cell r="CV149">
            <v>27.398459276258169</v>
          </cell>
          <cell r="CX149">
            <v>136.80176765850865</v>
          </cell>
          <cell r="DB149">
            <v>0</v>
          </cell>
          <cell r="DD149">
            <v>0</v>
          </cell>
          <cell r="DF149">
            <v>0</v>
          </cell>
          <cell r="DH149">
            <v>0</v>
          </cell>
          <cell r="DJ149">
            <v>0</v>
          </cell>
          <cell r="DO149">
            <v>42721.128372011219</v>
          </cell>
          <cell r="DQ149">
            <v>9.6508451433916106E-2</v>
          </cell>
          <cell r="DS149">
            <v>1.3813038296805229</v>
          </cell>
          <cell r="DU149">
            <v>22.080738404426651</v>
          </cell>
          <cell r="DW149">
            <v>114.66874362467192</v>
          </cell>
        </row>
        <row r="150">
          <cell r="BD150">
            <v>13</v>
          </cell>
          <cell r="BF150">
            <v>18</v>
          </cell>
          <cell r="BH150" t="str">
            <v>4a</v>
          </cell>
          <cell r="BL150">
            <v>1.3019353395382849</v>
          </cell>
          <cell r="BN150">
            <v>0.35385704175512345</v>
          </cell>
          <cell r="BR150">
            <v>0</v>
          </cell>
          <cell r="BT150">
            <v>0</v>
          </cell>
          <cell r="BV150">
            <v>0</v>
          </cell>
          <cell r="BX150">
            <v>0</v>
          </cell>
          <cell r="BZ150">
            <v>0</v>
          </cell>
          <cell r="CD150">
            <v>24412.05595052211</v>
          </cell>
          <cell r="CF150">
            <v>9.5019140955831541E-2</v>
          </cell>
          <cell r="CH150">
            <v>1.2861268528876924</v>
          </cell>
          <cell r="CJ150">
            <v>17.601774460949994</v>
          </cell>
          <cell r="CL150">
            <v>98.785770216806711</v>
          </cell>
          <cell r="CP150">
            <v>17851.863286542502</v>
          </cell>
          <cell r="CR150">
            <v>9.6799987606903226E-2</v>
          </cell>
          <cell r="CT150">
            <v>1.746314210081068</v>
          </cell>
          <cell r="CV150">
            <v>26.290368658007647</v>
          </cell>
          <cell r="CX150">
            <v>134.13217669476401</v>
          </cell>
          <cell r="DB150">
            <v>0</v>
          </cell>
          <cell r="DD150">
            <v>0</v>
          </cell>
          <cell r="DF150">
            <v>0</v>
          </cell>
          <cell r="DH150">
            <v>0</v>
          </cell>
          <cell r="DJ150">
            <v>0</v>
          </cell>
          <cell r="DO150">
            <v>42263.919237064612</v>
          </cell>
          <cell r="DQ150">
            <v>9.5771353044135643E-2</v>
          </cell>
          <cell r="DS150">
            <v>1.480505460814022</v>
          </cell>
          <cell r="DU150">
            <v>21.271751087776725</v>
          </cell>
          <cell r="DW150">
            <v>113.7157442349683</v>
          </cell>
        </row>
        <row r="151">
          <cell r="BD151">
            <v>14</v>
          </cell>
          <cell r="BF151">
            <v>19</v>
          </cell>
          <cell r="BH151" t="str">
            <v>5a</v>
          </cell>
          <cell r="BJ151">
            <v>0.18800000000000805</v>
          </cell>
          <cell r="BL151">
            <v>1.3994869780518338</v>
          </cell>
          <cell r="BN151">
            <v>0.35385704175512345</v>
          </cell>
          <cell r="BR151">
            <v>0</v>
          </cell>
          <cell r="BT151">
            <v>0</v>
          </cell>
          <cell r="BV151">
            <v>0</v>
          </cell>
          <cell r="BX151">
            <v>0</v>
          </cell>
          <cell r="BZ151">
            <v>0</v>
          </cell>
          <cell r="CD151">
            <v>24435.288525907108</v>
          </cell>
          <cell r="CF151">
            <v>9.5142327269815558E-2</v>
          </cell>
          <cell r="CH151">
            <v>1.3824928311769957</v>
          </cell>
          <cell r="CJ151">
            <v>18.450157029728988</v>
          </cell>
          <cell r="CL151">
            <v>98.785687388210292</v>
          </cell>
          <cell r="CP151">
            <v>18787.700106170298</v>
          </cell>
          <cell r="CR151">
            <v>9.1869183853631839E-2</v>
          </cell>
          <cell r="CT151">
            <v>1.8397877185470035</v>
          </cell>
          <cell r="CV151">
            <v>26.652440644234645</v>
          </cell>
          <cell r="CX151">
            <v>131.46158180822044</v>
          </cell>
          <cell r="DB151">
            <v>0</v>
          </cell>
          <cell r="DD151">
            <v>0</v>
          </cell>
          <cell r="DF151">
            <v>0</v>
          </cell>
          <cell r="DH151">
            <v>0</v>
          </cell>
          <cell r="DJ151">
            <v>0</v>
          </cell>
          <cell r="DO151">
            <v>43222.988632077409</v>
          </cell>
          <cell r="DQ151">
            <v>9.3719592774725413E-2</v>
          </cell>
          <cell r="DS151">
            <v>1.5812648151581434</v>
          </cell>
          <cell r="DU151">
            <v>22.015436748048185</v>
          </cell>
          <cell r="DW151">
            <v>112.98889092625606</v>
          </cell>
        </row>
        <row r="152">
          <cell r="BD152">
            <v>15</v>
          </cell>
          <cell r="BF152">
            <v>20</v>
          </cell>
          <cell r="BH152" t="str">
            <v>6a</v>
          </cell>
          <cell r="BJ152">
            <v>0.19256373447871233</v>
          </cell>
          <cell r="BL152">
            <v>1.4970061293273051</v>
          </cell>
          <cell r="BN152">
            <v>0.47770700636942109</v>
          </cell>
          <cell r="BR152">
            <v>0</v>
          </cell>
          <cell r="BT152">
            <v>0</v>
          </cell>
          <cell r="BV152">
            <v>0</v>
          </cell>
          <cell r="BX152">
            <v>0</v>
          </cell>
          <cell r="BZ152">
            <v>0</v>
          </cell>
          <cell r="CD152">
            <v>23963.855409801101</v>
          </cell>
          <cell r="CF152">
            <v>9.5019140955831541E-2</v>
          </cell>
          <cell r="CH152">
            <v>1.4788256049447668</v>
          </cell>
          <cell r="CJ152">
            <v>17.080438666207343</v>
          </cell>
          <cell r="CL152">
            <v>98.785541085879984</v>
          </cell>
          <cell r="CP152">
            <v>18782.718189191233</v>
          </cell>
          <cell r="CR152">
            <v>9.6870714454758866E-2</v>
          </cell>
          <cell r="CT152">
            <v>1.9384406485091876</v>
          </cell>
          <cell r="CV152">
            <v>24.922093563878786</v>
          </cell>
          <cell r="CX152">
            <v>129.48782309797525</v>
          </cell>
          <cell r="DB152">
            <v>0</v>
          </cell>
          <cell r="DD152">
            <v>0</v>
          </cell>
          <cell r="DF152">
            <v>0</v>
          </cell>
          <cell r="DH152">
            <v>0</v>
          </cell>
          <cell r="DJ152">
            <v>0</v>
          </cell>
          <cell r="DO152">
            <v>42746.573598992334</v>
          </cell>
          <cell r="DQ152">
            <v>9.5832716882715802E-2</v>
          </cell>
          <cell r="DS152">
            <v>1.6807790976332866</v>
          </cell>
          <cell r="DU152">
            <v>20.526038668246478</v>
          </cell>
          <cell r="DW152">
            <v>112.27603312409693</v>
          </cell>
        </row>
        <row r="153">
          <cell r="BF153">
            <v>21</v>
          </cell>
          <cell r="BH153" t="str">
            <v>S</v>
          </cell>
          <cell r="BJ153">
            <v>-1.2852028297134943</v>
          </cell>
        </row>
        <row r="154">
          <cell r="BF154">
            <v>22</v>
          </cell>
          <cell r="BH154" t="str">
            <v>D</v>
          </cell>
        </row>
        <row r="155">
          <cell r="BD155">
            <v>16</v>
          </cell>
          <cell r="BF155">
            <v>23</v>
          </cell>
          <cell r="BH155" t="str">
            <v>2a</v>
          </cell>
          <cell r="BL155">
            <v>1.5946190679102745</v>
          </cell>
          <cell r="BN155">
            <v>0.37154989384289294</v>
          </cell>
          <cell r="BR155">
            <v>0</v>
          </cell>
          <cell r="BT155">
            <v>0</v>
          </cell>
          <cell r="BV155">
            <v>0</v>
          </cell>
          <cell r="BX155">
            <v>0</v>
          </cell>
          <cell r="BZ155">
            <v>0</v>
          </cell>
          <cell r="CD155">
            <v>24012.001532380949</v>
          </cell>
          <cell r="CF155">
            <v>9.5019140955831541E-2</v>
          </cell>
          <cell r="CH155">
            <v>1.575249913286636</v>
          </cell>
          <cell r="CJ155">
            <v>17.988663431771524</v>
          </cell>
          <cell r="CL155">
            <v>98.785342843728714</v>
          </cell>
          <cell r="CP155">
            <v>19669.009347982003</v>
          </cell>
          <cell r="CR155">
            <v>9.8710120386004241E-2</v>
          </cell>
          <cell r="CT155">
            <v>2.0390642059929354</v>
          </cell>
          <cell r="CV155">
            <v>24.920123988027566</v>
          </cell>
          <cell r="CX155">
            <v>127.87155547218558</v>
          </cell>
          <cell r="DB155">
            <v>0</v>
          </cell>
          <cell r="DD155">
            <v>0</v>
          </cell>
          <cell r="DF155">
            <v>0</v>
          </cell>
          <cell r="DH155">
            <v>0</v>
          </cell>
          <cell r="DJ155">
            <v>0</v>
          </cell>
          <cell r="DO155">
            <v>43681.010880362956</v>
          </cell>
          <cell r="DQ155">
            <v>9.6681142531621828E-2</v>
          </cell>
          <cell r="DS155">
            <v>1.7840996508523261</v>
          </cell>
          <cell r="DU155">
            <v>21.109812867840521</v>
          </cell>
          <cell r="DW155">
            <v>111.88249825648725</v>
          </cell>
        </row>
        <row r="156">
          <cell r="BD156">
            <v>17</v>
          </cell>
          <cell r="BF156">
            <v>24</v>
          </cell>
          <cell r="BH156" t="str">
            <v>3a</v>
          </cell>
          <cell r="BJ156">
            <v>-1.2852028297134943</v>
          </cell>
        </row>
        <row r="157">
          <cell r="BD157">
            <v>18</v>
          </cell>
          <cell r="BF157">
            <v>25</v>
          </cell>
          <cell r="BH157" t="str">
            <v>4a</v>
          </cell>
          <cell r="BJ157">
            <v>0.94354105092035034</v>
          </cell>
        </row>
        <row r="158">
          <cell r="BD158">
            <v>19</v>
          </cell>
          <cell r="BF158">
            <v>26</v>
          </cell>
          <cell r="BH158" t="str">
            <v>5a</v>
          </cell>
          <cell r="BJ158">
            <v>1.1329784296259167</v>
          </cell>
        </row>
        <row r="159">
          <cell r="BD159">
            <v>20</v>
          </cell>
          <cell r="BF159">
            <v>27</v>
          </cell>
          <cell r="BH159" t="str">
            <v>6a</v>
          </cell>
          <cell r="BJ159">
            <v>1.3227713191455215</v>
          </cell>
        </row>
        <row r="160">
          <cell r="BF160">
            <v>28</v>
          </cell>
          <cell r="BH160" t="str">
            <v>S</v>
          </cell>
          <cell r="BJ160">
            <v>-1.2852028297134943</v>
          </cell>
        </row>
        <row r="161">
          <cell r="BF161">
            <v>29</v>
          </cell>
          <cell r="BH161" t="str">
            <v>D</v>
          </cell>
        </row>
        <row r="162">
          <cell r="BD162">
            <v>21</v>
          </cell>
          <cell r="BF162">
            <v>30</v>
          </cell>
          <cell r="BH162" t="str">
            <v>2a</v>
          </cell>
        </row>
        <row r="163">
          <cell r="BD163">
            <v>22</v>
          </cell>
          <cell r="BF163">
            <v>31</v>
          </cell>
          <cell r="BH163" t="str">
            <v>3a</v>
          </cell>
          <cell r="BJ163">
            <v>-1.2852028297134943</v>
          </cell>
        </row>
        <row r="164">
          <cell r="BL164">
            <v>2.182271290045823</v>
          </cell>
          <cell r="BN164">
            <v>0.62809624911535078</v>
          </cell>
          <cell r="BR164">
            <v>0</v>
          </cell>
          <cell r="BV164">
            <v>0</v>
          </cell>
          <cell r="BX164">
            <v>0</v>
          </cell>
          <cell r="BZ164">
            <v>0</v>
          </cell>
          <cell r="CD164">
            <v>24012.001532380949</v>
          </cell>
          <cell r="CH164">
            <v>2.1557228658037886</v>
          </cell>
          <cell r="CJ164">
            <v>17.078529832463275</v>
          </cell>
          <cell r="CL164">
            <v>98.783449868807239</v>
          </cell>
          <cell r="CP164">
            <v>19669.009347982003</v>
          </cell>
          <cell r="CT164">
            <v>2.6292872254345623</v>
          </cell>
          <cell r="CV164">
            <v>22.372875293056065</v>
          </cell>
          <cell r="CX164">
            <v>120.48397637029598</v>
          </cell>
          <cell r="DB164">
            <v>0</v>
          </cell>
          <cell r="DF164">
            <v>0</v>
          </cell>
          <cell r="DH164">
            <v>0</v>
          </cell>
          <cell r="DJ164">
            <v>0</v>
          </cell>
          <cell r="DO164">
            <v>43681.010880362956</v>
          </cell>
          <cell r="DS164">
            <v>2.3689629357728696</v>
          </cell>
          <cell r="DU164">
            <v>19.462506948768059</v>
          </cell>
          <cell r="DW164">
            <v>108.55492378874337</v>
          </cell>
        </row>
        <row r="166">
          <cell r="BF166" t="str">
            <v>TAXA</v>
          </cell>
          <cell r="BL166" t="str">
            <v>CDI %am</v>
          </cell>
          <cell r="BN166" t="str">
            <v>US$ FUT</v>
          </cell>
        </row>
        <row r="167">
          <cell r="BF167" t="str">
            <v>MEDIA</v>
          </cell>
          <cell r="BL167">
            <v>2.8851965877276786</v>
          </cell>
          <cell r="BN167">
            <v>1.1375</v>
          </cell>
          <cell r="BR167">
            <v>0</v>
          </cell>
          <cell r="BT167">
            <v>0</v>
          </cell>
          <cell r="BX167">
            <v>0</v>
          </cell>
          <cell r="BZ167">
            <v>0</v>
          </cell>
          <cell r="CD167">
            <v>25311.732272981368</v>
          </cell>
          <cell r="CF167">
            <v>9.7733604343136854E-2</v>
          </cell>
          <cell r="CJ167">
            <v>17.850409255871089</v>
          </cell>
          <cell r="CL167">
            <v>98.788831838979135</v>
          </cell>
          <cell r="CP167">
            <v>17452.880213377994</v>
          </cell>
          <cell r="CR167">
            <v>0.12629113903114667</v>
          </cell>
          <cell r="CV167">
            <v>28.522845848188769</v>
          </cell>
          <cell r="CX167">
            <v>142.09176882410316</v>
          </cell>
          <cell r="DB167">
            <v>0</v>
          </cell>
          <cell r="DD167">
            <v>0</v>
          </cell>
          <cell r="DH167">
            <v>0</v>
          </cell>
          <cell r="DJ167">
            <v>0</v>
          </cell>
          <cell r="DO167">
            <v>42764.612486359372</v>
          </cell>
          <cell r="DQ167">
            <v>0.10825734008362863</v>
          </cell>
          <cell r="DU167">
            <v>22.137758670508294</v>
          </cell>
          <cell r="DW167">
            <v>116.19827863822815</v>
          </cell>
        </row>
        <row r="168">
          <cell r="BF168" t="str">
            <v>TX ANUAL</v>
          </cell>
          <cell r="BL168">
            <v>27.41000000000269</v>
          </cell>
        </row>
        <row r="169">
          <cell r="BF169" t="str">
            <v>EM US$</v>
          </cell>
          <cell r="BL169">
            <v>1.5444742560596136</v>
          </cell>
          <cell r="BV169">
            <v>-0.62417582417582107</v>
          </cell>
          <cell r="CH169">
            <v>1.5180915406634021</v>
          </cell>
          <cell r="CT169">
            <v>1.9887000260494281</v>
          </cell>
          <cell r="DF169">
            <v>-0.62417582417582107</v>
          </cell>
          <cell r="DS169">
            <v>1.7300006176682592</v>
          </cell>
        </row>
        <row r="193">
          <cell r="EG193" t="str">
            <v>+</v>
          </cell>
          <cell r="EH193" t="str">
            <v>=</v>
          </cell>
          <cell r="EI193" t="str">
            <v>=</v>
          </cell>
          <cell r="EJ193" t="str">
            <v>=</v>
          </cell>
          <cell r="EK193" t="str">
            <v>=</v>
          </cell>
          <cell r="EL193" t="str">
            <v>=</v>
          </cell>
          <cell r="EM193" t="str">
            <v>=</v>
          </cell>
          <cell r="EN193" t="str">
            <v>=</v>
          </cell>
          <cell r="EO193" t="str">
            <v>=</v>
          </cell>
          <cell r="EP193" t="str">
            <v>=</v>
          </cell>
          <cell r="EQ193" t="str">
            <v>=</v>
          </cell>
          <cell r="ER193" t="str">
            <v>=</v>
          </cell>
          <cell r="ES193" t="str">
            <v>=</v>
          </cell>
          <cell r="ET193" t="str">
            <v>=</v>
          </cell>
          <cell r="EU193" t="str">
            <v>=</v>
          </cell>
          <cell r="EV193" t="str">
            <v>=</v>
          </cell>
          <cell r="EW193" t="str">
            <v>=</v>
          </cell>
          <cell r="EX193" t="str">
            <v>=</v>
          </cell>
          <cell r="EY193" t="str">
            <v>=</v>
          </cell>
          <cell r="EZ193" t="str">
            <v>=</v>
          </cell>
          <cell r="FA193" t="str">
            <v>=</v>
          </cell>
          <cell r="FB193" t="str">
            <v>=</v>
          </cell>
          <cell r="FC193" t="str">
            <v>=</v>
          </cell>
          <cell r="FD193" t="str">
            <v>=</v>
          </cell>
          <cell r="FE193" t="str">
            <v>=</v>
          </cell>
          <cell r="FF193" t="str">
            <v>=</v>
          </cell>
          <cell r="FG193" t="str">
            <v>=</v>
          </cell>
          <cell r="FH193" t="str">
            <v>=</v>
          </cell>
          <cell r="FI193" t="str">
            <v>=</v>
          </cell>
          <cell r="FJ193" t="str">
            <v>=</v>
          </cell>
          <cell r="FK193" t="str">
            <v>+</v>
          </cell>
        </row>
        <row r="194">
          <cell r="EG194" t="str">
            <v>|</v>
          </cell>
          <cell r="FG194" t="str">
            <v>EMISSAO:</v>
          </cell>
          <cell r="FH194">
            <v>36616.660101388887</v>
          </cell>
          <cell r="FK194" t="str">
            <v>|</v>
          </cell>
        </row>
        <row r="195">
          <cell r="EG195" t="str">
            <v>|</v>
          </cell>
          <cell r="EI195" t="str">
            <v>+</v>
          </cell>
          <cell r="EJ195" t="str">
            <v>-</v>
          </cell>
          <cell r="EK195" t="str">
            <v>-</v>
          </cell>
          <cell r="EL195" t="str">
            <v>-</v>
          </cell>
          <cell r="EM195" t="str">
            <v>-</v>
          </cell>
          <cell r="EN195" t="str">
            <v>-</v>
          </cell>
          <cell r="EO195" t="str">
            <v>-</v>
          </cell>
          <cell r="EP195" t="str">
            <v>-</v>
          </cell>
          <cell r="EQ195" t="str">
            <v>-</v>
          </cell>
          <cell r="ER195" t="str">
            <v>-</v>
          </cell>
          <cell r="ES195" t="str">
            <v>-</v>
          </cell>
          <cell r="ET195" t="str">
            <v>-</v>
          </cell>
          <cell r="EU195" t="str">
            <v>-</v>
          </cell>
          <cell r="EV195" t="str">
            <v>-</v>
          </cell>
          <cell r="EW195" t="str">
            <v>-</v>
          </cell>
          <cell r="EX195" t="str">
            <v>+</v>
          </cell>
          <cell r="EZ195" t="str">
            <v>+</v>
          </cell>
          <cell r="FA195" t="str">
            <v>-</v>
          </cell>
          <cell r="FB195" t="str">
            <v>-</v>
          </cell>
          <cell r="FC195" t="str">
            <v>-</v>
          </cell>
          <cell r="FD195" t="str">
            <v>-</v>
          </cell>
          <cell r="FE195" t="str">
            <v>-</v>
          </cell>
          <cell r="FF195" t="str">
            <v>-</v>
          </cell>
          <cell r="FG195" t="str">
            <v>-</v>
          </cell>
          <cell r="FH195" t="str">
            <v>-</v>
          </cell>
          <cell r="FI195" t="str">
            <v>+</v>
          </cell>
          <cell r="FK195" t="str">
            <v>|</v>
          </cell>
        </row>
        <row r="196">
          <cell r="EG196" t="str">
            <v>|</v>
          </cell>
          <cell r="EI196" t="str">
            <v>|</v>
          </cell>
          <cell r="EJ196" t="str">
            <v xml:space="preserve">APLICACOES  EM </v>
          </cell>
          <cell r="EM196">
            <v>35877</v>
          </cell>
          <cell r="EQ196" t="str">
            <v xml:space="preserve">  PTAX =</v>
          </cell>
          <cell r="ES196">
            <v>1.1346000000000001</v>
          </cell>
          <cell r="EW196" t="str">
            <v>(US$ MIL)</v>
          </cell>
          <cell r="EX196" t="str">
            <v>|</v>
          </cell>
          <cell r="EZ196" t="str">
            <v>|</v>
          </cell>
          <cell r="FA196" t="str">
            <v xml:space="preserve"> OBSERVACOES:  "PODERAO SER FEITAS ANTECIPACOES DE CAMBIO DE FUTURAS</v>
          </cell>
          <cell r="FI196" t="str">
            <v>|</v>
          </cell>
          <cell r="FK196" t="str">
            <v>|</v>
          </cell>
        </row>
        <row r="197">
          <cell r="EG197" t="str">
            <v>|</v>
          </cell>
          <cell r="EI197" t="str">
            <v>|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|</v>
          </cell>
          <cell r="EZ197" t="str">
            <v>|</v>
          </cell>
          <cell r="FA197" t="str">
            <v xml:space="preserve">                EXPORTACOES (ACC) PARA APLICACOES FINANCEIRAS. NESTE</v>
          </cell>
          <cell r="FI197" t="str">
            <v>|</v>
          </cell>
          <cell r="FK197" t="str">
            <v>|</v>
          </cell>
        </row>
        <row r="198">
          <cell r="EG198" t="str">
            <v>|</v>
          </cell>
          <cell r="EI198" t="str">
            <v>|</v>
          </cell>
          <cell r="EJ198" t="str">
            <v>No</v>
          </cell>
          <cell r="EK198" t="str">
            <v>INSTITUICAO</v>
          </cell>
          <cell r="EM198" t="str">
            <v>EN</v>
          </cell>
          <cell r="EN198" t="str">
            <v>VC+%aa</v>
          </cell>
          <cell r="EO198" t="str">
            <v>CDI</v>
          </cell>
          <cell r="EP198" t="str">
            <v>(%) CDI</v>
          </cell>
          <cell r="EQ198" t="str">
            <v>FIF (*)</v>
          </cell>
          <cell r="ER198" t="str">
            <v>(%) CDI</v>
          </cell>
          <cell r="ES198" t="str">
            <v>DI</v>
          </cell>
          <cell r="ET198" t="str">
            <v>OU/OU</v>
          </cell>
          <cell r="EU198" t="str">
            <v>TOTAL</v>
          </cell>
          <cell r="EV198" t="str">
            <v>(%) CDI</v>
          </cell>
          <cell r="EW198" t="str">
            <v>(%) TOTAL</v>
          </cell>
          <cell r="EX198" t="str">
            <v>|</v>
          </cell>
          <cell r="EZ198" t="str">
            <v>|</v>
          </cell>
          <cell r="FA198" t="str">
            <v xml:space="preserve">                CASO, NO MINIMO, 60% DESSAS APLICACOES DEVAM ESTAR  </v>
          </cell>
          <cell r="FI198" t="str">
            <v>|</v>
          </cell>
          <cell r="FK198" t="str">
            <v>|</v>
          </cell>
        </row>
        <row r="199">
          <cell r="EG199" t="str">
            <v>|</v>
          </cell>
          <cell r="EI199" t="str">
            <v>|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|</v>
          </cell>
          <cell r="EZ199" t="str">
            <v>|</v>
          </cell>
          <cell r="FA199" t="str">
            <v xml:space="preserve">                INDEXADAS AO DOLAR."</v>
          </cell>
          <cell r="FI199" t="str">
            <v>|</v>
          </cell>
          <cell r="FK199" t="str">
            <v>|</v>
          </cell>
        </row>
        <row r="200">
          <cell r="EG200" t="str">
            <v>|</v>
          </cell>
          <cell r="EI200" t="str">
            <v>|</v>
          </cell>
          <cell r="EJ200">
            <v>8</v>
          </cell>
          <cell r="EK200" t="str">
            <v>GRUPO A</v>
          </cell>
          <cell r="EM200">
            <v>0</v>
          </cell>
          <cell r="EO200">
            <v>23578.600351052242</v>
          </cell>
          <cell r="EP200">
            <v>98.800000000000239</v>
          </cell>
          <cell r="EQ200">
            <v>18695.555999068849</v>
          </cell>
          <cell r="ER200">
            <v>101.51357437255858</v>
          </cell>
          <cell r="ES200">
            <v>0</v>
          </cell>
          <cell r="EU200">
            <v>42274.156350121091</v>
          </cell>
          <cell r="EV200">
            <v>100.00006609285455</v>
          </cell>
          <cell r="EW200">
            <v>1</v>
          </cell>
          <cell r="EX200" t="str">
            <v>|</v>
          </cell>
          <cell r="EZ200" t="str">
            <v>|</v>
          </cell>
          <cell r="FI200" t="str">
            <v>|</v>
          </cell>
          <cell r="FK200" t="str">
            <v>|</v>
          </cell>
        </row>
        <row r="201">
          <cell r="EG201" t="str">
            <v>|</v>
          </cell>
          <cell r="EI201" t="str">
            <v>|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|</v>
          </cell>
          <cell r="EZ201" t="str">
            <v>|</v>
          </cell>
          <cell r="FA201" t="str">
            <v xml:space="preserve">               "A CVRD RECOMENDA QUE, PREFERENCIALMENTE, UM MINIMO DE</v>
          </cell>
          <cell r="FI201" t="str">
            <v>|</v>
          </cell>
          <cell r="FK201" t="str">
            <v>|</v>
          </cell>
        </row>
        <row r="202">
          <cell r="EG202" t="str">
            <v>|</v>
          </cell>
          <cell r="EI202" t="str">
            <v>|</v>
          </cell>
          <cell r="EX202" t="str">
            <v>|</v>
          </cell>
          <cell r="EZ202" t="str">
            <v>|</v>
          </cell>
          <cell r="FA202" t="str">
            <v xml:space="preserve">                60% DAS APLICACOES SE CONCENTREM EM BANCOS DE PRIMEIRA</v>
          </cell>
          <cell r="FI202" t="str">
            <v>|</v>
          </cell>
          <cell r="FK202" t="str">
            <v>|</v>
          </cell>
        </row>
        <row r="203">
          <cell r="EG203" t="str">
            <v>|</v>
          </cell>
          <cell r="EI203" t="str">
            <v>|</v>
          </cell>
          <cell r="EJ203">
            <v>1</v>
          </cell>
          <cell r="EK203" t="str">
            <v>BRASIL</v>
          </cell>
          <cell r="EM203">
            <v>0</v>
          </cell>
          <cell r="EO203">
            <v>20040.655896780176</v>
          </cell>
          <cell r="EP203">
            <v>98.800000000000182</v>
          </cell>
          <cell r="EQ203">
            <v>13578.204076956616</v>
          </cell>
          <cell r="ER203">
            <v>108.40291161582236</v>
          </cell>
          <cell r="ES203">
            <v>0</v>
          </cell>
          <cell r="EU203">
            <v>33618.859973736791</v>
          </cell>
          <cell r="EV203">
            <v>102.6784864732022</v>
          </cell>
          <cell r="EW203">
            <v>0.79525797499777884</v>
          </cell>
          <cell r="EX203" t="str">
            <v>|</v>
          </cell>
          <cell r="EZ203" t="str">
            <v>|</v>
          </cell>
          <cell r="FA203">
            <v>0</v>
          </cell>
          <cell r="FB203">
            <v>0</v>
          </cell>
          <cell r="FD203">
            <v>0</v>
          </cell>
          <cell r="FI203" t="str">
            <v>|</v>
          </cell>
          <cell r="FK203" t="str">
            <v>|</v>
          </cell>
        </row>
        <row r="204">
          <cell r="EG204" t="str">
            <v>|</v>
          </cell>
          <cell r="EI204" t="str">
            <v>|</v>
          </cell>
          <cell r="EJ204">
            <v>2</v>
          </cell>
          <cell r="EK204" t="str">
            <v>BRADESCO</v>
          </cell>
          <cell r="EM204">
            <v>0</v>
          </cell>
          <cell r="EO204">
            <v>3537.9444542720676</v>
          </cell>
          <cell r="EP204">
            <v>98.800000000000509</v>
          </cell>
          <cell r="EQ204">
            <v>5117.3519221122315</v>
          </cell>
          <cell r="ER204">
            <v>83.233645911941451</v>
          </cell>
          <cell r="ES204">
            <v>0</v>
          </cell>
          <cell r="EU204">
            <v>8655.2963763842999</v>
          </cell>
          <cell r="EV204">
            <v>89.596558714020475</v>
          </cell>
          <cell r="EW204">
            <v>0.20474202500222119</v>
          </cell>
          <cell r="EX204" t="str">
            <v>|</v>
          </cell>
          <cell r="EZ204" t="str">
            <v>|</v>
          </cell>
          <cell r="FI204" t="str">
            <v>|</v>
          </cell>
          <cell r="FK204" t="str">
            <v>|</v>
          </cell>
        </row>
        <row r="205">
          <cell r="EG205" t="str">
            <v>|</v>
          </cell>
          <cell r="EI205" t="str">
            <v>|</v>
          </cell>
          <cell r="EJ205">
            <v>3</v>
          </cell>
          <cell r="EK205" t="str">
            <v>BOSTON</v>
          </cell>
          <cell r="EM205">
            <v>0</v>
          </cell>
          <cell r="EO205">
            <v>0</v>
          </cell>
          <cell r="EQ205">
            <v>0</v>
          </cell>
          <cell r="ES205">
            <v>0</v>
          </cell>
          <cell r="EU205">
            <v>0</v>
          </cell>
          <cell r="EW205">
            <v>0</v>
          </cell>
          <cell r="EX205" t="str">
            <v>|</v>
          </cell>
          <cell r="EZ205" t="str">
            <v>|</v>
          </cell>
          <cell r="FI205" t="str">
            <v>|</v>
          </cell>
          <cell r="FK205" t="str">
            <v>|</v>
          </cell>
        </row>
        <row r="206">
          <cell r="EG206" t="str">
            <v>|</v>
          </cell>
          <cell r="EI206" t="str">
            <v>|</v>
          </cell>
          <cell r="EJ206">
            <v>4</v>
          </cell>
          <cell r="EK206" t="str">
            <v>CITY</v>
          </cell>
          <cell r="EM206">
            <v>0</v>
          </cell>
          <cell r="EO206">
            <v>0</v>
          </cell>
          <cell r="EQ206">
            <v>0</v>
          </cell>
          <cell r="ES206">
            <v>0</v>
          </cell>
          <cell r="EU206">
            <v>0</v>
          </cell>
          <cell r="EW206">
            <v>0</v>
          </cell>
          <cell r="EX206" t="str">
            <v>|</v>
          </cell>
          <cell r="EZ206" t="str">
            <v>|</v>
          </cell>
          <cell r="FI206" t="str">
            <v>|</v>
          </cell>
          <cell r="FK206" t="str">
            <v>|</v>
          </cell>
        </row>
        <row r="207">
          <cell r="EG207" t="str">
            <v>|</v>
          </cell>
          <cell r="EI207" t="str">
            <v>|</v>
          </cell>
          <cell r="EJ207">
            <v>5</v>
          </cell>
          <cell r="EK207" t="str">
            <v>NORCHEM</v>
          </cell>
          <cell r="EM207">
            <v>0</v>
          </cell>
          <cell r="EO207">
            <v>0</v>
          </cell>
          <cell r="EQ207">
            <v>0</v>
          </cell>
          <cell r="ES207">
            <v>0</v>
          </cell>
          <cell r="EU207">
            <v>0</v>
          </cell>
          <cell r="EW207">
            <v>0</v>
          </cell>
          <cell r="EX207" t="str">
            <v>|</v>
          </cell>
          <cell r="EZ207" t="str">
            <v>|</v>
          </cell>
          <cell r="FA207" t="str">
            <v xml:space="preserve">    +---------</v>
          </cell>
          <cell r="FB207" t="str">
            <v>-</v>
          </cell>
          <cell r="FC207" t="str">
            <v>-</v>
          </cell>
          <cell r="FD207" t="str">
            <v>-</v>
          </cell>
          <cell r="FE207" t="str">
            <v>-</v>
          </cell>
          <cell r="FF207" t="str">
            <v>-</v>
          </cell>
          <cell r="FG207" t="str">
            <v>-</v>
          </cell>
          <cell r="FH207" t="str">
            <v>----+</v>
          </cell>
          <cell r="FI207" t="str">
            <v>|</v>
          </cell>
          <cell r="FK207" t="str">
            <v>|</v>
          </cell>
        </row>
        <row r="208">
          <cell r="EG208" t="str">
            <v>|</v>
          </cell>
          <cell r="EI208" t="str">
            <v>|</v>
          </cell>
          <cell r="EJ208">
            <v>6</v>
          </cell>
          <cell r="EK208" t="str">
            <v>I.N.G.</v>
          </cell>
          <cell r="EM208">
            <v>0</v>
          </cell>
          <cell r="EO208">
            <v>0</v>
          </cell>
          <cell r="EQ208">
            <v>0</v>
          </cell>
          <cell r="ES208">
            <v>0</v>
          </cell>
          <cell r="EU208">
            <v>0</v>
          </cell>
          <cell r="EW208">
            <v>0</v>
          </cell>
          <cell r="EX208" t="str">
            <v>|</v>
          </cell>
          <cell r="EZ208" t="str">
            <v>|</v>
          </cell>
          <cell r="FA208" t="str">
            <v>|</v>
          </cell>
          <cell r="FD208" t="str">
            <v xml:space="preserve">   EM US$ MM</v>
          </cell>
          <cell r="FH208" t="str">
            <v>|</v>
          </cell>
          <cell r="FI208" t="str">
            <v>|</v>
          </cell>
          <cell r="FK208" t="str">
            <v>|</v>
          </cell>
        </row>
        <row r="209">
          <cell r="EG209" t="str">
            <v>|</v>
          </cell>
          <cell r="EI209" t="str">
            <v>|</v>
          </cell>
          <cell r="EJ209">
            <v>7</v>
          </cell>
          <cell r="EK209" t="str">
            <v>C.C.F.</v>
          </cell>
          <cell r="EM209">
            <v>0</v>
          </cell>
          <cell r="EO209">
            <v>0</v>
          </cell>
          <cell r="EP209">
            <v>0</v>
          </cell>
          <cell r="EQ209">
            <v>0</v>
          </cell>
          <cell r="ES209">
            <v>0</v>
          </cell>
          <cell r="EU209">
            <v>0</v>
          </cell>
          <cell r="EV209">
            <v>0</v>
          </cell>
          <cell r="EW209">
            <v>0</v>
          </cell>
          <cell r="EX209" t="str">
            <v>|</v>
          </cell>
          <cell r="EZ209" t="str">
            <v>|</v>
          </cell>
          <cell r="FA209" t="str">
            <v>|</v>
          </cell>
          <cell r="FH209" t="str">
            <v>|</v>
          </cell>
          <cell r="FI209" t="str">
            <v>|</v>
          </cell>
          <cell r="FK209" t="str">
            <v>|</v>
          </cell>
        </row>
        <row r="210">
          <cell r="EG210" t="str">
            <v>|</v>
          </cell>
          <cell r="EI210" t="str">
            <v>|</v>
          </cell>
          <cell r="EJ210">
            <v>8</v>
          </cell>
          <cell r="EK210" t="str">
            <v>EUROPEU</v>
          </cell>
          <cell r="EM210">
            <v>0</v>
          </cell>
          <cell r="EO210">
            <v>0</v>
          </cell>
          <cell r="EQ210">
            <v>0</v>
          </cell>
          <cell r="ES210">
            <v>0</v>
          </cell>
          <cell r="EU210">
            <v>0</v>
          </cell>
          <cell r="EW210">
            <v>0</v>
          </cell>
          <cell r="EX210" t="str">
            <v>|</v>
          </cell>
          <cell r="EZ210" t="str">
            <v>|</v>
          </cell>
          <cell r="FA210" t="str">
            <v>|</v>
          </cell>
          <cell r="FB210" t="str">
            <v>CATEGORIA</v>
          </cell>
          <cell r="FD210" t="str">
            <v xml:space="preserve">       LIMITE MAXIMO POR INSTITUICAO</v>
          </cell>
          <cell r="FH210" t="str">
            <v>|</v>
          </cell>
          <cell r="FI210" t="str">
            <v>|</v>
          </cell>
          <cell r="FK210" t="str">
            <v>|</v>
          </cell>
        </row>
        <row r="211">
          <cell r="EG211" t="str">
            <v>|</v>
          </cell>
          <cell r="EI211" t="str">
            <v>|</v>
          </cell>
          <cell r="EX211" t="str">
            <v>|</v>
          </cell>
          <cell r="EZ211" t="str">
            <v>|</v>
          </cell>
          <cell r="FA211" t="str">
            <v>|</v>
          </cell>
          <cell r="FH211" t="str">
            <v>|</v>
          </cell>
          <cell r="FI211" t="str">
            <v>|</v>
          </cell>
          <cell r="FK211" t="str">
            <v>|</v>
          </cell>
        </row>
        <row r="212">
          <cell r="EG212" t="str">
            <v>|</v>
          </cell>
          <cell r="EI212" t="str">
            <v>|</v>
          </cell>
          <cell r="EJ212" t="str">
            <v>-</v>
          </cell>
          <cell r="EK212" t="str">
            <v>-</v>
          </cell>
          <cell r="EL212" t="str">
            <v>-</v>
          </cell>
          <cell r="EM212" t="str">
            <v>-</v>
          </cell>
          <cell r="EN212" t="str">
            <v>-</v>
          </cell>
          <cell r="EO212" t="str">
            <v>-</v>
          </cell>
          <cell r="EP212" t="str">
            <v>-</v>
          </cell>
          <cell r="EQ212" t="str">
            <v>-</v>
          </cell>
          <cell r="ER212" t="str">
            <v>-</v>
          </cell>
          <cell r="ES212" t="str">
            <v>-</v>
          </cell>
          <cell r="ET212" t="str">
            <v>-</v>
          </cell>
          <cell r="EU212" t="str">
            <v>-</v>
          </cell>
          <cell r="EV212" t="str">
            <v>-</v>
          </cell>
          <cell r="EW212" t="str">
            <v>-</v>
          </cell>
          <cell r="EX212" t="str">
            <v>|</v>
          </cell>
          <cell r="EZ212" t="str">
            <v>|</v>
          </cell>
          <cell r="FA212" t="str">
            <v>|</v>
          </cell>
          <cell r="FB212" t="str">
            <v>A</v>
          </cell>
          <cell r="FF212">
            <v>10</v>
          </cell>
          <cell r="FH212" t="str">
            <v>|</v>
          </cell>
          <cell r="FI212" t="str">
            <v>|</v>
          </cell>
          <cell r="FK212" t="str">
            <v>|</v>
          </cell>
        </row>
        <row r="213">
          <cell r="EG213" t="str">
            <v>|</v>
          </cell>
          <cell r="EI213" t="str">
            <v>|</v>
          </cell>
          <cell r="EJ213">
            <v>8</v>
          </cell>
          <cell r="EK213" t="str">
            <v>GRUPO B</v>
          </cell>
          <cell r="EM213">
            <v>0</v>
          </cell>
          <cell r="EO213">
            <v>0</v>
          </cell>
          <cell r="EP213">
            <v>0</v>
          </cell>
          <cell r="EQ213">
            <v>0</v>
          </cell>
          <cell r="ES213">
            <v>0</v>
          </cell>
          <cell r="EU213">
            <v>0</v>
          </cell>
          <cell r="EV213">
            <v>0</v>
          </cell>
          <cell r="EW213">
            <v>0</v>
          </cell>
          <cell r="EX213" t="str">
            <v>|</v>
          </cell>
          <cell r="EZ213" t="str">
            <v>|</v>
          </cell>
          <cell r="FA213" t="str">
            <v>|</v>
          </cell>
          <cell r="FB213" t="str">
            <v>B</v>
          </cell>
          <cell r="FF213">
            <v>8</v>
          </cell>
          <cell r="FH213" t="str">
            <v>|</v>
          </cell>
          <cell r="FI213" t="str">
            <v>|</v>
          </cell>
          <cell r="FK213" t="str">
            <v>|</v>
          </cell>
        </row>
        <row r="214">
          <cell r="EG214" t="str">
            <v>|</v>
          </cell>
          <cell r="EI214" t="str">
            <v>|</v>
          </cell>
          <cell r="EJ214" t="str">
            <v>-</v>
          </cell>
          <cell r="EK214" t="str">
            <v>-</v>
          </cell>
          <cell r="EL214" t="str">
            <v>-</v>
          </cell>
          <cell r="EM214" t="str">
            <v>-</v>
          </cell>
          <cell r="EN214" t="str">
            <v>-</v>
          </cell>
          <cell r="EO214" t="str">
            <v>-</v>
          </cell>
          <cell r="EP214" t="str">
            <v>-</v>
          </cell>
          <cell r="EQ214" t="str">
            <v>-</v>
          </cell>
          <cell r="ER214" t="str">
            <v>-</v>
          </cell>
          <cell r="ES214" t="str">
            <v>-</v>
          </cell>
          <cell r="ET214" t="str">
            <v>-</v>
          </cell>
          <cell r="EU214" t="str">
            <v>-</v>
          </cell>
          <cell r="EV214" t="str">
            <v>-</v>
          </cell>
          <cell r="EW214" t="str">
            <v>-</v>
          </cell>
          <cell r="EX214" t="str">
            <v>|</v>
          </cell>
          <cell r="EZ214" t="str">
            <v>|</v>
          </cell>
          <cell r="FA214" t="str">
            <v>|</v>
          </cell>
          <cell r="FB214" t="str">
            <v>C</v>
          </cell>
          <cell r="FF214">
            <v>5</v>
          </cell>
          <cell r="FH214" t="str">
            <v>|</v>
          </cell>
          <cell r="FI214" t="str">
            <v>|</v>
          </cell>
          <cell r="FK214" t="str">
            <v>|</v>
          </cell>
        </row>
        <row r="215">
          <cell r="EG215" t="str">
            <v>|</v>
          </cell>
          <cell r="EI215" t="str">
            <v>|</v>
          </cell>
          <cell r="EX215" t="str">
            <v>|</v>
          </cell>
          <cell r="EZ215" t="str">
            <v>|</v>
          </cell>
          <cell r="FA215" t="str">
            <v>|</v>
          </cell>
          <cell r="FH215" t="str">
            <v>|</v>
          </cell>
          <cell r="FI215" t="str">
            <v>|</v>
          </cell>
          <cell r="FK215" t="str">
            <v>|</v>
          </cell>
        </row>
        <row r="216">
          <cell r="EG216" t="str">
            <v>|</v>
          </cell>
          <cell r="EI216" t="str">
            <v>|</v>
          </cell>
          <cell r="EJ216">
            <v>1</v>
          </cell>
          <cell r="EK216" t="str">
            <v>BAMERINDUS</v>
          </cell>
          <cell r="EM216">
            <v>0</v>
          </cell>
          <cell r="EO216">
            <v>0</v>
          </cell>
          <cell r="EQ216">
            <v>0</v>
          </cell>
          <cell r="ES216">
            <v>0</v>
          </cell>
          <cell r="EU216">
            <v>0</v>
          </cell>
          <cell r="EW216">
            <v>0</v>
          </cell>
          <cell r="EX216" t="str">
            <v>|</v>
          </cell>
          <cell r="EZ216" t="str">
            <v>|</v>
          </cell>
          <cell r="FA216" t="str">
            <v xml:space="preserve">    +---------</v>
          </cell>
          <cell r="FB216" t="str">
            <v>-</v>
          </cell>
          <cell r="FC216" t="str">
            <v>-</v>
          </cell>
          <cell r="FD216" t="str">
            <v>-</v>
          </cell>
          <cell r="FE216" t="str">
            <v>-</v>
          </cell>
          <cell r="FF216" t="str">
            <v>-</v>
          </cell>
          <cell r="FG216" t="str">
            <v>-</v>
          </cell>
          <cell r="FH216" t="str">
            <v>----+</v>
          </cell>
          <cell r="FI216" t="str">
            <v>|</v>
          </cell>
          <cell r="FK216" t="str">
            <v>|</v>
          </cell>
        </row>
        <row r="217">
          <cell r="EG217" t="str">
            <v>|</v>
          </cell>
          <cell r="EI217" t="str">
            <v>|</v>
          </cell>
          <cell r="EJ217">
            <v>2</v>
          </cell>
          <cell r="EK217" t="str">
            <v>NACIONAL</v>
          </cell>
          <cell r="EM217">
            <v>0</v>
          </cell>
          <cell r="EO217">
            <v>0</v>
          </cell>
          <cell r="EQ217">
            <v>0</v>
          </cell>
          <cell r="ES217">
            <v>0</v>
          </cell>
          <cell r="EU217">
            <v>0</v>
          </cell>
          <cell r="EW217">
            <v>0</v>
          </cell>
          <cell r="EX217" t="str">
            <v>|</v>
          </cell>
          <cell r="EZ217" t="str">
            <v>|</v>
          </cell>
          <cell r="FI217" t="str">
            <v>|</v>
          </cell>
          <cell r="FK217" t="str">
            <v>|</v>
          </cell>
        </row>
        <row r="218">
          <cell r="EG218" t="str">
            <v>|</v>
          </cell>
          <cell r="EI218" t="str">
            <v>|</v>
          </cell>
          <cell r="EJ218">
            <v>3</v>
          </cell>
          <cell r="EK218" t="str">
            <v>CREDIBANCO</v>
          </cell>
          <cell r="EM218">
            <v>0</v>
          </cell>
          <cell r="EO218">
            <v>0</v>
          </cell>
          <cell r="EQ218">
            <v>0</v>
          </cell>
          <cell r="ES218">
            <v>0</v>
          </cell>
          <cell r="EU218">
            <v>0</v>
          </cell>
          <cell r="EW218">
            <v>0</v>
          </cell>
          <cell r="EX218" t="str">
            <v>|</v>
          </cell>
          <cell r="EZ218" t="str">
            <v>|</v>
          </cell>
          <cell r="FI218" t="str">
            <v>|</v>
          </cell>
          <cell r="FK218" t="str">
            <v>|</v>
          </cell>
        </row>
        <row r="219">
          <cell r="EG219" t="str">
            <v>|</v>
          </cell>
          <cell r="EI219" t="str">
            <v>|</v>
          </cell>
          <cell r="EJ219">
            <v>4</v>
          </cell>
          <cell r="EK219" t="str">
            <v>SAFRA</v>
          </cell>
          <cell r="EM219">
            <v>0</v>
          </cell>
          <cell r="EO219">
            <v>0</v>
          </cell>
          <cell r="EQ219">
            <v>0</v>
          </cell>
          <cell r="ES219">
            <v>0</v>
          </cell>
          <cell r="EU219">
            <v>0</v>
          </cell>
          <cell r="EW219">
            <v>0</v>
          </cell>
          <cell r="EX219" t="str">
            <v>|</v>
          </cell>
          <cell r="EZ219" t="str">
            <v>|</v>
          </cell>
          <cell r="FI219" t="str">
            <v>|</v>
          </cell>
          <cell r="FK219" t="str">
            <v>|</v>
          </cell>
        </row>
        <row r="220">
          <cell r="EG220" t="str">
            <v>|</v>
          </cell>
          <cell r="EI220" t="str">
            <v>|</v>
          </cell>
          <cell r="EJ220">
            <v>5</v>
          </cell>
          <cell r="EK220" t="str">
            <v>PACTUAL</v>
          </cell>
          <cell r="EM220">
            <v>0</v>
          </cell>
          <cell r="EO220">
            <v>0</v>
          </cell>
          <cell r="EP220">
            <v>0</v>
          </cell>
          <cell r="EQ220">
            <v>0</v>
          </cell>
          <cell r="ES220">
            <v>0</v>
          </cell>
          <cell r="EU220">
            <v>0</v>
          </cell>
          <cell r="EV220">
            <v>0</v>
          </cell>
          <cell r="EW220">
            <v>0</v>
          </cell>
          <cell r="EX220" t="str">
            <v>|</v>
          </cell>
          <cell r="EZ220" t="str">
            <v>|</v>
          </cell>
          <cell r="FA220" t="str">
            <v xml:space="preserve">    +---------</v>
          </cell>
          <cell r="FB220" t="str">
            <v>-</v>
          </cell>
          <cell r="FC220" t="str">
            <v>-</v>
          </cell>
          <cell r="FD220" t="str">
            <v>-</v>
          </cell>
          <cell r="FE220" t="str">
            <v>-</v>
          </cell>
          <cell r="FF220" t="str">
            <v>-</v>
          </cell>
          <cell r="FG220" t="str">
            <v>-</v>
          </cell>
          <cell r="FH220" t="str">
            <v>----+</v>
          </cell>
          <cell r="FI220" t="str">
            <v>|</v>
          </cell>
          <cell r="FK220" t="str">
            <v>|</v>
          </cell>
        </row>
        <row r="221">
          <cell r="EG221" t="str">
            <v>|</v>
          </cell>
          <cell r="EI221" t="str">
            <v>|</v>
          </cell>
          <cell r="EJ221">
            <v>6</v>
          </cell>
          <cell r="EK221" t="str">
            <v>GARANTIA</v>
          </cell>
          <cell r="EM221">
            <v>0</v>
          </cell>
          <cell r="EO221">
            <v>0</v>
          </cell>
          <cell r="EQ221">
            <v>0</v>
          </cell>
          <cell r="ES221">
            <v>0</v>
          </cell>
          <cell r="EU221">
            <v>0</v>
          </cell>
          <cell r="EW221">
            <v>0</v>
          </cell>
          <cell r="EX221" t="str">
            <v>|</v>
          </cell>
          <cell r="EZ221" t="str">
            <v>|</v>
          </cell>
          <cell r="FA221" t="str">
            <v>|</v>
          </cell>
          <cell r="FB221" t="str">
            <v>DISPONIBILIDADE</v>
          </cell>
          <cell r="FD221" t="str">
            <v xml:space="preserve">  No MINIMO DE </v>
          </cell>
          <cell r="FF221" t="str">
            <v xml:space="preserve">  (%) MAXIMO POR</v>
          </cell>
          <cell r="FH221" t="str">
            <v>|</v>
          </cell>
          <cell r="FI221" t="str">
            <v>|</v>
          </cell>
          <cell r="FK221" t="str">
            <v>|</v>
          </cell>
        </row>
        <row r="222">
          <cell r="EG222" t="str">
            <v>|</v>
          </cell>
          <cell r="EI222" t="str">
            <v>|</v>
          </cell>
          <cell r="EJ222">
            <v>7</v>
          </cell>
          <cell r="EK222" t="str">
            <v>MULTIPLIC</v>
          </cell>
          <cell r="EM222">
            <v>0</v>
          </cell>
          <cell r="EO222">
            <v>0</v>
          </cell>
          <cell r="EQ222">
            <v>0</v>
          </cell>
          <cell r="ES222">
            <v>0</v>
          </cell>
          <cell r="EU222">
            <v>0</v>
          </cell>
          <cell r="EW222">
            <v>0</v>
          </cell>
          <cell r="EX222" t="str">
            <v>|</v>
          </cell>
          <cell r="EZ222" t="str">
            <v>|</v>
          </cell>
          <cell r="FA222" t="str">
            <v>|</v>
          </cell>
          <cell r="FB222" t="str">
            <v>ACIMA DE   ATE</v>
          </cell>
          <cell r="FD222" t="str">
            <v xml:space="preserve">  INSTITUICOES</v>
          </cell>
          <cell r="FF222" t="str">
            <v xml:space="preserve">    INSTITUICOES</v>
          </cell>
          <cell r="FH222" t="str">
            <v>|</v>
          </cell>
          <cell r="FI222" t="str">
            <v>|</v>
          </cell>
          <cell r="FK222" t="str">
            <v>|</v>
          </cell>
        </row>
        <row r="223">
          <cell r="EG223" t="str">
            <v>|</v>
          </cell>
          <cell r="EI223" t="str">
            <v>|</v>
          </cell>
          <cell r="EJ223">
            <v>8</v>
          </cell>
          <cell r="EK223" t="str">
            <v>B.B.A.</v>
          </cell>
          <cell r="EM223">
            <v>0</v>
          </cell>
          <cell r="EO223">
            <v>0</v>
          </cell>
          <cell r="EQ223">
            <v>0</v>
          </cell>
          <cell r="ES223">
            <v>0</v>
          </cell>
          <cell r="EU223">
            <v>0</v>
          </cell>
          <cell r="EW223">
            <v>0</v>
          </cell>
          <cell r="EX223" t="str">
            <v>|</v>
          </cell>
          <cell r="EZ223" t="str">
            <v>|</v>
          </cell>
          <cell r="FA223" t="str">
            <v>|</v>
          </cell>
          <cell r="FH223" t="str">
            <v>|</v>
          </cell>
          <cell r="FI223" t="str">
            <v>|</v>
          </cell>
          <cell r="FK223" t="str">
            <v>|</v>
          </cell>
        </row>
        <row r="224">
          <cell r="EG224" t="str">
            <v>|</v>
          </cell>
          <cell r="EI224" t="str">
            <v>|</v>
          </cell>
          <cell r="EX224" t="str">
            <v>|</v>
          </cell>
          <cell r="EZ224" t="str">
            <v>|</v>
          </cell>
          <cell r="FA224" t="str">
            <v>|</v>
          </cell>
          <cell r="FH224" t="str">
            <v>|</v>
          </cell>
          <cell r="FI224" t="str">
            <v>|</v>
          </cell>
          <cell r="FK224" t="str">
            <v>|</v>
          </cell>
        </row>
        <row r="225">
          <cell r="EG225" t="str">
            <v>|</v>
          </cell>
          <cell r="EI225" t="str">
            <v>|</v>
          </cell>
          <cell r="EJ225" t="str">
            <v>-</v>
          </cell>
          <cell r="EK225" t="str">
            <v>-</v>
          </cell>
          <cell r="EL225" t="str">
            <v>-</v>
          </cell>
          <cell r="EM225" t="str">
            <v>-</v>
          </cell>
          <cell r="EN225" t="str">
            <v>-</v>
          </cell>
          <cell r="EO225" t="str">
            <v>-</v>
          </cell>
          <cell r="EP225" t="str">
            <v>-</v>
          </cell>
          <cell r="EQ225" t="str">
            <v>-</v>
          </cell>
          <cell r="ER225" t="str">
            <v>-</v>
          </cell>
          <cell r="ES225" t="str">
            <v>-</v>
          </cell>
          <cell r="ET225" t="str">
            <v>-</v>
          </cell>
          <cell r="EU225" t="str">
            <v>-</v>
          </cell>
          <cell r="EV225" t="str">
            <v>-</v>
          </cell>
          <cell r="EW225" t="str">
            <v>-</v>
          </cell>
          <cell r="EX225" t="str">
            <v>|</v>
          </cell>
          <cell r="EZ225" t="str">
            <v>|</v>
          </cell>
          <cell r="FA225" t="str">
            <v>|</v>
          </cell>
          <cell r="FB225" t="str">
            <v xml:space="preserve">  -         5</v>
          </cell>
          <cell r="FD225" t="str">
            <v xml:space="preserve">      UMA</v>
          </cell>
          <cell r="FF225" t="str">
            <v xml:space="preserve">       100</v>
          </cell>
          <cell r="FH225" t="str">
            <v>|</v>
          </cell>
          <cell r="FI225" t="str">
            <v>|</v>
          </cell>
          <cell r="FK225" t="str">
            <v>|</v>
          </cell>
        </row>
        <row r="226">
          <cell r="EG226" t="str">
            <v>|</v>
          </cell>
          <cell r="EI226" t="str">
            <v>|</v>
          </cell>
          <cell r="EJ226">
            <v>3</v>
          </cell>
          <cell r="EK226" t="str">
            <v>GRUPO C</v>
          </cell>
          <cell r="EM226">
            <v>0</v>
          </cell>
          <cell r="EO226">
            <v>0</v>
          </cell>
          <cell r="EQ226">
            <v>0</v>
          </cell>
          <cell r="ES226">
            <v>0</v>
          </cell>
          <cell r="EU226">
            <v>0</v>
          </cell>
          <cell r="EW226">
            <v>0</v>
          </cell>
          <cell r="EX226" t="str">
            <v>|</v>
          </cell>
          <cell r="EZ226" t="str">
            <v>|</v>
          </cell>
          <cell r="FA226" t="str">
            <v>|</v>
          </cell>
          <cell r="FB226" t="str">
            <v xml:space="preserve">  5        10</v>
          </cell>
          <cell r="FD226" t="str">
            <v xml:space="preserve">      DUAS</v>
          </cell>
          <cell r="FF226" t="str">
            <v xml:space="preserve">        60</v>
          </cell>
          <cell r="FH226" t="str">
            <v>|</v>
          </cell>
          <cell r="FI226" t="str">
            <v>|</v>
          </cell>
          <cell r="FK226" t="str">
            <v>|</v>
          </cell>
        </row>
        <row r="227">
          <cell r="EG227" t="str">
            <v>|</v>
          </cell>
          <cell r="EI227" t="str">
            <v>|</v>
          </cell>
          <cell r="EJ227" t="str">
            <v>-</v>
          </cell>
          <cell r="EK227" t="str">
            <v>-</v>
          </cell>
          <cell r="EL227" t="str">
            <v>-</v>
          </cell>
          <cell r="EM227" t="str">
            <v>-</v>
          </cell>
          <cell r="EN227" t="str">
            <v>-</v>
          </cell>
          <cell r="EO227" t="str">
            <v>-</v>
          </cell>
          <cell r="EP227" t="str">
            <v>-</v>
          </cell>
          <cell r="EQ227" t="str">
            <v>-</v>
          </cell>
          <cell r="ER227" t="str">
            <v>-</v>
          </cell>
          <cell r="ES227" t="str">
            <v>-</v>
          </cell>
          <cell r="ET227" t="str">
            <v>-</v>
          </cell>
          <cell r="EU227" t="str">
            <v>-</v>
          </cell>
          <cell r="EV227" t="str">
            <v>-</v>
          </cell>
          <cell r="EW227" t="str">
            <v>-</v>
          </cell>
          <cell r="EX227" t="str">
            <v>|</v>
          </cell>
          <cell r="EZ227" t="str">
            <v>|</v>
          </cell>
          <cell r="FA227" t="str">
            <v>|</v>
          </cell>
          <cell r="FB227" t="str">
            <v xml:space="preserve"> 10         -</v>
          </cell>
          <cell r="FD227" t="str">
            <v xml:space="preserve">      TRES</v>
          </cell>
          <cell r="FF227" t="str">
            <v xml:space="preserve">        40 </v>
          </cell>
          <cell r="FH227" t="str">
            <v>|</v>
          </cell>
          <cell r="FI227" t="str">
            <v>|</v>
          </cell>
          <cell r="FK227" t="str">
            <v>|</v>
          </cell>
        </row>
        <row r="228">
          <cell r="EG228" t="str">
            <v>|</v>
          </cell>
          <cell r="EI228" t="str">
            <v>|</v>
          </cell>
          <cell r="EX228" t="str">
            <v>|</v>
          </cell>
          <cell r="EZ228" t="str">
            <v>|</v>
          </cell>
          <cell r="FA228" t="str">
            <v>|</v>
          </cell>
          <cell r="FH228" t="str">
            <v>|</v>
          </cell>
          <cell r="FI228" t="str">
            <v>|</v>
          </cell>
          <cell r="FK228" t="str">
            <v>|</v>
          </cell>
        </row>
        <row r="229">
          <cell r="EG229" t="str">
            <v>|</v>
          </cell>
          <cell r="EI229" t="str">
            <v>|</v>
          </cell>
          <cell r="EJ229">
            <v>1</v>
          </cell>
          <cell r="EK229" t="str">
            <v>ICATU</v>
          </cell>
          <cell r="EM229">
            <v>0</v>
          </cell>
          <cell r="EO229">
            <v>0</v>
          </cell>
          <cell r="EQ229">
            <v>0</v>
          </cell>
          <cell r="ES229">
            <v>0</v>
          </cell>
          <cell r="EU229">
            <v>0</v>
          </cell>
          <cell r="EW229">
            <v>0</v>
          </cell>
          <cell r="EX229" t="str">
            <v>|</v>
          </cell>
          <cell r="EZ229" t="str">
            <v>|</v>
          </cell>
          <cell r="FA229" t="str">
            <v xml:space="preserve">    |  E ACEITAVEL UMA VARIACAO PARA MAIS 10% DESSES LIMITES</v>
          </cell>
          <cell r="FH229" t="str">
            <v>|</v>
          </cell>
          <cell r="FI229" t="str">
            <v>|</v>
          </cell>
          <cell r="FK229" t="str">
            <v>|</v>
          </cell>
        </row>
        <row r="230">
          <cell r="EG230" t="str">
            <v>|</v>
          </cell>
          <cell r="EI230" t="str">
            <v>|</v>
          </cell>
          <cell r="EJ230">
            <v>2</v>
          </cell>
          <cell r="EK230" t="str">
            <v>SRL</v>
          </cell>
          <cell r="EM230">
            <v>0</v>
          </cell>
          <cell r="EO230">
            <v>0</v>
          </cell>
          <cell r="EQ230">
            <v>0</v>
          </cell>
          <cell r="ES230">
            <v>0</v>
          </cell>
          <cell r="EU230">
            <v>0</v>
          </cell>
          <cell r="EW230">
            <v>0</v>
          </cell>
          <cell r="EX230" t="str">
            <v>|</v>
          </cell>
          <cell r="EZ230" t="str">
            <v>|</v>
          </cell>
          <cell r="FA230" t="str">
            <v xml:space="preserve">    +---------</v>
          </cell>
          <cell r="FB230" t="str">
            <v>-</v>
          </cell>
          <cell r="FC230" t="str">
            <v>-</v>
          </cell>
          <cell r="FD230" t="str">
            <v>-</v>
          </cell>
          <cell r="FE230" t="str">
            <v>-</v>
          </cell>
          <cell r="FF230" t="str">
            <v>-</v>
          </cell>
          <cell r="FG230" t="str">
            <v>-</v>
          </cell>
          <cell r="FH230" t="str">
            <v>----+</v>
          </cell>
          <cell r="FI230" t="str">
            <v>|</v>
          </cell>
          <cell r="FK230" t="str">
            <v>|</v>
          </cell>
        </row>
        <row r="231">
          <cell r="EG231" t="str">
            <v>|</v>
          </cell>
          <cell r="EI231" t="str">
            <v>|</v>
          </cell>
          <cell r="EJ231">
            <v>3</v>
          </cell>
          <cell r="EK231" t="str">
            <v>VOTORANTIM</v>
          </cell>
          <cell r="EM231">
            <v>0</v>
          </cell>
          <cell r="EO231">
            <v>0</v>
          </cell>
          <cell r="EQ231">
            <v>0</v>
          </cell>
          <cell r="ES231">
            <v>0</v>
          </cell>
          <cell r="EU231">
            <v>0</v>
          </cell>
          <cell r="EW231">
            <v>0</v>
          </cell>
          <cell r="EX231" t="str">
            <v>|</v>
          </cell>
          <cell r="EZ231" t="str">
            <v>|</v>
          </cell>
          <cell r="FI231" t="str">
            <v>|</v>
          </cell>
          <cell r="FK231" t="str">
            <v>|</v>
          </cell>
        </row>
        <row r="232">
          <cell r="EG232" t="str">
            <v>|</v>
          </cell>
          <cell r="EI232" t="str">
            <v>|</v>
          </cell>
          <cell r="EX232" t="str">
            <v>|</v>
          </cell>
          <cell r="EZ232" t="str">
            <v>|</v>
          </cell>
          <cell r="FI232" t="str">
            <v>|</v>
          </cell>
          <cell r="FK232" t="str">
            <v>|</v>
          </cell>
        </row>
        <row r="233">
          <cell r="EG233" t="str">
            <v>|</v>
          </cell>
          <cell r="EI233" t="str">
            <v>|</v>
          </cell>
          <cell r="EJ233" t="str">
            <v>-</v>
          </cell>
          <cell r="EK233" t="str">
            <v>-</v>
          </cell>
          <cell r="EL233" t="str">
            <v>-</v>
          </cell>
          <cell r="EM233" t="str">
            <v>-</v>
          </cell>
          <cell r="EN233" t="str">
            <v>-</v>
          </cell>
          <cell r="EO233" t="str">
            <v>-</v>
          </cell>
          <cell r="EP233" t="str">
            <v>-</v>
          </cell>
          <cell r="EQ233" t="str">
            <v>-</v>
          </cell>
          <cell r="ER233" t="str">
            <v>-</v>
          </cell>
          <cell r="ES233" t="str">
            <v>-</v>
          </cell>
          <cell r="ET233" t="str">
            <v>-</v>
          </cell>
          <cell r="EU233" t="str">
            <v>-</v>
          </cell>
          <cell r="EV233" t="str">
            <v>-</v>
          </cell>
          <cell r="EW233" t="str">
            <v>-</v>
          </cell>
          <cell r="EX233" t="str">
            <v>|</v>
          </cell>
          <cell r="EZ233" t="str">
            <v>|</v>
          </cell>
          <cell r="FI233" t="str">
            <v>|</v>
          </cell>
          <cell r="FK233" t="str">
            <v>|</v>
          </cell>
        </row>
        <row r="234">
          <cell r="EG234" t="str">
            <v>|</v>
          </cell>
          <cell r="EI234" t="str">
            <v>|</v>
          </cell>
          <cell r="EJ234">
            <v>19</v>
          </cell>
          <cell r="EK234" t="str">
            <v>TOTAL</v>
          </cell>
          <cell r="EM234">
            <v>0</v>
          </cell>
          <cell r="EO234">
            <v>23578.600351052242</v>
          </cell>
          <cell r="EP234">
            <v>98.800000000000239</v>
          </cell>
          <cell r="EQ234">
            <v>18695.555999068849</v>
          </cell>
          <cell r="ER234">
            <v>101.51357437255858</v>
          </cell>
          <cell r="ES234">
            <v>0</v>
          </cell>
          <cell r="EU234">
            <v>42274.156350121091</v>
          </cell>
          <cell r="EV234">
            <v>100.00006609285455</v>
          </cell>
          <cell r="EW234">
            <v>1</v>
          </cell>
          <cell r="EX234" t="str">
            <v>|</v>
          </cell>
          <cell r="EZ234" t="str">
            <v>|</v>
          </cell>
          <cell r="FI234" t="str">
            <v>|</v>
          </cell>
          <cell r="FK234" t="str">
            <v>|</v>
          </cell>
        </row>
        <row r="235">
          <cell r="EG235" t="str">
            <v>|</v>
          </cell>
          <cell r="EI235" t="str">
            <v>|</v>
          </cell>
          <cell r="EJ235" t="str">
            <v>-</v>
          </cell>
          <cell r="EK235" t="str">
            <v>-</v>
          </cell>
          <cell r="EL235" t="str">
            <v>-</v>
          </cell>
          <cell r="EM235" t="str">
            <v>-</v>
          </cell>
          <cell r="EN235" t="str">
            <v>-</v>
          </cell>
          <cell r="EO235" t="str">
            <v>-</v>
          </cell>
          <cell r="EP235" t="str">
            <v>-</v>
          </cell>
          <cell r="EQ235" t="str">
            <v>-</v>
          </cell>
          <cell r="ER235" t="str">
            <v>-</v>
          </cell>
          <cell r="ES235" t="str">
            <v>-</v>
          </cell>
          <cell r="ET235" t="str">
            <v>-</v>
          </cell>
          <cell r="EU235" t="str">
            <v>-</v>
          </cell>
          <cell r="EV235" t="str">
            <v>-</v>
          </cell>
          <cell r="EW235" t="str">
            <v>-</v>
          </cell>
          <cell r="EX235" t="str">
            <v>|</v>
          </cell>
          <cell r="EZ235" t="str">
            <v>|</v>
          </cell>
          <cell r="FI235" t="str">
            <v>|</v>
          </cell>
          <cell r="FK235" t="str">
            <v>|</v>
          </cell>
        </row>
        <row r="236">
          <cell r="EG236" t="str">
            <v>|</v>
          </cell>
          <cell r="EI236" t="str">
            <v>|</v>
          </cell>
          <cell r="EK236" t="str">
            <v>TOTAL</v>
          </cell>
          <cell r="EM236">
            <v>0</v>
          </cell>
          <cell r="EO236">
            <v>0.55775448611607137</v>
          </cell>
          <cell r="EQ236">
            <v>0.44224551388392869</v>
          </cell>
          <cell r="ES236">
            <v>0</v>
          </cell>
          <cell r="EU236">
            <v>1</v>
          </cell>
          <cell r="EX236" t="str">
            <v>|</v>
          </cell>
          <cell r="EZ236" t="str">
            <v>|</v>
          </cell>
          <cell r="FI236" t="str">
            <v>|</v>
          </cell>
          <cell r="FK236" t="str">
            <v>|</v>
          </cell>
        </row>
        <row r="237">
          <cell r="EG237" t="str">
            <v>|</v>
          </cell>
          <cell r="EI237" t="str">
            <v>+</v>
          </cell>
          <cell r="EJ237" t="str">
            <v>-</v>
          </cell>
          <cell r="EK237" t="str">
            <v>-</v>
          </cell>
          <cell r="EL237" t="str">
            <v>-</v>
          </cell>
          <cell r="EM237" t="str">
            <v>-</v>
          </cell>
          <cell r="EN237" t="str">
            <v>-</v>
          </cell>
          <cell r="EO237" t="str">
            <v>-</v>
          </cell>
          <cell r="EP237" t="str">
            <v>-</v>
          </cell>
          <cell r="EQ237" t="str">
            <v>-</v>
          </cell>
          <cell r="ER237" t="str">
            <v>-</v>
          </cell>
          <cell r="ES237" t="str">
            <v>-</v>
          </cell>
          <cell r="ET237" t="str">
            <v>-</v>
          </cell>
          <cell r="EU237" t="str">
            <v>-</v>
          </cell>
          <cell r="EV237" t="str">
            <v>-</v>
          </cell>
          <cell r="EW237" t="str">
            <v>-</v>
          </cell>
          <cell r="EX237" t="str">
            <v>+</v>
          </cell>
          <cell r="EZ237" t="str">
            <v>+</v>
          </cell>
          <cell r="FA237" t="str">
            <v>-</v>
          </cell>
          <cell r="FB237" t="str">
            <v>-</v>
          </cell>
          <cell r="FC237" t="str">
            <v>-</v>
          </cell>
          <cell r="FD237" t="str">
            <v>-</v>
          </cell>
          <cell r="FE237" t="str">
            <v>-</v>
          </cell>
          <cell r="FF237" t="str">
            <v>-</v>
          </cell>
          <cell r="FG237" t="str">
            <v>-</v>
          </cell>
          <cell r="FH237" t="str">
            <v>-</v>
          </cell>
          <cell r="FI237" t="str">
            <v>+</v>
          </cell>
          <cell r="FK237" t="str">
            <v>|</v>
          </cell>
        </row>
        <row r="238">
          <cell r="EG238" t="str">
            <v>|</v>
          </cell>
          <cell r="FK238" t="str">
            <v>|</v>
          </cell>
        </row>
        <row r="239">
          <cell r="EG239" t="str">
            <v>+</v>
          </cell>
          <cell r="EH239" t="str">
            <v>=</v>
          </cell>
          <cell r="EI239" t="str">
            <v>=</v>
          </cell>
          <cell r="EJ239" t="str">
            <v>=</v>
          </cell>
          <cell r="EK239" t="str">
            <v>=</v>
          </cell>
          <cell r="EL239" t="str">
            <v>=</v>
          </cell>
          <cell r="EM239" t="str">
            <v>=</v>
          </cell>
          <cell r="EN239" t="str">
            <v>=</v>
          </cell>
          <cell r="EO239" t="str">
            <v>=</v>
          </cell>
          <cell r="EP239" t="str">
            <v>=</v>
          </cell>
          <cell r="EQ239" t="str">
            <v>=</v>
          </cell>
          <cell r="ER239" t="str">
            <v>=</v>
          </cell>
          <cell r="ES239" t="str">
            <v>=</v>
          </cell>
          <cell r="ET239" t="str">
            <v>=</v>
          </cell>
          <cell r="EU239" t="str">
            <v>=</v>
          </cell>
          <cell r="EV239" t="str">
            <v>=</v>
          </cell>
          <cell r="EW239" t="str">
            <v>=</v>
          </cell>
          <cell r="EX239" t="str">
            <v>=</v>
          </cell>
          <cell r="EY239" t="str">
            <v>=</v>
          </cell>
          <cell r="EZ239" t="str">
            <v>=</v>
          </cell>
          <cell r="FA239" t="str">
            <v>=</v>
          </cell>
          <cell r="FB239" t="str">
            <v>=</v>
          </cell>
          <cell r="FC239" t="str">
            <v>=</v>
          </cell>
          <cell r="FD239" t="str">
            <v>=</v>
          </cell>
          <cell r="FE239" t="str">
            <v>=</v>
          </cell>
          <cell r="FF239" t="str">
            <v>=</v>
          </cell>
          <cell r="FG239" t="str">
            <v>=</v>
          </cell>
          <cell r="FH239" t="str">
            <v>=</v>
          </cell>
          <cell r="FI239" t="str">
            <v>=</v>
          </cell>
          <cell r="FJ239" t="str">
            <v>=</v>
          </cell>
          <cell r="FK239" t="str">
            <v>+</v>
          </cell>
        </row>
        <row r="240">
          <cell r="EI240" t="str">
            <v xml:space="preserve"> (*) TAXA VARIAVEL (PERFORMANCE)</v>
          </cell>
        </row>
        <row r="245">
          <cell r="EI245" t="str">
            <v>POSICAO EM MILHARES DE REAIS</v>
          </cell>
          <cell r="FG245" t="str">
            <v>EMISSAO:</v>
          </cell>
          <cell r="FH245">
            <v>36616.660101388887</v>
          </cell>
        </row>
        <row r="247">
          <cell r="EJ247" t="str">
            <v xml:space="preserve">APLICACOES  EM </v>
          </cell>
          <cell r="EM247">
            <v>35877</v>
          </cell>
          <cell r="EQ247" t="str">
            <v xml:space="preserve">  PTAX =</v>
          </cell>
          <cell r="ES247">
            <v>1.1346000000000001</v>
          </cell>
          <cell r="EW247" t="str">
            <v>(R$ MIL)</v>
          </cell>
          <cell r="FA247" t="str">
            <v xml:space="preserve"> OBSERVACOES:  "PODERAO SER FEITAS ANTECIPACOES DE CAMBIO DE FUTURAS</v>
          </cell>
        </row>
        <row r="248">
          <cell r="FA248" t="str">
            <v xml:space="preserve">                EXPORTACOES (ACC) PARA APLICACOES FINANCEIRAS. NESTE</v>
          </cell>
        </row>
        <row r="249">
          <cell r="EJ249" t="str">
            <v>No</v>
          </cell>
          <cell r="EK249" t="str">
            <v>INSTITUICAO</v>
          </cell>
          <cell r="EM249" t="str">
            <v>EN</v>
          </cell>
          <cell r="EN249" t="str">
            <v>VC+%aa</v>
          </cell>
          <cell r="EO249" t="str">
            <v>CDI</v>
          </cell>
          <cell r="EP249" t="str">
            <v>(%) CDI</v>
          </cell>
          <cell r="EQ249" t="str">
            <v>FIF (*)</v>
          </cell>
          <cell r="ER249" t="str">
            <v>(%) CDI</v>
          </cell>
          <cell r="ES249" t="str">
            <v>DI</v>
          </cell>
          <cell r="ET249" t="str">
            <v>OU/OU</v>
          </cell>
          <cell r="EU249" t="str">
            <v>TOTAL</v>
          </cell>
          <cell r="EV249" t="str">
            <v>(%) CDI</v>
          </cell>
          <cell r="EW249" t="str">
            <v>(%) TOTAL</v>
          </cell>
          <cell r="FA249" t="str">
            <v xml:space="preserve">                CASO, NO MINIMO, 60% DESSAS APLICACOES DEVAM ESTAR  </v>
          </cell>
        </row>
        <row r="250">
          <cell r="FA250" t="str">
            <v xml:space="preserve">                INDEXADAS AO DOLAR."</v>
          </cell>
        </row>
        <row r="251">
          <cell r="EJ251">
            <v>8</v>
          </cell>
          <cell r="EK251" t="str">
            <v>GRUPO A</v>
          </cell>
          <cell r="EM251">
            <v>0</v>
          </cell>
          <cell r="EO251">
            <v>27244.016938639426</v>
          </cell>
          <cell r="EP251">
            <v>98.800000000000239</v>
          </cell>
          <cell r="EQ251">
            <v>19742.532292417894</v>
          </cell>
          <cell r="ER251">
            <v>101.51357437255858</v>
          </cell>
          <cell r="ES251">
            <v>0</v>
          </cell>
          <cell r="EU251">
            <v>46986.549231057317</v>
          </cell>
          <cell r="EV251">
            <v>100.00006609285455</v>
          </cell>
          <cell r="EW251">
            <v>1</v>
          </cell>
        </row>
        <row r="252">
          <cell r="FA252" t="str">
            <v xml:space="preserve">               "A CVRD RECOMENDA QUE, PREFERENCIALMENTE, UM MINIMO DE</v>
          </cell>
        </row>
        <row r="253">
          <cell r="FA253" t="str">
            <v xml:space="preserve">                60% DAS APLICACOES SE CONCENTREM EM BANCOS DE PRIMEIRA</v>
          </cell>
        </row>
        <row r="254">
          <cell r="EJ254">
            <v>1</v>
          </cell>
          <cell r="EK254" t="str">
            <v>BRASIL</v>
          </cell>
          <cell r="EM254">
            <v>0</v>
          </cell>
          <cell r="EO254">
            <v>23194.589839986471</v>
          </cell>
          <cell r="EP254">
            <v>98.800000000000182</v>
          </cell>
          <cell r="EQ254">
            <v>13595.773923810433</v>
          </cell>
          <cell r="ER254">
            <v>108.40291161582236</v>
          </cell>
          <cell r="ES254">
            <v>0</v>
          </cell>
          <cell r="EU254">
            <v>36790.363763796908</v>
          </cell>
          <cell r="EV254">
            <v>102.6784864732022</v>
          </cell>
          <cell r="EW254">
            <v>0.78299778055373981</v>
          </cell>
          <cell r="FA254" t="str">
            <v xml:space="preserve">                LINHA."                                                  </v>
          </cell>
        </row>
        <row r="255">
          <cell r="EJ255">
            <v>2</v>
          </cell>
          <cell r="EK255" t="str">
            <v>BRADESCO</v>
          </cell>
          <cell r="EM255">
            <v>0</v>
          </cell>
          <cell r="EO255">
            <v>4049.4270986529546</v>
          </cell>
          <cell r="EP255">
            <v>98.800000000000509</v>
          </cell>
          <cell r="EQ255">
            <v>6146.7583686074604</v>
          </cell>
          <cell r="ER255">
            <v>83.233645911941451</v>
          </cell>
          <cell r="ES255">
            <v>0</v>
          </cell>
          <cell r="EU255">
            <v>10196.185467260415</v>
          </cell>
          <cell r="EV255">
            <v>89.596558714020475</v>
          </cell>
          <cell r="EW255">
            <v>0.21700221944626033</v>
          </cell>
        </row>
        <row r="256">
          <cell r="EJ256">
            <v>3</v>
          </cell>
          <cell r="EK256" t="str">
            <v>BOSTON</v>
          </cell>
          <cell r="EM256">
            <v>0</v>
          </cell>
          <cell r="EO256">
            <v>0</v>
          </cell>
          <cell r="EQ256">
            <v>0</v>
          </cell>
          <cell r="ES256">
            <v>0</v>
          </cell>
          <cell r="EU256">
            <v>0</v>
          </cell>
          <cell r="EW256">
            <v>0</v>
          </cell>
        </row>
        <row r="257">
          <cell r="EJ257">
            <v>4</v>
          </cell>
          <cell r="EK257" t="str">
            <v>CITY</v>
          </cell>
          <cell r="EM257">
            <v>0</v>
          </cell>
          <cell r="EO257">
            <v>0</v>
          </cell>
          <cell r="EQ257">
            <v>0</v>
          </cell>
          <cell r="ES257">
            <v>0</v>
          </cell>
          <cell r="EU257">
            <v>0</v>
          </cell>
          <cell r="EW257">
            <v>0</v>
          </cell>
        </row>
        <row r="258">
          <cell r="EJ258">
            <v>5</v>
          </cell>
          <cell r="EK258" t="str">
            <v>NORCHEM</v>
          </cell>
          <cell r="EM258">
            <v>0</v>
          </cell>
          <cell r="EO258">
            <v>0</v>
          </cell>
          <cell r="EQ258">
            <v>0</v>
          </cell>
          <cell r="ES258">
            <v>0</v>
          </cell>
          <cell r="EU258">
            <v>0</v>
          </cell>
          <cell r="EW258">
            <v>0</v>
          </cell>
        </row>
        <row r="259">
          <cell r="EJ259">
            <v>6</v>
          </cell>
          <cell r="EK259" t="str">
            <v>I.N.G.</v>
          </cell>
          <cell r="EM259">
            <v>0</v>
          </cell>
          <cell r="EO259">
            <v>0</v>
          </cell>
          <cell r="EQ259">
            <v>0</v>
          </cell>
          <cell r="ES259">
            <v>0</v>
          </cell>
          <cell r="EU259">
            <v>0</v>
          </cell>
          <cell r="EW259">
            <v>0</v>
          </cell>
          <cell r="FD259" t="str">
            <v xml:space="preserve">   EM US$ MM</v>
          </cell>
        </row>
        <row r="260">
          <cell r="EJ260">
            <v>7</v>
          </cell>
          <cell r="EK260" t="str">
            <v>C.C.F.</v>
          </cell>
          <cell r="EM260">
            <v>0</v>
          </cell>
          <cell r="EO260">
            <v>0</v>
          </cell>
          <cell r="EP260">
            <v>0</v>
          </cell>
          <cell r="EQ260">
            <v>0</v>
          </cell>
          <cell r="ES260">
            <v>0</v>
          </cell>
          <cell r="EU260">
            <v>0</v>
          </cell>
          <cell r="EV260">
            <v>0</v>
          </cell>
          <cell r="EW260">
            <v>0</v>
          </cell>
        </row>
        <row r="261">
          <cell r="EJ261">
            <v>8</v>
          </cell>
          <cell r="EK261" t="str">
            <v>EUROPEU</v>
          </cell>
          <cell r="EM261">
            <v>0</v>
          </cell>
          <cell r="EO261">
            <v>0</v>
          </cell>
          <cell r="EQ261">
            <v>0</v>
          </cell>
          <cell r="ES261">
            <v>0</v>
          </cell>
          <cell r="EU261">
            <v>0</v>
          </cell>
          <cell r="EW261">
            <v>0</v>
          </cell>
          <cell r="FB261" t="str">
            <v>CATEGORIA</v>
          </cell>
          <cell r="FD261" t="str">
            <v xml:space="preserve">       LIMITE MAXIMO POR INSTITUICAO</v>
          </cell>
        </row>
        <row r="263">
          <cell r="FB263" t="str">
            <v>A</v>
          </cell>
          <cell r="FF263">
            <v>10</v>
          </cell>
        </row>
        <row r="264">
          <cell r="EJ264">
            <v>8</v>
          </cell>
          <cell r="EK264" t="str">
            <v>GRUPO B</v>
          </cell>
          <cell r="EM264">
            <v>0</v>
          </cell>
          <cell r="EO264">
            <v>0</v>
          </cell>
          <cell r="EP264">
            <v>0</v>
          </cell>
          <cell r="EQ264">
            <v>0</v>
          </cell>
          <cell r="ES264">
            <v>0</v>
          </cell>
          <cell r="EU264">
            <v>0</v>
          </cell>
          <cell r="EV264">
            <v>0</v>
          </cell>
          <cell r="EW264">
            <v>0</v>
          </cell>
          <cell r="FB264" t="str">
            <v>B</v>
          </cell>
          <cell r="FF264">
            <v>8</v>
          </cell>
        </row>
        <row r="265">
          <cell r="FB265" t="str">
            <v>C</v>
          </cell>
          <cell r="FF265">
            <v>5</v>
          </cell>
        </row>
        <row r="267">
          <cell r="EJ267">
            <v>1</v>
          </cell>
          <cell r="EK267" t="str">
            <v>BAMERINDUS</v>
          </cell>
          <cell r="EM267">
            <v>0</v>
          </cell>
          <cell r="EO267">
            <v>0</v>
          </cell>
          <cell r="EQ267">
            <v>0</v>
          </cell>
          <cell r="ES267">
            <v>0</v>
          </cell>
          <cell r="EU267">
            <v>0</v>
          </cell>
          <cell r="EW267">
            <v>0</v>
          </cell>
        </row>
        <row r="268">
          <cell r="EJ268">
            <v>2</v>
          </cell>
          <cell r="EK268" t="str">
            <v>NACIONAL</v>
          </cell>
          <cell r="EM268">
            <v>0</v>
          </cell>
          <cell r="EO268">
            <v>0</v>
          </cell>
          <cell r="EQ268">
            <v>0</v>
          </cell>
          <cell r="ES268">
            <v>0</v>
          </cell>
          <cell r="EU268">
            <v>0</v>
          </cell>
          <cell r="EW268">
            <v>0</v>
          </cell>
        </row>
        <row r="269">
          <cell r="EJ269">
            <v>3</v>
          </cell>
          <cell r="EK269" t="str">
            <v>CREDIBANCO</v>
          </cell>
          <cell r="EM269">
            <v>0</v>
          </cell>
          <cell r="EO269">
            <v>0</v>
          </cell>
          <cell r="EQ269">
            <v>0</v>
          </cell>
          <cell r="ES269">
            <v>0</v>
          </cell>
          <cell r="EU269">
            <v>0</v>
          </cell>
          <cell r="EW269">
            <v>0</v>
          </cell>
        </row>
        <row r="270">
          <cell r="EJ270">
            <v>4</v>
          </cell>
          <cell r="EK270" t="str">
            <v>SAFRA</v>
          </cell>
          <cell r="EM270">
            <v>0</v>
          </cell>
          <cell r="EO270">
            <v>0</v>
          </cell>
          <cell r="EQ270">
            <v>0</v>
          </cell>
          <cell r="ES270">
            <v>0</v>
          </cell>
          <cell r="EU270">
            <v>0</v>
          </cell>
          <cell r="EW270">
            <v>0</v>
          </cell>
        </row>
        <row r="271">
          <cell r="EJ271">
            <v>5</v>
          </cell>
          <cell r="EK271" t="str">
            <v>PACTUAL</v>
          </cell>
          <cell r="EM271">
            <v>0</v>
          </cell>
          <cell r="EO271">
            <v>0</v>
          </cell>
          <cell r="EP271">
            <v>0</v>
          </cell>
          <cell r="EQ271">
            <v>0</v>
          </cell>
          <cell r="ES271">
            <v>0</v>
          </cell>
          <cell r="EU271">
            <v>0</v>
          </cell>
          <cell r="EV271">
            <v>0</v>
          </cell>
          <cell r="EW271">
            <v>0</v>
          </cell>
        </row>
        <row r="272">
          <cell r="EJ272">
            <v>6</v>
          </cell>
          <cell r="EK272" t="str">
            <v>GARANTIA</v>
          </cell>
          <cell r="EM272">
            <v>0</v>
          </cell>
          <cell r="EO272">
            <v>0</v>
          </cell>
          <cell r="EQ272">
            <v>0</v>
          </cell>
          <cell r="ES272">
            <v>0</v>
          </cell>
          <cell r="EU272">
            <v>0</v>
          </cell>
          <cell r="EW272">
            <v>0</v>
          </cell>
          <cell r="FB272" t="str">
            <v>DISPONIBILIDADE</v>
          </cell>
          <cell r="FD272" t="str">
            <v xml:space="preserve">  No MINIMO DE </v>
          </cell>
          <cell r="FF272" t="str">
            <v>(%) MAXIMO POR</v>
          </cell>
        </row>
        <row r="273">
          <cell r="EJ273">
            <v>7</v>
          </cell>
          <cell r="EK273" t="str">
            <v>MULTIPLIC</v>
          </cell>
          <cell r="EM273">
            <v>0</v>
          </cell>
          <cell r="EO273">
            <v>0</v>
          </cell>
          <cell r="EQ273">
            <v>0</v>
          </cell>
          <cell r="ES273">
            <v>0</v>
          </cell>
          <cell r="EU273">
            <v>0</v>
          </cell>
          <cell r="EW273">
            <v>0</v>
          </cell>
          <cell r="FB273" t="str">
            <v>ACIMA DE   ATE</v>
          </cell>
          <cell r="FD273" t="str">
            <v xml:space="preserve">  INSTITUICOES</v>
          </cell>
          <cell r="FF273" t="str">
            <v xml:space="preserve">  INSTITUICOES</v>
          </cell>
        </row>
        <row r="274">
          <cell r="EJ274">
            <v>8</v>
          </cell>
          <cell r="EK274" t="str">
            <v>B.B.A.</v>
          </cell>
          <cell r="EM274">
            <v>0</v>
          </cell>
          <cell r="EO274">
            <v>0</v>
          </cell>
          <cell r="EQ274">
            <v>0</v>
          </cell>
          <cell r="ES274">
            <v>0</v>
          </cell>
          <cell r="EU274">
            <v>0</v>
          </cell>
          <cell r="EW274">
            <v>0</v>
          </cell>
        </row>
        <row r="276">
          <cell r="FB276" t="str">
            <v xml:space="preserve">  -          5</v>
          </cell>
          <cell r="FD276" t="str">
            <v xml:space="preserve">      UMA</v>
          </cell>
          <cell r="FF276" t="str">
            <v xml:space="preserve">       100</v>
          </cell>
        </row>
        <row r="277">
          <cell r="EJ277">
            <v>3</v>
          </cell>
          <cell r="EK277" t="str">
            <v>GRUPO C</v>
          </cell>
          <cell r="EM277">
            <v>0</v>
          </cell>
          <cell r="EO277">
            <v>0</v>
          </cell>
          <cell r="EQ277">
            <v>0</v>
          </cell>
          <cell r="ES277">
            <v>0</v>
          </cell>
          <cell r="EU277">
            <v>0</v>
          </cell>
          <cell r="EW277">
            <v>0</v>
          </cell>
          <cell r="FB277" t="str">
            <v xml:space="preserve">  5        10</v>
          </cell>
          <cell r="FD277" t="str">
            <v xml:space="preserve">      DUAS</v>
          </cell>
          <cell r="FF277" t="str">
            <v xml:space="preserve">        60</v>
          </cell>
        </row>
        <row r="278">
          <cell r="FB278" t="str">
            <v xml:space="preserve"> 10         -</v>
          </cell>
          <cell r="FD278" t="str">
            <v xml:space="preserve">      TRES</v>
          </cell>
          <cell r="FF278" t="str">
            <v xml:space="preserve">        40 </v>
          </cell>
        </row>
        <row r="280">
          <cell r="EJ280">
            <v>1</v>
          </cell>
          <cell r="EK280" t="str">
            <v>ICATU</v>
          </cell>
          <cell r="EM280">
            <v>0</v>
          </cell>
          <cell r="EO280">
            <v>0</v>
          </cell>
          <cell r="EQ280">
            <v>0</v>
          </cell>
          <cell r="ES280">
            <v>0</v>
          </cell>
          <cell r="EU280">
            <v>0</v>
          </cell>
          <cell r="EW280">
            <v>0</v>
          </cell>
          <cell r="FB280" t="str">
            <v>E ACEITAVEL UMA VARIACAO PARA MAIS 10% DESSES LIMITES</v>
          </cell>
        </row>
        <row r="281">
          <cell r="EJ281">
            <v>2</v>
          </cell>
          <cell r="EK281" t="str">
            <v>SRL</v>
          </cell>
          <cell r="EM281">
            <v>0</v>
          </cell>
          <cell r="EO281">
            <v>0</v>
          </cell>
          <cell r="EQ281">
            <v>0</v>
          </cell>
          <cell r="ES281">
            <v>0</v>
          </cell>
          <cell r="EU281">
            <v>0</v>
          </cell>
          <cell r="EW281">
            <v>0</v>
          </cell>
        </row>
        <row r="282">
          <cell r="EJ282">
            <v>3</v>
          </cell>
          <cell r="EK282" t="str">
            <v>VOTORANTIM</v>
          </cell>
          <cell r="EM282">
            <v>0</v>
          </cell>
          <cell r="EO282">
            <v>0</v>
          </cell>
          <cell r="EQ282">
            <v>0</v>
          </cell>
          <cell r="ES282">
            <v>0</v>
          </cell>
          <cell r="EU282">
            <v>0</v>
          </cell>
          <cell r="EW282">
            <v>0</v>
          </cell>
        </row>
        <row r="285">
          <cell r="EJ285">
            <v>19</v>
          </cell>
          <cell r="EK285" t="str">
            <v>TOTAL</v>
          </cell>
          <cell r="EM285">
            <v>0</v>
          </cell>
          <cell r="EO285">
            <v>27244.016938639426</v>
          </cell>
          <cell r="EP285">
            <v>98.800000000000239</v>
          </cell>
          <cell r="EQ285">
            <v>19742.532292417894</v>
          </cell>
          <cell r="ER285">
            <v>101.51357437255858</v>
          </cell>
          <cell r="ES285">
            <v>0</v>
          </cell>
          <cell r="EU285">
            <v>46986.549231057317</v>
          </cell>
          <cell r="EV285">
            <v>100.00006609285455</v>
          </cell>
          <cell r="EW285">
            <v>1</v>
          </cell>
        </row>
        <row r="287">
          <cell r="EK287" t="str">
            <v>TOTAL</v>
          </cell>
          <cell r="EM287">
            <v>0</v>
          </cell>
          <cell r="EO287">
            <v>0.57982587324441337</v>
          </cell>
          <cell r="EQ287">
            <v>0.42017412675558674</v>
          </cell>
          <cell r="ES287">
            <v>0</v>
          </cell>
          <cell r="EU287">
            <v>1</v>
          </cell>
        </row>
        <row r="291">
          <cell r="EI291" t="str">
            <v xml:space="preserve"> (*) TAXA VARIAVEL (PERFORMANCE)</v>
          </cell>
        </row>
        <row r="296">
          <cell r="FG296" t="str">
            <v>EMISSAO:</v>
          </cell>
          <cell r="FH296">
            <v>36616.660101388887</v>
          </cell>
        </row>
        <row r="298">
          <cell r="EJ298" t="str">
            <v xml:space="preserve">APLICACOES  EM </v>
          </cell>
          <cell r="EM298">
            <v>35877</v>
          </cell>
          <cell r="EQ298" t="str">
            <v xml:space="preserve">  PTAX =</v>
          </cell>
          <cell r="ES298">
            <v>1.1346000000000001</v>
          </cell>
          <cell r="EW298" t="str">
            <v>(US$ MIL)</v>
          </cell>
          <cell r="FA298" t="str">
            <v xml:space="preserve"> OBSERVACOES:  "PODERAO SER FEITAS ANTECIPACOES DE CAMBIO DE FUTURAS</v>
          </cell>
        </row>
        <row r="299">
          <cell r="FA299" t="str">
            <v xml:space="preserve">                EXPORTACOES (ACC) PARA APLICACOES FINANCEIRAS. NESTE</v>
          </cell>
        </row>
        <row r="300">
          <cell r="EJ300" t="str">
            <v>No</v>
          </cell>
          <cell r="EK300" t="str">
            <v>INSTITUICAO</v>
          </cell>
          <cell r="EM300" t="str">
            <v>EN</v>
          </cell>
          <cell r="EN300" t="str">
            <v>VC+%aa</v>
          </cell>
          <cell r="EO300" t="str">
            <v>CDI</v>
          </cell>
          <cell r="EP300" t="str">
            <v>(%) CDI</v>
          </cell>
          <cell r="EQ300" t="str">
            <v>FIF (*)</v>
          </cell>
          <cell r="ER300" t="str">
            <v>(%) CDI</v>
          </cell>
          <cell r="ES300" t="str">
            <v>DI</v>
          </cell>
          <cell r="ET300" t="str">
            <v>OU/OU</v>
          </cell>
          <cell r="EU300" t="str">
            <v>TOTAL</v>
          </cell>
          <cell r="EV300" t="str">
            <v>(%) CDI</v>
          </cell>
          <cell r="EW300" t="str">
            <v>(%) TOTAL</v>
          </cell>
          <cell r="FA300" t="str">
            <v xml:space="preserve">                CASO, NO MINIMO, 60% DESSAS APLICACOES DEVAM ESTAR  </v>
          </cell>
        </row>
        <row r="301">
          <cell r="FA301" t="str">
            <v xml:space="preserve">                INDEXADAS AO DOLAR."</v>
          </cell>
        </row>
        <row r="302">
          <cell r="EJ302">
            <v>8</v>
          </cell>
          <cell r="EK302" t="str">
            <v>GRUPO A</v>
          </cell>
          <cell r="EM302">
            <v>0</v>
          </cell>
          <cell r="EO302">
            <v>24012.001532380949</v>
          </cell>
          <cell r="EP302">
            <v>98.800000000000239</v>
          </cell>
          <cell r="EQ302">
            <v>19669.00934798201</v>
          </cell>
          <cell r="ER302">
            <v>101.51357437255858</v>
          </cell>
          <cell r="ES302">
            <v>0</v>
          </cell>
          <cell r="EU302">
            <v>43681.010880362956</v>
          </cell>
          <cell r="EV302">
            <v>100.00006609285455</v>
          </cell>
          <cell r="EW302">
            <v>1</v>
          </cell>
        </row>
        <row r="303">
          <cell r="FA303" t="str">
            <v xml:space="preserve">               "A CVRD RECOMENDA QUE, PREFERENCIALMENTE, UM MINIMO DE</v>
          </cell>
        </row>
        <row r="304">
          <cell r="FA304" t="str">
            <v xml:space="preserve">                60% DAS APLICACOES SE CONCENTREM EM BANCOS DE PRIMEIRA</v>
          </cell>
        </row>
        <row r="305">
          <cell r="EJ305">
            <v>1</v>
          </cell>
          <cell r="EK305" t="str">
            <v>BRASIL</v>
          </cell>
          <cell r="EM305">
            <v>0</v>
          </cell>
          <cell r="EO305">
            <v>20442.966543263239</v>
          </cell>
          <cell r="EP305">
            <v>98.800000000000182</v>
          </cell>
          <cell r="EQ305">
            <v>14251.453937610548</v>
          </cell>
          <cell r="ER305">
            <v>108.40291161582236</v>
          </cell>
          <cell r="ES305">
            <v>0</v>
          </cell>
          <cell r="EU305">
            <v>34694.420480873785</v>
          </cell>
          <cell r="EV305">
            <v>102.74459543243522</v>
          </cell>
          <cell r="EW305">
            <v>0.79426780153732335</v>
          </cell>
          <cell r="FA305">
            <v>0</v>
          </cell>
          <cell r="FB305">
            <v>0</v>
          </cell>
          <cell r="FC305">
            <v>0</v>
          </cell>
        </row>
        <row r="306">
          <cell r="EJ306">
            <v>2</v>
          </cell>
          <cell r="EK306" t="str">
            <v>BRADESCO</v>
          </cell>
          <cell r="EM306">
            <v>0</v>
          </cell>
          <cell r="EO306">
            <v>3569.0349891177107</v>
          </cell>
          <cell r="EP306">
            <v>98.800000000000509</v>
          </cell>
          <cell r="EQ306">
            <v>5417.5554103714612</v>
          </cell>
          <cell r="ER306">
            <v>83.233645911941451</v>
          </cell>
          <cell r="ES306">
            <v>0</v>
          </cell>
          <cell r="EU306">
            <v>8986.5903994891723</v>
          </cell>
          <cell r="EV306">
            <v>89.596558714020475</v>
          </cell>
          <cell r="EW306">
            <v>0.20573219846267671</v>
          </cell>
        </row>
        <row r="307">
          <cell r="EJ307">
            <v>3</v>
          </cell>
          <cell r="EK307" t="str">
            <v>BOSTON</v>
          </cell>
          <cell r="EM307">
            <v>0</v>
          </cell>
          <cell r="EO307">
            <v>0</v>
          </cell>
          <cell r="EQ307">
            <v>0</v>
          </cell>
          <cell r="ES307">
            <v>0</v>
          </cell>
          <cell r="EU307">
            <v>0</v>
          </cell>
          <cell r="EW307">
            <v>0</v>
          </cell>
        </row>
        <row r="308">
          <cell r="EJ308">
            <v>4</v>
          </cell>
          <cell r="EK308" t="str">
            <v>CITY</v>
          </cell>
          <cell r="EM308">
            <v>0</v>
          </cell>
          <cell r="EO308">
            <v>0</v>
          </cell>
          <cell r="EQ308">
            <v>0</v>
          </cell>
          <cell r="ES308">
            <v>0</v>
          </cell>
          <cell r="EU308">
            <v>0</v>
          </cell>
          <cell r="EW308">
            <v>0</v>
          </cell>
        </row>
        <row r="309">
          <cell r="EJ309">
            <v>5</v>
          </cell>
          <cell r="EK309" t="str">
            <v>NORCHEM</v>
          </cell>
          <cell r="EM309">
            <v>0</v>
          </cell>
          <cell r="EO309">
            <v>0</v>
          </cell>
          <cell r="EQ309">
            <v>0</v>
          </cell>
          <cell r="ES309">
            <v>0</v>
          </cell>
          <cell r="EU309">
            <v>0</v>
          </cell>
          <cell r="EW309">
            <v>0</v>
          </cell>
        </row>
        <row r="310">
          <cell r="EJ310">
            <v>6</v>
          </cell>
          <cell r="EK310" t="str">
            <v>I.N.G.</v>
          </cell>
          <cell r="EM310">
            <v>0</v>
          </cell>
          <cell r="EO310">
            <v>0</v>
          </cell>
          <cell r="EQ310">
            <v>0</v>
          </cell>
          <cell r="ES310">
            <v>0</v>
          </cell>
          <cell r="EU310">
            <v>0</v>
          </cell>
          <cell r="EW310">
            <v>0</v>
          </cell>
          <cell r="FD310" t="str">
            <v xml:space="preserve">   EM US$ MM</v>
          </cell>
        </row>
        <row r="311">
          <cell r="EJ311">
            <v>7</v>
          </cell>
          <cell r="EK311" t="str">
            <v>C.C.F.</v>
          </cell>
          <cell r="EM311">
            <v>0</v>
          </cell>
          <cell r="EO311">
            <v>0</v>
          </cell>
          <cell r="EP311">
            <v>0</v>
          </cell>
          <cell r="EQ311">
            <v>0</v>
          </cell>
          <cell r="ES311">
            <v>0</v>
          </cell>
          <cell r="EU311">
            <v>0</v>
          </cell>
          <cell r="EV311">
            <v>0</v>
          </cell>
          <cell r="EW311">
            <v>0</v>
          </cell>
        </row>
        <row r="312">
          <cell r="EJ312">
            <v>8</v>
          </cell>
          <cell r="EK312" t="str">
            <v>EUROPEU</v>
          </cell>
          <cell r="EM312">
            <v>0</v>
          </cell>
          <cell r="EO312">
            <v>0</v>
          </cell>
          <cell r="EQ312">
            <v>0</v>
          </cell>
          <cell r="ES312">
            <v>0</v>
          </cell>
          <cell r="EU312">
            <v>0</v>
          </cell>
          <cell r="EW312">
            <v>0</v>
          </cell>
          <cell r="FB312" t="str">
            <v>CATEGORIA</v>
          </cell>
          <cell r="FD312" t="str">
            <v xml:space="preserve">       LIMITE MAXIMO POR INSTITUICAO</v>
          </cell>
        </row>
        <row r="314">
          <cell r="FB314" t="str">
            <v>A</v>
          </cell>
          <cell r="FF314">
            <v>10</v>
          </cell>
        </row>
        <row r="315">
          <cell r="EJ315">
            <v>8</v>
          </cell>
          <cell r="EK315" t="str">
            <v>GRUPO B</v>
          </cell>
          <cell r="EM315">
            <v>0</v>
          </cell>
          <cell r="EO315">
            <v>0</v>
          </cell>
          <cell r="EP315">
            <v>0</v>
          </cell>
          <cell r="EQ315">
            <v>0</v>
          </cell>
          <cell r="ES315">
            <v>0</v>
          </cell>
          <cell r="EU315">
            <v>0</v>
          </cell>
          <cell r="EV315">
            <v>0</v>
          </cell>
          <cell r="EW315">
            <v>0</v>
          </cell>
          <cell r="FB315" t="str">
            <v>B</v>
          </cell>
          <cell r="FF315">
            <v>8</v>
          </cell>
        </row>
        <row r="316">
          <cell r="FB316" t="str">
            <v>C</v>
          </cell>
          <cell r="FF316">
            <v>5</v>
          </cell>
        </row>
        <row r="318">
          <cell r="EJ318">
            <v>1</v>
          </cell>
          <cell r="EK318" t="str">
            <v>BAMERINDUS</v>
          </cell>
          <cell r="EM318">
            <v>0</v>
          </cell>
          <cell r="EO318">
            <v>0</v>
          </cell>
          <cell r="EQ318">
            <v>0</v>
          </cell>
          <cell r="ES318">
            <v>0</v>
          </cell>
          <cell r="EU318">
            <v>0</v>
          </cell>
          <cell r="EW318">
            <v>0</v>
          </cell>
        </row>
        <row r="319">
          <cell r="EJ319">
            <v>2</v>
          </cell>
          <cell r="EK319" t="str">
            <v>NACIONAL</v>
          </cell>
          <cell r="EM319">
            <v>0</v>
          </cell>
          <cell r="EO319">
            <v>0</v>
          </cell>
          <cell r="EQ319">
            <v>0</v>
          </cell>
          <cell r="ES319">
            <v>0</v>
          </cell>
          <cell r="EU319">
            <v>0</v>
          </cell>
          <cell r="EW319">
            <v>0</v>
          </cell>
        </row>
        <row r="320">
          <cell r="EJ320">
            <v>3</v>
          </cell>
          <cell r="EK320" t="str">
            <v>CREDIBANCO</v>
          </cell>
          <cell r="EM320">
            <v>0</v>
          </cell>
          <cell r="EO320">
            <v>0</v>
          </cell>
          <cell r="EQ320">
            <v>0</v>
          </cell>
          <cell r="ES320">
            <v>0</v>
          </cell>
          <cell r="EU320">
            <v>0</v>
          </cell>
          <cell r="EW320">
            <v>0</v>
          </cell>
        </row>
        <row r="321">
          <cell r="EJ321">
            <v>4</v>
          </cell>
          <cell r="EK321" t="str">
            <v>SAFRA</v>
          </cell>
          <cell r="EM321">
            <v>0</v>
          </cell>
          <cell r="EO321">
            <v>0</v>
          </cell>
          <cell r="EQ321">
            <v>0</v>
          </cell>
          <cell r="ES321">
            <v>0</v>
          </cell>
          <cell r="EU321">
            <v>0</v>
          </cell>
          <cell r="EW321">
            <v>0</v>
          </cell>
        </row>
        <row r="322">
          <cell r="EJ322">
            <v>5</v>
          </cell>
          <cell r="EK322" t="str">
            <v>PACTUAL</v>
          </cell>
          <cell r="EM322">
            <v>0</v>
          </cell>
          <cell r="EO322">
            <v>0</v>
          </cell>
          <cell r="EP322">
            <v>0</v>
          </cell>
          <cell r="EQ322">
            <v>0</v>
          </cell>
          <cell r="ES322">
            <v>0</v>
          </cell>
          <cell r="EU322">
            <v>0</v>
          </cell>
          <cell r="EV322">
            <v>0</v>
          </cell>
          <cell r="EW322">
            <v>0</v>
          </cell>
        </row>
        <row r="323">
          <cell r="EJ323">
            <v>6</v>
          </cell>
          <cell r="EK323" t="str">
            <v>GARANTIA</v>
          </cell>
          <cell r="EM323">
            <v>0</v>
          </cell>
          <cell r="EO323">
            <v>0</v>
          </cell>
          <cell r="EQ323">
            <v>0</v>
          </cell>
          <cell r="ES323">
            <v>0</v>
          </cell>
          <cell r="EU323">
            <v>0</v>
          </cell>
          <cell r="EW323">
            <v>0</v>
          </cell>
          <cell r="FB323" t="str">
            <v>DISPONIBILIDADE</v>
          </cell>
          <cell r="FD323" t="str">
            <v xml:space="preserve">  No MINIMO DE </v>
          </cell>
          <cell r="FF323" t="str">
            <v xml:space="preserve">  (%) MAXIMO POR</v>
          </cell>
        </row>
        <row r="324">
          <cell r="EJ324">
            <v>7</v>
          </cell>
          <cell r="EK324" t="str">
            <v>MULTIPLIC</v>
          </cell>
          <cell r="EM324">
            <v>0</v>
          </cell>
          <cell r="EO324">
            <v>0</v>
          </cell>
          <cell r="EQ324">
            <v>0</v>
          </cell>
          <cell r="ES324">
            <v>0</v>
          </cell>
          <cell r="EU324">
            <v>0</v>
          </cell>
          <cell r="EW324">
            <v>0</v>
          </cell>
          <cell r="FB324" t="str">
            <v>ACIMA DE   ATE</v>
          </cell>
          <cell r="FD324" t="str">
            <v xml:space="preserve">  INSTITUICOES</v>
          </cell>
          <cell r="FF324" t="str">
            <v xml:space="preserve">    INSTITUICOES</v>
          </cell>
        </row>
        <row r="325">
          <cell r="EJ325">
            <v>8</v>
          </cell>
          <cell r="EK325" t="str">
            <v>B.B.A.</v>
          </cell>
          <cell r="EM325">
            <v>0</v>
          </cell>
          <cell r="EO325">
            <v>0</v>
          </cell>
          <cell r="EQ325">
            <v>0</v>
          </cell>
          <cell r="ES325">
            <v>0</v>
          </cell>
          <cell r="EU325">
            <v>0</v>
          </cell>
          <cell r="EW325">
            <v>0</v>
          </cell>
        </row>
        <row r="327">
          <cell r="FB327" t="str">
            <v xml:space="preserve">  -           5</v>
          </cell>
          <cell r="FD327" t="str">
            <v xml:space="preserve">      UMA</v>
          </cell>
          <cell r="FF327" t="str">
            <v xml:space="preserve">       100</v>
          </cell>
        </row>
        <row r="328">
          <cell r="EJ328">
            <v>3</v>
          </cell>
          <cell r="EK328" t="str">
            <v>GRUPO C</v>
          </cell>
          <cell r="EM328">
            <v>0</v>
          </cell>
          <cell r="EO328">
            <v>0</v>
          </cell>
          <cell r="EQ328">
            <v>0</v>
          </cell>
          <cell r="ES328">
            <v>0</v>
          </cell>
          <cell r="EU328">
            <v>0</v>
          </cell>
          <cell r="EW328">
            <v>0</v>
          </cell>
          <cell r="FB328" t="str">
            <v xml:space="preserve">  5        10</v>
          </cell>
          <cell r="FD328" t="str">
            <v xml:space="preserve">      DUAS</v>
          </cell>
          <cell r="FF328" t="str">
            <v xml:space="preserve">        60</v>
          </cell>
        </row>
        <row r="329">
          <cell r="FB329" t="str">
            <v xml:space="preserve"> 10         -</v>
          </cell>
          <cell r="FD329" t="str">
            <v xml:space="preserve">      TRES</v>
          </cell>
          <cell r="FF329" t="str">
            <v xml:space="preserve">        40 </v>
          </cell>
        </row>
        <row r="331">
          <cell r="EJ331">
            <v>1</v>
          </cell>
          <cell r="EK331" t="str">
            <v>ICATU</v>
          </cell>
          <cell r="EM331">
            <v>0</v>
          </cell>
          <cell r="EO331">
            <v>0</v>
          </cell>
          <cell r="EQ331">
            <v>0</v>
          </cell>
          <cell r="ES331">
            <v>0</v>
          </cell>
          <cell r="EU331">
            <v>0</v>
          </cell>
          <cell r="EW331">
            <v>0</v>
          </cell>
          <cell r="FB331" t="str">
            <v>E ACEITAVEL UMA VARIACAO PARA MAIS 10% DESSES LIMITES</v>
          </cell>
        </row>
        <row r="332">
          <cell r="EJ332">
            <v>2</v>
          </cell>
          <cell r="EK332" t="str">
            <v>SRL</v>
          </cell>
          <cell r="EM332">
            <v>0</v>
          </cell>
          <cell r="EO332">
            <v>0</v>
          </cell>
          <cell r="EQ332">
            <v>0</v>
          </cell>
          <cell r="ES332">
            <v>0</v>
          </cell>
          <cell r="EU332">
            <v>0</v>
          </cell>
          <cell r="EW332">
            <v>0</v>
          </cell>
        </row>
        <row r="333">
          <cell r="EJ333">
            <v>3</v>
          </cell>
          <cell r="EK333" t="str">
            <v>VOTORANTIM</v>
          </cell>
          <cell r="EM333">
            <v>0</v>
          </cell>
          <cell r="EO333">
            <v>0</v>
          </cell>
          <cell r="EQ333">
            <v>0</v>
          </cell>
          <cell r="ES333">
            <v>0</v>
          </cell>
          <cell r="EU333">
            <v>0</v>
          </cell>
          <cell r="EW333">
            <v>0</v>
          </cell>
        </row>
        <row r="336">
          <cell r="EJ336">
            <v>19</v>
          </cell>
          <cell r="EK336" t="str">
            <v>TOTAL</v>
          </cell>
          <cell r="EM336">
            <v>0</v>
          </cell>
          <cell r="EO336">
            <v>24012.001532380949</v>
          </cell>
          <cell r="EP336">
            <v>98.800000000000239</v>
          </cell>
          <cell r="EQ336">
            <v>19669.00934798201</v>
          </cell>
          <cell r="ER336">
            <v>101.51357437255858</v>
          </cell>
          <cell r="ES336">
            <v>0</v>
          </cell>
          <cell r="EU336">
            <v>43681.010880362956</v>
          </cell>
          <cell r="EV336">
            <v>100.00006609285455</v>
          </cell>
          <cell r="EW336">
            <v>1</v>
          </cell>
        </row>
        <row r="338">
          <cell r="EK338" t="str">
            <v>TOTAL</v>
          </cell>
          <cell r="EM338">
            <v>0</v>
          </cell>
          <cell r="EO338">
            <v>0.54971258788279742</v>
          </cell>
          <cell r="EQ338">
            <v>0.45028741211720269</v>
          </cell>
          <cell r="ES338">
            <v>0</v>
          </cell>
          <cell r="EU338">
            <v>1</v>
          </cell>
        </row>
        <row r="370">
          <cell r="HA370" t="str">
            <v>M.R.N.  - RELACAO DAS APLICACOES  (EM ORDEM CRONOLOGICA)</v>
          </cell>
          <cell r="HS370" t="str">
            <v xml:space="preserve">    EMISSAO:</v>
          </cell>
          <cell r="HU370">
            <v>36616.660101388887</v>
          </cell>
        </row>
        <row r="374">
          <cell r="HL374" t="str">
            <v xml:space="preserve"> POSICAO EM:</v>
          </cell>
          <cell r="HN374">
            <v>35877</v>
          </cell>
        </row>
        <row r="376">
          <cell r="HA376" t="str">
            <v>No</v>
          </cell>
          <cell r="HC376" t="str">
            <v>PRODUTO</v>
          </cell>
          <cell r="HE376" t="str">
            <v>INSTITUICAO</v>
          </cell>
          <cell r="HG376" t="str">
            <v>DATA</v>
          </cell>
          <cell r="HI376" t="str">
            <v>VENCTO</v>
          </cell>
          <cell r="HK376" t="str">
            <v>VALOR</v>
          </cell>
          <cell r="HL376" t="str">
            <v>VALOR</v>
          </cell>
          <cell r="HN376" t="str">
            <v>VALOR</v>
          </cell>
          <cell r="HP376" t="str">
            <v>VALOR</v>
          </cell>
          <cell r="HQ376" t="str">
            <v>VALOR</v>
          </cell>
          <cell r="HS376" t="str">
            <v>VALOR</v>
          </cell>
          <cell r="HU376" t="str">
            <v>VALOR</v>
          </cell>
        </row>
        <row r="377">
          <cell r="HG377" t="str">
            <v>VENCTO/</v>
          </cell>
          <cell r="HI377" t="str">
            <v>CDB</v>
          </cell>
          <cell r="HK377" t="str">
            <v>DOS</v>
          </cell>
          <cell r="HL377" t="str">
            <v>APLICADO</v>
          </cell>
          <cell r="HN377" t="str">
            <v>APLICADO</v>
          </cell>
          <cell r="HP377" t="str">
            <v>LIVRE DE</v>
          </cell>
          <cell r="HQ377" t="str">
            <v xml:space="preserve"> LIVRE DE</v>
          </cell>
          <cell r="HS377" t="str">
            <v>EM</v>
          </cell>
          <cell r="HU377" t="str">
            <v>APLICADO</v>
          </cell>
        </row>
        <row r="378">
          <cell r="HG378" t="str">
            <v>LIVRE DE</v>
          </cell>
          <cell r="HK378" t="str">
            <v>MODULOS</v>
          </cell>
          <cell r="HL378" t="str">
            <v>US$</v>
          </cell>
          <cell r="HN378" t="str">
            <v>SUB-TOTAL</v>
          </cell>
          <cell r="HP378" t="str">
            <v>CARENCIA</v>
          </cell>
          <cell r="HQ378" t="str">
            <v xml:space="preserve"> CARENCIA</v>
          </cell>
          <cell r="HS378" t="str">
            <v>CARENCIA</v>
          </cell>
          <cell r="HU378" t="str">
            <v>TOTAL</v>
          </cell>
        </row>
        <row r="379">
          <cell r="HG379" t="str">
            <v>CARENCIA</v>
          </cell>
        </row>
        <row r="381">
          <cell r="HA381">
            <v>1</v>
          </cell>
          <cell r="HC381" t="str">
            <v>PREMIUM 60</v>
          </cell>
          <cell r="HE381" t="str">
            <v>BB</v>
          </cell>
          <cell r="HG381">
            <v>35562</v>
          </cell>
          <cell r="HI381">
            <v>35922</v>
          </cell>
          <cell r="HK381" t="str">
            <v>--</v>
          </cell>
          <cell r="HL381">
            <v>422988.12813628284</v>
          </cell>
          <cell r="HN381">
            <v>422988.12813628284</v>
          </cell>
          <cell r="HP381">
            <v>422988.12813628284</v>
          </cell>
          <cell r="HQ381">
            <v>9.6835700367557086E-3</v>
          </cell>
          <cell r="HS381">
            <v>43258022.752226673</v>
          </cell>
          <cell r="HU381">
            <v>43681010.880362958</v>
          </cell>
        </row>
        <row r="382">
          <cell r="HA382">
            <v>2</v>
          </cell>
          <cell r="HC382" t="str">
            <v>PREMIUM 60</v>
          </cell>
          <cell r="HE382" t="str">
            <v>BRAD</v>
          </cell>
          <cell r="HG382">
            <v>35618</v>
          </cell>
          <cell r="HI382">
            <v>35918</v>
          </cell>
          <cell r="HK382" t="str">
            <v>--</v>
          </cell>
          <cell r="HL382">
            <v>323882.65976686426</v>
          </cell>
          <cell r="HN382">
            <v>323882.65976686426</v>
          </cell>
          <cell r="HP382">
            <v>746870.78790314705</v>
          </cell>
          <cell r="HQ382">
            <v>1.7098294495718893E-2</v>
          </cell>
          <cell r="HS382">
            <v>42934140.092459813</v>
          </cell>
          <cell r="HU382">
            <v>43681010.880362958</v>
          </cell>
        </row>
        <row r="383">
          <cell r="HA383">
            <v>3</v>
          </cell>
          <cell r="HC383" t="str">
            <v>PREMIUM 60</v>
          </cell>
          <cell r="HE383" t="str">
            <v>BRAD</v>
          </cell>
          <cell r="HG383">
            <v>35635</v>
          </cell>
          <cell r="HI383">
            <v>35935</v>
          </cell>
          <cell r="HK383" t="str">
            <v>--</v>
          </cell>
          <cell r="HL383">
            <v>515261.04686095245</v>
          </cell>
          <cell r="HN383">
            <v>515261.04686095245</v>
          </cell>
          <cell r="HP383">
            <v>1262131.8347640994</v>
          </cell>
          <cell r="HQ383">
            <v>2.8894290890403771E-2</v>
          </cell>
          <cell r="HS383">
            <v>42418879.045598857</v>
          </cell>
          <cell r="HU383">
            <v>43681010.880362958</v>
          </cell>
        </row>
        <row r="384">
          <cell r="HA384">
            <v>4</v>
          </cell>
          <cell r="HC384" t="str">
            <v>PREM60</v>
          </cell>
          <cell r="HE384" t="str">
            <v>BB</v>
          </cell>
          <cell r="HG384">
            <v>35719</v>
          </cell>
          <cell r="HI384">
            <v>35899</v>
          </cell>
          <cell r="HK384" t="str">
            <v>--</v>
          </cell>
          <cell r="HL384">
            <v>591331.20495210553</v>
          </cell>
          <cell r="HN384">
            <v>591331.20495210553</v>
          </cell>
          <cell r="HP384">
            <v>1853463.0397162051</v>
          </cell>
          <cell r="HQ384">
            <v>4.2431779905291518E-2</v>
          </cell>
          <cell r="HS384">
            <v>41827547.840646751</v>
          </cell>
          <cell r="HU384">
            <v>43681010.880362958</v>
          </cell>
        </row>
        <row r="385">
          <cell r="HA385">
            <v>5</v>
          </cell>
          <cell r="HC385" t="str">
            <v>EMP 60</v>
          </cell>
          <cell r="HE385" t="str">
            <v>BRAD</v>
          </cell>
          <cell r="HG385">
            <v>35723</v>
          </cell>
          <cell r="HI385">
            <v>35903</v>
          </cell>
          <cell r="HK385" t="str">
            <v>--</v>
          </cell>
          <cell r="HL385">
            <v>685502.76584685268</v>
          </cell>
          <cell r="HN385">
            <v>685502.76584685268</v>
          </cell>
          <cell r="HP385">
            <v>2538965.8055630578</v>
          </cell>
          <cell r="HQ385">
            <v>5.8125161354827162E-2</v>
          </cell>
          <cell r="HS385">
            <v>41142045.074799903</v>
          </cell>
          <cell r="HU385">
            <v>43681010.880362958</v>
          </cell>
        </row>
        <row r="386">
          <cell r="HA386">
            <v>6</v>
          </cell>
          <cell r="HC386" t="str">
            <v>EMP 60</v>
          </cell>
          <cell r="HE386" t="str">
            <v>BRAD</v>
          </cell>
          <cell r="HG386">
            <v>35730</v>
          </cell>
          <cell r="HI386">
            <v>35910</v>
          </cell>
          <cell r="HK386" t="str">
            <v>--</v>
          </cell>
          <cell r="HL386">
            <v>296749.6153660416</v>
          </cell>
          <cell r="HN386">
            <v>296749.6153660416</v>
          </cell>
          <cell r="HP386">
            <v>2835715.4209290994</v>
          </cell>
          <cell r="HQ386">
            <v>6.4918722432861814E-2</v>
          </cell>
          <cell r="HS386">
            <v>40845295.459433861</v>
          </cell>
          <cell r="HU386">
            <v>43681010.880362958</v>
          </cell>
        </row>
        <row r="387">
          <cell r="HA387">
            <v>7</v>
          </cell>
          <cell r="HC387" t="str">
            <v>EMP 60</v>
          </cell>
          <cell r="HE387" t="str">
            <v>BRAD</v>
          </cell>
          <cell r="HG387">
            <v>35765</v>
          </cell>
          <cell r="HI387">
            <v>35885</v>
          </cell>
          <cell r="HK387" t="str">
            <v>--</v>
          </cell>
          <cell r="HL387">
            <v>576516.53346030065</v>
          </cell>
          <cell r="HN387">
            <v>576516.53346030065</v>
          </cell>
          <cell r="HP387">
            <v>3412231.9543893998</v>
          </cell>
          <cell r="HQ387">
            <v>7.8117055572159103E-2</v>
          </cell>
          <cell r="HS387">
            <v>40268778.925973557</v>
          </cell>
          <cell r="HU387">
            <v>43681010.880362958</v>
          </cell>
        </row>
        <row r="388">
          <cell r="HA388">
            <v>8</v>
          </cell>
          <cell r="HC388" t="str">
            <v>PREM60</v>
          </cell>
          <cell r="HE388" t="str">
            <v>BB</v>
          </cell>
          <cell r="HG388">
            <v>35765</v>
          </cell>
          <cell r="HI388">
            <v>35885</v>
          </cell>
          <cell r="HK388" t="str">
            <v>--</v>
          </cell>
          <cell r="HL388">
            <v>546592.29572429426</v>
          </cell>
          <cell r="HN388">
            <v>546592.29572429426</v>
          </cell>
          <cell r="HP388">
            <v>3958824.250113694</v>
          </cell>
          <cell r="HQ388">
            <v>9.0630325863026343E-2</v>
          </cell>
          <cell r="HS388">
            <v>39722186.630249262</v>
          </cell>
          <cell r="HU388">
            <v>43681010.880362958</v>
          </cell>
        </row>
        <row r="389">
          <cell r="HA389">
            <v>9</v>
          </cell>
          <cell r="HC389" t="str">
            <v>PREM60</v>
          </cell>
          <cell r="HE389" t="str">
            <v>BB</v>
          </cell>
          <cell r="HG389">
            <v>35768</v>
          </cell>
          <cell r="HI389">
            <v>35888</v>
          </cell>
          <cell r="HK389" t="str">
            <v>--</v>
          </cell>
          <cell r="HL389">
            <v>674960.45579074032</v>
          </cell>
          <cell r="HN389">
            <v>674960.45579074032</v>
          </cell>
          <cell r="HP389">
            <v>4633784.7059044344</v>
          </cell>
          <cell r="HQ389">
            <v>0.10608235964583819</v>
          </cell>
          <cell r="HS389">
            <v>39047226.174458526</v>
          </cell>
          <cell r="HU389">
            <v>43681010.880362958</v>
          </cell>
        </row>
        <row r="390">
          <cell r="HA390">
            <v>10</v>
          </cell>
          <cell r="HC390" t="str">
            <v>PREM60</v>
          </cell>
          <cell r="HE390" t="str">
            <v>BB</v>
          </cell>
          <cell r="HG390">
            <v>35772</v>
          </cell>
          <cell r="HI390">
            <v>35892</v>
          </cell>
          <cell r="HK390" t="str">
            <v>--</v>
          </cell>
          <cell r="HL390">
            <v>1071785.8576846104</v>
          </cell>
          <cell r="HN390">
            <v>1071785.8576846104</v>
          </cell>
          <cell r="HP390">
            <v>5705570.5635890448</v>
          </cell>
          <cell r="HQ390">
            <v>0.1306190138139412</v>
          </cell>
          <cell r="HS390">
            <v>37975440.316773914</v>
          </cell>
          <cell r="HU390">
            <v>43681010.880362958</v>
          </cell>
        </row>
        <row r="391">
          <cell r="HA391">
            <v>11</v>
          </cell>
          <cell r="HC391" t="str">
            <v>PREM60</v>
          </cell>
          <cell r="HE391" t="str">
            <v>BB</v>
          </cell>
          <cell r="HG391">
            <v>35775</v>
          </cell>
          <cell r="HI391">
            <v>35895</v>
          </cell>
          <cell r="HK391" t="str">
            <v>--</v>
          </cell>
          <cell r="HL391">
            <v>165890.84838522601</v>
          </cell>
          <cell r="HN391">
            <v>165890.84838522601</v>
          </cell>
          <cell r="HP391">
            <v>5871461.4119742708</v>
          </cell>
          <cell r="HQ391">
            <v>0.1344167933305275</v>
          </cell>
          <cell r="HS391">
            <v>37809549.468388684</v>
          </cell>
          <cell r="HU391">
            <v>43681010.880362958</v>
          </cell>
        </row>
        <row r="392">
          <cell r="HA392">
            <v>12</v>
          </cell>
          <cell r="HC392" t="str">
            <v>PREM60</v>
          </cell>
          <cell r="HE392" t="str">
            <v>BB</v>
          </cell>
          <cell r="HG392">
            <v>35786</v>
          </cell>
          <cell r="HI392">
            <v>35906</v>
          </cell>
          <cell r="HK392" t="str">
            <v>--</v>
          </cell>
          <cell r="HL392">
            <v>428144.69684246607</v>
          </cell>
          <cell r="HN392">
            <v>428144.69684246607</v>
          </cell>
          <cell r="HP392">
            <v>6299606.1088167373</v>
          </cell>
          <cell r="HQ392">
            <v>0.14421841394812501</v>
          </cell>
          <cell r="HS392">
            <v>37381404.771546222</v>
          </cell>
          <cell r="HU392">
            <v>43681010.880362958</v>
          </cell>
        </row>
        <row r="393">
          <cell r="HA393">
            <v>13</v>
          </cell>
          <cell r="HC393" t="str">
            <v>PREM60</v>
          </cell>
          <cell r="HE393" t="str">
            <v>BB</v>
          </cell>
          <cell r="HG393">
            <v>35793</v>
          </cell>
          <cell r="HI393">
            <v>35913</v>
          </cell>
          <cell r="HK393" t="str">
            <v>--</v>
          </cell>
          <cell r="HL393">
            <v>1894105.1414702698</v>
          </cell>
          <cell r="HN393">
            <v>1894105.1414702698</v>
          </cell>
          <cell r="HP393">
            <v>8193711.2502870075</v>
          </cell>
          <cell r="HQ393">
            <v>0.18758062336809464</v>
          </cell>
          <cell r="HS393">
            <v>35487299.630075946</v>
          </cell>
          <cell r="HU393">
            <v>43681010.880362958</v>
          </cell>
        </row>
        <row r="394">
          <cell r="HA394">
            <v>14</v>
          </cell>
          <cell r="HC394" t="str">
            <v>PREM60</v>
          </cell>
          <cell r="HE394" t="str">
            <v>BB</v>
          </cell>
          <cell r="HG394">
            <v>35802</v>
          </cell>
          <cell r="HI394">
            <v>35922</v>
          </cell>
          <cell r="HK394" t="str">
            <v>--</v>
          </cell>
          <cell r="HL394">
            <v>554653.59465324541</v>
          </cell>
          <cell r="HN394">
            <v>554653.59465324541</v>
          </cell>
          <cell r="HP394">
            <v>8748364.8449402526</v>
          </cell>
          <cell r="HQ394">
            <v>0.20027844293487101</v>
          </cell>
          <cell r="HS394">
            <v>34932646.035422705</v>
          </cell>
          <cell r="HU394">
            <v>43681010.880362958</v>
          </cell>
        </row>
        <row r="395">
          <cell r="HA395">
            <v>15</v>
          </cell>
          <cell r="HC395" t="str">
            <v>EMP 60</v>
          </cell>
          <cell r="HE395" t="str">
            <v>BRAD</v>
          </cell>
          <cell r="HG395">
            <v>35803</v>
          </cell>
          <cell r="HI395">
            <v>35923</v>
          </cell>
          <cell r="HK395" t="str">
            <v>--</v>
          </cell>
          <cell r="HL395">
            <v>753644.06066833891</v>
          </cell>
          <cell r="HN395">
            <v>753644.06066833891</v>
          </cell>
          <cell r="HP395">
            <v>9502008.9056085907</v>
          </cell>
          <cell r="HQ395">
            <v>0.21753179961044061</v>
          </cell>
          <cell r="HS395">
            <v>34179001.974754363</v>
          </cell>
          <cell r="HU395">
            <v>43681010.880362958</v>
          </cell>
        </row>
        <row r="396">
          <cell r="HA396">
            <v>16</v>
          </cell>
          <cell r="HC396" t="str">
            <v>CDB/CDI</v>
          </cell>
          <cell r="HE396" t="str">
            <v>BB</v>
          </cell>
          <cell r="HG396">
            <v>35834</v>
          </cell>
          <cell r="HI396">
            <v>35984</v>
          </cell>
          <cell r="HK396">
            <v>500000</v>
          </cell>
          <cell r="HL396">
            <v>930887.03754664736</v>
          </cell>
          <cell r="HN396">
            <v>930887.03754664736</v>
          </cell>
          <cell r="HP396">
            <v>10432895.943155238</v>
          </cell>
          <cell r="HQ396">
            <v>0.23884282283964736</v>
          </cell>
          <cell r="HS396">
            <v>33248114.937207721</v>
          </cell>
          <cell r="HU396">
            <v>43681010.880362958</v>
          </cell>
        </row>
        <row r="397">
          <cell r="HA397">
            <v>17</v>
          </cell>
          <cell r="HC397" t="str">
            <v>EMP 60</v>
          </cell>
          <cell r="HE397" t="str">
            <v>BRAD</v>
          </cell>
          <cell r="HG397">
            <v>35804</v>
          </cell>
          <cell r="HI397">
            <v>35924</v>
          </cell>
          <cell r="HK397" t="str">
            <v>--</v>
          </cell>
          <cell r="HL397">
            <v>957624.55533058639</v>
          </cell>
          <cell r="HN397">
            <v>957624.55533058639</v>
          </cell>
          <cell r="HP397">
            <v>11390520.498485824</v>
          </cell>
          <cell r="HQ397">
            <v>0.26076595456279827</v>
          </cell>
          <cell r="HS397">
            <v>32290490.381877132</v>
          </cell>
          <cell r="HU397">
            <v>43681010.880362958</v>
          </cell>
        </row>
        <row r="398">
          <cell r="HA398">
            <v>18</v>
          </cell>
          <cell r="HC398" t="str">
            <v>PREM60</v>
          </cell>
          <cell r="HE398" t="str">
            <v>BB</v>
          </cell>
          <cell r="HG398">
            <v>35804</v>
          </cell>
          <cell r="HI398">
            <v>35924</v>
          </cell>
          <cell r="HK398" t="str">
            <v>--</v>
          </cell>
          <cell r="HL398">
            <v>937688.81913950772</v>
          </cell>
          <cell r="HN398">
            <v>937688.81913950772</v>
          </cell>
          <cell r="HP398">
            <v>12328209.317625333</v>
          </cell>
          <cell r="HQ398">
            <v>0.28223269263137746</v>
          </cell>
          <cell r="HS398">
            <v>31352801.562737625</v>
          </cell>
          <cell r="HU398">
            <v>43681010.880362958</v>
          </cell>
        </row>
        <row r="399">
          <cell r="HA399">
            <v>19</v>
          </cell>
          <cell r="HC399" t="str">
            <v>PREM60</v>
          </cell>
          <cell r="HE399" t="str">
            <v>BB</v>
          </cell>
          <cell r="HG399">
            <v>35807</v>
          </cell>
          <cell r="HI399">
            <v>35927</v>
          </cell>
          <cell r="HK399" t="str">
            <v>--</v>
          </cell>
          <cell r="HL399">
            <v>1498380.3486777577</v>
          </cell>
          <cell r="HN399">
            <v>1498380.3486777577</v>
          </cell>
          <cell r="HP399">
            <v>13826589.666303091</v>
          </cell>
          <cell r="HQ399">
            <v>0.31653547817774774</v>
          </cell>
          <cell r="HS399">
            <v>29854421.214059867</v>
          </cell>
          <cell r="HU399">
            <v>43681010.880362958</v>
          </cell>
        </row>
        <row r="400">
          <cell r="HA400">
            <v>20</v>
          </cell>
          <cell r="HC400" t="str">
            <v>CDB/CDI</v>
          </cell>
          <cell r="HE400" t="str">
            <v>BB</v>
          </cell>
          <cell r="HG400">
            <v>35841</v>
          </cell>
          <cell r="HI400">
            <v>35991</v>
          </cell>
          <cell r="HK400">
            <v>500000</v>
          </cell>
          <cell r="HL400">
            <v>950956.60548803199</v>
          </cell>
          <cell r="HN400">
            <v>950956.60548803199</v>
          </cell>
          <cell r="HP400">
            <v>14777546.271791123</v>
          </cell>
          <cell r="HQ400">
            <v>0.33830595890431764</v>
          </cell>
          <cell r="HS400">
            <v>28903464.608571835</v>
          </cell>
          <cell r="HU400">
            <v>43681010.880362958</v>
          </cell>
        </row>
        <row r="401">
          <cell r="HA401">
            <v>21</v>
          </cell>
          <cell r="HC401" t="str">
            <v>PREM60</v>
          </cell>
          <cell r="HE401" t="str">
            <v>BB</v>
          </cell>
          <cell r="HG401">
            <v>35811</v>
          </cell>
          <cell r="HI401">
            <v>35931</v>
          </cell>
          <cell r="HK401" t="str">
            <v>--</v>
          </cell>
          <cell r="HL401">
            <v>1490722.1274865367</v>
          </cell>
          <cell r="HN401">
            <v>1490722.1274865367</v>
          </cell>
          <cell r="HP401">
            <v>16268268.399277659</v>
          </cell>
          <cell r="HQ401">
            <v>0.37243342293140819</v>
          </cell>
          <cell r="HS401">
            <v>27412742.4810853</v>
          </cell>
          <cell r="HU401">
            <v>43681010.880362958</v>
          </cell>
        </row>
        <row r="402">
          <cell r="HA402">
            <v>22</v>
          </cell>
          <cell r="HC402" t="str">
            <v>PREM60</v>
          </cell>
          <cell r="HE402" t="str">
            <v>BB</v>
          </cell>
          <cell r="HG402">
            <v>35814</v>
          </cell>
          <cell r="HI402">
            <v>35934</v>
          </cell>
          <cell r="HK402" t="str">
            <v>--</v>
          </cell>
          <cell r="HL402">
            <v>465259.56807574781</v>
          </cell>
          <cell r="HN402">
            <v>465259.56807574781</v>
          </cell>
          <cell r="HP402">
            <v>16733527.967353407</v>
          </cell>
          <cell r="HQ402">
            <v>0.38308472331797749</v>
          </cell>
          <cell r="HS402">
            <v>26947482.91300955</v>
          </cell>
          <cell r="HU402">
            <v>43681010.880362958</v>
          </cell>
        </row>
        <row r="403">
          <cell r="HA403">
            <v>23</v>
          </cell>
          <cell r="HC403" t="str">
            <v>PREM60</v>
          </cell>
          <cell r="HE403" t="str">
            <v>BB</v>
          </cell>
          <cell r="HG403">
            <v>35817</v>
          </cell>
          <cell r="HI403">
            <v>35937</v>
          </cell>
          <cell r="HK403" t="str">
            <v>--</v>
          </cell>
          <cell r="HL403">
            <v>561753.15214792173</v>
          </cell>
          <cell r="HN403">
            <v>561753.15214792173</v>
          </cell>
          <cell r="HP403">
            <v>17295281.11950133</v>
          </cell>
          <cell r="HQ403">
            <v>0.3959450747802295</v>
          </cell>
          <cell r="HS403">
            <v>26385729.760861628</v>
          </cell>
          <cell r="HU403">
            <v>43681010.880362958</v>
          </cell>
        </row>
        <row r="404">
          <cell r="HA404">
            <v>24</v>
          </cell>
          <cell r="HC404" t="str">
            <v>EMP 60</v>
          </cell>
          <cell r="HE404" t="str">
            <v>BRAD</v>
          </cell>
          <cell r="HG404">
            <v>35817</v>
          </cell>
          <cell r="HI404">
            <v>35937</v>
          </cell>
          <cell r="HK404" t="str">
            <v>--</v>
          </cell>
          <cell r="HL404">
            <v>460498.26966944418</v>
          </cell>
          <cell r="HN404">
            <v>460498.26966944418</v>
          </cell>
          <cell r="HP404">
            <v>17755779.389170773</v>
          </cell>
          <cell r="HQ404">
            <v>0.40648737360501386</v>
          </cell>
          <cell r="HS404">
            <v>25925231.491192184</v>
          </cell>
          <cell r="HU404">
            <v>43681010.880362958</v>
          </cell>
        </row>
        <row r="405">
          <cell r="HA405">
            <v>25</v>
          </cell>
          <cell r="HC405" t="str">
            <v>PREM60</v>
          </cell>
          <cell r="HE405" t="str">
            <v>BB</v>
          </cell>
          <cell r="HG405">
            <v>35818</v>
          </cell>
          <cell r="HI405">
            <v>35938</v>
          </cell>
          <cell r="HK405" t="str">
            <v>--</v>
          </cell>
          <cell r="HL405">
            <v>678622.24118797877</v>
          </cell>
          <cell r="HN405">
            <v>678622.24118797877</v>
          </cell>
          <cell r="HP405">
            <v>18434401.630358752</v>
          </cell>
          <cell r="HQ405">
            <v>0.42202323753102611</v>
          </cell>
          <cell r="HS405">
            <v>25246609.250004206</v>
          </cell>
          <cell r="HU405">
            <v>43681010.880362958</v>
          </cell>
        </row>
        <row r="406">
          <cell r="HA406">
            <v>26</v>
          </cell>
          <cell r="HC406" t="str">
            <v>CDB/CDI</v>
          </cell>
          <cell r="HE406" t="str">
            <v>BB</v>
          </cell>
          <cell r="HG406">
            <v>35855</v>
          </cell>
          <cell r="HI406">
            <v>36005</v>
          </cell>
          <cell r="HK406">
            <v>500000</v>
          </cell>
          <cell r="HL406">
            <v>7768150.0238247318</v>
          </cell>
          <cell r="HN406">
            <v>7768150.0238247318</v>
          </cell>
          <cell r="HP406">
            <v>26202551.654183485</v>
          </cell>
          <cell r="HQ406">
            <v>0.59986138429692315</v>
          </cell>
          <cell r="HS406">
            <v>17478459.226179473</v>
          </cell>
          <cell r="HU406">
            <v>43681010.880362958</v>
          </cell>
        </row>
        <row r="407">
          <cell r="HA407">
            <v>27</v>
          </cell>
          <cell r="HC407" t="str">
            <v>CDB/CDI</v>
          </cell>
          <cell r="HE407" t="str">
            <v>BB</v>
          </cell>
          <cell r="HG407">
            <v>35866</v>
          </cell>
          <cell r="HI407">
            <v>36017</v>
          </cell>
          <cell r="HK407">
            <v>500000</v>
          </cell>
          <cell r="HL407">
            <v>639113.2329764656</v>
          </cell>
          <cell r="HN407">
            <v>639113.2329764656</v>
          </cell>
          <cell r="HP407">
            <v>26841664.887159951</v>
          </cell>
          <cell r="HQ407">
            <v>0.61449275889415766</v>
          </cell>
          <cell r="HS407">
            <v>16839345.993203007</v>
          </cell>
          <cell r="HU407">
            <v>43681010.880362958</v>
          </cell>
        </row>
        <row r="408">
          <cell r="HA408">
            <v>28</v>
          </cell>
          <cell r="HC408" t="str">
            <v>CDB/CDI</v>
          </cell>
          <cell r="HE408" t="str">
            <v>BB</v>
          </cell>
          <cell r="HG408">
            <v>35873</v>
          </cell>
          <cell r="HI408">
            <v>36024</v>
          </cell>
          <cell r="HK408">
            <v>500000</v>
          </cell>
          <cell r="HL408">
            <v>776968.28949416324</v>
          </cell>
          <cell r="HN408">
            <v>776968.28949416324</v>
          </cell>
          <cell r="HP408">
            <v>27618633.176654115</v>
          </cell>
          <cell r="HQ408">
            <v>0.63228008280985604</v>
          </cell>
          <cell r="HS408">
            <v>16062377.703708842</v>
          </cell>
          <cell r="HU408">
            <v>43681010.880362958</v>
          </cell>
        </row>
        <row r="409">
          <cell r="HA409">
            <v>29</v>
          </cell>
          <cell r="HC409" t="str">
            <v>CDB/CDI</v>
          </cell>
          <cell r="HE409" t="str">
            <v>BB</v>
          </cell>
          <cell r="HG409">
            <v>35876</v>
          </cell>
          <cell r="HI409">
            <v>36026</v>
          </cell>
          <cell r="HK409">
            <v>500000</v>
          </cell>
          <cell r="HL409">
            <v>949476.38991585013</v>
          </cell>
          <cell r="HN409">
            <v>949476.38991585013</v>
          </cell>
          <cell r="HP409">
            <v>28568109.566569965</v>
          </cell>
          <cell r="HQ409">
            <v>0.65401667660152341</v>
          </cell>
          <cell r="HS409">
            <v>15112901.313792992</v>
          </cell>
          <cell r="HU409">
            <v>43681010.880362958</v>
          </cell>
        </row>
        <row r="410">
          <cell r="HA410">
            <v>30</v>
          </cell>
          <cell r="HC410" t="str">
            <v>CDB/CDI</v>
          </cell>
          <cell r="HE410" t="str">
            <v>BB</v>
          </cell>
          <cell r="HG410">
            <v>35881</v>
          </cell>
          <cell r="HI410">
            <v>36031</v>
          </cell>
          <cell r="HK410">
            <v>500000</v>
          </cell>
          <cell r="HL410">
            <v>5518209.8984965952</v>
          </cell>
          <cell r="HN410">
            <v>5518209.8984965952</v>
          </cell>
          <cell r="HP410">
            <v>34086319.46506656</v>
          </cell>
          <cell r="HQ410">
            <v>0.78034639716614829</v>
          </cell>
          <cell r="HS410">
            <v>9594691.4152963981</v>
          </cell>
          <cell r="HU410">
            <v>43681010.880362958</v>
          </cell>
        </row>
        <row r="411">
          <cell r="HA411">
            <v>31</v>
          </cell>
          <cell r="HC411" t="str">
            <v>CDB/CDI</v>
          </cell>
          <cell r="HE411" t="str">
            <v>BRAD</v>
          </cell>
          <cell r="HG411">
            <v>35888</v>
          </cell>
          <cell r="HI411">
            <v>36082</v>
          </cell>
          <cell r="HK411">
            <v>100000</v>
          </cell>
          <cell r="HL411">
            <v>3569034.9891177109</v>
          </cell>
          <cell r="HN411">
            <v>3569034.9891177109</v>
          </cell>
          <cell r="HP411">
            <v>37655354.454184271</v>
          </cell>
          <cell r="HQ411">
            <v>0.86205318272779363</v>
          </cell>
          <cell r="HS411">
            <v>6025656.4261786863</v>
          </cell>
          <cell r="HU411">
            <v>43681010.880362958</v>
          </cell>
        </row>
        <row r="412">
          <cell r="HA412">
            <v>32</v>
          </cell>
          <cell r="HC412" t="str">
            <v>CDB/CDI</v>
          </cell>
          <cell r="HE412" t="str">
            <v>BB</v>
          </cell>
          <cell r="HG412">
            <v>35888</v>
          </cell>
          <cell r="HI412">
            <v>36038</v>
          </cell>
          <cell r="HK412">
            <v>500000</v>
          </cell>
          <cell r="HL412">
            <v>2103946.1260848902</v>
          </cell>
          <cell r="HN412">
            <v>2103946.1260848902</v>
          </cell>
          <cell r="HP412">
            <v>39759300.580269158</v>
          </cell>
          <cell r="HQ412">
            <v>0.91021933281638345</v>
          </cell>
          <cell r="HS412">
            <v>3921710.3000937998</v>
          </cell>
          <cell r="HU412">
            <v>43681010.880362958</v>
          </cell>
        </row>
        <row r="413">
          <cell r="HA413">
            <v>33</v>
          </cell>
          <cell r="HC413" t="str">
            <v>PREM60</v>
          </cell>
          <cell r="HE413" t="str">
            <v>BB</v>
          </cell>
          <cell r="HG413">
            <v>35863</v>
          </cell>
          <cell r="HI413">
            <v>35923</v>
          </cell>
          <cell r="HK413" t="str">
            <v>--</v>
          </cell>
          <cell r="HL413">
            <v>804562.72993977508</v>
          </cell>
          <cell r="HN413">
            <v>804562.72993977508</v>
          </cell>
          <cell r="HP413">
            <v>40563863.310208932</v>
          </cell>
          <cell r="HQ413">
            <v>0.92863838296481926</v>
          </cell>
          <cell r="HS413">
            <v>3117147.5701540262</v>
          </cell>
          <cell r="HU413">
            <v>43681010.880362958</v>
          </cell>
        </row>
        <row r="414">
          <cell r="HA414">
            <v>34</v>
          </cell>
          <cell r="HC414" t="str">
            <v>CDB/CDI</v>
          </cell>
          <cell r="HE414" t="str">
            <v>BB</v>
          </cell>
          <cell r="HG414">
            <v>35898</v>
          </cell>
          <cell r="HI414">
            <v>36046</v>
          </cell>
          <cell r="HK414">
            <v>607000</v>
          </cell>
          <cell r="HL414">
            <v>539080.87960804126</v>
          </cell>
          <cell r="HN414">
            <v>539080.87960804126</v>
          </cell>
          <cell r="HP414">
            <v>41102944.189816974</v>
          </cell>
          <cell r="HQ414">
            <v>0.94097969258067315</v>
          </cell>
          <cell r="HS414">
            <v>2578066.6905459836</v>
          </cell>
          <cell r="HU414">
            <v>43681010.880362958</v>
          </cell>
        </row>
        <row r="415">
          <cell r="HA415">
            <v>35</v>
          </cell>
          <cell r="HC415" t="str">
            <v>CDB/CDI</v>
          </cell>
          <cell r="HE415" t="str">
            <v>BB</v>
          </cell>
          <cell r="HG415">
            <v>35898</v>
          </cell>
          <cell r="HI415">
            <v>36047</v>
          </cell>
          <cell r="HK415">
            <v>300000</v>
          </cell>
          <cell r="HL415">
            <v>266178.05982781982</v>
          </cell>
          <cell r="HN415">
            <v>266178.05982781982</v>
          </cell>
          <cell r="HP415">
            <v>41369122.249644794</v>
          </cell>
          <cell r="HQ415">
            <v>0.94707337160648253</v>
          </cell>
          <cell r="HS415">
            <v>2311888.6307181641</v>
          </cell>
          <cell r="HU415">
            <v>43681010.880362958</v>
          </cell>
        </row>
        <row r="416">
          <cell r="HA416">
            <v>36</v>
          </cell>
          <cell r="HC416" t="str">
            <v>PREM60</v>
          </cell>
          <cell r="HE416" t="str">
            <v>BB</v>
          </cell>
          <cell r="HG416">
            <v>35870</v>
          </cell>
          <cell r="HI416">
            <v>35930</v>
          </cell>
          <cell r="HK416" t="str">
            <v>--</v>
          </cell>
          <cell r="HL416">
            <v>543818.11086497223</v>
          </cell>
          <cell r="HN416">
            <v>543818.11086497223</v>
          </cell>
          <cell r="HP416">
            <v>41912940.360509768</v>
          </cell>
          <cell r="HQ416">
            <v>0.9595231318090206</v>
          </cell>
          <cell r="HS416">
            <v>1768070.5198531896</v>
          </cell>
          <cell r="HU416">
            <v>43681010.880362958</v>
          </cell>
        </row>
        <row r="417">
          <cell r="HA417">
            <v>37</v>
          </cell>
          <cell r="HC417" t="str">
            <v>PREM60</v>
          </cell>
          <cell r="HE417" t="str">
            <v>BB</v>
          </cell>
          <cell r="HG417">
            <v>35873</v>
          </cell>
          <cell r="HI417">
            <v>35933</v>
          </cell>
          <cell r="HK417" t="str">
            <v>--</v>
          </cell>
          <cell r="HL417">
            <v>920194.61645110999</v>
          </cell>
          <cell r="HN417">
            <v>920194.61645110999</v>
          </cell>
          <cell r="HP417">
            <v>42833134.976960875</v>
          </cell>
          <cell r="HQ417">
            <v>0.98058937084298914</v>
          </cell>
          <cell r="HS417">
            <v>847875.90340208262</v>
          </cell>
          <cell r="HU417">
            <v>43681010.880362958</v>
          </cell>
        </row>
        <row r="418">
          <cell r="HA418">
            <v>38</v>
          </cell>
          <cell r="HC418" t="str">
            <v>PREM60</v>
          </cell>
          <cell r="HE418" t="str">
            <v>BRAD</v>
          </cell>
          <cell r="HG418">
            <v>35877</v>
          </cell>
          <cell r="HI418">
            <v>35937</v>
          </cell>
          <cell r="HK418" t="str">
            <v>--</v>
          </cell>
          <cell r="HL418">
            <v>847875.90340207994</v>
          </cell>
          <cell r="HN418">
            <v>847875.90340207994</v>
          </cell>
          <cell r="HP418">
            <v>43681010.880362958</v>
          </cell>
          <cell r="HQ418">
            <v>1</v>
          </cell>
          <cell r="HS418">
            <v>0</v>
          </cell>
          <cell r="HU418">
            <v>43681010.880362958</v>
          </cell>
        </row>
        <row r="420">
          <cell r="HA420">
            <v>38</v>
          </cell>
          <cell r="HC420" t="str">
            <v>TOTAL GERAL</v>
          </cell>
          <cell r="HL420">
            <v>42833134.976960875</v>
          </cell>
          <cell r="HN420">
            <v>43681010.880362958</v>
          </cell>
        </row>
        <row r="477">
          <cell r="HY477" t="str">
            <v xml:space="preserve">    COMPOSICAO DOS BANCOS</v>
          </cell>
          <cell r="IF477" t="str">
            <v>DATA</v>
          </cell>
          <cell r="IH477" t="str">
            <v>RENTAB</v>
          </cell>
          <cell r="II477" t="str">
            <v>MRN</v>
          </cell>
          <cell r="IK477" t="str">
            <v>RENTAB</v>
          </cell>
          <cell r="IL477" t="str">
            <v>CDI</v>
          </cell>
          <cell r="IN477" t="str">
            <v>RENTAB</v>
          </cell>
          <cell r="IO477" t="str">
            <v>US$</v>
          </cell>
          <cell r="IP477" t="str">
            <v>CUSTO</v>
          </cell>
          <cell r="IQ477" t="str">
            <v>MRN</v>
          </cell>
          <cell r="IR477" t="str">
            <v xml:space="preserve">      COMPOSICAO DA CARTEIRA</v>
          </cell>
        </row>
        <row r="478">
          <cell r="HW478" t="str">
            <v>SRL</v>
          </cell>
          <cell r="HX478" t="str">
            <v>MULTIPLIC</v>
          </cell>
          <cell r="HY478" t="str">
            <v>NAC</v>
          </cell>
          <cell r="HZ478" t="str">
            <v>BAM</v>
          </cell>
          <cell r="IA478" t="str">
            <v>BRASIL</v>
          </cell>
          <cell r="IB478" t="str">
            <v>BRAD</v>
          </cell>
          <cell r="IC478" t="str">
            <v>BOSTON</v>
          </cell>
          <cell r="ID478" t="str">
            <v>PACTUAL</v>
          </cell>
          <cell r="IE478" t="str">
            <v>CCF</v>
          </cell>
          <cell r="IH478" t="str">
            <v>MES</v>
          </cell>
          <cell r="II478" t="str">
            <v>ACUM</v>
          </cell>
          <cell r="IK478" t="str">
            <v>MES</v>
          </cell>
          <cell r="IL478" t="str">
            <v>ACUM</v>
          </cell>
          <cell r="IN478" t="str">
            <v>MES</v>
          </cell>
          <cell r="IO478" t="str">
            <v>ACUM</v>
          </cell>
          <cell r="IP478" t="str">
            <v>MES</v>
          </cell>
          <cell r="IQ478" t="str">
            <v>ACUM</v>
          </cell>
          <cell r="IR478" t="str">
            <v>EN</v>
          </cell>
          <cell r="IS478" t="str">
            <v>CDI</v>
          </cell>
          <cell r="IT478" t="str">
            <v>FIF</v>
          </cell>
          <cell r="IU478" t="str">
            <v>DI</v>
          </cell>
        </row>
        <row r="479">
          <cell r="HW479">
            <v>1</v>
          </cell>
          <cell r="HX479">
            <v>2</v>
          </cell>
          <cell r="HY479">
            <v>3</v>
          </cell>
          <cell r="HZ479">
            <v>4</v>
          </cell>
          <cell r="IA479">
            <v>105</v>
          </cell>
          <cell r="IB479">
            <v>6</v>
          </cell>
          <cell r="IC479">
            <v>106</v>
          </cell>
          <cell r="ID479">
            <v>7</v>
          </cell>
          <cell r="IE479">
            <v>8</v>
          </cell>
          <cell r="IG479">
            <v>1</v>
          </cell>
          <cell r="IJ479">
            <v>1</v>
          </cell>
          <cell r="IM479">
            <v>0.91300000000000003</v>
          </cell>
        </row>
        <row r="481">
          <cell r="IH481">
            <v>1</v>
          </cell>
          <cell r="IK481">
            <v>1</v>
          </cell>
          <cell r="IM481">
            <v>0.84599999999999997</v>
          </cell>
          <cell r="IN481">
            <v>0.84599999999999997</v>
          </cell>
        </row>
        <row r="482">
          <cell r="IF482">
            <v>34730</v>
          </cell>
          <cell r="IG482">
            <v>1.0286</v>
          </cell>
          <cell r="IH482">
            <v>2.8599999999999959E-2</v>
          </cell>
          <cell r="II482">
            <v>2.8599999999999959E-2</v>
          </cell>
          <cell r="IJ482">
            <v>1.0347</v>
          </cell>
          <cell r="IK482">
            <v>3.4699999999999953E-2</v>
          </cell>
          <cell r="IL482">
            <v>3.4699999999999953E-2</v>
          </cell>
          <cell r="IM482">
            <v>0.84199999999999997</v>
          </cell>
          <cell r="IN482">
            <v>-4.7281323877068626E-3</v>
          </cell>
          <cell r="IO482">
            <v>-4.7281323877068626E-3</v>
          </cell>
          <cell r="IP482">
            <v>3.4999999999999996E-3</v>
          </cell>
          <cell r="IQ482">
            <v>3.4999999999999996E-3</v>
          </cell>
        </row>
        <row r="483">
          <cell r="IF483">
            <v>34758</v>
          </cell>
          <cell r="IG483">
            <v>2.9446559999999958E-2</v>
          </cell>
          <cell r="IH483">
            <v>2.9600000000000071E-2</v>
          </cell>
          <cell r="II483">
            <v>5.9046560000000081E-2</v>
          </cell>
          <cell r="IJ483">
            <v>3.5838159999999952E-2</v>
          </cell>
          <cell r="IK483">
            <v>3.279999999999994E-2</v>
          </cell>
          <cell r="IL483">
            <v>6.8638159999999893E-2</v>
          </cell>
          <cell r="IM483">
            <v>0.85150000000000003</v>
          </cell>
          <cell r="IN483">
            <v>1.128266033254155E-2</v>
          </cell>
          <cell r="IO483">
            <v>6.5011820330969083E-3</v>
          </cell>
          <cell r="IP483">
            <v>1.7899999999999999E-2</v>
          </cell>
          <cell r="IQ483">
            <v>2.1462650000000139E-2</v>
          </cell>
        </row>
        <row r="484">
          <cell r="IF484">
            <v>34788</v>
          </cell>
          <cell r="IG484">
            <v>3.1112560000000074E-2</v>
          </cell>
          <cell r="IH484">
            <v>5.1099999999999923E-2</v>
          </cell>
          <cell r="II484">
            <v>0.11316383921599993</v>
          </cell>
          <cell r="IJ484">
            <v>3.4210399999999933E-2</v>
          </cell>
          <cell r="IK484">
            <v>4.2999999999999927E-2</v>
          </cell>
          <cell r="IL484">
            <v>0.11458960087999981</v>
          </cell>
          <cell r="IM484">
            <v>0.89600000000000002</v>
          </cell>
          <cell r="IN484">
            <v>5.2260716382853678E-2</v>
          </cell>
          <cell r="IO484">
            <v>5.9101654846335672E-2</v>
          </cell>
          <cell r="IP484">
            <v>5.96E-2</v>
          </cell>
          <cell r="IQ484">
            <v>8.2341823940000225E-2</v>
          </cell>
        </row>
        <row r="485">
          <cell r="IF485">
            <v>34818</v>
          </cell>
          <cell r="IG485">
            <v>5.3077569999999921E-2</v>
          </cell>
          <cell r="IH485">
            <v>3.8699999999999957E-2</v>
          </cell>
          <cell r="II485">
            <v>0.15624327979365904</v>
          </cell>
          <cell r="IJ485">
            <v>4.4840399999999919E-2</v>
          </cell>
          <cell r="IK485">
            <v>4.2799999999999949E-2</v>
          </cell>
          <cell r="IL485">
            <v>0.16229403579766366</v>
          </cell>
          <cell r="IM485">
            <v>0.91300000000000003</v>
          </cell>
          <cell r="IN485">
            <v>1.8973214285714413E-2</v>
          </cell>
          <cell r="IO485">
            <v>7.9196217494089893E-2</v>
          </cell>
          <cell r="IP485">
            <v>2.58E-2</v>
          </cell>
          <cell r="IQ485">
            <v>0.1102662429976522</v>
          </cell>
        </row>
        <row r="486">
          <cell r="HW486">
            <v>0.112</v>
          </cell>
          <cell r="HX486">
            <v>6.0199999999999997E-2</v>
          </cell>
          <cell r="HY486">
            <v>0.11169999999999999</v>
          </cell>
          <cell r="HZ486">
            <v>0.22220000000000001</v>
          </cell>
          <cell r="IA486">
            <v>6.6E-3</v>
          </cell>
          <cell r="IB486">
            <v>7.7999999999999996E-3</v>
          </cell>
          <cell r="IC486">
            <v>0.47949999999999998</v>
          </cell>
          <cell r="ID486">
            <v>0</v>
          </cell>
          <cell r="IE486">
            <v>0</v>
          </cell>
          <cell r="IF486">
            <v>34850</v>
          </cell>
          <cell r="IG486">
            <v>1.0547500000000001</v>
          </cell>
          <cell r="IH486">
            <v>5.4750000000000076E-2</v>
          </cell>
          <cell r="II486">
            <v>0.2195475993623619</v>
          </cell>
          <cell r="IJ486">
            <v>1.0470999999999999</v>
          </cell>
          <cell r="IK486">
            <v>4.709999999999992E-2</v>
          </cell>
          <cell r="IL486">
            <v>0.21703808488373344</v>
          </cell>
          <cell r="IM486">
            <v>0.90600000000000003</v>
          </cell>
          <cell r="IN486">
            <v>-7.6670317634173202E-3</v>
          </cell>
          <cell r="IO486">
            <v>7.0921985815602939E-2</v>
          </cell>
          <cell r="IP486">
            <v>-4.0000000000000002E-4</v>
          </cell>
          <cell r="IQ486">
            <v>0.10982213650045325</v>
          </cell>
          <cell r="IR486">
            <v>0.11650000000000001</v>
          </cell>
          <cell r="IS486">
            <v>0.1052</v>
          </cell>
          <cell r="IT486">
            <v>0.60589999999999999</v>
          </cell>
          <cell r="IU486">
            <v>0.1724</v>
          </cell>
        </row>
        <row r="487">
          <cell r="HW487">
            <v>0.17119999999999999</v>
          </cell>
          <cell r="HX487">
            <v>0</v>
          </cell>
          <cell r="HY487">
            <v>9.4999999999999998E-3</v>
          </cell>
          <cell r="HZ487">
            <v>0.16020000000000001</v>
          </cell>
          <cell r="IA487">
            <v>1.55E-2</v>
          </cell>
          <cell r="IB487">
            <v>1.7000000000000001E-2</v>
          </cell>
          <cell r="IC487">
            <v>0.62660000000000005</v>
          </cell>
          <cell r="ID487">
            <v>0</v>
          </cell>
          <cell r="IE487">
            <v>0</v>
          </cell>
          <cell r="IF487">
            <v>34880</v>
          </cell>
          <cell r="IG487">
            <v>1.097889275</v>
          </cell>
          <cell r="IH487">
            <v>4.0899999999999936E-2</v>
          </cell>
          <cell r="II487">
            <v>0.26942709617628235</v>
          </cell>
          <cell r="IJ487">
            <v>1.08950755</v>
          </cell>
          <cell r="IK487">
            <v>4.049999999999998E-2</v>
          </cell>
          <cell r="IL487">
            <v>0.26632812732152455</v>
          </cell>
          <cell r="IM487">
            <v>0.92200000000000004</v>
          </cell>
          <cell r="IN487">
            <v>1.7660044150110465E-2</v>
          </cell>
          <cell r="IO487">
            <v>8.983451536643039E-2</v>
          </cell>
          <cell r="IP487">
            <v>2.4799999999999999E-2</v>
          </cell>
          <cell r="IQ487">
            <v>0.13734572548566448</v>
          </cell>
          <cell r="IR487">
            <v>0</v>
          </cell>
          <cell r="IS487">
            <v>7.4499999999999997E-2</v>
          </cell>
          <cell r="IT487">
            <v>0.83040000000000003</v>
          </cell>
          <cell r="IU487">
            <v>9.5100000000000004E-2</v>
          </cell>
        </row>
        <row r="488">
          <cell r="HW488">
            <v>6.3700000000000007E-2</v>
          </cell>
          <cell r="HX488">
            <v>0</v>
          </cell>
          <cell r="HY488">
            <v>6.7100000000000007E-2</v>
          </cell>
          <cell r="HZ488">
            <v>0</v>
          </cell>
          <cell r="IA488">
            <v>4.8099999999999997E-2</v>
          </cell>
          <cell r="IB488">
            <v>2.0199999999999999E-2</v>
          </cell>
          <cell r="IC488">
            <v>0.80089999999999995</v>
          </cell>
          <cell r="ID488">
            <v>0</v>
          </cell>
          <cell r="IE488">
            <v>0</v>
          </cell>
          <cell r="IF488">
            <v>34910</v>
          </cell>
          <cell r="IG488">
            <v>1.1485898017195002</v>
          </cell>
          <cell r="IH488">
            <v>4.618000000000011E-2</v>
          </cell>
          <cell r="II488">
            <v>0.32804923947770326</v>
          </cell>
          <cell r="IJ488">
            <v>1.1331968027550001</v>
          </cell>
          <cell r="IK488">
            <v>4.0100000000000025E-2</v>
          </cell>
          <cell r="IL488">
            <v>0.31710788522711764</v>
          </cell>
          <cell r="IM488">
            <v>0.93600000000000005</v>
          </cell>
          <cell r="IN488">
            <v>1.5184381778741818E-2</v>
          </cell>
          <cell r="IO488">
            <v>0.1063829787234043</v>
          </cell>
          <cell r="IP488">
            <v>2.24E-2</v>
          </cell>
          <cell r="IQ488">
            <v>0.16282226973654335</v>
          </cell>
          <cell r="IR488">
            <v>0</v>
          </cell>
          <cell r="IS488">
            <v>6.7100000000000007E-2</v>
          </cell>
          <cell r="IT488">
            <v>0.93289999999999995</v>
          </cell>
          <cell r="IU488">
            <v>0</v>
          </cell>
        </row>
        <row r="489"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0.28199999999999997</v>
          </cell>
          <cell r="IB489">
            <v>0.16500000000000001</v>
          </cell>
          <cell r="IC489">
            <v>0.55300000000000005</v>
          </cell>
          <cell r="ID489">
            <v>0</v>
          </cell>
          <cell r="IE489">
            <v>0</v>
          </cell>
          <cell r="IF489">
            <v>34940</v>
          </cell>
          <cell r="IG489">
            <v>1.1914092295276031</v>
          </cell>
          <cell r="IH489">
            <v>3.727999999999998E-2</v>
          </cell>
          <cell r="II489">
            <v>0.37755891512543194</v>
          </cell>
          <cell r="IJ489">
            <v>1.1763942648760206</v>
          </cell>
          <cell r="IK489">
            <v>3.8119999999999932E-2</v>
          </cell>
          <cell r="IL489">
            <v>0.3673160378119753</v>
          </cell>
          <cell r="IM489">
            <v>0.95099999999999996</v>
          </cell>
          <cell r="IN489">
            <v>1.6025641025640969E-2</v>
          </cell>
          <cell r="IO489">
            <v>0.12411347517730498</v>
          </cell>
          <cell r="IP489">
            <v>2.3400000000000001E-2</v>
          </cell>
          <cell r="IQ489">
            <v>0.19003231084837857</v>
          </cell>
          <cell r="IR489">
            <v>0</v>
          </cell>
          <cell r="IS489">
            <v>0.38190000000000002</v>
          </cell>
          <cell r="IT489">
            <v>0.61809999999999998</v>
          </cell>
          <cell r="IU489">
            <v>0</v>
          </cell>
        </row>
        <row r="490"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0.20699999999999999</v>
          </cell>
          <cell r="IB490">
            <v>0.26600000000000001</v>
          </cell>
          <cell r="IC490">
            <v>0.52700000000000002</v>
          </cell>
          <cell r="ID490">
            <v>0</v>
          </cell>
          <cell r="IE490">
            <v>0</v>
          </cell>
          <cell r="IF490">
            <v>34970</v>
          </cell>
          <cell r="IG490">
            <v>1.2312022977938251</v>
          </cell>
          <cell r="IH490">
            <v>3.3400000000000096E-2</v>
          </cell>
          <cell r="II490">
            <v>0.42356938289062152</v>
          </cell>
          <cell r="IJ490">
            <v>1.2148741212801153</v>
          </cell>
          <cell r="IK490">
            <v>3.2710000000000017E-2</v>
          </cell>
          <cell r="IL490">
            <v>0.41204094540880498</v>
          </cell>
          <cell r="IM490">
            <v>0.95399999999999996</v>
          </cell>
          <cell r="IN490">
            <v>3.154574132492094E-3</v>
          </cell>
          <cell r="IO490">
            <v>0.12765957446808507</v>
          </cell>
          <cell r="IP490">
            <v>1.0200000000000001E-2</v>
          </cell>
          <cell r="IQ490">
            <v>0.20217064041903199</v>
          </cell>
          <cell r="IR490">
            <v>0</v>
          </cell>
          <cell r="IS490">
            <v>0.32979999999999998</v>
          </cell>
          <cell r="IT490">
            <v>0.67020000000000002</v>
          </cell>
          <cell r="IU490">
            <v>0</v>
          </cell>
        </row>
        <row r="491"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8.48E-2</v>
          </cell>
          <cell r="IB491">
            <v>0.29870000000000002</v>
          </cell>
          <cell r="IC491">
            <v>0.61650000000000005</v>
          </cell>
          <cell r="ID491">
            <v>0</v>
          </cell>
          <cell r="IE491">
            <v>0</v>
          </cell>
          <cell r="IF491">
            <v>35000</v>
          </cell>
          <cell r="IG491">
            <v>1.2685569755088897</v>
          </cell>
          <cell r="IH491">
            <v>3.0340000000000034E-2</v>
          </cell>
          <cell r="II491">
            <v>0.46676047796752296</v>
          </cell>
          <cell r="IJ491">
            <v>1.2520735668737126</v>
          </cell>
          <cell r="IK491">
            <v>3.0620000000000092E-2</v>
          </cell>
          <cell r="IL491">
            <v>0.45527763915722264</v>
          </cell>
          <cell r="IM491">
            <v>0.96189999999999998</v>
          </cell>
          <cell r="IN491">
            <v>8.2809224318658448E-3</v>
          </cell>
          <cell r="IO491">
            <v>0.13699763593380609</v>
          </cell>
          <cell r="IP491">
            <v>1.55E-2</v>
          </cell>
          <cell r="IQ491">
            <v>0.22080428534552698</v>
          </cell>
          <cell r="IR491">
            <v>0</v>
          </cell>
          <cell r="IS491">
            <v>0.2485</v>
          </cell>
          <cell r="IT491">
            <v>0.75149999999999995</v>
          </cell>
          <cell r="IU491">
            <v>0</v>
          </cell>
        </row>
        <row r="492"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0.33300000000000002</v>
          </cell>
          <cell r="IB492">
            <v>0.24199999999999999</v>
          </cell>
          <cell r="IC492">
            <v>0.42499999999999999</v>
          </cell>
          <cell r="ID492">
            <v>0</v>
          </cell>
          <cell r="IE492">
            <v>0</v>
          </cell>
          <cell r="IF492">
            <v>35030</v>
          </cell>
          <cell r="IG492">
            <v>1.3035691480329352</v>
          </cell>
          <cell r="IH492">
            <v>2.7600000000000069E-2</v>
          </cell>
          <cell r="II492">
            <v>0.5072430671594268</v>
          </cell>
          <cell r="IJ492">
            <v>1.2877576635296133</v>
          </cell>
          <cell r="IK492">
            <v>2.849999999999997E-2</v>
          </cell>
          <cell r="IL492">
            <v>0.49675305187320351</v>
          </cell>
          <cell r="IM492">
            <v>0.96660000000000001</v>
          </cell>
          <cell r="IN492">
            <v>4.8861628027860871E-3</v>
          </cell>
          <cell r="IO492">
            <v>0.14255319148936163</v>
          </cell>
          <cell r="IP492">
            <v>1.18E-2</v>
          </cell>
          <cell r="IQ492">
            <v>0.23520977591260417</v>
          </cell>
          <cell r="IR492">
            <v>0</v>
          </cell>
          <cell r="IS492">
            <v>0.49099999999999999</v>
          </cell>
          <cell r="IT492">
            <v>0.50900000000000001</v>
          </cell>
          <cell r="IU492">
            <v>0</v>
          </cell>
        </row>
        <row r="493"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0.36799999999999999</v>
          </cell>
          <cell r="IB493">
            <v>0.28199999999999997</v>
          </cell>
          <cell r="IC493">
            <v>0.35</v>
          </cell>
          <cell r="ID493">
            <v>0</v>
          </cell>
          <cell r="IE493">
            <v>0</v>
          </cell>
          <cell r="IF493">
            <v>35060</v>
          </cell>
          <cell r="IG493">
            <v>1.3379833735410047</v>
          </cell>
          <cell r="IH493">
            <v>2.6399999999999979E-2</v>
          </cell>
          <cell r="II493">
            <v>0.5470342841324356</v>
          </cell>
          <cell r="IJ493">
            <v>1.3229134477439719</v>
          </cell>
          <cell r="IK493">
            <v>2.7300000000000102E-2</v>
          </cell>
          <cell r="IL493">
            <v>0.53761441018934208</v>
          </cell>
          <cell r="IM493">
            <v>0.97250000000000003</v>
          </cell>
          <cell r="IN493">
            <v>6.1038692323609478E-3</v>
          </cell>
          <cell r="IO493">
            <v>0.14952718676122934</v>
          </cell>
          <cell r="IP493">
            <v>1.3299999999999999E-2</v>
          </cell>
          <cell r="IQ493">
            <v>0.25163806593224192</v>
          </cell>
          <cell r="IR493">
            <v>0</v>
          </cell>
          <cell r="IS493">
            <v>0.58699999999999997</v>
          </cell>
          <cell r="IT493">
            <v>0.41299999999999998</v>
          </cell>
          <cell r="IU493">
            <v>0</v>
          </cell>
        </row>
        <row r="494">
          <cell r="IG494">
            <v>1</v>
          </cell>
          <cell r="IJ494">
            <v>1</v>
          </cell>
          <cell r="IM494">
            <v>0.97250000000000003</v>
          </cell>
        </row>
        <row r="495"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0.57199999999999995</v>
          </cell>
          <cell r="IB495">
            <v>0.187</v>
          </cell>
          <cell r="IC495">
            <v>0.24099999999999999</v>
          </cell>
          <cell r="ID495">
            <v>0</v>
          </cell>
          <cell r="IE495">
            <v>0</v>
          </cell>
          <cell r="IF495">
            <v>35090</v>
          </cell>
          <cell r="IG495">
            <v>1.02617</v>
          </cell>
          <cell r="IH495">
            <v>2.6170000000000027E-2</v>
          </cell>
          <cell r="II495">
            <v>2.6170000000000027E-2</v>
          </cell>
          <cell r="IJ495">
            <v>1.02563</v>
          </cell>
          <cell r="IK495">
            <v>2.5630000000000042E-2</v>
          </cell>
          <cell r="IL495">
            <v>2.5630000000000042E-2</v>
          </cell>
          <cell r="IM495">
            <v>0.97860000000000003</v>
          </cell>
          <cell r="IN495">
            <v>6.2724935732647591E-3</v>
          </cell>
          <cell r="IO495">
            <v>6.2724935732647591E-3</v>
          </cell>
          <cell r="IP495">
            <v>1.34E-2</v>
          </cell>
          <cell r="IQ495">
            <v>1.3400000000000079E-2</v>
          </cell>
          <cell r="IR495">
            <v>0</v>
          </cell>
          <cell r="IS495">
            <v>0.40410000000000001</v>
          </cell>
          <cell r="IT495">
            <v>0.59589999999999999</v>
          </cell>
          <cell r="IU495">
            <v>0</v>
          </cell>
        </row>
        <row r="496"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0.68899999999999995</v>
          </cell>
          <cell r="IB496">
            <v>7.3999999999999996E-2</v>
          </cell>
          <cell r="IC496">
            <v>0.23799999999999999</v>
          </cell>
          <cell r="ID496">
            <v>0</v>
          </cell>
          <cell r="IE496">
            <v>0</v>
          </cell>
          <cell r="IF496">
            <v>35120</v>
          </cell>
          <cell r="IG496">
            <v>1.02617</v>
          </cell>
          <cell r="IH496">
            <v>2.3199999999999998E-2</v>
          </cell>
          <cell r="II496">
            <v>4.9977144000000084E-2</v>
          </cell>
          <cell r="IJ496">
            <v>1.0519168969000001</v>
          </cell>
          <cell r="IK496">
            <v>2.3099999999999999E-2</v>
          </cell>
          <cell r="IL496">
            <v>4.9322053000000032E-2</v>
          </cell>
          <cell r="IM496">
            <v>0.98419999999999996</v>
          </cell>
          <cell r="IN496">
            <v>5.7224606580830173E-3</v>
          </cell>
          <cell r="IO496">
            <v>1.2030848329048771E-2</v>
          </cell>
          <cell r="IP496">
            <v>1.23E-2</v>
          </cell>
          <cell r="IQ496">
            <v>2.5864820000000011E-2</v>
          </cell>
          <cell r="IR496">
            <v>0</v>
          </cell>
          <cell r="IS496">
            <v>0.43</v>
          </cell>
          <cell r="IT496">
            <v>0.56999999999999995</v>
          </cell>
          <cell r="IU496">
            <v>0</v>
          </cell>
        </row>
        <row r="497"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0.64500000000000002</v>
          </cell>
          <cell r="IB497">
            <v>3.5000000000000003E-2</v>
          </cell>
          <cell r="IC497">
            <v>0.32</v>
          </cell>
          <cell r="ID497">
            <v>0</v>
          </cell>
          <cell r="IE497">
            <v>0</v>
          </cell>
          <cell r="IF497">
            <v>35150</v>
          </cell>
          <cell r="IG497">
            <v>1.02617</v>
          </cell>
          <cell r="IH497">
            <v>2.2499999999999999E-2</v>
          </cell>
          <cell r="II497">
            <v>7.3601629739999952E-2</v>
          </cell>
          <cell r="IJ497">
            <v>1.0788775269675472</v>
          </cell>
          <cell r="IK497">
            <v>2.2000000000000002E-2</v>
          </cell>
          <cell r="IL497">
            <v>7.2407138166000085E-2</v>
          </cell>
          <cell r="IN497">
            <v>3.8610038610038533E-3</v>
          </cell>
          <cell r="IO497">
            <v>1.5938303341902271E-2</v>
          </cell>
          <cell r="IP497">
            <v>1.04E-2</v>
          </cell>
          <cell r="IQ497">
            <v>3.6533814128000053E-2</v>
          </cell>
          <cell r="IR497">
            <v>0</v>
          </cell>
          <cell r="IS497">
            <v>0.14580000000000001</v>
          </cell>
          <cell r="IT497">
            <v>0.85419999999999996</v>
          </cell>
          <cell r="IU497">
            <v>0</v>
          </cell>
        </row>
        <row r="498"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0.7</v>
          </cell>
          <cell r="IB498">
            <v>3.0000000000000001E-3</v>
          </cell>
          <cell r="IC498">
            <v>0.29699999999999999</v>
          </cell>
          <cell r="ID498">
            <v>0</v>
          </cell>
          <cell r="IE498">
            <v>0</v>
          </cell>
          <cell r="IF498">
            <v>35180</v>
          </cell>
          <cell r="IG498">
            <v>1.02617</v>
          </cell>
          <cell r="IH498">
            <v>2.1499999999999998E-2</v>
          </cell>
          <cell r="II498">
            <v>9.6684064779410051E-2</v>
          </cell>
          <cell r="IJ498">
            <v>1.1065291579837255</v>
          </cell>
          <cell r="IK498">
            <v>2.0299999999999999E-2</v>
          </cell>
          <cell r="IL498">
            <v>9.4177003070769816E-2</v>
          </cell>
          <cell r="IN498">
            <v>4.5999999999999999E-3</v>
          </cell>
          <cell r="IO498">
            <v>2.0611619537274972E-2</v>
          </cell>
          <cell r="IP498">
            <v>1.11E-2</v>
          </cell>
          <cell r="IQ498">
            <v>4.8039339464820863E-2</v>
          </cell>
          <cell r="IR498">
            <v>0</v>
          </cell>
          <cell r="IS498">
            <v>0</v>
          </cell>
          <cell r="IT498">
            <v>1</v>
          </cell>
          <cell r="IU498">
            <v>0</v>
          </cell>
        </row>
        <row r="499"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0.75700000000000001</v>
          </cell>
          <cell r="IB499">
            <v>2E-3</v>
          </cell>
          <cell r="IC499">
            <v>0.24099999999999999</v>
          </cell>
          <cell r="ID499">
            <v>0</v>
          </cell>
          <cell r="IE499">
            <v>0</v>
          </cell>
          <cell r="IF499">
            <v>35210</v>
          </cell>
          <cell r="IG499">
            <v>1.02617</v>
          </cell>
          <cell r="IH499">
            <v>1.9909579441348722E-2</v>
          </cell>
          <cell r="II499">
            <v>0.11851858328919693</v>
          </cell>
          <cell r="IJ499">
            <v>1.1348895003028485</v>
          </cell>
          <cell r="IK499">
            <v>2.0003304725205052E-2</v>
          </cell>
          <cell r="IL499">
            <v>0.11606415908650608</v>
          </cell>
          <cell r="IN499">
            <v>5.9445843828714404E-3</v>
          </cell>
          <cell r="IO499">
            <v>2.6678731431753429E-2</v>
          </cell>
          <cell r="IP499">
            <v>1.2500000000000001E-2</v>
          </cell>
          <cell r="IQ499">
            <v>6.1139831208131046E-2</v>
          </cell>
          <cell r="IR499">
            <v>0</v>
          </cell>
          <cell r="IS499">
            <v>8.5500000000000007E-2</v>
          </cell>
          <cell r="IT499">
            <v>0.91449999999999998</v>
          </cell>
          <cell r="IU499">
            <v>0</v>
          </cell>
        </row>
        <row r="500"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0.79</v>
          </cell>
          <cell r="IB500">
            <v>2E-3</v>
          </cell>
          <cell r="IC500">
            <v>0.20799999999999999</v>
          </cell>
          <cell r="ID500">
            <v>0</v>
          </cell>
          <cell r="IE500">
            <v>0</v>
          </cell>
          <cell r="IF500">
            <v>35240</v>
          </cell>
          <cell r="IG500">
            <v>1.02617</v>
          </cell>
          <cell r="IH500">
            <v>1.9317130232294089E-2</v>
          </cell>
          <cell r="II500">
            <v>0.14012515242983525</v>
          </cell>
          <cell r="IJ500">
            <v>1.1639767181956107</v>
          </cell>
          <cell r="IK500">
            <v>1.9389459424498767E-2</v>
          </cell>
          <cell r="IL500">
            <v>0.13770403981425128</v>
          </cell>
          <cell r="IN500">
            <v>6.0096153846154188E-3</v>
          </cell>
          <cell r="IO500">
            <v>3.2848675731222965E-2</v>
          </cell>
          <cell r="IP500">
            <v>1.23E-2</v>
          </cell>
          <cell r="IQ500">
            <v>7.4191851131991005E-2</v>
          </cell>
          <cell r="IR500">
            <v>0</v>
          </cell>
          <cell r="IS500">
            <v>0</v>
          </cell>
          <cell r="IT500">
            <v>1</v>
          </cell>
          <cell r="IU500">
            <v>0</v>
          </cell>
        </row>
        <row r="501"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0.93400000000000005</v>
          </cell>
          <cell r="IB501">
            <v>2.1000000000000001E-2</v>
          </cell>
          <cell r="IC501">
            <v>4.5999999999999999E-2</v>
          </cell>
          <cell r="ID501">
            <v>0</v>
          </cell>
          <cell r="IE501">
            <v>0</v>
          </cell>
          <cell r="IF501">
            <v>35270</v>
          </cell>
          <cell r="IG501">
            <v>1.02617</v>
          </cell>
          <cell r="IH501">
            <v>1.9481088197780716E-2</v>
          </cell>
          <cell r="II501">
            <v>0.16233603108082906</v>
          </cell>
          <cell r="IJ501">
            <v>1.1938094414829643</v>
          </cell>
          <cell r="IK501">
            <v>1.9109155159030333E-2</v>
          </cell>
          <cell r="IL501">
            <v>0.15944460283611739</v>
          </cell>
          <cell r="IN501">
            <v>6.7702110712863917E-3</v>
          </cell>
          <cell r="IO501">
            <v>3.9841279270621976E-2</v>
          </cell>
          <cell r="IP501">
            <v>1.2800000000000001E-2</v>
          </cell>
          <cell r="IQ501">
            <v>8.7941506826480387E-2</v>
          </cell>
          <cell r="IR501">
            <v>0</v>
          </cell>
          <cell r="IS501">
            <v>9.4399999999999998E-2</v>
          </cell>
          <cell r="IT501">
            <v>0.90559999999999996</v>
          </cell>
          <cell r="IU501">
            <v>0</v>
          </cell>
        </row>
        <row r="502"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0.97799999999999998</v>
          </cell>
          <cell r="IB502">
            <v>2.1999999999999999E-2</v>
          </cell>
          <cell r="IC502">
            <v>0</v>
          </cell>
          <cell r="ID502">
            <v>0</v>
          </cell>
          <cell r="IE502">
            <v>0</v>
          </cell>
          <cell r="IF502">
            <v>35300</v>
          </cell>
          <cell r="IG502">
            <v>1.02617</v>
          </cell>
          <cell r="IH502">
            <v>1.9603106107309899E-2</v>
          </cell>
          <cell r="II502">
            <v>0.185121427630456</v>
          </cell>
          <cell r="IJ502">
            <v>1.2244067774681728</v>
          </cell>
          <cell r="IK502">
            <v>1.95093783381062E-2</v>
          </cell>
          <cell r="IL502">
            <v>0.182064646254922</v>
          </cell>
          <cell r="IN502">
            <v>5.6368670886073301E-3</v>
          </cell>
          <cell r="IO502">
            <v>4.5702726355117997E-2</v>
          </cell>
          <cell r="IP502">
            <v>1.15E-2</v>
          </cell>
          <cell r="IQ502">
            <v>0.10045283415498507</v>
          </cell>
          <cell r="IR502">
            <v>0</v>
          </cell>
          <cell r="IS502">
            <v>0</v>
          </cell>
          <cell r="IT502">
            <v>1</v>
          </cell>
          <cell r="IU502">
            <v>0</v>
          </cell>
        </row>
        <row r="503"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0.97799999999999998</v>
          </cell>
          <cell r="IB503">
            <v>2.1999999999999999E-2</v>
          </cell>
          <cell r="IC503">
            <v>0</v>
          </cell>
          <cell r="ID503">
            <v>0</v>
          </cell>
          <cell r="IE503">
            <v>0</v>
          </cell>
          <cell r="IF503">
            <v>35330</v>
          </cell>
          <cell r="IG503">
            <v>1.02617</v>
          </cell>
          <cell r="IH503">
            <v>1.9120740244577439E-2</v>
          </cell>
          <cell r="II503">
            <v>0.20778182660646083</v>
          </cell>
          <cell r="IJ503">
            <v>1.2557883231746823</v>
          </cell>
          <cell r="IK503">
            <v>1.8841031492470295E-2</v>
          </cell>
          <cell r="IL503">
            <v>0.2043359634811468</v>
          </cell>
          <cell r="IN503">
            <v>4.523551971678863E-3</v>
          </cell>
          <cell r="IO503">
            <v>5.0433016984711587E-2</v>
          </cell>
          <cell r="IP503">
            <v>1.0500000000000001E-2</v>
          </cell>
          <cell r="IQ503">
            <v>0.11200758891361229</v>
          </cell>
          <cell r="IR503">
            <v>0</v>
          </cell>
          <cell r="IS503">
            <v>3.32E-2</v>
          </cell>
          <cell r="IT503">
            <v>0.96679999999999999</v>
          </cell>
          <cell r="IU503">
            <v>0</v>
          </cell>
        </row>
        <row r="504"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0.97699999999999998</v>
          </cell>
          <cell r="IB504">
            <v>2.3E-2</v>
          </cell>
          <cell r="IC504">
            <v>0</v>
          </cell>
          <cell r="ID504">
            <v>0</v>
          </cell>
          <cell r="IE504">
            <v>0</v>
          </cell>
          <cell r="IF504">
            <v>35360</v>
          </cell>
          <cell r="IG504">
            <v>1.02617</v>
          </cell>
          <cell r="IH504">
            <v>1.8829158547281399E-2</v>
          </cell>
          <cell r="II504">
            <v>0.2305233421101589</v>
          </cell>
          <cell r="IJ504">
            <v>1.2879741778976495</v>
          </cell>
          <cell r="IK504">
            <v>1.8615712354961154E-2</v>
          </cell>
          <cell r="IL504">
            <v>0.22675553535604664</v>
          </cell>
          <cell r="IN504">
            <v>5.9740755157646321E-3</v>
          </cell>
          <cell r="IO504">
            <v>5.6708383152430875E-2</v>
          </cell>
          <cell r="IP504">
            <v>1.2200000000000001E-2</v>
          </cell>
          <cell r="IQ504">
            <v>0.12557408149835836</v>
          </cell>
          <cell r="IR504">
            <v>0</v>
          </cell>
          <cell r="IS504">
            <v>0</v>
          </cell>
          <cell r="IT504">
            <v>1</v>
          </cell>
          <cell r="IU504">
            <v>0</v>
          </cell>
        </row>
        <row r="505"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1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35390</v>
          </cell>
          <cell r="IG505">
            <v>1.02617</v>
          </cell>
          <cell r="IH505">
            <v>1.8079158547281399E-2</v>
          </cell>
          <cell r="II505">
            <v>0.25277016870829905</v>
          </cell>
          <cell r="IJ505">
            <v>1.3209849560771663</v>
          </cell>
          <cell r="IK505">
            <v>1.79157123549612E-2</v>
          </cell>
          <cell r="IL505">
            <v>0.24873373465734194</v>
          </cell>
          <cell r="IN505">
            <v>5.4540755157646299E-3</v>
          </cell>
          <cell r="IO505">
            <v>6.2471750472285814E-2</v>
          </cell>
          <cell r="IP505">
            <v>1.14E-2</v>
          </cell>
          <cell r="IQ505">
            <v>0.13840562602743978</v>
          </cell>
          <cell r="IR505">
            <v>0</v>
          </cell>
          <cell r="IS505">
            <v>7.0199999999999999E-2</v>
          </cell>
          <cell r="IT505">
            <v>0.92979999999999996</v>
          </cell>
          <cell r="IU505">
            <v>0</v>
          </cell>
        </row>
        <row r="506"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1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35420</v>
          </cell>
          <cell r="IG506">
            <v>1.02617</v>
          </cell>
          <cell r="IH506">
            <v>1.813E-2</v>
          </cell>
          <cell r="II506">
            <v>0.27548289186698049</v>
          </cell>
          <cell r="IJ506">
            <v>1.354841800501424</v>
          </cell>
          <cell r="IK506">
            <v>1.7909999999999999E-2</v>
          </cell>
          <cell r="IL506">
            <v>0.27109855584505516</v>
          </cell>
          <cell r="IN506">
            <v>6.0000000000000001E-3</v>
          </cell>
          <cell r="IO506">
            <v>6.8846580975119531E-2</v>
          </cell>
          <cell r="IP506">
            <v>1.2200000000000001E-2</v>
          </cell>
          <cell r="IQ506">
            <v>0.15229417466497464</v>
          </cell>
          <cell r="IR506">
            <v>0</v>
          </cell>
          <cell r="IS506">
            <v>3.3300000000000003E-2</v>
          </cell>
          <cell r="IT506">
            <v>0.9667</v>
          </cell>
          <cell r="IU506">
            <v>0</v>
          </cell>
        </row>
        <row r="508"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0.76800000000000002</v>
          </cell>
          <cell r="IB508">
            <v>2.3E-2</v>
          </cell>
          <cell r="IC508">
            <v>0</v>
          </cell>
          <cell r="ID508">
            <v>0.20899999999999999</v>
          </cell>
          <cell r="IE508">
            <v>0.20899999999999999</v>
          </cell>
          <cell r="IF508">
            <v>35450</v>
          </cell>
          <cell r="IG508">
            <v>1.02617</v>
          </cell>
          <cell r="IH508">
            <v>1.7893314893895118E-2</v>
          </cell>
          <cell r="II508">
            <v>1.7893314893895118E-2</v>
          </cell>
          <cell r="IJ508">
            <v>0</v>
          </cell>
          <cell r="IK508">
            <v>1.7399999999999999E-2</v>
          </cell>
          <cell r="IL508">
            <v>1.7399999999999999E-2</v>
          </cell>
          <cell r="IN508">
            <v>6.4460265537809036E-3</v>
          </cell>
          <cell r="IO508">
            <v>6.4460265537809036E-3</v>
          </cell>
          <cell r="IP508">
            <v>1.2500000000000001E-2</v>
          </cell>
          <cell r="IQ508">
            <v>1.2499999999999956E-2</v>
          </cell>
          <cell r="IR508">
            <v>0</v>
          </cell>
          <cell r="IS508">
            <v>0.17510000000000001</v>
          </cell>
          <cell r="IT508">
            <v>0.82489999999999997</v>
          </cell>
          <cell r="IU508">
            <v>0</v>
          </cell>
        </row>
        <row r="509"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0.71499999999999997</v>
          </cell>
          <cell r="IB509">
            <v>2.9000000000000001E-2</v>
          </cell>
          <cell r="IC509">
            <v>0</v>
          </cell>
          <cell r="ID509">
            <v>0.25700000000000001</v>
          </cell>
          <cell r="IE509">
            <v>0.25700000000000001</v>
          </cell>
          <cell r="IF509">
            <v>35480</v>
          </cell>
          <cell r="IG509">
            <v>1.02617</v>
          </cell>
          <cell r="IH509">
            <v>1.779E-2</v>
          </cell>
          <cell r="II509">
            <v>3.6001636965857564E-2</v>
          </cell>
          <cell r="IJ509">
            <v>0</v>
          </cell>
          <cell r="IK509">
            <v>1.66E-2</v>
          </cell>
          <cell r="IL509">
            <v>3.4288840000000098E-2</v>
          </cell>
          <cell r="IN509">
            <v>5.1620303986235072E-3</v>
          </cell>
          <cell r="IO509">
            <v>1.1641331537425303E-2</v>
          </cell>
          <cell r="IP509">
            <v>1.0500000000000001E-2</v>
          </cell>
          <cell r="IQ509">
            <v>2.3131249999999826E-2</v>
          </cell>
          <cell r="IR509">
            <v>0</v>
          </cell>
          <cell r="IS509">
            <v>0.12509999999999999</v>
          </cell>
          <cell r="IT509">
            <v>0.87490000000000001</v>
          </cell>
          <cell r="IU509">
            <v>0</v>
          </cell>
        </row>
        <row r="510"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0.64200000000000002</v>
          </cell>
          <cell r="IB510">
            <v>3.5999999999999997E-2</v>
          </cell>
          <cell r="IC510">
            <v>0</v>
          </cell>
          <cell r="ID510">
            <v>0.32300000000000001</v>
          </cell>
          <cell r="IE510">
            <v>0.32300000000000001</v>
          </cell>
          <cell r="IF510">
            <v>35510</v>
          </cell>
          <cell r="IG510">
            <v>1.02617</v>
          </cell>
          <cell r="IH510">
            <v>1.6500000000000001E-2</v>
          </cell>
          <cell r="II510">
            <v>5.3095663975794238E-2</v>
          </cell>
          <cell r="IJ510">
            <v>0</v>
          </cell>
          <cell r="IK510">
            <v>1.6299999999999999E-2</v>
          </cell>
          <cell r="IL510">
            <v>5.1147748092000178E-2</v>
          </cell>
          <cell r="IN510">
            <v>7.4000000000000003E-3</v>
          </cell>
          <cell r="IO510">
            <v>1.9127477390802339E-2</v>
          </cell>
          <cell r="IP510">
            <v>1.32E-2</v>
          </cell>
          <cell r="IQ510">
            <v>3.6636582499999903E-2</v>
          </cell>
          <cell r="IR510">
            <v>0</v>
          </cell>
          <cell r="IS510">
            <v>0.12909999999999999</v>
          </cell>
          <cell r="IT510">
            <v>0.87090000000000001</v>
          </cell>
          <cell r="IU510">
            <v>0</v>
          </cell>
        </row>
        <row r="511"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0.95299999999999996</v>
          </cell>
          <cell r="IB511">
            <v>4.7E-2</v>
          </cell>
          <cell r="IC511">
            <v>0</v>
          </cell>
          <cell r="ID511">
            <v>0</v>
          </cell>
          <cell r="IE511">
            <v>0</v>
          </cell>
          <cell r="IF511">
            <v>35540</v>
          </cell>
          <cell r="IG511">
            <v>1.02617</v>
          </cell>
          <cell r="IH511">
            <v>1.6144395550798055E-2</v>
          </cell>
          <cell r="II511">
            <v>7.0097256927849738E-2</v>
          </cell>
          <cell r="IJ511">
            <v>0</v>
          </cell>
          <cell r="IK511">
            <v>1.6595323461868317E-2</v>
          </cell>
          <cell r="IL511">
            <v>6.8591884977801332E-2</v>
          </cell>
          <cell r="IN511">
            <v>4.2480883602380448E-3</v>
          </cell>
          <cell r="IO511">
            <v>2.345682096510493E-2</v>
          </cell>
          <cell r="IP511">
            <v>9.7000000000000003E-3</v>
          </cell>
          <cell r="IQ511">
            <v>4.6691957350250002E-2</v>
          </cell>
          <cell r="IR511">
            <v>0</v>
          </cell>
          <cell r="IS511">
            <v>0.25040000000000001</v>
          </cell>
          <cell r="IT511">
            <v>0.74960000000000004</v>
          </cell>
          <cell r="IU511">
            <v>0</v>
          </cell>
        </row>
        <row r="512"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0.92300000000000004</v>
          </cell>
          <cell r="IB512">
            <v>7.6999999999999999E-2</v>
          </cell>
          <cell r="IC512">
            <v>0</v>
          </cell>
          <cell r="ID512">
            <v>0</v>
          </cell>
          <cell r="IE512">
            <v>0</v>
          </cell>
          <cell r="IF512">
            <v>35570</v>
          </cell>
          <cell r="IG512">
            <v>1.02617</v>
          </cell>
          <cell r="IH512">
            <v>1.5856933372768944E-2</v>
          </cell>
          <cell r="II512">
            <v>8.7065717833337386E-2</v>
          </cell>
          <cell r="IJ512">
            <v>0</v>
          </cell>
          <cell r="IK512">
            <v>1.5797938041248738E-2</v>
          </cell>
          <cell r="IL512">
            <v>8.5473433368061791E-2</v>
          </cell>
          <cell r="IN512">
            <v>7.4262079338220932E-3</v>
          </cell>
          <cell r="IO512">
            <v>3.1057224128880234E-2</v>
          </cell>
          <cell r="IP512">
            <v>1.2999999999999999E-2</v>
          </cell>
          <cell r="IQ512">
            <v>6.0298952795803107E-2</v>
          </cell>
          <cell r="IR512">
            <v>0</v>
          </cell>
          <cell r="IS512">
            <v>0.54720000000000002</v>
          </cell>
          <cell r="IT512">
            <v>0.45279999999999998</v>
          </cell>
          <cell r="IU512">
            <v>0</v>
          </cell>
        </row>
        <row r="513"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0.86699999999999999</v>
          </cell>
          <cell r="IB513">
            <v>7.2999999999999995E-2</v>
          </cell>
          <cell r="IC513">
            <v>0</v>
          </cell>
          <cell r="ID513">
            <v>0</v>
          </cell>
          <cell r="IE513">
            <v>0.06</v>
          </cell>
          <cell r="IF513">
            <v>35600</v>
          </cell>
          <cell r="IG513">
            <v>1.02617</v>
          </cell>
          <cell r="IH513">
            <v>1.5925395766714479E-2</v>
          </cell>
          <cell r="II513">
            <v>0.10437766961426087</v>
          </cell>
          <cell r="IJ513">
            <v>0</v>
          </cell>
          <cell r="IK513">
            <v>1.5900357026628287E-2</v>
          </cell>
          <cell r="IL513">
            <v>0.10273284850153397</v>
          </cell>
          <cell r="IN513">
            <v>4.8521041336193615E-3</v>
          </cell>
          <cell r="IO513">
            <v>3.6060021148074162E-2</v>
          </cell>
          <cell r="IP513">
            <v>1.14E-2</v>
          </cell>
          <cell r="IQ513">
            <v>7.2386360857675358E-2</v>
          </cell>
          <cell r="IR513">
            <v>0</v>
          </cell>
          <cell r="IS513">
            <v>0.34610000000000002</v>
          </cell>
          <cell r="IT513">
            <v>0.65390000000000004</v>
          </cell>
          <cell r="IU513">
            <v>0</v>
          </cell>
        </row>
        <row r="514"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0.87</v>
          </cell>
          <cell r="IB514">
            <v>0.13</v>
          </cell>
          <cell r="IC514">
            <v>0</v>
          </cell>
          <cell r="ID514">
            <v>0</v>
          </cell>
          <cell r="IE514">
            <v>0</v>
          </cell>
          <cell r="IF514">
            <v>35630</v>
          </cell>
          <cell r="IG514">
            <v>1.02617</v>
          </cell>
          <cell r="IH514">
            <v>1.6112761383138885E-2</v>
          </cell>
          <cell r="II514">
            <v>0.12217224348162237</v>
          </cell>
          <cell r="IJ514">
            <v>0</v>
          </cell>
          <cell r="IK514">
            <v>1.6104421978497596E-2</v>
          </cell>
          <cell r="IL514">
            <v>0.12049172362335336</v>
          </cell>
          <cell r="IN514">
            <v>6.0358436252205827E-3</v>
          </cell>
          <cell r="IO514">
            <v>4.2313517422066571E-2</v>
          </cell>
          <cell r="IP514">
            <v>1.1599999999999999E-2</v>
          </cell>
          <cell r="IQ514">
            <v>8.4826042643624477E-2</v>
          </cell>
          <cell r="IR514">
            <v>0</v>
          </cell>
          <cell r="IS514">
            <v>0.29759999999999998</v>
          </cell>
          <cell r="IT514">
            <v>0.70240000000000002</v>
          </cell>
          <cell r="IU514">
            <v>0</v>
          </cell>
        </row>
        <row r="515"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0.83</v>
          </cell>
          <cell r="IB515">
            <v>0.17</v>
          </cell>
          <cell r="IC515">
            <v>0</v>
          </cell>
          <cell r="ID515">
            <v>0</v>
          </cell>
          <cell r="IE515">
            <v>0</v>
          </cell>
          <cell r="IF515">
            <v>35660</v>
          </cell>
          <cell r="IG515">
            <v>1.02617</v>
          </cell>
          <cell r="IH515">
            <v>1.5822520151731689E-2</v>
          </cell>
          <cell r="II515">
            <v>0.13992783641782425</v>
          </cell>
          <cell r="IJ515">
            <v>0</v>
          </cell>
          <cell r="IK515">
            <v>1.5798210060706364E-2</v>
          </cell>
          <cell r="IL515">
            <v>0.13819348724443814</v>
          </cell>
          <cell r="IN515">
            <v>7.5687649990769934E-3</v>
          </cell>
          <cell r="IO515">
            <v>5.0202543490795559E-2</v>
          </cell>
          <cell r="IP515">
            <v>1.3100000000000001E-2</v>
          </cell>
          <cell r="IQ515">
            <v>9.9037263802256081E-2</v>
          </cell>
          <cell r="IR515">
            <v>0</v>
          </cell>
          <cell r="IS515">
            <v>0.63749999999999996</v>
          </cell>
          <cell r="IT515">
            <v>0.36249999999999999</v>
          </cell>
          <cell r="IU515">
            <v>0</v>
          </cell>
        </row>
        <row r="516"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0.79200000000000004</v>
          </cell>
          <cell r="IB516">
            <v>0.15</v>
          </cell>
          <cell r="IC516">
            <v>0</v>
          </cell>
          <cell r="ID516">
            <v>0</v>
          </cell>
          <cell r="IE516">
            <v>5.8999999999999997E-2</v>
          </cell>
          <cell r="IF516">
            <v>35690</v>
          </cell>
          <cell r="IG516">
            <v>1.02617</v>
          </cell>
          <cell r="IH516">
            <v>1.584E-2</v>
          </cell>
          <cell r="II516">
            <v>0.15798429334668262</v>
          </cell>
          <cell r="IJ516">
            <v>0</v>
          </cell>
          <cell r="IK516">
            <v>1.5800000000000002E-2</v>
          </cell>
          <cell r="IL516">
            <v>0.15617694434290041</v>
          </cell>
          <cell r="IN516">
            <v>4.4000000000000003E-3</v>
          </cell>
          <cell r="IO516">
            <v>5.4823434682155003E-2</v>
          </cell>
          <cell r="IP516">
            <v>9.7000000000000003E-3</v>
          </cell>
          <cell r="IQ516">
            <v>0.10969792526113809</v>
          </cell>
          <cell r="IR516">
            <v>0</v>
          </cell>
          <cell r="IS516">
            <v>0.40060000000000001</v>
          </cell>
          <cell r="IT516">
            <v>0.59940000000000004</v>
          </cell>
          <cell r="IU516">
            <v>0</v>
          </cell>
        </row>
        <row r="517"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0.69399999999999995</v>
          </cell>
          <cell r="IB517">
            <v>0.15</v>
          </cell>
          <cell r="IC517">
            <v>0</v>
          </cell>
          <cell r="ID517">
            <v>0</v>
          </cell>
          <cell r="IE517">
            <v>0.156</v>
          </cell>
          <cell r="IF517">
            <v>35720</v>
          </cell>
          <cell r="IG517">
            <v>1.02617</v>
          </cell>
          <cell r="IH517">
            <v>1.00355401770799E-2</v>
          </cell>
          <cell r="II517">
            <v>0.16960529124699075</v>
          </cell>
          <cell r="IJ517">
            <v>0</v>
          </cell>
          <cell r="IK517">
            <v>1.6804251489718001E-2</v>
          </cell>
          <cell r="IL517">
            <v>0.17560563248225214</v>
          </cell>
          <cell r="IN517">
            <v>6.1109084275812204E-3</v>
          </cell>
          <cell r="IO517">
            <v>6.1269364098764267E-2</v>
          </cell>
          <cell r="IP517">
            <v>1.15E-2</v>
          </cell>
          <cell r="IQ517">
            <v>0.12245945140164127</v>
          </cell>
          <cell r="IR517">
            <v>0</v>
          </cell>
          <cell r="IS517">
            <v>0.50519999999999998</v>
          </cell>
          <cell r="IT517">
            <v>0.49480000000000002</v>
          </cell>
          <cell r="IU517">
            <v>0</v>
          </cell>
        </row>
        <row r="518"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0.61099999999999999</v>
          </cell>
          <cell r="IB518">
            <v>0.186</v>
          </cell>
          <cell r="IC518">
            <v>0</v>
          </cell>
          <cell r="ID518">
            <v>0</v>
          </cell>
          <cell r="IE518">
            <v>0.20300000000000001</v>
          </cell>
          <cell r="IF518">
            <v>35750</v>
          </cell>
          <cell r="IG518">
            <v>1.02617</v>
          </cell>
          <cell r="IH518">
            <v>2.9600000000000001E-2</v>
          </cell>
          <cell r="II518">
            <v>0.20422560786790167</v>
          </cell>
          <cell r="IJ518">
            <v>0</v>
          </cell>
          <cell r="IK518">
            <v>2.98E-2</v>
          </cell>
          <cell r="IL518">
            <v>0.21063868033022337</v>
          </cell>
          <cell r="IN518">
            <v>6.0699999999999999E-3</v>
          </cell>
          <cell r="IO518">
            <v>6.7711269138843733E-2</v>
          </cell>
          <cell r="IP518">
            <v>1.1299999999999999E-2</v>
          </cell>
          <cell r="IQ518">
            <v>0.13514324320247995</v>
          </cell>
          <cell r="IR518">
            <v>0</v>
          </cell>
          <cell r="IS518">
            <v>0.72370000000000001</v>
          </cell>
          <cell r="IT518">
            <v>0.27629999999999999</v>
          </cell>
          <cell r="IU518">
            <v>0</v>
          </cell>
        </row>
        <row r="519"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0.749</v>
          </cell>
          <cell r="IB519">
            <v>0.13200000000000001</v>
          </cell>
          <cell r="IC519">
            <v>0</v>
          </cell>
          <cell r="ID519">
            <v>0</v>
          </cell>
          <cell r="IE519">
            <v>0.11899999999999999</v>
          </cell>
          <cell r="IF519">
            <v>35780</v>
          </cell>
          <cell r="IG519">
            <v>1.02617</v>
          </cell>
          <cell r="IH519">
            <v>2.8930338726159799E-2</v>
          </cell>
          <cell r="II519">
            <v>0.23906426260623581</v>
          </cell>
          <cell r="IJ519">
            <v>0</v>
          </cell>
          <cell r="IK519">
            <v>2.91513790846929E-2</v>
          </cell>
          <cell r="IL519">
            <v>0.24593046743512215</v>
          </cell>
          <cell r="IN519">
            <v>5.9470174806273103E-3</v>
          </cell>
          <cell r="IO519">
            <v>7.4060966720675303E-2</v>
          </cell>
          <cell r="IP519">
            <v>1.15E-2</v>
          </cell>
          <cell r="IQ519">
            <v>0.14819739049930858</v>
          </cell>
          <cell r="IR519">
            <v>0</v>
          </cell>
          <cell r="IS519">
            <v>0.60199999999999998</v>
          </cell>
          <cell r="IT519">
            <v>0.39800000000000002</v>
          </cell>
          <cell r="IU519">
            <v>0</v>
          </cell>
        </row>
        <row r="521"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0.84399999999999997</v>
          </cell>
          <cell r="IB521">
            <v>0.126</v>
          </cell>
          <cell r="IC521">
            <v>0</v>
          </cell>
          <cell r="ID521">
            <v>0</v>
          </cell>
          <cell r="IE521">
            <v>0.03</v>
          </cell>
          <cell r="IF521">
            <v>35810</v>
          </cell>
          <cell r="IG521">
            <v>1.02617</v>
          </cell>
          <cell r="IH521">
            <v>2.6599999999999999E-2</v>
          </cell>
          <cell r="II521">
            <v>2.6599999999999957E-2</v>
          </cell>
          <cell r="IJ521">
            <v>0</v>
          </cell>
          <cell r="IK521">
            <v>2.6700000000000002E-2</v>
          </cell>
          <cell r="IL521">
            <v>2.6699999999999946E-2</v>
          </cell>
          <cell r="IN521">
            <v>6.4999999999999997E-3</v>
          </cell>
          <cell r="IO521">
            <v>6.4999999999999503E-3</v>
          </cell>
          <cell r="IP521">
            <v>1.2200000000000001E-2</v>
          </cell>
          <cell r="IQ521">
            <v>1.2199999999999989E-2</v>
          </cell>
          <cell r="IR521">
            <v>0</v>
          </cell>
          <cell r="IS521">
            <v>0.57430000000000003</v>
          </cell>
          <cell r="IT521">
            <v>0.42570000000000002</v>
          </cell>
          <cell r="IU521">
            <v>0</v>
          </cell>
        </row>
        <row r="522"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0.876</v>
          </cell>
          <cell r="IB522">
            <v>0.124</v>
          </cell>
          <cell r="IC522">
            <v>0</v>
          </cell>
          <cell r="ID522">
            <v>0</v>
          </cell>
          <cell r="IE522">
            <v>0</v>
          </cell>
          <cell r="IF522">
            <v>35842</v>
          </cell>
          <cell r="IG522">
            <v>1.02617</v>
          </cell>
          <cell r="IH522">
            <v>2.094E-2</v>
          </cell>
          <cell r="II522">
            <v>4.8097003999999943E-2</v>
          </cell>
          <cell r="IJ522">
            <v>0</v>
          </cell>
          <cell r="IK522">
            <v>2.1100000000000001E-2</v>
          </cell>
          <cell r="IL522">
            <v>4.8363369999999906E-2</v>
          </cell>
          <cell r="IN522">
            <v>6.0000000000000001E-3</v>
          </cell>
          <cell r="IO522">
            <v>1.2538999999999856E-2</v>
          </cell>
          <cell r="IP522">
            <v>1.1299999999999999E-2</v>
          </cell>
          <cell r="IQ522">
            <v>2.3637860000000011E-2</v>
          </cell>
          <cell r="IR522">
            <v>0</v>
          </cell>
          <cell r="IS522">
            <v>0.5806</v>
          </cell>
          <cell r="IT522">
            <v>0.4194</v>
          </cell>
          <cell r="IU522">
            <v>0</v>
          </cell>
        </row>
        <row r="523"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0.749</v>
          </cell>
          <cell r="IB523">
            <v>0.13200000000000001</v>
          </cell>
          <cell r="IC523">
            <v>0</v>
          </cell>
          <cell r="ID523">
            <v>0</v>
          </cell>
          <cell r="IE523">
            <v>0</v>
          </cell>
          <cell r="IF523">
            <v>35874</v>
          </cell>
          <cell r="IG523">
            <v>1.02617</v>
          </cell>
          <cell r="IH523">
            <v>2.3689629357728698E-2</v>
          </cell>
          <cell r="II523">
            <v>7.2926033555705816E-2</v>
          </cell>
          <cell r="IJ523">
            <v>0</v>
          </cell>
          <cell r="IK523">
            <v>2.182271290045823E-2</v>
          </cell>
          <cell r="IL523">
            <v>7.1241502838866877E-2</v>
          </cell>
          <cell r="IN523">
            <v>6.2809624911535078E-3</v>
          </cell>
          <cell r="IO523">
            <v>1.8898719479830017E-2</v>
          </cell>
          <cell r="IP523">
            <v>1.15E-2</v>
          </cell>
          <cell r="IQ523">
            <v>3.5409695390000051E-2</v>
          </cell>
          <cell r="IR523">
            <v>0</v>
          </cell>
          <cell r="IS523">
            <v>0.60199999999999998</v>
          </cell>
          <cell r="IT523">
            <v>0.39800000000000002</v>
          </cell>
          <cell r="IU523">
            <v>0</v>
          </cell>
        </row>
      </sheetData>
      <sheetData sheetId="4" refreshError="1">
        <row r="4">
          <cell r="B4" t="str">
            <v xml:space="preserve"> PRINCIPAIS PAGAMENTOS DO FLUXO DE CAIXA (EM R$ MIL):</v>
          </cell>
          <cell r="H4" t="str">
            <v>EMISSAO:</v>
          </cell>
          <cell r="I4">
            <v>36616.660101388887</v>
          </cell>
        </row>
        <row r="8">
          <cell r="B8" t="str">
            <v>MARCO/97</v>
          </cell>
          <cell r="F8" t="str">
            <v>CUSTEIO</v>
          </cell>
          <cell r="G8" t="str">
            <v>INVESTIMENTO</v>
          </cell>
          <cell r="H8" t="str">
            <v>TOTAL</v>
          </cell>
        </row>
        <row r="9">
          <cell r="F9">
            <v>12416</v>
          </cell>
          <cell r="G9">
            <v>18416</v>
          </cell>
          <cell r="H9">
            <v>27712</v>
          </cell>
        </row>
        <row r="11">
          <cell r="B11" t="str">
            <v xml:space="preserve">INSS </v>
          </cell>
          <cell r="E11" t="str">
            <v xml:space="preserve"> 02/03 PG</v>
          </cell>
          <cell r="F11">
            <v>234</v>
          </cell>
          <cell r="H11">
            <v>234</v>
          </cell>
        </row>
        <row r="12">
          <cell r="B12" t="str">
            <v>BONUS</v>
          </cell>
          <cell r="E12" t="str">
            <v xml:space="preserve"> 06/03 PG</v>
          </cell>
          <cell r="F12">
            <v>1666</v>
          </cell>
          <cell r="H12">
            <v>1666</v>
          </cell>
        </row>
        <row r="13">
          <cell r="B13" t="str">
            <v>INVESTIMENTO (CAM, TRAT)</v>
          </cell>
          <cell r="E13" t="str">
            <v xml:space="preserve"> 10/03 PG</v>
          </cell>
          <cell r="G13">
            <v>6790</v>
          </cell>
          <cell r="H13">
            <v>6790</v>
          </cell>
        </row>
        <row r="14">
          <cell r="B14" t="str">
            <v xml:space="preserve">SERTEP </v>
          </cell>
          <cell r="E14" t="str">
            <v xml:space="preserve"> 16/03 PG</v>
          </cell>
          <cell r="F14">
            <v>0</v>
          </cell>
          <cell r="G14">
            <v>165</v>
          </cell>
          <cell r="H14">
            <v>165</v>
          </cell>
        </row>
        <row r="15">
          <cell r="B15" t="str">
            <v>FOLHA BRAD (550); BB (418)</v>
          </cell>
          <cell r="E15" t="str">
            <v xml:space="preserve"> 27/03</v>
          </cell>
          <cell r="F15">
            <v>968</v>
          </cell>
          <cell r="H15">
            <v>968</v>
          </cell>
        </row>
        <row r="16">
          <cell r="B16" t="str">
            <v xml:space="preserve">FORNECEDORES </v>
          </cell>
          <cell r="E16" t="str">
            <v xml:space="preserve"> 30/03</v>
          </cell>
          <cell r="F16">
            <v>900</v>
          </cell>
          <cell r="H16">
            <v>900</v>
          </cell>
        </row>
        <row r="17">
          <cell r="B17" t="str">
            <v>IMPOSTOS S/ IMP</v>
          </cell>
          <cell r="E17" t="str">
            <v xml:space="preserve"> 24/03</v>
          </cell>
          <cell r="F17">
            <v>1950</v>
          </cell>
          <cell r="H17">
            <v>1950</v>
          </cell>
        </row>
        <row r="18">
          <cell r="B18" t="str">
            <v>ROYALTIES</v>
          </cell>
          <cell r="E18" t="str">
            <v xml:space="preserve"> 31/03</v>
          </cell>
          <cell r="F18">
            <v>500</v>
          </cell>
          <cell r="H18">
            <v>500</v>
          </cell>
        </row>
        <row r="19">
          <cell r="B19" t="str">
            <v>CONTR SOCIAL - 97</v>
          </cell>
          <cell r="E19" t="str">
            <v xml:space="preserve"> 31/03</v>
          </cell>
          <cell r="F19">
            <v>3078</v>
          </cell>
          <cell r="H19">
            <v>3078</v>
          </cell>
        </row>
        <row r="20">
          <cell r="B20" t="str">
            <v>IRPJ - 97</v>
          </cell>
          <cell r="E20" t="str">
            <v xml:space="preserve"> 31/03</v>
          </cell>
          <cell r="F20">
            <v>2720</v>
          </cell>
        </row>
        <row r="21">
          <cell r="B21" t="str">
            <v>CONTR SOCIAL - 98 (E)</v>
          </cell>
          <cell r="E21" t="str">
            <v xml:space="preserve"> 31/03</v>
          </cell>
          <cell r="F21">
            <v>200</v>
          </cell>
        </row>
        <row r="22">
          <cell r="B22" t="str">
            <v>IRPJ - 98 (E)</v>
          </cell>
          <cell r="E22" t="str">
            <v xml:space="preserve"> 31/03</v>
          </cell>
          <cell r="F22">
            <v>200</v>
          </cell>
        </row>
        <row r="23">
          <cell r="B23" t="str">
            <v>DIVIDENDOS</v>
          </cell>
          <cell r="E23" t="str">
            <v xml:space="preserve"> 31/03</v>
          </cell>
          <cell r="G23">
            <v>11461</v>
          </cell>
          <cell r="H23">
            <v>11461</v>
          </cell>
        </row>
        <row r="26">
          <cell r="B26" t="str">
            <v>ABRIL/98</v>
          </cell>
          <cell r="F26" t="str">
            <v>CUSTEIO</v>
          </cell>
          <cell r="G26" t="str">
            <v>INVESTIMENTO</v>
          </cell>
          <cell r="H26" t="str">
            <v>TOTAL</v>
          </cell>
        </row>
        <row r="27">
          <cell r="F27">
            <v>2938</v>
          </cell>
          <cell r="G27">
            <v>14685</v>
          </cell>
          <cell r="H27">
            <v>17623</v>
          </cell>
        </row>
        <row r="28">
          <cell r="B28" t="str">
            <v xml:space="preserve">INSS </v>
          </cell>
          <cell r="E28" t="str">
            <v xml:space="preserve"> 02/04</v>
          </cell>
          <cell r="F28">
            <v>170</v>
          </cell>
          <cell r="H28">
            <v>170</v>
          </cell>
        </row>
        <row r="29">
          <cell r="B29" t="str">
            <v xml:space="preserve">SERTEP </v>
          </cell>
          <cell r="E29" t="str">
            <v xml:space="preserve"> 16/04</v>
          </cell>
          <cell r="F29">
            <v>0</v>
          </cell>
          <cell r="G29">
            <v>300</v>
          </cell>
          <cell r="H29">
            <v>300</v>
          </cell>
        </row>
        <row r="30">
          <cell r="B30" t="str">
            <v>FACO</v>
          </cell>
          <cell r="E30" t="str">
            <v xml:space="preserve"> 20/04</v>
          </cell>
          <cell r="F30">
            <v>0</v>
          </cell>
          <cell r="G30">
            <v>330</v>
          </cell>
          <cell r="H30">
            <v>330</v>
          </cell>
        </row>
        <row r="31">
          <cell r="B31" t="str">
            <v>FOLHA BRAD (550); BB (418)</v>
          </cell>
          <cell r="E31" t="str">
            <v xml:space="preserve"> 28/04</v>
          </cell>
          <cell r="F31">
            <v>968</v>
          </cell>
          <cell r="H31">
            <v>968</v>
          </cell>
        </row>
        <row r="32">
          <cell r="B32" t="str">
            <v xml:space="preserve">FORNECEDORES </v>
          </cell>
          <cell r="E32" t="str">
            <v xml:space="preserve"> 30/04</v>
          </cell>
          <cell r="F32">
            <v>900</v>
          </cell>
          <cell r="H32">
            <v>900</v>
          </cell>
        </row>
        <row r="33">
          <cell r="B33" t="str">
            <v>ROYALTIES</v>
          </cell>
          <cell r="E33" t="str">
            <v xml:space="preserve"> 30/04</v>
          </cell>
          <cell r="F33">
            <v>500</v>
          </cell>
          <cell r="H33">
            <v>500</v>
          </cell>
        </row>
        <row r="34">
          <cell r="B34" t="str">
            <v>CONTR SOCIAL</v>
          </cell>
          <cell r="E34" t="str">
            <v xml:space="preserve"> 30/04</v>
          </cell>
          <cell r="F34">
            <v>200</v>
          </cell>
          <cell r="H34">
            <v>200</v>
          </cell>
        </row>
        <row r="35">
          <cell r="B35" t="str">
            <v xml:space="preserve">IRPJ - 98 </v>
          </cell>
          <cell r="E35" t="str">
            <v xml:space="preserve"> 30/04</v>
          </cell>
          <cell r="F35">
            <v>200</v>
          </cell>
          <cell r="H35">
            <v>200</v>
          </cell>
        </row>
        <row r="36">
          <cell r="B36" t="str">
            <v>DIVIDENDOS</v>
          </cell>
          <cell r="E36" t="str">
            <v xml:space="preserve"> 30/04</v>
          </cell>
          <cell r="G36">
            <v>14055</v>
          </cell>
          <cell r="H36">
            <v>14055</v>
          </cell>
        </row>
        <row r="39">
          <cell r="B39" t="str">
            <v>MAIO/98</v>
          </cell>
          <cell r="F39" t="str">
            <v>CUSTEIO</v>
          </cell>
          <cell r="G39" t="str">
            <v>INVESTIMENTO</v>
          </cell>
          <cell r="H39" t="str">
            <v>TOTAL</v>
          </cell>
        </row>
        <row r="40">
          <cell r="F40">
            <v>2938</v>
          </cell>
          <cell r="G40">
            <v>1132</v>
          </cell>
          <cell r="H40">
            <v>4070</v>
          </cell>
        </row>
        <row r="42">
          <cell r="B42" t="str">
            <v xml:space="preserve">INSS </v>
          </cell>
          <cell r="E42" t="str">
            <v xml:space="preserve"> 04/05</v>
          </cell>
          <cell r="F42">
            <v>170</v>
          </cell>
          <cell r="H42">
            <v>170</v>
          </cell>
        </row>
        <row r="43">
          <cell r="B43" t="str">
            <v>CAT</v>
          </cell>
          <cell r="E43" t="str">
            <v xml:space="preserve"> 13/05</v>
          </cell>
          <cell r="G43">
            <v>832</v>
          </cell>
          <cell r="H43">
            <v>832</v>
          </cell>
        </row>
        <row r="44">
          <cell r="B44" t="str">
            <v xml:space="preserve">SERTEP </v>
          </cell>
          <cell r="E44" t="str">
            <v xml:space="preserve"> 18/05</v>
          </cell>
          <cell r="F44">
            <v>0</v>
          </cell>
          <cell r="G44">
            <v>300</v>
          </cell>
          <cell r="H44">
            <v>300</v>
          </cell>
        </row>
        <row r="45">
          <cell r="B45" t="str">
            <v>FOLHA BRAD (550); BB (418)</v>
          </cell>
          <cell r="E45" t="str">
            <v xml:space="preserve"> 27/05</v>
          </cell>
          <cell r="F45">
            <v>968</v>
          </cell>
          <cell r="H45">
            <v>968</v>
          </cell>
        </row>
        <row r="46">
          <cell r="B46" t="str">
            <v xml:space="preserve">FORNECEDORES </v>
          </cell>
          <cell r="E46" t="str">
            <v xml:space="preserve"> 29/05</v>
          </cell>
          <cell r="F46">
            <v>900</v>
          </cell>
          <cell r="H46">
            <v>900</v>
          </cell>
        </row>
        <row r="47">
          <cell r="B47" t="str">
            <v>ROYALTIES</v>
          </cell>
          <cell r="E47" t="str">
            <v xml:space="preserve"> 29/05</v>
          </cell>
          <cell r="F47">
            <v>500</v>
          </cell>
          <cell r="H47">
            <v>500</v>
          </cell>
        </row>
        <row r="48">
          <cell r="B48" t="str">
            <v>CONTR SOCIAL</v>
          </cell>
          <cell r="E48" t="str">
            <v xml:space="preserve"> 29/05</v>
          </cell>
          <cell r="F48">
            <v>200</v>
          </cell>
          <cell r="H48">
            <v>200</v>
          </cell>
        </row>
        <row r="49">
          <cell r="B49" t="str">
            <v xml:space="preserve">IRPJ - 98 </v>
          </cell>
          <cell r="E49" t="str">
            <v xml:space="preserve"> 29/05</v>
          </cell>
          <cell r="F49">
            <v>200</v>
          </cell>
          <cell r="H49">
            <v>200</v>
          </cell>
        </row>
      </sheetData>
      <sheetData sheetId="5" refreshError="1">
        <row r="3">
          <cell r="B3" t="str">
            <v>LIQUIDACAO DAS APLICACOES</v>
          </cell>
          <cell r="I3">
            <v>36616.660101388887</v>
          </cell>
        </row>
        <row r="6">
          <cell r="B6" t="str">
            <v>DATA</v>
          </cell>
          <cell r="C6" t="str">
            <v>TIPO</v>
          </cell>
          <cell r="D6" t="str">
            <v>NOME DO BANCO</v>
          </cell>
          <cell r="E6" t="str">
            <v>No BANCO</v>
          </cell>
          <cell r="F6" t="str">
            <v>AGENCIA</v>
          </cell>
          <cell r="G6" t="str">
            <v>NOME</v>
          </cell>
          <cell r="H6" t="str">
            <v>C/C</v>
          </cell>
          <cell r="I6" t="str">
            <v>VALOR (R$)</v>
          </cell>
        </row>
        <row r="8">
          <cell r="B8">
            <v>35730</v>
          </cell>
          <cell r="C8" t="str">
            <v>DOC</v>
          </cell>
          <cell r="D8" t="str">
            <v>BCO CCF BRASIL S/A</v>
          </cell>
          <cell r="E8">
            <v>168</v>
          </cell>
          <cell r="F8" t="str">
            <v>0002</v>
          </cell>
          <cell r="G8" t="str">
            <v>RIO DE JANEIRO</v>
          </cell>
          <cell r="H8" t="str">
            <v>0002-7</v>
          </cell>
          <cell r="I8">
            <v>359247.21</v>
          </cell>
        </row>
        <row r="10">
          <cell r="B10">
            <v>35776</v>
          </cell>
          <cell r="C10" t="str">
            <v>DOC</v>
          </cell>
          <cell r="D10" t="str">
            <v>BCO PACTUAL S/A</v>
          </cell>
          <cell r="E10">
            <v>208</v>
          </cell>
          <cell r="F10" t="str">
            <v>0001</v>
          </cell>
          <cell r="G10" t="str">
            <v>RIO DE JANEIRO</v>
          </cell>
          <cell r="H10" t="str">
            <v>10000001</v>
          </cell>
          <cell r="I10">
            <v>4093000</v>
          </cell>
        </row>
        <row r="12">
          <cell r="B12">
            <v>35782</v>
          </cell>
          <cell r="C12" t="str">
            <v>DOC</v>
          </cell>
          <cell r="D12" t="str">
            <v>BCO PACTUAL S/A</v>
          </cell>
          <cell r="E12">
            <v>208</v>
          </cell>
          <cell r="F12" t="str">
            <v>0001</v>
          </cell>
          <cell r="G12" t="str">
            <v>RIO DE JANEIRO</v>
          </cell>
          <cell r="H12" t="str">
            <v>10000001</v>
          </cell>
          <cell r="I12">
            <v>958000</v>
          </cell>
        </row>
      </sheetData>
      <sheetData sheetId="6" refreshError="1">
        <row r="2">
          <cell r="B2" t="str">
            <v>COTACAO APLICACOES FINANCEIRAS</v>
          </cell>
        </row>
        <row r="5">
          <cell r="B5" t="str">
            <v>TIPO DE APLICACAO:________________</v>
          </cell>
        </row>
        <row r="7">
          <cell r="B7" t="str">
            <v>VALOR:________________</v>
          </cell>
          <cell r="G7" t="str">
            <v>DATA:_________</v>
          </cell>
        </row>
        <row r="10">
          <cell r="B10" t="str">
            <v>INSTITUICAO</v>
          </cell>
          <cell r="C10" t="str">
            <v>OPERADOR</v>
          </cell>
          <cell r="D10" t="str">
            <v>CONDICOES</v>
          </cell>
          <cell r="E10" t="str">
            <v>PRAZO</v>
          </cell>
          <cell r="F10" t="str">
            <v>HORA</v>
          </cell>
          <cell r="G10" t="str">
            <v>OBSERVACOES</v>
          </cell>
        </row>
        <row r="11">
          <cell r="C11" t="str">
            <v>TELEFONE</v>
          </cell>
          <cell r="D11" t="str">
            <v>TAXA</v>
          </cell>
        </row>
        <row r="14">
          <cell r="B14" t="str">
            <v>BOSTON</v>
          </cell>
          <cell r="C14" t="str">
            <v>RUDNEY</v>
          </cell>
        </row>
        <row r="15">
          <cell r="C15" t="str">
            <v>224-1718</v>
          </cell>
        </row>
        <row r="17">
          <cell r="C17" t="str">
            <v>AUGUSTO</v>
          </cell>
        </row>
        <row r="18">
          <cell r="B18" t="str">
            <v>ING BANK</v>
          </cell>
          <cell r="C18" t="str">
            <v>532-2216</v>
          </cell>
        </row>
        <row r="19">
          <cell r="C19" t="str">
            <v>(011) 281-3281</v>
          </cell>
        </row>
        <row r="20">
          <cell r="C20" t="str">
            <v>R 229</v>
          </cell>
        </row>
        <row r="22">
          <cell r="B22" t="str">
            <v>BEAL</v>
          </cell>
          <cell r="C22" t="str">
            <v>MAURICIO</v>
          </cell>
        </row>
        <row r="23">
          <cell r="C23" t="str">
            <v>(011) 257-9699</v>
          </cell>
        </row>
        <row r="26">
          <cell r="B26" t="str">
            <v>CCF</v>
          </cell>
          <cell r="C26" t="str">
            <v>LUCIA</v>
          </cell>
        </row>
        <row r="27">
          <cell r="C27" t="str">
            <v>RAFAEL</v>
          </cell>
        </row>
        <row r="28">
          <cell r="C28" t="str">
            <v>271-0266</v>
          </cell>
        </row>
        <row r="30">
          <cell r="B30" t="str">
            <v>BFB</v>
          </cell>
          <cell r="C30" t="str">
            <v>LUIZ FERNANDO</v>
          </cell>
        </row>
        <row r="31">
          <cell r="C31" t="str">
            <v>277-1500</v>
          </cell>
        </row>
        <row r="34">
          <cell r="B34" t="str">
            <v>BRADESCO</v>
          </cell>
          <cell r="C34" t="str">
            <v>ADAILTON</v>
          </cell>
        </row>
        <row r="35">
          <cell r="C35" t="str">
            <v>224-5622</v>
          </cell>
        </row>
        <row r="38">
          <cell r="B38" t="str">
            <v>HSBC BAM</v>
          </cell>
          <cell r="C38" t="str">
            <v>MARCELO</v>
          </cell>
        </row>
        <row r="39">
          <cell r="C39" t="str">
            <v>276-5870</v>
          </cell>
        </row>
        <row r="42">
          <cell r="B42" t="str">
            <v>ITAU</v>
          </cell>
          <cell r="C42" t="str">
            <v>HUGO</v>
          </cell>
        </row>
        <row r="43">
          <cell r="C43" t="str">
            <v>276-2177</v>
          </cell>
        </row>
        <row r="44">
          <cell r="C44" t="str">
            <v>276-2293</v>
          </cell>
        </row>
        <row r="46">
          <cell r="B46" t="str">
            <v>BRASIL</v>
          </cell>
          <cell r="C46" t="str">
            <v>SERGIO</v>
          </cell>
        </row>
        <row r="47">
          <cell r="C47" t="str">
            <v>556-0546</v>
          </cell>
        </row>
        <row r="56">
          <cell r="B56" t="str">
            <v>COTACAO APLICACOES FINANCEIRAS</v>
          </cell>
        </row>
        <row r="59">
          <cell r="B59" t="str">
            <v>TIPO DE APLICACAO:________________</v>
          </cell>
        </row>
        <row r="61">
          <cell r="B61" t="str">
            <v>VALOR:________________</v>
          </cell>
          <cell r="G61" t="str">
            <v>DATA:_________</v>
          </cell>
        </row>
        <row r="64">
          <cell r="B64" t="str">
            <v>INSTITUICAO</v>
          </cell>
          <cell r="C64" t="str">
            <v>OPERADOR</v>
          </cell>
          <cell r="D64" t="str">
            <v>CONDICOES</v>
          </cell>
          <cell r="E64" t="str">
            <v>PRAZO</v>
          </cell>
          <cell r="F64" t="str">
            <v>HORA</v>
          </cell>
          <cell r="G64" t="str">
            <v>OBSERVACOES</v>
          </cell>
        </row>
        <row r="65">
          <cell r="C65" t="str">
            <v>TELEFONE</v>
          </cell>
          <cell r="D65" t="str">
            <v>TAXA</v>
          </cell>
        </row>
        <row r="68">
          <cell r="B68" t="str">
            <v>CREDIBANCO</v>
          </cell>
          <cell r="C68" t="str">
            <v>LEANDRO</v>
          </cell>
        </row>
        <row r="69">
          <cell r="C69" t="str">
            <v>292-4466</v>
          </cell>
        </row>
        <row r="72">
          <cell r="B72" t="str">
            <v>SAFRA</v>
          </cell>
          <cell r="C72" t="str">
            <v>PAULO</v>
          </cell>
        </row>
        <row r="73">
          <cell r="C73" t="str">
            <v>233-2829</v>
          </cell>
        </row>
        <row r="75">
          <cell r="C75" t="str">
            <v>MARCOS GROS</v>
          </cell>
        </row>
        <row r="76">
          <cell r="B76" t="str">
            <v>PACTUAL</v>
          </cell>
          <cell r="C76" t="str">
            <v>LEO GANDELMAN</v>
          </cell>
        </row>
        <row r="77">
          <cell r="C77" t="str">
            <v>588-4900</v>
          </cell>
        </row>
        <row r="80">
          <cell r="B80" t="str">
            <v>GARANTIA</v>
          </cell>
          <cell r="C80" t="str">
            <v>FELIPE</v>
          </cell>
        </row>
        <row r="81">
          <cell r="C81" t="str">
            <v>277-0257</v>
          </cell>
        </row>
        <row r="84">
          <cell r="B84" t="str">
            <v>BBA</v>
          </cell>
          <cell r="C84" t="str">
            <v>IVAN</v>
          </cell>
        </row>
        <row r="85">
          <cell r="C85" t="str">
            <v>223-4235</v>
          </cell>
        </row>
        <row r="88">
          <cell r="B88" t="str">
            <v>SRL</v>
          </cell>
          <cell r="C88" t="str">
            <v>MARCOS</v>
          </cell>
        </row>
        <row r="89">
          <cell r="C89" t="str">
            <v>551-1578</v>
          </cell>
        </row>
        <row r="92">
          <cell r="B92" t="str">
            <v>ICATU</v>
          </cell>
          <cell r="C92" t="str">
            <v>HENRIQUE VILLELA</v>
          </cell>
        </row>
        <row r="93">
          <cell r="C93" t="str">
            <v>217-1300</v>
          </cell>
        </row>
        <row r="96">
          <cell r="B96" t="str">
            <v>VOTORANTIM</v>
          </cell>
          <cell r="C96" t="str">
            <v>MARCO ANTONIO</v>
          </cell>
        </row>
        <row r="97">
          <cell r="C97" t="str">
            <v>518-1031</v>
          </cell>
        </row>
        <row r="100">
          <cell r="B100" t="str">
            <v>MULTIPLIC</v>
          </cell>
          <cell r="C100" t="str">
            <v>RUI</v>
          </cell>
        </row>
        <row r="101">
          <cell r="C101" t="str">
            <v>233-8112</v>
          </cell>
        </row>
      </sheetData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Cadastro"/>
      <sheetName val="Revisão"/>
      <sheetName val="Demais premissas"/>
      <sheetName val="Tabelas"/>
      <sheetName val="Sens"/>
      <sheetName val="DRE"/>
      <sheetName val="BP"/>
      <sheetName val="GCx"/>
      <sheetName val="Fin"/>
      <sheetName val="Fin equity"/>
      <sheetName val="QUF"/>
      <sheetName val="Quadro"/>
      <sheetName val="Ke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/>
      <sheetData sheetId="1"/>
      <sheetData sheetId="2">
        <row r="63">
          <cell r="H63">
            <v>22.802046277720248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>
        <row r="3">
          <cell r="C3">
            <v>2009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39">
          <cell r="G39">
            <v>0.95</v>
          </cell>
          <cell r="K39">
            <v>0.9</v>
          </cell>
        </row>
      </sheetData>
      <sheetData sheetId="16"/>
      <sheetData sheetId="17"/>
      <sheetData sheetId="18"/>
      <sheetData sheetId="19"/>
      <sheetData sheetId="20" refreshError="1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Cadastro"/>
      <sheetName val="Revisão"/>
      <sheetName val="Demais premissas"/>
      <sheetName val="Tabelas"/>
      <sheetName val="DRE"/>
      <sheetName val="BP"/>
      <sheetName val="GCx"/>
      <sheetName val="Sens"/>
      <sheetName val="Fin"/>
      <sheetName val="Fin equity"/>
      <sheetName val="QUF"/>
      <sheetName val="Quadro"/>
      <sheetName val="Ke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 refreshError="1"/>
      <sheetData sheetId="1" refreshError="1"/>
      <sheetData sheetId="2">
        <row r="16">
          <cell r="B16">
            <v>186.62659061313991</v>
          </cell>
        </row>
        <row r="96">
          <cell r="M96">
            <v>22.642170473919958</v>
          </cell>
        </row>
        <row r="129">
          <cell r="R129">
            <v>23.113239814195175</v>
          </cell>
        </row>
      </sheetData>
      <sheetData sheetId="3"/>
      <sheetData sheetId="4" refreshError="1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CONTRATOS ENERGIA"/>
      <sheetName val="ENGARGOS"/>
      <sheetName val="BALANÇO"/>
      <sheetName val="ER"/>
      <sheetName val="Base de Remuneração"/>
      <sheetName val="FINANCEIROS"/>
      <sheetName val="Xe"/>
      <sheetName val="TAP - CCEAR Tarifa Média"/>
      <sheetName val="Sazonalização CCE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  <sheetName val="LCON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_CLASSES"/>
      <sheetName val="NC_CLASSES"/>
      <sheetName val="FORMULARIO"/>
      <sheetName val="TAXAS_12 MESES"/>
      <sheetName val="Saz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2001"/>
      <sheetName val="res"/>
      <sheetName val="com"/>
      <sheetName val="com ALTA"/>
      <sheetName val="com BAIXA"/>
      <sheetName val="IND"/>
      <sheetName val="INDA2"/>
      <sheetName val="INDA3"/>
      <sheetName val="IND A4CONV"/>
      <sheetName val="IND A4AZUL"/>
      <sheetName val="IND A4VERDE"/>
      <sheetName val="RURAL"/>
      <sheetName val="RURAL-COOP"/>
      <sheetName val="RURAL-ATIV"/>
      <sheetName val="POD."/>
      <sheetName val="SERV"/>
      <sheetName val="TOTAL"/>
      <sheetName val="CONS-97"/>
      <sheetName val="CONS- 98"/>
      <sheetName val="CONS-99 "/>
      <sheetName val="CONS-00"/>
      <sheetName val="Dem-99"/>
      <sheetName val="Demanda pt "/>
      <sheetName val="Demanda fpt"/>
      <sheetName val="Demanda conv"/>
      <sheetName val="Cons 00 ajustasdo 01"/>
      <sheetName val="CONS-01-PREV"/>
      <sheetName val="CONS-01-REAL"/>
      <sheetName val="Dem-00"/>
      <sheetName val="Dem-01prev"/>
      <sheetName val="Dem-01real"/>
      <sheetName val="Plan4"/>
      <sheetName val="análise realxorçado"/>
      <sheetName val="ANALISE COMPARATIVA ACUM"/>
      <sheetName val="ANÁLISE COMPARATIVA MES"/>
      <sheetName val="Total Piratin"/>
      <sheetName val="Total CPFL"/>
      <sheetName val="Plan1"/>
      <sheetName val="Crescimento"/>
      <sheetName val="TOT-PROJ"/>
      <sheetName val="TENDEM.00-2001 "/>
      <sheetName val="Plante real"/>
      <sheetName val="Dispon"/>
      <sheetName val="Plante pes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5">
          <cell r="H5">
            <v>1</v>
          </cell>
        </row>
        <row r="6">
          <cell r="H6">
            <v>2</v>
          </cell>
        </row>
        <row r="7">
          <cell r="H7">
            <v>3</v>
          </cell>
        </row>
        <row r="8">
          <cell r="H8">
            <v>4</v>
          </cell>
        </row>
        <row r="9">
          <cell r="H9">
            <v>5</v>
          </cell>
        </row>
        <row r="10">
          <cell r="H10">
            <v>6</v>
          </cell>
        </row>
        <row r="11">
          <cell r="H11">
            <v>7</v>
          </cell>
        </row>
        <row r="12">
          <cell r="H12">
            <v>8</v>
          </cell>
        </row>
        <row r="13">
          <cell r="H13">
            <v>9</v>
          </cell>
        </row>
        <row r="14">
          <cell r="H14">
            <v>10</v>
          </cell>
        </row>
        <row r="15">
          <cell r="H15">
            <v>11</v>
          </cell>
        </row>
        <row r="16">
          <cell r="H16">
            <v>12</v>
          </cell>
        </row>
      </sheetData>
      <sheetData sheetId="4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IPCA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Distribuição NG28 + 52"/>
      <sheetName val="(TAP) GTF"/>
      <sheetName val="Tax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 t="str">
            <v/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>
            <v>0.12214285714285714</v>
          </cell>
          <cell r="T31" t="str">
            <v/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/>
          </cell>
          <cell r="N36" t="str">
            <v/>
          </cell>
          <cell r="O36" t="str">
            <v/>
          </cell>
          <cell r="P36">
            <v>0.1696470588235294</v>
          </cell>
          <cell r="T36" t="str">
            <v/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 t="str">
            <v/>
          </cell>
          <cell r="E41" t="str">
            <v/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>
            <v>0.14581881533101046</v>
          </cell>
          <cell r="T41" t="str">
            <v/>
          </cell>
          <cell r="U41" t="str">
            <v/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str">
            <v/>
          </cell>
          <cell r="O46" t="str">
            <v/>
          </cell>
          <cell r="P46">
            <v>0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>
            <v>4.7242083758937695E-2</v>
          </cell>
          <cell r="T51" t="str">
            <v/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 t="str">
            <v/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</row>
        <row r="50">
          <cell r="C50">
            <v>1</v>
          </cell>
          <cell r="D50">
            <v>1</v>
          </cell>
          <cell r="E50">
            <v>0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taques e Comentários 1ºtri"/>
      <sheetName val="Destaques e Comentários 2ºtri"/>
      <sheetName val="Destaques e Comentários 3ºtri"/>
      <sheetName val="Destaques e Comentários 4ºtri"/>
      <sheetName val="Flash Braslight"/>
      <sheetName val="Auxiliar Flash"/>
      <sheetName val="Sumário"/>
      <sheetName val="F.01A"/>
      <sheetName val="F.01B"/>
      <sheetName val="F.02"/>
      <sheetName val="F.03"/>
      <sheetName val="F.04"/>
      <sheetName val="F.05"/>
      <sheetName val="F.06"/>
      <sheetName val="F.07"/>
      <sheetName val="F.07A"/>
      <sheetName val="F.08"/>
      <sheetName val="F.09_PGA"/>
      <sheetName val="F.10_AB"/>
      <sheetName val="F.11_AB"/>
      <sheetName val="F.12_Cs"/>
      <sheetName val="F.13_Cs"/>
      <sheetName val="F.14_Cn"/>
      <sheetName val="F.15_Cn"/>
      <sheetName val="F.16_D"/>
      <sheetName val="F.17_D"/>
      <sheetName val="F.18"/>
      <sheetName val="F.19"/>
      <sheetName val="F.20"/>
      <sheetName val="Consolidado_jul12"/>
      <sheetName val="AB_jul12"/>
      <sheetName val="Cs_jul12"/>
      <sheetName val="Cn_jul12"/>
      <sheetName val="D_jul12"/>
      <sheetName val="BOC_jul12"/>
      <sheetName val="ADM_jul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(1)"/>
      <sheetName val="EDP (1) "/>
      <sheetName val="ENERGEST (1)"/>
      <sheetName val="ENERTRADE (1)"/>
      <sheetName val="Bandeirante (1)"/>
      <sheetName val="Escelsa (1)"/>
      <sheetName val="Enersul (1)"/>
      <sheetName val="Enerpeixe (1)"/>
      <sheetName val="ACTIVO (2)"/>
      <sheetName val="EDP (2)"/>
      <sheetName val="ENERGEST (2)"/>
      <sheetName val="ENERTRADE (2)"/>
      <sheetName val="Bandeirante (2)"/>
      <sheetName val="Escelsa (2)"/>
      <sheetName val="Enersul (2)"/>
      <sheetName val="Enerpeixe (2)"/>
      <sheetName val="ACTIVO (3)"/>
      <sheetName val="EDP (3)"/>
      <sheetName val="ENERGEST (3)"/>
      <sheetName val="ENERTRADE (3)"/>
      <sheetName val="Bandeirante (3)"/>
      <sheetName val="Escelsa (3)"/>
      <sheetName val="Enersul (3)"/>
      <sheetName val="Enerpeixe (3)"/>
      <sheetName val="GAB (4)"/>
      <sheetName val="EDP (4)"/>
      <sheetName val="ENERGEST (4)"/>
      <sheetName val="ENERTRADE (4)"/>
      <sheetName val="Bandeirante (4)"/>
      <sheetName val="Escelsa (4)"/>
      <sheetName val="Enersul (4)"/>
      <sheetName val="Enerpeixe (4)"/>
      <sheetName val="Segurança (5)"/>
      <sheetName val="EDP (5)"/>
      <sheetName val="ENERGEST (5)"/>
      <sheetName val="ENERTRADE (5)"/>
      <sheetName val="Bandeirante (5)"/>
      <sheetName val="Escelsa (5)"/>
      <sheetName val="Enersul (5)"/>
      <sheetName val="Enerpeixe (5)"/>
      <sheetName val="20F (6)"/>
      <sheetName val="EDP (6)"/>
      <sheetName val="ENERGEST (6)"/>
      <sheetName val="ENERTRADE (6)"/>
      <sheetName val="Bandeirante (6)"/>
      <sheetName val="Escelsa (6)"/>
      <sheetName val="Enersul (6)"/>
      <sheetName val="Enerpeixe (6)"/>
      <sheetName val="Conceit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Fator X"/>
      <sheetName val="Base de Remuneração"/>
      <sheetName val="ER"/>
      <sheetName val="BALANCO"/>
      <sheetName val="Financeiros"/>
      <sheetName val="ENCARGOS"/>
      <sheetName val="Compra de Energia"/>
      <sheetName val="OUTRAS RECEITAS"/>
      <sheetName val="TAP-TRANSPORTE ITAIPU"/>
      <sheetName val="TAP-MUST ITAIPU"/>
      <sheetName val="TAP-CONEXÃO"/>
      <sheetName val="TAP-REDE BÁSICA"/>
      <sheetName val="TAP-TUSDg"/>
      <sheetName val="AjusteFin_TUSDg"/>
      <sheetName val="TAP - Subsídios - Baixa Renda"/>
      <sheetName val="TAP - Subsídios - REN 77 - CL"/>
      <sheetName val="TAP - Sub - REN 77 - CL_07_08"/>
      <sheetName val="TAP - Subsídios - REN 166"/>
      <sheetName val="TAP - Subsídios - REN 166_07_08"/>
      <sheetName val="CVA"/>
      <sheetName val="Abertura Financeiros"/>
      <sheetName val="Relatório Tarifas"/>
      <sheetName val="TAP-IGPM_IPCA"/>
      <sheetName val="TAP-BAIXA RENDA"/>
      <sheetName val="Auxílio Cálculo Baixa Renda"/>
      <sheetName val="TAP-Erro Receita Verificada"/>
      <sheetName val="TAP-Custo Campanha Medidas"/>
      <sheetName val="TAP-Avaliação BRR"/>
      <sheetName val="TAP-Custo Desverticalização"/>
      <sheetName val="TAP-Detalhes Desverticalização"/>
      <sheetName val="Garantias"/>
      <sheetName val="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olsos-EPC Planilha Cemig"/>
      <sheetName val="ORC Cemig"/>
      <sheetName val="ENTR"/>
      <sheetName val="Orçamento"/>
      <sheetName val="Avaliação"/>
      <sheetName val="Alteracoes"/>
      <sheetName val="Simulador"/>
      <sheetName val="Ke médio"/>
      <sheetName val="RESULTADO"/>
      <sheetName val="UFPR"/>
      <sheetName val="Receitas"/>
      <sheetName val="Custos Consolidados"/>
      <sheetName val="Mão-de-Obra"/>
      <sheetName val="NCG"/>
      <sheetName val="Reposição BNDES - TJLP"/>
      <sheetName val="FIN"/>
      <sheetName val="Depreciação"/>
      <sheetName val="BAL"/>
      <sheetName val="DRE"/>
      <sheetName val="FCX"/>
      <sheetName val="DRE AV"/>
      <sheetName val="BAL AV"/>
      <sheetName val="IND"/>
      <sheetName val="Cenário Cemig"/>
      <sheetName val="Cen. Econ.- Longo Prazo"/>
      <sheetName val="ENT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a1"/>
      <sheetName val="Anál. Econ. Financeira (2)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ados - Relatório"/>
      <sheetName val="Entrada Dados - Planilha - A"/>
      <sheetName val="Resumo da Análise - B"/>
      <sheetName val="Receitas"/>
      <sheetName val="Ocupação - Alunos"/>
      <sheetName val="Ocupação -Salas"/>
      <sheetName val="Fluxos 1 2 3 C H I "/>
      <sheetName val="Orçamento - D"/>
      <sheetName val="Usos-e-Fontes - E"/>
      <sheetName val="Mão-de-Obra - I"/>
      <sheetName val="Custos"/>
      <sheetName val="Risco do Projeto "/>
      <sheetName val="Informações Protocolo"/>
      <sheetName val="Proposto 1 - D"/>
      <sheetName val="Proposto 2 - D"/>
      <sheetName val="Proposto 3 - D"/>
      <sheetName val="Existente 1 - D"/>
      <sheetName val="Existente 2 - D"/>
      <sheetName val="Existente 3 - D"/>
      <sheetName val="Existente 4 - D"/>
      <sheetName val="Existente 5 - D"/>
      <sheetName val="Existente 6 - D"/>
      <sheetName val="Existente 7 - D"/>
      <sheetName val="Existente 8 - D"/>
      <sheetName val="Reposição Dívidas - F"/>
      <sheetName val="Capital de Giro - G"/>
      <sheetName val="Folha Rosto"/>
      <sheetName val="Conclusão SIM"/>
      <sheetName val="Portfólio"/>
      <sheetName val="Ocupação - Cursos"/>
      <sheetName val="BD"/>
      <sheetName val="Conclusão NÃO"/>
      <sheetName val="Nota Técnica - 1a Parte"/>
      <sheetName val="NT Dispensa - 1a Parte"/>
      <sheetName val="Risco Projeto"/>
      <sheetName val="PARÂMETROS DE RISCO"/>
      <sheetName val="Módulo1"/>
    </sheetNames>
    <sheetDataSet>
      <sheetData sheetId="0" refreshError="1">
        <row r="262">
          <cell r="C262" t="str">
            <v>Eliseu P.B.de Oliveira</v>
          </cell>
        </row>
        <row r="264">
          <cell r="C264" t="str">
            <v>Analista Pleno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Feriados"/>
    </sheetNames>
    <sheetDataSet>
      <sheetData sheetId="0" refreshError="1">
        <row r="2">
          <cell r="C2">
            <v>2003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0 &lt; VCM &lt; 1.350"/>
      <sheetName val=" AnexoOpDiv99"/>
      <sheetName val="GrafdivB"/>
      <sheetName val="ServDiv"/>
      <sheetName val="Ativo"/>
      <sheetName val="Exigível"/>
      <sheetName val="PAGAMENTO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2. Outras Receitas"/>
      <sheetName val="CIF-3"/>
      <sheetName val="CALC-RESUMO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  <sheetName val="Rel_3"/>
      <sheetName val="Inputs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er"/>
      <sheetName val="Maske"/>
      <sheetName val="Druck"/>
      <sheetName val="Tabmask"/>
      <sheetName val="Num"/>
      <sheetName val="Drucken"/>
      <sheetName val="Feindruck"/>
      <sheetName val="Sprache"/>
      <sheetName val="Deutsch"/>
      <sheetName val="Englisch"/>
      <sheetName val="Französisch"/>
      <sheetName val="L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Inputs"/>
    </sheetNames>
    <sheetDataSet>
      <sheetData sheetId="0"/>
      <sheetData sheetId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MIG_209"/>
      <sheetName val="DIVIN_ARAXA"/>
      <sheetName val="PREÇO_MAE_2003"/>
      <sheetName val="ASSUM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L15">
            <v>8682</v>
          </cell>
        </row>
        <row r="16">
          <cell r="B16" t="str">
            <v>(-) REORÇAMENTO CUSTOS</v>
          </cell>
          <cell r="C16">
            <v>54312.17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 t="str">
            <v/>
          </cell>
          <cell r="C501">
            <v>0</v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ção Empresa"/>
      <sheetName val="IGPM_Acumulado"/>
      <sheetName val="IGPM_fev 03 a jan 04 "/>
      <sheetName val="IGPM-BRemuneraçao"/>
      <sheetName val="IGP-M Contrato bilateral"/>
      <sheetName val="Energia_Demanda-NT"/>
      <sheetName val="BALANÇO"/>
      <sheetName val="Outras Receitas "/>
      <sheetName val="Receita Suprimento"/>
      <sheetName val="Receita Ano Teste"/>
      <sheetName val="Mercado  Ano Teste "/>
      <sheetName val="Compra de Energia"/>
      <sheetName val="Perdas"/>
      <sheetName val="planilha auxiliar PERDAS"/>
      <sheetName val="Rede Básica"/>
      <sheetName val="Conexão"/>
      <sheetName val="RGR"/>
      <sheetName val="CCC"/>
      <sheetName val="CDE"/>
      <sheetName val="TFSEE"/>
      <sheetName val="COMPEN. FINANCEIRA"/>
      <sheetName val="ONS"/>
      <sheetName val="Base de Remuneração"/>
      <sheetName val="BR &amp; CMPC"/>
      <sheetName val="Custos Encargos"/>
      <sheetName val="ER 21 01 2004"/>
      <sheetName val="Rec fornec  PDD"/>
      <sheetName val="Matriz de Impostos"/>
      <sheetName val="Reposicionamento Tarifário"/>
      <sheetName val="Parcela A  "/>
      <sheetName val="Parcela B "/>
      <sheetName val="Diferimento"/>
      <sheetName val="DRP_ARP"/>
      <sheetName val="Encargos_Tabela - NT"/>
      <sheetName val="Energia_Tabelas - NT"/>
      <sheetName val="COMPARAÇAO"/>
      <sheetName val="Plan3"/>
      <sheetName val="participaçao RTP"/>
      <sheetName val="BALANÇO II"/>
      <sheetName val="Lead"/>
      <sheetName val="Summary Information"/>
      <sheetName val="FORMULÁRIO"/>
    </sheetNames>
    <sheetDataSet>
      <sheetData sheetId="0" refreshError="1"/>
      <sheetData sheetId="1" refreshError="1">
        <row r="1">
          <cell r="A1" t="str">
            <v xml:space="preserve">     Indicadores de Conjuntura</v>
          </cell>
        </row>
        <row r="2">
          <cell r="A2" t="str">
            <v>IGP - M (FGV)</v>
          </cell>
        </row>
        <row r="3">
          <cell r="A3" t="str">
            <v>MÊS</v>
          </cell>
          <cell r="B3" t="str">
            <v>no mês (%)</v>
          </cell>
          <cell r="C3" t="str">
            <v>Acumulado (%)</v>
          </cell>
          <cell r="D3" t="str">
            <v>Nª ÍNDICE MENSAL</v>
          </cell>
        </row>
        <row r="4">
          <cell r="A4" t="str">
            <v>...</v>
          </cell>
        </row>
        <row r="5">
          <cell r="A5">
            <v>34669</v>
          </cell>
          <cell r="B5">
            <v>0.84183457997428768</v>
          </cell>
          <cell r="C5">
            <v>100</v>
          </cell>
          <cell r="D5">
            <v>1.0084183457997429</v>
          </cell>
        </row>
        <row r="6">
          <cell r="A6" t="str">
            <v>Jan/95</v>
          </cell>
          <cell r="B6">
            <v>0.92322010237317897</v>
          </cell>
          <cell r="C6">
            <v>100.92322010237318</v>
          </cell>
          <cell r="D6">
            <v>1.0092322010237318</v>
          </cell>
        </row>
        <row r="7">
          <cell r="A7" t="str">
            <v>Fev</v>
          </cell>
          <cell r="B7">
            <v>1.3864554323970379</v>
          </cell>
          <cell r="C7">
            <v>102.32247557003255</v>
          </cell>
          <cell r="D7">
            <v>1.0138645543239704</v>
          </cell>
        </row>
        <row r="8">
          <cell r="A8" t="str">
            <v>Mar</v>
          </cell>
          <cell r="B8">
            <v>1.1210099549322283</v>
          </cell>
          <cell r="C8">
            <v>103.46952070730572</v>
          </cell>
          <cell r="D8">
            <v>1.0112100995493223</v>
          </cell>
        </row>
        <row r="9">
          <cell r="A9" t="str">
            <v>Abr</v>
          </cell>
          <cell r="B9">
            <v>2.1047329507636325</v>
          </cell>
          <cell r="C9">
            <v>105.64727780362958</v>
          </cell>
          <cell r="D9">
            <v>1.0210473295076363</v>
          </cell>
        </row>
        <row r="10">
          <cell r="A10" t="str">
            <v>Mai</v>
          </cell>
          <cell r="B10">
            <v>0.57523916911856876</v>
          </cell>
          <cell r="C10">
            <v>106.25500232666356</v>
          </cell>
          <cell r="D10">
            <v>1.0057523916911857</v>
          </cell>
        </row>
        <row r="11">
          <cell r="A11" t="str">
            <v>Jun</v>
          </cell>
          <cell r="B11">
            <v>2.4638480875178281</v>
          </cell>
          <cell r="C11">
            <v>108.87296416938108</v>
          </cell>
          <cell r="D11">
            <v>1.0246384808751783</v>
          </cell>
        </row>
        <row r="12">
          <cell r="A12" t="str">
            <v>Jul</v>
          </cell>
          <cell r="B12">
            <v>1.8207618135813508</v>
          </cell>
          <cell r="C12">
            <v>110.85528152629128</v>
          </cell>
          <cell r="D12">
            <v>1.0182076181358135</v>
          </cell>
        </row>
        <row r="13">
          <cell r="A13" t="str">
            <v>Ago</v>
          </cell>
          <cell r="B13">
            <v>2.1953758584213334</v>
          </cell>
          <cell r="C13">
            <v>113.28897161470448</v>
          </cell>
          <cell r="D13">
            <v>1.0219537585842133</v>
          </cell>
        </row>
        <row r="14">
          <cell r="A14" t="str">
            <v>Set</v>
          </cell>
          <cell r="B14">
            <v>-0.70648736126970313</v>
          </cell>
          <cell r="C14">
            <v>112.48859934853417</v>
          </cell>
          <cell r="D14">
            <v>0.99293512638730297</v>
          </cell>
        </row>
        <row r="15">
          <cell r="A15" t="str">
            <v>Out</v>
          </cell>
          <cell r="B15">
            <v>0.52453482696142029</v>
          </cell>
          <cell r="C15">
            <v>113.07864122847832</v>
          </cell>
          <cell r="D15">
            <v>1.0052453482696142</v>
          </cell>
        </row>
        <row r="16">
          <cell r="A16" t="str">
            <v>Nov</v>
          </cell>
          <cell r="B16">
            <v>1.1950322214266285</v>
          </cell>
          <cell r="C16">
            <v>114.42996742671005</v>
          </cell>
          <cell r="D16">
            <v>1.0119503222142663</v>
          </cell>
        </row>
        <row r="17">
          <cell r="A17" t="str">
            <v>Dez</v>
          </cell>
          <cell r="B17">
            <v>0.71408238786547784</v>
          </cell>
          <cell r="C17">
            <v>115.24709167054439</v>
          </cell>
          <cell r="D17">
            <v>1.0071408238786548</v>
          </cell>
        </row>
        <row r="18">
          <cell r="A18" t="str">
            <v>Jan/96</v>
          </cell>
          <cell r="B18">
            <v>1.7313640144388076</v>
          </cell>
          <cell r="C18">
            <v>117.2424383434155</v>
          </cell>
          <cell r="D18">
            <v>1.0173136401443881</v>
          </cell>
        </row>
        <row r="19">
          <cell r="A19" t="str">
            <v>Fev</v>
          </cell>
          <cell r="B19">
            <v>0.97239972375908756</v>
          </cell>
          <cell r="C19">
            <v>118.38250348999529</v>
          </cell>
          <cell r="D19">
            <v>1.0097239972375909</v>
          </cell>
        </row>
        <row r="20">
          <cell r="A20" t="str">
            <v>Mar</v>
          </cell>
          <cell r="B20">
            <v>0.40329554566751469</v>
          </cell>
          <cell r="C20">
            <v>118.85993485342013</v>
          </cell>
          <cell r="D20">
            <v>1.0040329554566751</v>
          </cell>
        </row>
        <row r="21">
          <cell r="A21" t="str">
            <v>Abr</v>
          </cell>
          <cell r="B21">
            <v>0.32494225423793655</v>
          </cell>
          <cell r="C21">
            <v>119.24616100511858</v>
          </cell>
          <cell r="D21">
            <v>1.0032494225423794</v>
          </cell>
        </row>
        <row r="22">
          <cell r="A22" t="str">
            <v>Mai</v>
          </cell>
          <cell r="B22">
            <v>1.5538905798798242</v>
          </cell>
          <cell r="C22">
            <v>121.09911586784544</v>
          </cell>
          <cell r="D22">
            <v>1.0155389057987982</v>
          </cell>
        </row>
        <row r="23">
          <cell r="A23" t="str">
            <v>Jun</v>
          </cell>
          <cell r="B23">
            <v>1.017514467303493</v>
          </cell>
          <cell r="C23">
            <v>122.33131689157739</v>
          </cell>
          <cell r="D23">
            <v>1.0101751446730349</v>
          </cell>
        </row>
        <row r="24">
          <cell r="A24" t="str">
            <v>Jul</v>
          </cell>
          <cell r="B24">
            <v>1.3450492601468245</v>
          </cell>
          <cell r="C24">
            <v>123.97673336435541</v>
          </cell>
          <cell r="D24">
            <v>1.0134504926014682</v>
          </cell>
        </row>
        <row r="25">
          <cell r="A25" t="str">
            <v>Ago</v>
          </cell>
          <cell r="B25">
            <v>0.2807533799253692</v>
          </cell>
          <cell r="C25">
            <v>124.3248022335969</v>
          </cell>
          <cell r="D25">
            <v>1.0028075337992537</v>
          </cell>
        </row>
        <row r="26">
          <cell r="A26" t="str">
            <v>Set</v>
          </cell>
          <cell r="B26">
            <v>0.10105773765411996</v>
          </cell>
          <cell r="C26">
            <v>124.45044206607713</v>
          </cell>
          <cell r="D26">
            <v>1.0010105773765412</v>
          </cell>
        </row>
        <row r="27">
          <cell r="A27" t="str">
            <v>Out</v>
          </cell>
          <cell r="B27">
            <v>0.19144194672529036</v>
          </cell>
          <cell r="C27">
            <v>124.68869241507666</v>
          </cell>
          <cell r="D27">
            <v>1.0019144194672529</v>
          </cell>
        </row>
        <row r="28">
          <cell r="A28" t="str">
            <v>Nov</v>
          </cell>
          <cell r="B28">
            <v>0.19704727641849384</v>
          </cell>
          <cell r="C28">
            <v>124.9343880874824</v>
          </cell>
          <cell r="D28">
            <v>1.0019704727641849</v>
          </cell>
        </row>
        <row r="29">
          <cell r="A29" t="str">
            <v>Dez</v>
          </cell>
          <cell r="B29">
            <v>0.73225965048195896</v>
          </cell>
          <cell r="C29">
            <v>125.84923220102358</v>
          </cell>
          <cell r="D29">
            <v>1.0073225965048196</v>
          </cell>
        </row>
        <row r="30">
          <cell r="A30" t="str">
            <v>Jan/97</v>
          </cell>
          <cell r="B30">
            <v>1.7659456461453171</v>
          </cell>
          <cell r="C30">
            <v>128.07166123778487</v>
          </cell>
          <cell r="D30">
            <v>1.0176594564614532</v>
          </cell>
        </row>
        <row r="31">
          <cell r="A31" t="str">
            <v>Fev</v>
          </cell>
          <cell r="B31">
            <v>0.42946523947593462</v>
          </cell>
          <cell r="C31">
            <v>128.62168450442053</v>
          </cell>
          <cell r="D31">
            <v>1.0042946523947593</v>
          </cell>
        </row>
        <row r="32">
          <cell r="A32" t="str">
            <v>Mar</v>
          </cell>
          <cell r="B32">
            <v>1.1511967815692525</v>
          </cell>
          <cell r="C32">
            <v>130.10237319683557</v>
          </cell>
          <cell r="D32">
            <v>1.0115119678156925</v>
          </cell>
        </row>
        <row r="33">
          <cell r="A33" t="str">
            <v>Abr</v>
          </cell>
          <cell r="B33">
            <v>0.67742050860188918</v>
          </cell>
          <cell r="C33">
            <v>130.98371335504871</v>
          </cell>
          <cell r="D33">
            <v>1.0067742050860189</v>
          </cell>
        </row>
        <row r="34">
          <cell r="A34" t="str">
            <v>Mai</v>
          </cell>
          <cell r="B34">
            <v>0.2117349476346897</v>
          </cell>
          <cell r="C34">
            <v>131.26105165193098</v>
          </cell>
          <cell r="D34">
            <v>1.0021173494763469</v>
          </cell>
        </row>
        <row r="35">
          <cell r="A35" t="str">
            <v>Jun</v>
          </cell>
          <cell r="B35">
            <v>0.74446965399888043</v>
          </cell>
          <cell r="C35">
            <v>132.2382503489994</v>
          </cell>
          <cell r="D35">
            <v>1.0074446965399888</v>
          </cell>
        </row>
        <row r="36">
          <cell r="A36" t="str">
            <v>Jul</v>
          </cell>
          <cell r="B36">
            <v>9.2195087620527971E-2</v>
          </cell>
          <cell r="C36">
            <v>132.36016751977652</v>
          </cell>
          <cell r="D36">
            <v>1.0009219508762053</v>
          </cell>
        </row>
        <row r="37">
          <cell r="A37" t="str">
            <v>Ago</v>
          </cell>
          <cell r="B37">
            <v>9.2813297614280366E-2</v>
          </cell>
          <cell r="C37">
            <v>132.4830153559794</v>
          </cell>
          <cell r="D37">
            <v>1.0009281329761428</v>
          </cell>
        </row>
        <row r="38">
          <cell r="A38" t="str">
            <v>Set</v>
          </cell>
          <cell r="B38">
            <v>0.48400806445947353</v>
          </cell>
          <cell r="C38">
            <v>133.12424383434143</v>
          </cell>
          <cell r="D38">
            <v>1.0048400806445947</v>
          </cell>
        </row>
        <row r="39">
          <cell r="A39" t="str">
            <v>Out</v>
          </cell>
          <cell r="B39">
            <v>0.3670250695599897</v>
          </cell>
          <cell r="C39">
            <v>133.61284318287562</v>
          </cell>
          <cell r="D39">
            <v>1.0036702506955999</v>
          </cell>
        </row>
        <row r="40">
          <cell r="A40" t="str">
            <v>Nov</v>
          </cell>
          <cell r="B40">
            <v>0.63663655296828381</v>
          </cell>
          <cell r="C40">
            <v>134.46347138203799</v>
          </cell>
          <cell r="D40">
            <v>1.0063663655296828</v>
          </cell>
        </row>
        <row r="41">
          <cell r="A41" t="str">
            <v>Dez</v>
          </cell>
          <cell r="B41">
            <v>0.8402488908576311</v>
          </cell>
          <cell r="C41">
            <v>135.59329920893424</v>
          </cell>
          <cell r="D41">
            <v>1.0084024889085763</v>
          </cell>
        </row>
        <row r="42">
          <cell r="A42" t="str">
            <v>Jan/98</v>
          </cell>
          <cell r="B42">
            <v>0.95816603177871773</v>
          </cell>
          <cell r="C42">
            <v>136.89250814332232</v>
          </cell>
          <cell r="D42">
            <v>1.0095816603177872</v>
          </cell>
        </row>
        <row r="43">
          <cell r="A43" t="str">
            <v>Fev</v>
          </cell>
          <cell r="B43">
            <v>0.1801605808648965</v>
          </cell>
          <cell r="C43">
            <v>137.13913448115386</v>
          </cell>
          <cell r="D43">
            <v>1.001801605808649</v>
          </cell>
        </row>
        <row r="44">
          <cell r="A44" t="str">
            <v>Mar</v>
          </cell>
          <cell r="B44">
            <v>0.18933738700832592</v>
          </cell>
          <cell r="C44">
            <v>137.39879013494632</v>
          </cell>
          <cell r="D44">
            <v>1.0018933738700833</v>
          </cell>
        </row>
        <row r="45">
          <cell r="A45" t="str">
            <v>Abr</v>
          </cell>
          <cell r="B45">
            <v>0.12598638534222495</v>
          </cell>
          <cell r="C45">
            <v>137.57189390414129</v>
          </cell>
          <cell r="D45">
            <v>1.0012598638534222</v>
          </cell>
        </row>
        <row r="46">
          <cell r="A46" t="str">
            <v>Mai</v>
          </cell>
          <cell r="B46">
            <v>0.13529877351661224</v>
          </cell>
          <cell r="C46">
            <v>137.75802698929718</v>
          </cell>
          <cell r="D46">
            <v>1.0013529877351661</v>
          </cell>
        </row>
        <row r="47">
          <cell r="A47" t="str">
            <v>Jun</v>
          </cell>
          <cell r="B47">
            <v>0.383053755885987</v>
          </cell>
          <cell r="C47">
            <v>138.28571428571411</v>
          </cell>
          <cell r="D47">
            <v>1.0038305375588599</v>
          </cell>
        </row>
        <row r="48">
          <cell r="A48" t="str">
            <v>Jul</v>
          </cell>
          <cell r="B48">
            <v>-0.16757746251379046</v>
          </cell>
          <cell r="C48">
            <v>138.05397859469502</v>
          </cell>
          <cell r="D48">
            <v>0.9983242253748621</v>
          </cell>
        </row>
        <row r="49">
          <cell r="A49" t="str">
            <v>Ago</v>
          </cell>
          <cell r="B49">
            <v>-0.15505025650704995</v>
          </cell>
          <cell r="C49">
            <v>137.83992554676576</v>
          </cell>
          <cell r="D49">
            <v>0.9984494974349295</v>
          </cell>
        </row>
        <row r="50">
          <cell r="A50" t="str">
            <v>set</v>
          </cell>
          <cell r="B50">
            <v>-8.43973019870492E-2</v>
          </cell>
          <cell r="C50">
            <v>137.72359236854334</v>
          </cell>
          <cell r="D50">
            <v>0.99915602698012951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  <sheetName val="Estrutura"/>
    </sheetNames>
    <sheetDataSet>
      <sheetData sheetId="0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Resumo RT"/>
      <sheetName val="TAP - SRT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missas"/>
      <sheetName val="IGPM"/>
      <sheetName val="Curva &quot;S&quot;"/>
      <sheetName val="TD_Projeto"/>
      <sheetName val="TD_Projeto (2)"/>
      <sheetName val="TD_Mensal"/>
      <sheetName val="TD_Real Acum"/>
      <sheetName val="TD_a Realizar"/>
      <sheetName val="Fluxo de Caixa"/>
      <sheetName val="Análise do EPC"/>
      <sheetName val="EPC"/>
      <sheetName val="Apresentação do Projeto"/>
      <sheetName val="BD_Acomp_Orç Lightger"/>
      <sheetName val="Demonstrativos"/>
      <sheetName val="Detalha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"/>
      <sheetName val="Capa"/>
      <sheetName val="WACC"/>
      <sheetName val="Base Remuneração"/>
      <sheetName val="Entrada"/>
      <sheetName val="Ativos"/>
      <sheetName val="Análise"/>
      <sheetName val="Encargos"/>
      <sheetName val="Grá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Resultados"/>
      <sheetName val="IS"/>
      <sheetName val="CF"/>
      <sheetName val="BP"/>
      <sheetName val="Rec"/>
      <sheetName val="Taxes"/>
      <sheetName val="Opex"/>
      <sheetName val="CAPEX"/>
      <sheetName val="Financ"/>
      <sheetName val="Valuation"/>
      <sheetName val="MacroEcon"/>
      <sheetName val="Gráficos"/>
      <sheetName val="obs"/>
      <sheetName val="MODELO PADRÃO"/>
      <sheetName val="DRE"/>
      <sheetName val="Dívida e Fluxo de Caixa"/>
      <sheetName val="Balanço Patrimonial"/>
    </sheetNames>
    <sheetDataSet>
      <sheetData sheetId="0" refreshError="1">
        <row r="6">
          <cell r="K6">
            <v>480</v>
          </cell>
        </row>
        <row r="8">
          <cell r="K8">
            <v>2</v>
          </cell>
        </row>
        <row r="10">
          <cell r="K10">
            <v>30</v>
          </cell>
        </row>
        <row r="11">
          <cell r="K11">
            <v>60</v>
          </cell>
        </row>
        <row r="13">
          <cell r="P13">
            <v>500</v>
          </cell>
        </row>
        <row r="14">
          <cell r="P14">
            <v>1</v>
          </cell>
        </row>
        <row r="16">
          <cell r="P16">
            <v>0.05</v>
          </cell>
        </row>
        <row r="17">
          <cell r="P17">
            <v>0.2</v>
          </cell>
        </row>
        <row r="18">
          <cell r="P18">
            <v>0.25</v>
          </cell>
        </row>
        <row r="20">
          <cell r="K20">
            <v>0.18</v>
          </cell>
        </row>
        <row r="21">
          <cell r="K21">
            <v>2.9000000000000001E-2</v>
          </cell>
        </row>
        <row r="26">
          <cell r="E26">
            <v>210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F3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Final"/>
      <sheetName val="EOL"/>
      <sheetName val="EOL_1"/>
      <sheetName val="CAPEX2011"/>
      <sheetName val="Usos e Fontes"/>
      <sheetName val="MacroEcon"/>
      <sheetName val="Invest"/>
      <sheetName val="Cronog"/>
      <sheetName val="Resultados"/>
      <sheetName val="Geração"/>
      <sheetName val="Alterações"/>
      <sheetName val="MODELO PADRÃO"/>
      <sheetName val="DRE"/>
      <sheetName val="Dívida e Fluxo de Caixa"/>
      <sheetName val="Balanço Patrimonial"/>
    </sheetNames>
    <sheetDataSet>
      <sheetData sheetId="0" refreshError="1"/>
      <sheetData sheetId="1" refreshError="1">
        <row r="1">
          <cell r="D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al_2002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. Global"/>
      <sheetName val="Planilha Detalhada"/>
      <sheetName val="Preços"/>
      <sheetName val="Seguros"/>
      <sheetName val="Painéis"/>
      <sheetName val="FCAC"/>
      <sheetName val="Hardware-software"/>
      <sheetName val="Engenharia Automação"/>
      <sheetName val="Ferramentas Especiais"/>
      <sheetName val="Coordenação"/>
      <sheetName val="Superv.Comiss."/>
      <sheetName val="Treinamento"/>
      <sheetName val="Sobressalente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A4.2-FLEXIBRAS"/>
      <sheetName val="CELPE-média-mensal-99-04"/>
      <sheetName val="pl atual"/>
      <sheetName val="Foglio2"/>
      <sheetName val="Dados Históricos"/>
      <sheetName val="A4.4-MARFLEX"/>
      <sheetName val="CALC-RESUMO"/>
      <sheetName val="Plan1"/>
      <sheetName val="Coelba_2006 R$"/>
      <sheetName val="#REF"/>
      <sheetName val="BAL_L1_OUT12"/>
      <sheetName val="Resultados"/>
      <sheetName val="Base_Indicadores"/>
      <sheetName val="Base_Graficos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</sheetNames>
    <sheetDataSet>
      <sheetData sheetId="0" refreshError="1"/>
      <sheetData sheetId="1" refreshError="1"/>
      <sheetData sheetId="2" refreshError="1"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</sheetData>
      <sheetData sheetId="3" refreshError="1"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3">
          <cell r="D13" t="str">
            <v>EBIT Ajustado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E14" t="str">
            <v>EBIT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E19" t="str">
            <v>Ativo Líquido</v>
          </cell>
          <cell r="V19">
            <v>0</v>
          </cell>
        </row>
        <row r="20">
          <cell r="E20" t="str">
            <v>(-) Investimentos Financeiros</v>
          </cell>
          <cell r="J20" t="str">
            <v>-</v>
          </cell>
          <cell r="V20">
            <v>0</v>
          </cell>
        </row>
        <row r="21">
          <cell r="E21" t="str">
            <v>(-) Caixa</v>
          </cell>
          <cell r="V21">
            <v>0</v>
          </cell>
        </row>
        <row r="22">
          <cell r="H22" t="str">
            <v>(-) Passivo</v>
          </cell>
          <cell r="V22">
            <v>0</v>
          </cell>
        </row>
        <row r="23">
          <cell r="H23" t="str">
            <v>(+) Dívida</v>
          </cell>
          <cell r="V23">
            <v>0</v>
          </cell>
        </row>
        <row r="24">
          <cell r="H24" t="str">
            <v>(+) Provisão</v>
          </cell>
          <cell r="V24">
            <v>0</v>
          </cell>
        </row>
        <row r="27">
          <cell r="B27" t="str">
            <v>Margem Bruta (MR$)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V29">
            <v>0</v>
          </cell>
        </row>
        <row r="30">
          <cell r="D30" t="str">
            <v>Outras Receitas</v>
          </cell>
          <cell r="V30">
            <v>0</v>
          </cell>
        </row>
        <row r="31"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V32">
            <v>0</v>
          </cell>
        </row>
        <row r="33">
          <cell r="D33" t="str">
            <v>(-) CMV (Impostos)</v>
          </cell>
          <cell r="V33">
            <v>0</v>
          </cell>
        </row>
        <row r="36">
          <cell r="C36" t="str">
            <v>Bandeirante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8">
          <cell r="D38" t="str">
            <v>Venda de Energia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6">
          <cell r="C46" t="str">
            <v>Escelsa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H70" t="str">
            <v>Outros</v>
          </cell>
          <cell r="V70">
            <v>0</v>
          </cell>
        </row>
        <row r="71">
          <cell r="D71" t="str">
            <v>Juros / Pessoal Capitalizados</v>
          </cell>
          <cell r="V71">
            <v>0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F76" t="str">
            <v>Bandeirante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H78" t="str">
            <v>EBIT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H79" t="str">
            <v>Depreciação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H82" t="str">
            <v>Outros</v>
          </cell>
          <cell r="V82">
            <v>0</v>
          </cell>
        </row>
        <row r="84">
          <cell r="F84" t="str">
            <v>Escelsa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H86" t="str">
            <v>EBIT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/>
      <sheetData sheetId="5" refreshError="1">
        <row r="3"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G4">
            <v>37622</v>
          </cell>
        </row>
        <row r="7">
          <cell r="B7" t="str">
            <v>Índice para Anualização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E14" t="str">
            <v>EBIT</v>
          </cell>
          <cell r="V14">
            <v>229798.94091659997</v>
          </cell>
        </row>
        <row r="15">
          <cell r="E15" t="str">
            <v>Comp. Amort. Compart.</v>
          </cell>
          <cell r="V15">
            <v>0</v>
          </cell>
        </row>
        <row r="16">
          <cell r="E16" t="str">
            <v>(-) Encargos Financeiros</v>
          </cell>
          <cell r="V16">
            <v>0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H22" t="str">
            <v>(-) Passivo</v>
          </cell>
          <cell r="U22">
            <v>-5140006.805834</v>
          </cell>
          <cell r="V22">
            <v>-5140006.805834</v>
          </cell>
        </row>
        <row r="23">
          <cell r="H23" t="str">
            <v>(+) Dívida</v>
          </cell>
          <cell r="U23">
            <v>3065109.9098300003</v>
          </cell>
          <cell r="V23">
            <v>3065109.9098300003</v>
          </cell>
        </row>
        <row r="24">
          <cell r="H24" t="str">
            <v>(+) Provisão</v>
          </cell>
          <cell r="U24">
            <v>233275.8</v>
          </cell>
          <cell r="V24">
            <v>233275.8</v>
          </cell>
        </row>
        <row r="27">
          <cell r="B27" t="str">
            <v>Margem Bruta (MR$)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V32">
            <v>-498898.62986800005</v>
          </cell>
        </row>
        <row r="33">
          <cell r="D33" t="str">
            <v>(-) CMV (Impostos)</v>
          </cell>
          <cell r="V33">
            <v>-1129528.1062460002</v>
          </cell>
        </row>
        <row r="36">
          <cell r="C36" t="str">
            <v>Bandeirante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6">
          <cell r="C46" t="str">
            <v>Escelsa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H70" t="str">
            <v>Outros</v>
          </cell>
          <cell r="V70">
            <v>83614.748319999999</v>
          </cell>
        </row>
        <row r="71">
          <cell r="D71" t="str">
            <v>Juros / Pessoal Capitalizados</v>
          </cell>
          <cell r="V71">
            <v>0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F76" t="str">
            <v>Bandeirante</v>
          </cell>
        </row>
        <row r="77"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H78" t="str">
            <v>EBIT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H79" t="str">
            <v>Depreciação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H80" t="str">
            <v>Amortização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H82" t="str">
            <v>Outros</v>
          </cell>
          <cell r="V82">
            <v>14341</v>
          </cell>
        </row>
        <row r="84">
          <cell r="F84" t="str">
            <v>Escelsa</v>
          </cell>
        </row>
        <row r="85"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H86" t="str">
            <v>EBIT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CVA_Projetada12meses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LISTA_SUSPENSA"/>
      <sheetName val="MENSAL"/>
      <sheetName val="FLASH REN"/>
    </sheetNames>
    <definedNames>
      <definedName name="ExecutarWord4"/>
    </definedNames>
    <sheetDataSet>
      <sheetData sheetId="0" refreshError="1">
        <row r="1">
          <cell r="A1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berto"/>
      <sheetName val="roberto2"/>
      <sheetName val="roberto4"/>
      <sheetName val="roberto1"/>
      <sheetName val="roberto3"/>
      <sheetName val="Var Preços"/>
      <sheetName val="No. de Negócios"/>
      <sheetName val="Valor Negoc"/>
      <sheetName val="Rent."/>
      <sheetName val="Risco"/>
      <sheetName val="Beta"/>
      <sheetName val="BancoSegment"/>
      <sheetName val="Critérios"/>
      <sheetName val="F-Macro"/>
      <sheetName val="F-Portada"/>
      <sheetName val="Balance General"/>
      <sheetName val="OPMAI"/>
      <sheetName val="OPJAN"/>
      <sheetName val="OPFEV"/>
      <sheetName val="OPMAR"/>
      <sheetName val="OPABR"/>
      <sheetName val="OPJUN"/>
      <sheetName val="OPJUL"/>
      <sheetName val="OPAGO"/>
      <sheetName val="OPDEZ96"/>
      <sheetName val="Var_Preços1"/>
      <sheetName val="No__de_Negócios1"/>
      <sheetName val="Valor_Negoc1"/>
      <sheetName val="Rent_1"/>
      <sheetName val="Var_Preços"/>
      <sheetName val="No__de_Negócios"/>
      <sheetName val="Valor_Negoc"/>
      <sheetName val="Rent_"/>
      <sheetName val="Form09"/>
      <sheetName val="FLASH REN"/>
      <sheetName val="Var_Preços2"/>
      <sheetName val="No__de_Negócios2"/>
      <sheetName val="Valor_Negoc2"/>
      <sheetName val="Rent_2"/>
      <sheetName val="Balance_General"/>
      <sheetName val="Quadro de Acompanhamento Covid"/>
      <sheetName val="Quadro Acompanhamento Covid 2"/>
      <sheetName val="Base sem transf"/>
      <sheetName val="Base"/>
      <sheetName val="Quadro de Acompanhamento"/>
      <sheetName val="Planilha1"/>
      <sheetName val="PMP"/>
      <sheetName val="Gráficos Caixa"/>
      <sheetName val="Base Ativação"/>
      <sheetName val="PIs"/>
      <sheetName val="PEPs e Ord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Cach. Dourada</v>
          </cell>
          <cell r="C1" t="str">
            <v>CEB</v>
          </cell>
          <cell r="D1" t="str">
            <v>CEEE</v>
          </cell>
          <cell r="E1" t="str">
            <v>Celesc ON</v>
          </cell>
          <cell r="F1" t="str">
            <v>Celg PNB</v>
          </cell>
          <cell r="G1" t="str">
            <v>Celpe PNA</v>
          </cell>
          <cell r="H1" t="str">
            <v>Cemat ON</v>
          </cell>
          <cell r="I1" t="str">
            <v>Cemig ON</v>
          </cell>
          <cell r="J1" t="str">
            <v>Cerj ON</v>
          </cell>
          <cell r="K1" t="str">
            <v>Cesp ON</v>
          </cell>
          <cell r="L1" t="str">
            <v>Coelba ON</v>
          </cell>
          <cell r="M1" t="str">
            <v>Coelce ON</v>
          </cell>
          <cell r="N1" t="str">
            <v>Copel ON</v>
          </cell>
          <cell r="O1" t="str">
            <v>EBE PN</v>
          </cell>
          <cell r="P1" t="str">
            <v>Elektro ON</v>
          </cell>
          <cell r="Q1" t="str">
            <v>Eletrobras ON</v>
          </cell>
          <cell r="R1" t="str">
            <v>Eletropaulo Metropo PN</v>
          </cell>
          <cell r="S1" t="str">
            <v>EMAE PN</v>
          </cell>
          <cell r="T1" t="str">
            <v>Enersul ON</v>
          </cell>
          <cell r="U1" t="str">
            <v>EPTE PN</v>
          </cell>
          <cell r="V1" t="str">
            <v>Escelsa ON</v>
          </cell>
          <cell r="W1" t="str">
            <v>F Cataguazes PNA</v>
          </cell>
          <cell r="X1" t="str">
            <v>Gerad Paranapanema ON</v>
          </cell>
          <cell r="Y1" t="str">
            <v>Geradora Tiete ON</v>
          </cell>
          <cell r="Z1" t="str">
            <v>Gerasul ON</v>
          </cell>
          <cell r="AA1" t="str">
            <v>Light ON</v>
          </cell>
          <cell r="AB1" t="str">
            <v>Paul F Luz ON</v>
          </cell>
          <cell r="AC1" t="str">
            <v>Transmissao Paulist ON</v>
          </cell>
        </row>
        <row r="3">
          <cell r="B3">
            <v>26</v>
          </cell>
          <cell r="C3">
            <v>0</v>
          </cell>
          <cell r="D3">
            <v>-4</v>
          </cell>
          <cell r="E3">
            <v>2</v>
          </cell>
          <cell r="F3">
            <v>0</v>
          </cell>
          <cell r="G3">
            <v>4</v>
          </cell>
          <cell r="H3">
            <v>-19</v>
          </cell>
          <cell r="I3">
            <v>-13</v>
          </cell>
          <cell r="J3">
            <v>-8</v>
          </cell>
          <cell r="K3">
            <v>-10</v>
          </cell>
          <cell r="L3">
            <v>-2</v>
          </cell>
          <cell r="M3">
            <v>0</v>
          </cell>
          <cell r="N3">
            <v>-11</v>
          </cell>
          <cell r="O3">
            <v>0</v>
          </cell>
          <cell r="P3">
            <v>0</v>
          </cell>
          <cell r="Q3">
            <v>-17</v>
          </cell>
          <cell r="R3">
            <v>6</v>
          </cell>
          <cell r="S3">
            <v>-11</v>
          </cell>
          <cell r="T3">
            <v>0</v>
          </cell>
          <cell r="U3">
            <v>-18</v>
          </cell>
          <cell r="V3">
            <v>-9</v>
          </cell>
          <cell r="W3">
            <v>19</v>
          </cell>
          <cell r="X3">
            <v>-11</v>
          </cell>
          <cell r="Y3">
            <v>-4</v>
          </cell>
          <cell r="Z3">
            <v>12</v>
          </cell>
          <cell r="AA3">
            <v>16</v>
          </cell>
          <cell r="AB3">
            <v>-10</v>
          </cell>
          <cell r="AC3">
            <v>-18</v>
          </cell>
        </row>
        <row r="4">
          <cell r="B4">
            <v>-1</v>
          </cell>
          <cell r="C4">
            <v>0</v>
          </cell>
          <cell r="D4">
            <v>-19</v>
          </cell>
          <cell r="E4">
            <v>-5</v>
          </cell>
          <cell r="F4">
            <v>0</v>
          </cell>
          <cell r="G4">
            <v>-2</v>
          </cell>
          <cell r="H4">
            <v>0</v>
          </cell>
          <cell r="I4">
            <v>-1</v>
          </cell>
          <cell r="J4">
            <v>-17</v>
          </cell>
          <cell r="K4">
            <v>-5</v>
          </cell>
          <cell r="L4">
            <v>0</v>
          </cell>
          <cell r="M4">
            <v>0</v>
          </cell>
          <cell r="N4">
            <v>-3</v>
          </cell>
          <cell r="O4">
            <v>11</v>
          </cell>
          <cell r="P4">
            <v>0</v>
          </cell>
          <cell r="Q4">
            <v>-4</v>
          </cell>
          <cell r="R4">
            <v>4</v>
          </cell>
          <cell r="S4">
            <v>24</v>
          </cell>
          <cell r="T4">
            <v>-7</v>
          </cell>
          <cell r="U4">
            <v>91</v>
          </cell>
          <cell r="V4">
            <v>0</v>
          </cell>
          <cell r="W4">
            <v>2</v>
          </cell>
          <cell r="X4">
            <v>-18</v>
          </cell>
          <cell r="Y4">
            <v>2</v>
          </cell>
          <cell r="Z4">
            <v>-1</v>
          </cell>
          <cell r="AA4">
            <v>1</v>
          </cell>
          <cell r="AB4">
            <v>-13</v>
          </cell>
          <cell r="AC4">
            <v>40</v>
          </cell>
        </row>
        <row r="5">
          <cell r="B5">
            <v>28</v>
          </cell>
          <cell r="C5">
            <v>4</v>
          </cell>
          <cell r="D5">
            <v>39</v>
          </cell>
          <cell r="E5">
            <v>14</v>
          </cell>
          <cell r="F5">
            <v>0</v>
          </cell>
          <cell r="G5">
            <v>9</v>
          </cell>
          <cell r="H5">
            <v>49</v>
          </cell>
          <cell r="I5">
            <v>0.97267346136635791</v>
          </cell>
          <cell r="J5">
            <v>26.190480952380945</v>
          </cell>
          <cell r="K5">
            <v>0</v>
          </cell>
          <cell r="L5">
            <v>0</v>
          </cell>
          <cell r="M5">
            <v>0</v>
          </cell>
          <cell r="N5">
            <v>3.2941241672271193</v>
          </cell>
          <cell r="O5">
            <v>10.204087368596571</v>
          </cell>
          <cell r="P5">
            <v>0</v>
          </cell>
          <cell r="Q5">
            <v>1.0101011256257619</v>
          </cell>
          <cell r="R5">
            <v>10.462929619853401</v>
          </cell>
          <cell r="S5">
            <v>-0.20000160440002412</v>
          </cell>
          <cell r="T5">
            <v>0</v>
          </cell>
          <cell r="U5">
            <v>-0.90908938250817695</v>
          </cell>
          <cell r="V5">
            <v>-16.666666666666664</v>
          </cell>
          <cell r="W5">
            <v>-6.5420518691588718</v>
          </cell>
          <cell r="X5">
            <v>-4.7619039928729956</v>
          </cell>
          <cell r="Y5">
            <v>-5.5555527314814395</v>
          </cell>
          <cell r="Z5">
            <v>-4.5454536730945456</v>
          </cell>
          <cell r="AA5">
            <v>-9.8323721672222923</v>
          </cell>
          <cell r="AB5">
            <v>-2.2105747310099844</v>
          </cell>
          <cell r="AC5">
            <v>-0.93458668879347062</v>
          </cell>
        </row>
        <row r="6">
          <cell r="B6">
            <v>-10.264080776463524</v>
          </cell>
          <cell r="C6">
            <v>0</v>
          </cell>
          <cell r="D6">
            <v>-10.714284191645373</v>
          </cell>
          <cell r="E6">
            <v>-12.500002794342857</v>
          </cell>
          <cell r="F6">
            <v>-0.99009932555632618</v>
          </cell>
          <cell r="G6">
            <v>0</v>
          </cell>
          <cell r="H6">
            <v>0</v>
          </cell>
          <cell r="I6">
            <v>-3.0209392218064735</v>
          </cell>
          <cell r="J6">
            <v>7.5471600925600013</v>
          </cell>
          <cell r="K6">
            <v>-5.2631610941827667</v>
          </cell>
          <cell r="L6">
            <v>0</v>
          </cell>
          <cell r="M6">
            <v>0</v>
          </cell>
          <cell r="N6">
            <v>-5.0000010100000107</v>
          </cell>
          <cell r="O6">
            <v>-1.4814858134429509</v>
          </cell>
          <cell r="P6">
            <v>0</v>
          </cell>
          <cell r="Q6">
            <v>-13.870968421748186</v>
          </cell>
          <cell r="R6">
            <v>-20.36753609662312</v>
          </cell>
          <cell r="S6">
            <v>-17.835667813382138</v>
          </cell>
          <cell r="T6">
            <v>0</v>
          </cell>
          <cell r="U6">
            <v>-22.018345166564757</v>
          </cell>
          <cell r="V6">
            <v>-1.3333333333333308</v>
          </cell>
          <cell r="W6">
            <v>-2.5000068874997061</v>
          </cell>
          <cell r="X6">
            <v>9.9999983042849738</v>
          </cell>
          <cell r="Y6">
            <v>-1.470592627595102</v>
          </cell>
          <cell r="Z6">
            <v>-13.756614047759019</v>
          </cell>
          <cell r="AA6">
            <v>-5.2999976286681738</v>
          </cell>
          <cell r="AB6">
            <v>-6.0537430489183031</v>
          </cell>
          <cell r="AC6">
            <v>-7.5471658882163339</v>
          </cell>
        </row>
        <row r="7">
          <cell r="B7">
            <v>40.000004267166659</v>
          </cell>
          <cell r="C7">
            <v>2.9075753436841989</v>
          </cell>
          <cell r="D7">
            <v>139.50000762999997</v>
          </cell>
          <cell r="E7">
            <v>-9.9406036894160721</v>
          </cell>
          <cell r="F7">
            <v>-14.999993529999845</v>
          </cell>
          <cell r="G7">
            <v>-16.666664944444364</v>
          </cell>
          <cell r="H7">
            <v>0</v>
          </cell>
          <cell r="I7">
            <v>2.4902329515383848</v>
          </cell>
          <cell r="J7">
            <v>19.298251892890473</v>
          </cell>
          <cell r="K7">
            <v>30.555555787037015</v>
          </cell>
          <cell r="L7">
            <v>-46.249996972383265</v>
          </cell>
          <cell r="M7">
            <v>0</v>
          </cell>
          <cell r="N7">
            <v>6.3157888376731197</v>
          </cell>
          <cell r="O7">
            <v>-17.293232041381636</v>
          </cell>
          <cell r="P7">
            <v>-23.076923871513078</v>
          </cell>
          <cell r="Q7">
            <v>8.9138594679404104</v>
          </cell>
          <cell r="R7">
            <v>-1.4423105855676188</v>
          </cell>
          <cell r="S7">
            <v>3.6585416894705292</v>
          </cell>
          <cell r="T7">
            <v>0</v>
          </cell>
          <cell r="U7">
            <v>-16.599869364048846</v>
          </cell>
          <cell r="V7">
            <v>-20.959457191891893</v>
          </cell>
          <cell r="W7">
            <v>-0.51281847468764852</v>
          </cell>
          <cell r="X7">
            <v>31.596515186023066</v>
          </cell>
          <cell r="Y7">
            <v>0</v>
          </cell>
          <cell r="Z7">
            <v>11.042950577741117</v>
          </cell>
          <cell r="AA7">
            <v>-12.642798921431087</v>
          </cell>
          <cell r="AB7">
            <v>43.795092859941185</v>
          </cell>
          <cell r="AC7">
            <v>-7.5510209279466718</v>
          </cell>
        </row>
        <row r="8">
          <cell r="B8">
            <v>20.396472540068842</v>
          </cell>
          <cell r="C8">
            <v>-2.6312316634247157E-2</v>
          </cell>
          <cell r="D8">
            <v>-8.1419653481286112</v>
          </cell>
          <cell r="E8">
            <v>0</v>
          </cell>
          <cell r="F8">
            <v>14.23528675903154</v>
          </cell>
          <cell r="G8">
            <v>11.333333056888883</v>
          </cell>
          <cell r="H8">
            <v>0</v>
          </cell>
          <cell r="I8">
            <v>15.93983796012477</v>
          </cell>
          <cell r="J8">
            <v>2.9411735294117447</v>
          </cell>
          <cell r="K8">
            <v>34.042555400633809</v>
          </cell>
          <cell r="L8">
            <v>11.627904142112676</v>
          </cell>
          <cell r="M8">
            <v>0</v>
          </cell>
          <cell r="N8">
            <v>12.772278116949343</v>
          </cell>
          <cell r="O8">
            <v>14.545455352066128</v>
          </cell>
          <cell r="P8">
            <v>-10.571429096326511</v>
          </cell>
          <cell r="Q8">
            <v>27.235215861901651</v>
          </cell>
          <cell r="R8">
            <v>23.902444051445613</v>
          </cell>
          <cell r="S8">
            <v>15.294112819377403</v>
          </cell>
          <cell r="T8">
            <v>0</v>
          </cell>
          <cell r="U8">
            <v>20.496454373824236</v>
          </cell>
          <cell r="V8">
            <v>-0.83775288757480526</v>
          </cell>
          <cell r="W8">
            <v>-1.0309299022212781</v>
          </cell>
          <cell r="X8">
            <v>-7.1428582040816035</v>
          </cell>
          <cell r="Y8">
            <v>1.4925418378259447</v>
          </cell>
          <cell r="Z8">
            <v>20.994466823357282</v>
          </cell>
          <cell r="AA8">
            <v>12.631870163395153</v>
          </cell>
          <cell r="AB8">
            <v>32.158404384076022</v>
          </cell>
          <cell r="AC8">
            <v>3.532005053871945</v>
          </cell>
        </row>
        <row r="11">
          <cell r="B11">
            <v>17.270668722271502</v>
          </cell>
          <cell r="C11">
            <v>1.2932187445029164</v>
          </cell>
          <cell r="D11">
            <v>22.646975156803535</v>
          </cell>
          <cell r="E11">
            <v>-1.7970869609410858</v>
          </cell>
          <cell r="F11">
            <v>-0.29246768275410506</v>
          </cell>
          <cell r="G11">
            <v>1.0304433401035891</v>
          </cell>
          <cell r="H11">
            <v>4.9999988737500685</v>
          </cell>
          <cell r="I11">
            <v>0.13669109503477492</v>
          </cell>
          <cell r="J11">
            <v>4.9002390411609271</v>
          </cell>
          <cell r="K11">
            <v>7.2849904101126528</v>
          </cell>
          <cell r="L11">
            <v>-5.7745154317479006</v>
          </cell>
          <cell r="M11">
            <v>0</v>
          </cell>
          <cell r="N11">
            <v>0.29001454936212551</v>
          </cell>
          <cell r="O11">
            <v>2.8897431546369297</v>
          </cell>
          <cell r="P11">
            <v>-5.6080588279732639</v>
          </cell>
          <cell r="Q11">
            <v>0.19704624612329388</v>
          </cell>
          <cell r="R11">
            <v>3.8977019460816122</v>
          </cell>
          <cell r="S11">
            <v>2.467645544627338</v>
          </cell>
          <cell r="T11">
            <v>-1.2702074038713891</v>
          </cell>
          <cell r="U11">
            <v>8.9722965401865693</v>
          </cell>
          <cell r="V11">
            <v>-8.2995350132444496</v>
          </cell>
          <cell r="W11">
            <v>1.9731732650343465</v>
          </cell>
          <cell r="X11">
            <v>-5.7526936097736403E-2</v>
          </cell>
          <cell r="Y11">
            <v>-1.3559459175146911</v>
          </cell>
          <cell r="Z11">
            <v>3.9962288088412454</v>
          </cell>
          <cell r="AA11">
            <v>0.50264053413756571</v>
          </cell>
          <cell r="AB11">
            <v>7.1483795086936803</v>
          </cell>
          <cell r="AC11">
            <v>1.4713651422850289</v>
          </cell>
        </row>
        <row r="12">
          <cell r="B12">
            <v>19.21092140309554</v>
          </cell>
          <cell r="C12">
            <v>2.1078692905003593</v>
          </cell>
          <cell r="D12">
            <v>60.96999632226283</v>
          </cell>
          <cell r="E12">
            <v>9.764269060901448</v>
          </cell>
          <cell r="F12">
            <v>9.2532185493873378</v>
          </cell>
          <cell r="G12">
            <v>10.193587295120933</v>
          </cell>
          <cell r="H12">
            <v>23.452074307511221</v>
          </cell>
          <cell r="I12">
            <v>9.6616727049010684</v>
          </cell>
          <cell r="J12">
            <v>16.559214604426693</v>
          </cell>
          <cell r="K12">
            <v>19.696206108911372</v>
          </cell>
          <cell r="L12">
            <v>20.367625432743331</v>
          </cell>
          <cell r="M12">
            <v>0</v>
          </cell>
          <cell r="N12">
            <v>8.8611222231461024</v>
          </cell>
          <cell r="O12">
            <v>11.798074683383279</v>
          </cell>
          <cell r="P12">
            <v>9.5456543578972699</v>
          </cell>
          <cell r="Q12">
            <v>16.416236055116432</v>
          </cell>
          <cell r="R12">
            <v>14.613575400810442</v>
          </cell>
          <cell r="S12">
            <v>15.983531477946471</v>
          </cell>
          <cell r="T12">
            <v>3.1113600069902176</v>
          </cell>
          <cell r="U12">
            <v>43.300781788940519</v>
          </cell>
          <cell r="V12">
            <v>9.0140173354450681</v>
          </cell>
          <cell r="W12">
            <v>9.1340622192590306</v>
          </cell>
          <cell r="X12">
            <v>18.167962494448101</v>
          </cell>
          <cell r="Y12">
            <v>3.1975052989900465</v>
          </cell>
          <cell r="Z12">
            <v>12.884912719066573</v>
          </cell>
          <cell r="AA12">
            <v>11.984876751013177</v>
          </cell>
          <cell r="AB12">
            <v>24.492223128309096</v>
          </cell>
          <cell r="AC12">
            <v>20.342537949191811</v>
          </cell>
        </row>
        <row r="13">
          <cell r="B13">
            <v>369.05950115591429</v>
          </cell>
          <cell r="C13">
            <v>4.4431129458344882</v>
          </cell>
          <cell r="D13">
            <v>3717.3404515367429</v>
          </cell>
          <cell r="E13">
            <v>95.340950293677238</v>
          </cell>
          <cell r="F13">
            <v>85.622053522725906</v>
          </cell>
          <cell r="G13">
            <v>103.9092219432509</v>
          </cell>
          <cell r="H13">
            <v>549.9997893250279</v>
          </cell>
          <cell r="I13">
            <v>93.347919456630322</v>
          </cell>
          <cell r="J13">
            <v>274.20758831545828</v>
          </cell>
          <cell r="K13">
            <v>387.94053508471768</v>
          </cell>
          <cell r="L13">
            <v>414.84016576853298</v>
          </cell>
          <cell r="M13">
            <v>0</v>
          </cell>
          <cell r="N13">
            <v>78.519487053533723</v>
          </cell>
          <cell r="O13">
            <v>139.19456623468946</v>
          </cell>
          <cell r="P13">
            <v>91.119517120443135</v>
          </cell>
          <cell r="Q13">
            <v>269.49280621730469</v>
          </cell>
          <cell r="R13">
            <v>213.55658599517207</v>
          </cell>
          <cell r="S13">
            <v>255.47327850650569</v>
          </cell>
          <cell r="T13">
            <v>9.6805610930981665</v>
          </cell>
          <cell r="U13">
            <v>1874.9577035334428</v>
          </cell>
          <cell r="V13">
            <v>81.252508523704208</v>
          </cell>
          <cell r="W13">
            <v>83.431092625295207</v>
          </cell>
          <cell r="X13">
            <v>330.07486119967285</v>
          </cell>
          <cell r="Y13">
            <v>10.224040137069426</v>
          </cell>
          <cell r="Z13">
            <v>166.02097577796354</v>
          </cell>
          <cell r="AA13">
            <v>143.63727073697615</v>
          </cell>
          <cell r="AB13">
            <v>599.86899376687904</v>
          </cell>
          <cell r="AC13">
            <v>413.81885021430901</v>
          </cell>
        </row>
        <row r="14">
          <cell r="B14">
            <v>21.344934467715607</v>
          </cell>
          <cell r="C14">
            <v>2.343754970240183</v>
          </cell>
          <cell r="D14">
            <v>65.923170091283652</v>
          </cell>
          <cell r="E14">
            <v>10.221477563965376</v>
          </cell>
          <cell r="F14">
            <v>8.4541836957125938</v>
          </cell>
          <cell r="G14">
            <v>10.588028548743356</v>
          </cell>
          <cell r="H14">
            <v>26.089759230368731</v>
          </cell>
          <cell r="I14">
            <v>8.8966856460008774</v>
          </cell>
          <cell r="J14">
            <v>17.401873468890834</v>
          </cell>
          <cell r="K14">
            <v>20.570942879858482</v>
          </cell>
          <cell r="L14">
            <v>21.205921199271504</v>
          </cell>
          <cell r="N14">
            <v>8.6619047962828386</v>
          </cell>
          <cell r="O14">
            <v>9.5342183335130475</v>
          </cell>
          <cell r="P14">
            <v>10.661219429957788</v>
          </cell>
          <cell r="Q14">
            <v>14.042387668954325</v>
          </cell>
          <cell r="R14">
            <v>8.5881392213102075</v>
          </cell>
          <cell r="S14">
            <v>7.7109326844952557</v>
          </cell>
          <cell r="T14">
            <v>3.0473970474706005</v>
          </cell>
          <cell r="U14">
            <v>31.94975970519344</v>
          </cell>
          <cell r="V14">
            <v>9.584505060691983</v>
          </cell>
          <cell r="W14">
            <v>10.188302656042488</v>
          </cell>
          <cell r="X14">
            <v>16.548902775232861</v>
          </cell>
          <cell r="Y14">
            <v>3.1420528823243825</v>
          </cell>
          <cell r="Z14">
            <v>12.306509917713127</v>
          </cell>
          <cell r="AA14">
            <v>12.298064870778992</v>
          </cell>
          <cell r="AB14">
            <v>27.064773429000688</v>
          </cell>
          <cell r="AC14">
            <v>17.324140313264085</v>
          </cell>
        </row>
        <row r="15">
          <cell r="B15">
            <v>455.60622743107376</v>
          </cell>
          <cell r="C15">
            <v>5.4931873605255612</v>
          </cell>
          <cell r="D15">
            <v>4345.8643548843156</v>
          </cell>
          <cell r="E15">
            <v>104.47860359064755</v>
          </cell>
          <cell r="F15">
            <v>71.473221960852655</v>
          </cell>
          <cell r="G15">
            <v>112.10634854900434</v>
          </cell>
          <cell r="H15">
            <v>680.67553669861036</v>
          </cell>
          <cell r="I15">
            <v>79.151015483758044</v>
          </cell>
          <cell r="J15">
            <v>302.8252002272867</v>
          </cell>
          <cell r="K15">
            <v>423.16369096640034</v>
          </cell>
          <cell r="L15">
            <v>449.69109390971261</v>
          </cell>
          <cell r="N15">
            <v>75.028594699867639</v>
          </cell>
          <cell r="O15">
            <v>90.901319231096309</v>
          </cell>
          <cell r="P15">
            <v>113.66159973370945</v>
          </cell>
          <cell r="Q15">
            <v>197.18865144520046</v>
          </cell>
          <cell r="R15">
            <v>73.7561352846067</v>
          </cell>
          <cell r="S15">
            <v>59.458482864817213</v>
          </cell>
          <cell r="T15">
            <v>9.2866287649325336</v>
          </cell>
          <cell r="U15">
            <v>1020.7871452196024</v>
          </cell>
          <cell r="V15">
            <v>91.862737258430229</v>
          </cell>
          <cell r="W15">
            <v>103.80151101112241</v>
          </cell>
          <cell r="X15">
            <v>273.86618306410986</v>
          </cell>
          <cell r="Y15">
            <v>9.8724963153229606</v>
          </cell>
          <cell r="Z15">
            <v>151.45018635477155</v>
          </cell>
          <cell r="AA15">
            <v>151.24239956588832</v>
          </cell>
          <cell r="AB15">
            <v>732.50196076314171</v>
          </cell>
          <cell r="AC15">
            <v>300.1258375936618</v>
          </cell>
        </row>
        <row r="16">
          <cell r="B16">
            <v>0.2728878326454891</v>
          </cell>
          <cell r="C16">
            <v>-2.8116706966837459E-2</v>
          </cell>
          <cell r="D16">
            <v>-1.9792627242774181</v>
          </cell>
          <cell r="E16">
            <v>0.43750136989316446</v>
          </cell>
          <cell r="F16">
            <v>0.68046027826946387</v>
          </cell>
          <cell r="G16">
            <v>0.48119876119775129</v>
          </cell>
          <cell r="H16">
            <v>0.29811395723796108</v>
          </cell>
          <cell r="I16">
            <v>0.6991465041283097</v>
          </cell>
          <cell r="J16">
            <v>-0.72115628876124449</v>
          </cell>
          <cell r="K16">
            <v>0.89684426521684135</v>
          </cell>
          <cell r="L16">
            <v>0.94697202756115673</v>
          </cell>
          <cell r="M16">
            <v>0</v>
          </cell>
          <cell r="N16">
            <v>0.54872851497429687</v>
          </cell>
          <cell r="O16">
            <v>1.0402452769731101</v>
          </cell>
          <cell r="P16">
            <v>-5.5649250447102762E-2</v>
          </cell>
          <cell r="Q16">
            <v>1.3487126810984262</v>
          </cell>
          <cell r="R16">
            <v>1.5861647938630306</v>
          </cell>
          <cell r="S16">
            <v>1.8396934821571225</v>
          </cell>
          <cell r="T16">
            <v>-0.19143620951155074</v>
          </cell>
          <cell r="U16">
            <v>4.1507022908861302</v>
          </cell>
          <cell r="V16">
            <v>0.35547345842432632</v>
          </cell>
          <cell r="W16">
            <v>-7.9667107323413838E-2</v>
          </cell>
          <cell r="X16">
            <v>-1.3441184758651934</v>
          </cell>
          <cell r="Y16">
            <v>0.19458991195223782</v>
          </cell>
          <cell r="Z16">
            <v>0.85456495816151112</v>
          </cell>
          <cell r="AA16">
            <v>0.6071301414789706</v>
          </cell>
          <cell r="AB16">
            <v>0.47512661570912518</v>
          </cell>
          <cell r="AC16">
            <v>1.6816440681358034</v>
          </cell>
        </row>
        <row r="17">
          <cell r="B17" t="e">
            <v>#DIV/0!</v>
          </cell>
          <cell r="C17" t="e">
            <v>#DIV/0!</v>
          </cell>
          <cell r="D17" t="e">
            <v>#DIV/0!</v>
          </cell>
          <cell r="E17" t="e">
            <v>#DIV/0!</v>
          </cell>
          <cell r="F17" t="e">
            <v>#DIV/0!</v>
          </cell>
          <cell r="G17" t="e">
            <v>#DIV/0!</v>
          </cell>
          <cell r="H17" t="e">
            <v>#DIV/0!</v>
          </cell>
          <cell r="I17" t="e">
            <v>#DIV/0!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</row>
        <row r="18">
          <cell r="B18">
            <v>18</v>
          </cell>
          <cell r="C18">
            <v>77</v>
          </cell>
          <cell r="D18">
            <v>60</v>
          </cell>
          <cell r="E18">
            <v>83</v>
          </cell>
          <cell r="F18">
            <v>8</v>
          </cell>
          <cell r="G18">
            <v>275</v>
          </cell>
          <cell r="H18">
            <v>11</v>
          </cell>
          <cell r="I18">
            <v>3395</v>
          </cell>
          <cell r="J18">
            <v>11869</v>
          </cell>
          <cell r="K18">
            <v>3396</v>
          </cell>
          <cell r="L18">
            <v>179</v>
          </cell>
          <cell r="M18">
            <v>3</v>
          </cell>
          <cell r="N18">
            <v>5718</v>
          </cell>
          <cell r="O18">
            <v>2178</v>
          </cell>
          <cell r="P18">
            <v>22</v>
          </cell>
          <cell r="Q18">
            <v>24837</v>
          </cell>
          <cell r="R18">
            <v>9007</v>
          </cell>
          <cell r="S18">
            <v>1868</v>
          </cell>
          <cell r="T18">
            <v>3</v>
          </cell>
          <cell r="U18">
            <v>7105</v>
          </cell>
          <cell r="V18">
            <v>43</v>
          </cell>
          <cell r="W18">
            <v>2860</v>
          </cell>
          <cell r="X18">
            <v>351</v>
          </cell>
          <cell r="Y18">
            <v>1162</v>
          </cell>
          <cell r="Z18">
            <v>5199</v>
          </cell>
          <cell r="AA18">
            <v>15935</v>
          </cell>
          <cell r="AB18">
            <v>2280</v>
          </cell>
          <cell r="AC18">
            <v>2900</v>
          </cell>
        </row>
        <row r="19">
          <cell r="B19">
            <v>73772.90107331</v>
          </cell>
          <cell r="C19">
            <v>1144500.4031070101</v>
          </cell>
          <cell r="D19">
            <v>376460.70007249003</v>
          </cell>
          <cell r="E19">
            <v>15806659.987217307</v>
          </cell>
          <cell r="F19">
            <v>25827.999505690001</v>
          </cell>
          <cell r="G19">
            <v>8073335.131386511</v>
          </cell>
          <cell r="H19">
            <v>54000.0007147</v>
          </cell>
          <cell r="I19">
            <v>54344141.998806</v>
          </cell>
          <cell r="J19">
            <v>296804504.07959002</v>
          </cell>
          <cell r="K19">
            <v>34245714.000108004</v>
          </cell>
          <cell r="L19">
            <v>2696345.0099629993</v>
          </cell>
          <cell r="M19">
            <v>1200.000057</v>
          </cell>
          <cell r="N19">
            <v>103663643</v>
          </cell>
          <cell r="O19">
            <v>53816080.009915702</v>
          </cell>
          <cell r="P19">
            <v>17424.099873529998</v>
          </cell>
          <cell r="Q19">
            <v>1267201398</v>
          </cell>
          <cell r="R19">
            <v>436337870.59999973</v>
          </cell>
          <cell r="S19">
            <v>9676087.0015680715</v>
          </cell>
          <cell r="T19">
            <v>12009.000010399999</v>
          </cell>
          <cell r="U19">
            <v>95493008.001598299</v>
          </cell>
          <cell r="V19">
            <v>3894292.3622943396</v>
          </cell>
          <cell r="W19">
            <v>23479328.001582939</v>
          </cell>
          <cell r="X19">
            <v>14007218.006699134</v>
          </cell>
          <cell r="Y19">
            <v>37164973.976862244</v>
          </cell>
          <cell r="Z19">
            <v>51782433</v>
          </cell>
          <cell r="AA19">
            <v>641906688.29999995</v>
          </cell>
          <cell r="AB19">
            <v>39410966.409209572</v>
          </cell>
          <cell r="AC19">
            <v>16179990.000225399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B1" t="str">
            <v>Cach. Dourada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1. Oper.Inputs "/>
      <sheetName val="8. Heat Summary"/>
      <sheetName val="5. Mix Summary"/>
      <sheetName val="11. OptiMiser"/>
      <sheetName val="2.C Validation"/>
      <sheetName val="11. Print"/>
      <sheetName val="2.A Scrap % Limits"/>
      <sheetName val="2.B User Mix"/>
      <sheetName val="3.A Price Inputs"/>
      <sheetName val="4. Mix Results"/>
      <sheetName val="6.A Price Results"/>
      <sheetName val="7. Heat Opt."/>
      <sheetName val="9. Scrap Data"/>
      <sheetName val="Forecast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 t="str">
            <v/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 t="str">
            <v/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 t="str">
            <v/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 t="str">
            <v/>
          </cell>
          <cell r="H19" t="str">
            <v/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 t="str">
            <v/>
          </cell>
          <cell r="H20" t="str">
            <v/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 t="str">
            <v/>
          </cell>
          <cell r="H21" t="str">
            <v/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 t="str">
            <v/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 t="str">
            <v/>
          </cell>
          <cell r="H30" t="str">
            <v/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 t="str">
            <v/>
          </cell>
          <cell r="H31" t="str">
            <v/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 t="str">
            <v/>
          </cell>
          <cell r="H32" t="str">
            <v/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</row>
        <row r="42">
          <cell r="D42" t="str">
            <v>2005abrilOESTE</v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</row>
        <row r="43">
          <cell r="D43" t="str">
            <v>2005abrilABC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D53" t="str">
            <v>2005maioOESTE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D54" t="str">
            <v>2005maioABC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D64" t="str">
            <v>2005junhoOESTE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D65" t="str">
            <v>2005junhoABC</v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</row>
        <row r="75">
          <cell r="D75" t="str">
            <v>2005julhoOESTE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</row>
        <row r="76">
          <cell r="D76" t="str">
            <v>2005julhoABC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D86" t="str">
            <v>2005agostoOESTE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D87" t="str">
            <v>2005agostoABC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2005setembroOESTE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2005setembroABC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>2005outubroOESTE</v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>2005outubroABC</v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>2005novembroOESTE</v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>2005novembroABC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</row>
        <row r="130">
          <cell r="D130" t="str">
            <v>2005dezembroOESTE</v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</row>
        <row r="131">
          <cell r="D131" t="str">
            <v>2005dezembroABC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s-Siderurgia Brasil"/>
      <sheetName val="ON e ADR - Volume"/>
      <sheetName val="CSN X IBOVESPA"/>
      <sheetName val="SID X DOW JONES"/>
      <sheetName val="IFR"/>
      <sheetName val="Recomendações Brasil (2)"/>
      <sheetName val="Recomendações Mundo"/>
      <sheetName val="World Steel Indexes"/>
      <sheetName val="Recomendações Brasil (1)"/>
      <sheetName val="Tabela Composicao"/>
    </sheetNames>
    <sheetDataSet>
      <sheetData sheetId="0"/>
      <sheetData sheetId="1">
        <row r="3">
          <cell r="A3">
            <v>37253</v>
          </cell>
        </row>
      </sheetData>
      <sheetData sheetId="2"/>
      <sheetData sheetId="3"/>
      <sheetData sheetId="4"/>
      <sheetData sheetId="5"/>
      <sheetData sheetId="6"/>
      <sheetData sheetId="7">
        <row r="24">
          <cell r="B24" t="str">
            <v>CSNA3 Equity</v>
          </cell>
          <cell r="E24" t="str">
            <v>USIM5 Equity</v>
          </cell>
          <cell r="H24" t="str">
            <v>GGBR4 Equity</v>
          </cell>
          <cell r="K24" t="str">
            <v>CSTB4 Equity</v>
          </cell>
          <cell r="N24" t="str">
            <v>ACES4 Equity</v>
          </cell>
          <cell r="S24" t="str">
            <v>Date</v>
          </cell>
          <cell r="V24" t="str">
            <v>Px Last</v>
          </cell>
          <cell r="W24" t="str">
            <v>Date</v>
          </cell>
        </row>
        <row r="25">
          <cell r="B25" t="str">
            <v>Date</v>
          </cell>
          <cell r="E25" t="str">
            <v>Date</v>
          </cell>
          <cell r="H25" t="str">
            <v>Date</v>
          </cell>
          <cell r="K25" t="str">
            <v>Date</v>
          </cell>
          <cell r="N25" t="str">
            <v>Date</v>
          </cell>
        </row>
        <row r="26">
          <cell r="B26">
            <v>37256</v>
          </cell>
          <cell r="E26">
            <v>37256</v>
          </cell>
          <cell r="H26">
            <v>37256</v>
          </cell>
          <cell r="K26">
            <v>37256</v>
          </cell>
          <cell r="N26">
            <v>37256</v>
          </cell>
          <cell r="S26">
            <v>37256</v>
          </cell>
          <cell r="U26">
            <v>37253</v>
          </cell>
          <cell r="W26">
            <v>37253</v>
          </cell>
        </row>
        <row r="60">
          <cell r="U60">
            <v>37305</v>
          </cell>
        </row>
      </sheetData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ões Siderurgia"/>
      <sheetName val="Recomendações Brasil (1)"/>
      <sheetName val="Recomendações Brasil (2) "/>
      <sheetName val="Recomendações Mundo"/>
      <sheetName val="IFR"/>
    </sheetNames>
    <sheetDataSet>
      <sheetData sheetId="0"/>
      <sheetData sheetId="1"/>
      <sheetData sheetId="2"/>
      <sheetData sheetId="3"/>
      <sheetData sheetId="4">
        <row r="31">
          <cell r="A31">
            <v>37253</v>
          </cell>
          <cell r="E31">
            <v>37253</v>
          </cell>
        </row>
        <row r="32">
          <cell r="E32">
            <v>37256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pg2"/>
      <sheetName val="pg3"/>
      <sheetName val="pg4"/>
      <sheetName val="pg5"/>
      <sheetName val="pg6"/>
      <sheetName val="pg7"/>
      <sheetName val="pg8"/>
      <sheetName val="pg9"/>
      <sheetName val="pg10 (2)"/>
      <sheetName val="pg10"/>
      <sheetName val="pg11"/>
      <sheetName val="pg12"/>
      <sheetName val="pg13"/>
      <sheetName val="pg14"/>
      <sheetName val="pg15"/>
      <sheetName val="pg16"/>
      <sheetName val="pg17"/>
      <sheetName val="pg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U11">
            <v>37195</v>
          </cell>
          <cell r="X11">
            <v>37195</v>
          </cell>
          <cell r="AA11">
            <v>37195</v>
          </cell>
          <cell r="AD11">
            <v>37195</v>
          </cell>
          <cell r="AF11">
            <v>37195</v>
          </cell>
          <cell r="AH11">
            <v>37195</v>
          </cell>
        </row>
        <row r="30">
          <cell r="U30">
            <v>36950</v>
          </cell>
          <cell r="X30">
            <v>37195</v>
          </cell>
          <cell r="AA30">
            <v>37195</v>
          </cell>
          <cell r="AD30">
            <v>37195</v>
          </cell>
          <cell r="AG30">
            <v>37195</v>
          </cell>
          <cell r="AJ30">
            <v>37195</v>
          </cell>
          <cell r="AM30">
            <v>37195</v>
          </cell>
          <cell r="AP30">
            <v>37195</v>
          </cell>
          <cell r="AS30">
            <v>37195</v>
          </cell>
          <cell r="AV30">
            <v>37195</v>
          </cell>
          <cell r="AY30">
            <v>37195</v>
          </cell>
          <cell r="BB30">
            <v>37195</v>
          </cell>
          <cell r="BE30">
            <v>37195</v>
          </cell>
          <cell r="BI30">
            <v>37195</v>
          </cell>
          <cell r="BL30">
            <v>37195</v>
          </cell>
        </row>
        <row r="86">
          <cell r="AS86">
            <v>36525</v>
          </cell>
        </row>
        <row r="87">
          <cell r="C87">
            <v>36525</v>
          </cell>
          <cell r="F87">
            <v>36525</v>
          </cell>
          <cell r="I87">
            <v>36525</v>
          </cell>
          <cell r="L87">
            <v>36525</v>
          </cell>
          <cell r="O87">
            <v>36525</v>
          </cell>
          <cell r="R87">
            <v>36525</v>
          </cell>
          <cell r="U87">
            <v>36525</v>
          </cell>
          <cell r="X87">
            <v>36525</v>
          </cell>
          <cell r="AA87">
            <v>36525</v>
          </cell>
          <cell r="AD87">
            <v>36525</v>
          </cell>
          <cell r="AG87">
            <v>36525</v>
          </cell>
          <cell r="AK87">
            <v>36525</v>
          </cell>
          <cell r="AO87">
            <v>36525</v>
          </cell>
        </row>
        <row r="88">
          <cell r="AW88">
            <v>36525</v>
          </cell>
          <cell r="BA88">
            <v>36525</v>
          </cell>
        </row>
        <row r="196">
          <cell r="A196">
            <v>37103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E"/>
      <sheetName val="TR"/>
      <sheetName val="LT"/>
    </sheet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RE Orçada"/>
      <sheetName val="Base DRE 2013"/>
      <sheetName val="Base DRE 2012"/>
      <sheetName val="Base DRE 2013 teste"/>
    </sheetNames>
    <definedNames>
      <definedName name="ExecutarWord" sheetId="2"/>
      <definedName name="F_BALANCE" refersTo="#REF!"/>
      <definedName name="f_free_cash_flow" refersTo="#REF!"/>
      <definedName name="F_INCOME" refersTo="#REF!"/>
      <definedName name="f_ratios" refersTo="#REF!"/>
      <definedName name="f_valuation" refersTo="#REF!"/>
      <definedName name="LIVRE" sheetId="2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7IND"/>
      <sheetName val="Form09"/>
      <sheetName val="ANEXO 3.1"/>
      <sheetName val="Form3-4-97"/>
      <sheetName val="PodPubl-IlumPubl-97"/>
      <sheetName val="PodPubl-IlumPubl-98"/>
      <sheetName val="SerPub-ConsProp-97"/>
      <sheetName val="SerPub-ConsProp-98"/>
      <sheetName val="Res-97"/>
      <sheetName val="Res-98"/>
      <sheetName val="Ind-97"/>
      <sheetName val="Ind-98"/>
      <sheetName val="Com-97"/>
      <sheetName val="Coml-98"/>
      <sheetName val="Rural-97"/>
      <sheetName val="Rural-98"/>
      <sheetName val="RealPrev-95-96-97-98-99"/>
      <sheetName val="CVA"/>
      <sheetName val="1. Portada"/>
      <sheetName val="ANEXO_3_11"/>
      <sheetName val="ANEXO_3_1"/>
      <sheetName val="Plan1"/>
      <sheetName val="Plan2"/>
      <sheetName val="Plan3"/>
      <sheetName val="COELCE"/>
      <sheetName val="Rel_01"/>
      <sheetName val="Rel_02"/>
      <sheetName val="Resumo_I"/>
      <sheetName val="Referência"/>
      <sheetName val="Loc_Ceará"/>
      <sheetName val=" PIB Brasil ( R$ de 1996 )"/>
      <sheetName val="Indicadores"/>
    </sheetNames>
    <sheetDataSet>
      <sheetData sheetId="0">
        <row r="5">
          <cell r="T5" t="str">
            <v>999</v>
          </cell>
        </row>
      </sheetData>
      <sheetData sheetId="1" refreshError="1">
        <row r="5">
          <cell r="T5" t="str">
            <v>999</v>
          </cell>
          <cell r="U5" t="str">
            <v>1998</v>
          </cell>
          <cell r="V5" t="str">
            <v>1996</v>
          </cell>
          <cell r="W5" t="str">
            <v>07</v>
          </cell>
          <cell r="X5" t="str">
            <v>001</v>
          </cell>
          <cell r="Y5" t="str">
            <v>001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T6" t="str">
            <v>999</v>
          </cell>
          <cell r="U6" t="str">
            <v>1998</v>
          </cell>
          <cell r="V6" t="str">
            <v>1996</v>
          </cell>
          <cell r="W6" t="str">
            <v>07</v>
          </cell>
          <cell r="X6" t="str">
            <v>001</v>
          </cell>
          <cell r="Y6" t="str">
            <v>002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T7" t="str">
            <v>999</v>
          </cell>
          <cell r="U7" t="str">
            <v>1998</v>
          </cell>
          <cell r="V7" t="str">
            <v>1996</v>
          </cell>
          <cell r="W7" t="str">
            <v>07</v>
          </cell>
          <cell r="X7" t="str">
            <v>001</v>
          </cell>
          <cell r="Y7" t="str">
            <v>003</v>
          </cell>
          <cell r="Z7" t="str">
            <v>00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T8" t="str">
            <v>999</v>
          </cell>
          <cell r="U8" t="str">
            <v>1998</v>
          </cell>
          <cell r="V8" t="str">
            <v>1996</v>
          </cell>
          <cell r="W8" t="str">
            <v>07</v>
          </cell>
          <cell r="X8" t="str">
            <v>001</v>
          </cell>
          <cell r="Y8" t="str">
            <v>004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T9" t="str">
            <v>999</v>
          </cell>
          <cell r="U9" t="str">
            <v>1998</v>
          </cell>
          <cell r="V9" t="str">
            <v>1996</v>
          </cell>
          <cell r="W9" t="str">
            <v>07</v>
          </cell>
          <cell r="X9" t="str">
            <v>002</v>
          </cell>
          <cell r="Y9" t="str">
            <v>001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T10" t="str">
            <v>999</v>
          </cell>
          <cell r="U10" t="str">
            <v>1998</v>
          </cell>
          <cell r="V10" t="str">
            <v>1996</v>
          </cell>
          <cell r="W10" t="str">
            <v>07</v>
          </cell>
          <cell r="X10" t="str">
            <v>002</v>
          </cell>
          <cell r="Y10" t="str">
            <v>002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T11" t="str">
            <v>999</v>
          </cell>
          <cell r="U11" t="str">
            <v>1998</v>
          </cell>
          <cell r="V11" t="str">
            <v>1996</v>
          </cell>
          <cell r="W11" t="str">
            <v>07</v>
          </cell>
          <cell r="X11" t="str">
            <v>002</v>
          </cell>
          <cell r="Y11" t="str">
            <v>003</v>
          </cell>
          <cell r="Z11" t="str">
            <v>00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T12" t="str">
            <v>999</v>
          </cell>
          <cell r="U12" t="str">
            <v>1998</v>
          </cell>
          <cell r="V12" t="str">
            <v>1996</v>
          </cell>
          <cell r="W12" t="str">
            <v>07</v>
          </cell>
          <cell r="X12" t="str">
            <v>002</v>
          </cell>
          <cell r="Y12" t="str">
            <v>004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T13" t="str">
            <v>999</v>
          </cell>
          <cell r="U13" t="str">
            <v>1998</v>
          </cell>
          <cell r="V13" t="str">
            <v>1996</v>
          </cell>
          <cell r="W13" t="str">
            <v>07</v>
          </cell>
          <cell r="X13" t="str">
            <v>003</v>
          </cell>
          <cell r="Y13" t="str">
            <v>001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T14" t="str">
            <v>999</v>
          </cell>
          <cell r="U14" t="str">
            <v>1998</v>
          </cell>
          <cell r="V14" t="str">
            <v>1996</v>
          </cell>
          <cell r="W14" t="str">
            <v>07</v>
          </cell>
          <cell r="X14" t="str">
            <v>003</v>
          </cell>
          <cell r="Y14" t="str">
            <v>002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T15" t="str">
            <v>999</v>
          </cell>
          <cell r="U15" t="str">
            <v>1998</v>
          </cell>
          <cell r="V15" t="str">
            <v>1996</v>
          </cell>
          <cell r="W15" t="str">
            <v>07</v>
          </cell>
          <cell r="X15" t="str">
            <v>003</v>
          </cell>
          <cell r="Y15" t="str">
            <v>003</v>
          </cell>
          <cell r="Z15" t="str">
            <v>00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T16" t="str">
            <v>999</v>
          </cell>
          <cell r="U16" t="str">
            <v>1998</v>
          </cell>
          <cell r="V16" t="str">
            <v>1996</v>
          </cell>
          <cell r="W16" t="str">
            <v>07</v>
          </cell>
          <cell r="X16" t="str">
            <v>003</v>
          </cell>
          <cell r="Y16" t="str">
            <v>004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T17" t="str">
            <v>999</v>
          </cell>
          <cell r="U17" t="str">
            <v>1998</v>
          </cell>
          <cell r="V17" t="str">
            <v>1996</v>
          </cell>
          <cell r="W17" t="str">
            <v>07</v>
          </cell>
          <cell r="X17" t="str">
            <v>004</v>
          </cell>
          <cell r="Y17" t="str">
            <v>001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T18" t="str">
            <v>999</v>
          </cell>
          <cell r="U18" t="str">
            <v>1998</v>
          </cell>
          <cell r="V18" t="str">
            <v>1996</v>
          </cell>
          <cell r="W18" t="str">
            <v>07</v>
          </cell>
          <cell r="X18" t="str">
            <v>004</v>
          </cell>
          <cell r="Y18" t="str">
            <v>002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T19" t="str">
            <v>999</v>
          </cell>
          <cell r="U19" t="str">
            <v>1998</v>
          </cell>
          <cell r="V19" t="str">
            <v>1996</v>
          </cell>
          <cell r="W19" t="str">
            <v>07</v>
          </cell>
          <cell r="X19" t="str">
            <v>004</v>
          </cell>
          <cell r="Y19" t="str">
            <v>003</v>
          </cell>
          <cell r="Z19" t="str">
            <v>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T20" t="str">
            <v>999</v>
          </cell>
          <cell r="U20" t="str">
            <v>1998</v>
          </cell>
          <cell r="V20" t="str">
            <v>1996</v>
          </cell>
          <cell r="W20" t="str">
            <v>07</v>
          </cell>
          <cell r="X20" t="str">
            <v>004</v>
          </cell>
          <cell r="Y20" t="str">
            <v>004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T21" t="str">
            <v>999</v>
          </cell>
          <cell r="U21" t="str">
            <v>1998</v>
          </cell>
          <cell r="V21" t="str">
            <v>1996</v>
          </cell>
          <cell r="W21" t="str">
            <v>07</v>
          </cell>
          <cell r="X21" t="str">
            <v>005</v>
          </cell>
          <cell r="Y21" t="str">
            <v>001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T22" t="str">
            <v>999</v>
          </cell>
          <cell r="U22" t="str">
            <v>1998</v>
          </cell>
          <cell r="V22" t="str">
            <v>1996</v>
          </cell>
          <cell r="W22" t="str">
            <v>07</v>
          </cell>
          <cell r="X22" t="str">
            <v>005</v>
          </cell>
          <cell r="Y22" t="str">
            <v>002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T23" t="str">
            <v>999</v>
          </cell>
          <cell r="U23" t="str">
            <v>1998</v>
          </cell>
          <cell r="V23" t="str">
            <v>1996</v>
          </cell>
          <cell r="W23" t="str">
            <v>07</v>
          </cell>
          <cell r="X23" t="str">
            <v>005</v>
          </cell>
          <cell r="Y23" t="str">
            <v>003</v>
          </cell>
          <cell r="Z23" t="str">
            <v>00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T24" t="str">
            <v>999</v>
          </cell>
          <cell r="U24" t="str">
            <v>1998</v>
          </cell>
          <cell r="V24" t="str">
            <v>1996</v>
          </cell>
          <cell r="W24" t="str">
            <v>07</v>
          </cell>
          <cell r="X24" t="str">
            <v>005</v>
          </cell>
          <cell r="Y24" t="str">
            <v>004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T25" t="str">
            <v>999</v>
          </cell>
          <cell r="U25" t="str">
            <v>1998</v>
          </cell>
          <cell r="V25" t="str">
            <v>1996</v>
          </cell>
          <cell r="W25" t="str">
            <v>07</v>
          </cell>
          <cell r="X25" t="str">
            <v>006</v>
          </cell>
          <cell r="Y25" t="str">
            <v>001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T26" t="str">
            <v>999</v>
          </cell>
          <cell r="U26" t="str">
            <v>1998</v>
          </cell>
          <cell r="V26" t="str">
            <v>1996</v>
          </cell>
          <cell r="W26" t="str">
            <v>07</v>
          </cell>
          <cell r="X26" t="str">
            <v>006</v>
          </cell>
          <cell r="Y26" t="str">
            <v>002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T27" t="str">
            <v>999</v>
          </cell>
          <cell r="U27" t="str">
            <v>1998</v>
          </cell>
          <cell r="V27" t="str">
            <v>1996</v>
          </cell>
          <cell r="W27" t="str">
            <v>07</v>
          </cell>
          <cell r="X27" t="str">
            <v>006</v>
          </cell>
          <cell r="Y27" t="str">
            <v>003</v>
          </cell>
          <cell r="Z27" t="str">
            <v>00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T28" t="str">
            <v>999</v>
          </cell>
          <cell r="U28" t="str">
            <v>1998</v>
          </cell>
          <cell r="V28" t="str">
            <v>1996</v>
          </cell>
          <cell r="W28" t="str">
            <v>07</v>
          </cell>
          <cell r="X28" t="str">
            <v>006</v>
          </cell>
          <cell r="Y28" t="str">
            <v>004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T29" t="str">
            <v>999</v>
          </cell>
          <cell r="U29" t="str">
            <v>1998</v>
          </cell>
          <cell r="V29" t="str">
            <v>1996</v>
          </cell>
          <cell r="W29" t="str">
            <v>07</v>
          </cell>
          <cell r="X29" t="str">
            <v>007</v>
          </cell>
          <cell r="Y29" t="str">
            <v>001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T30" t="str">
            <v>999</v>
          </cell>
          <cell r="U30" t="str">
            <v>1998</v>
          </cell>
          <cell r="V30" t="str">
            <v>1996</v>
          </cell>
          <cell r="W30" t="str">
            <v>07</v>
          </cell>
          <cell r="X30" t="str">
            <v>007</v>
          </cell>
          <cell r="Y30" t="str">
            <v>002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T31" t="str">
            <v>999</v>
          </cell>
          <cell r="U31" t="str">
            <v>1998</v>
          </cell>
          <cell r="V31" t="str">
            <v>1996</v>
          </cell>
          <cell r="W31" t="str">
            <v>07</v>
          </cell>
          <cell r="X31" t="str">
            <v>007</v>
          </cell>
          <cell r="Y31" t="str">
            <v>003</v>
          </cell>
          <cell r="Z31" t="str">
            <v>00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T32" t="str">
            <v>999</v>
          </cell>
          <cell r="U32" t="str">
            <v>1998</v>
          </cell>
          <cell r="V32" t="str">
            <v>1996</v>
          </cell>
          <cell r="W32" t="str">
            <v>07</v>
          </cell>
          <cell r="X32" t="str">
            <v>007</v>
          </cell>
          <cell r="Y32" t="str">
            <v>004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T33" t="str">
            <v>999</v>
          </cell>
          <cell r="U33" t="str">
            <v>1998</v>
          </cell>
          <cell r="V33" t="str">
            <v>1996</v>
          </cell>
          <cell r="W33" t="str">
            <v>07</v>
          </cell>
          <cell r="X33" t="str">
            <v>008</v>
          </cell>
          <cell r="Y33" t="str">
            <v>001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T34" t="str">
            <v>999</v>
          </cell>
          <cell r="U34" t="str">
            <v>1998</v>
          </cell>
          <cell r="V34" t="str">
            <v>1996</v>
          </cell>
          <cell r="W34" t="str">
            <v>07</v>
          </cell>
          <cell r="X34" t="str">
            <v>008</v>
          </cell>
          <cell r="Y34" t="str">
            <v>002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T35" t="str">
            <v>999</v>
          </cell>
          <cell r="U35" t="str">
            <v>1998</v>
          </cell>
          <cell r="V35" t="str">
            <v>1996</v>
          </cell>
          <cell r="W35" t="str">
            <v>07</v>
          </cell>
          <cell r="X35" t="str">
            <v>008</v>
          </cell>
          <cell r="Y35" t="str">
            <v>003</v>
          </cell>
          <cell r="Z35" t="str">
            <v>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T36" t="str">
            <v>999</v>
          </cell>
          <cell r="U36" t="str">
            <v>1998</v>
          </cell>
          <cell r="V36" t="str">
            <v>1996</v>
          </cell>
          <cell r="W36" t="str">
            <v>07</v>
          </cell>
          <cell r="X36" t="str">
            <v>008</v>
          </cell>
          <cell r="Y36" t="str">
            <v>004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T37" t="str">
            <v>999</v>
          </cell>
          <cell r="U37" t="str">
            <v>1998</v>
          </cell>
          <cell r="V37" t="str">
            <v>1996</v>
          </cell>
          <cell r="W37" t="str">
            <v>07</v>
          </cell>
          <cell r="X37" t="str">
            <v>009</v>
          </cell>
          <cell r="Y37" t="str">
            <v>001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T38" t="str">
            <v>999</v>
          </cell>
          <cell r="U38" t="str">
            <v>1998</v>
          </cell>
          <cell r="V38" t="str">
            <v>1996</v>
          </cell>
          <cell r="W38" t="str">
            <v>07</v>
          </cell>
          <cell r="X38" t="str">
            <v>009</v>
          </cell>
          <cell r="Y38" t="str">
            <v>002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T39" t="str">
            <v>999</v>
          </cell>
          <cell r="U39" t="str">
            <v>1998</v>
          </cell>
          <cell r="V39" t="str">
            <v>1996</v>
          </cell>
          <cell r="W39" t="str">
            <v>07</v>
          </cell>
          <cell r="X39" t="str">
            <v>009</v>
          </cell>
          <cell r="Y39" t="str">
            <v>003</v>
          </cell>
          <cell r="Z39" t="str">
            <v>00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T40" t="str">
            <v>999</v>
          </cell>
          <cell r="U40" t="str">
            <v>1998</v>
          </cell>
          <cell r="V40" t="str">
            <v>1996</v>
          </cell>
          <cell r="W40" t="str">
            <v>07</v>
          </cell>
          <cell r="X40" t="str">
            <v>009</v>
          </cell>
          <cell r="Y40" t="str">
            <v>004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T41" t="str">
            <v>999</v>
          </cell>
          <cell r="U41" t="str">
            <v>1998</v>
          </cell>
          <cell r="V41" t="str">
            <v>1996</v>
          </cell>
          <cell r="W41" t="str">
            <v>07</v>
          </cell>
          <cell r="X41" t="str">
            <v>010</v>
          </cell>
          <cell r="Y41" t="str">
            <v>001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T42" t="str">
            <v>999</v>
          </cell>
          <cell r="U42" t="str">
            <v>1998</v>
          </cell>
          <cell r="V42" t="str">
            <v>1996</v>
          </cell>
          <cell r="W42" t="str">
            <v>07</v>
          </cell>
          <cell r="X42" t="str">
            <v>010</v>
          </cell>
          <cell r="Y42" t="str">
            <v>002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T43" t="str">
            <v>999</v>
          </cell>
          <cell r="U43" t="str">
            <v>1998</v>
          </cell>
          <cell r="V43" t="str">
            <v>1996</v>
          </cell>
          <cell r="W43" t="str">
            <v>07</v>
          </cell>
          <cell r="X43" t="str">
            <v>010</v>
          </cell>
          <cell r="Y43" t="str">
            <v>003</v>
          </cell>
          <cell r="Z43" t="str">
            <v>00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T44" t="str">
            <v>999</v>
          </cell>
          <cell r="U44" t="str">
            <v>1998</v>
          </cell>
          <cell r="V44" t="str">
            <v>1996</v>
          </cell>
          <cell r="W44" t="str">
            <v>07</v>
          </cell>
          <cell r="X44" t="str">
            <v>010</v>
          </cell>
          <cell r="Y44" t="str">
            <v>004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T45" t="str">
            <v>999</v>
          </cell>
          <cell r="U45" t="str">
            <v>1998</v>
          </cell>
          <cell r="V45" t="str">
            <v>1996</v>
          </cell>
          <cell r="W45" t="str">
            <v>07</v>
          </cell>
          <cell r="X45" t="str">
            <v>011</v>
          </cell>
          <cell r="Y45" t="str">
            <v>001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T46" t="str">
            <v>999</v>
          </cell>
          <cell r="U46" t="str">
            <v>1998</v>
          </cell>
          <cell r="V46" t="str">
            <v>1996</v>
          </cell>
          <cell r="W46" t="str">
            <v>07</v>
          </cell>
          <cell r="X46" t="str">
            <v>011</v>
          </cell>
          <cell r="Y46" t="str">
            <v>002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T47" t="str">
            <v>999</v>
          </cell>
          <cell r="U47" t="str">
            <v>1998</v>
          </cell>
          <cell r="V47" t="str">
            <v>1996</v>
          </cell>
          <cell r="W47" t="str">
            <v>07</v>
          </cell>
          <cell r="X47" t="str">
            <v>011</v>
          </cell>
          <cell r="Y47" t="str">
            <v>003</v>
          </cell>
          <cell r="Z47" t="str">
            <v>00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T48" t="str">
            <v>999</v>
          </cell>
          <cell r="U48" t="str">
            <v>1998</v>
          </cell>
          <cell r="V48" t="str">
            <v>1996</v>
          </cell>
          <cell r="W48" t="str">
            <v>07</v>
          </cell>
          <cell r="X48" t="str">
            <v>011</v>
          </cell>
          <cell r="Y48" t="str">
            <v>004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T49" t="str">
            <v>999</v>
          </cell>
          <cell r="U49" t="str">
            <v>1998</v>
          </cell>
          <cell r="V49" t="str">
            <v>1996</v>
          </cell>
          <cell r="W49" t="str">
            <v>07</v>
          </cell>
          <cell r="X49" t="str">
            <v>012</v>
          </cell>
          <cell r="Y49" t="str">
            <v>001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T50" t="str">
            <v>999</v>
          </cell>
          <cell r="U50" t="str">
            <v>1998</v>
          </cell>
          <cell r="V50" t="str">
            <v>1996</v>
          </cell>
          <cell r="W50" t="str">
            <v>07</v>
          </cell>
          <cell r="X50" t="str">
            <v>012</v>
          </cell>
          <cell r="Y50" t="str">
            <v>002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T51" t="str">
            <v>999</v>
          </cell>
          <cell r="U51" t="str">
            <v>1998</v>
          </cell>
          <cell r="V51" t="str">
            <v>1996</v>
          </cell>
          <cell r="W51" t="str">
            <v>07</v>
          </cell>
          <cell r="X51" t="str">
            <v>012</v>
          </cell>
          <cell r="Y51" t="str">
            <v>003</v>
          </cell>
          <cell r="Z51" t="str">
            <v>00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T52" t="str">
            <v>999</v>
          </cell>
          <cell r="U52" t="str">
            <v>1998</v>
          </cell>
          <cell r="V52" t="str">
            <v>1996</v>
          </cell>
          <cell r="W52" t="str">
            <v>07</v>
          </cell>
          <cell r="X52" t="str">
            <v>012</v>
          </cell>
          <cell r="Y52" t="str">
            <v>004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T53" t="str">
            <v>999</v>
          </cell>
          <cell r="U53" t="str">
            <v>1998</v>
          </cell>
          <cell r="V53" t="str">
            <v>1996</v>
          </cell>
          <cell r="W53" t="str">
            <v>07</v>
          </cell>
          <cell r="X53" t="str">
            <v>013</v>
          </cell>
          <cell r="Y53" t="str">
            <v>001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T54" t="str">
            <v>999</v>
          </cell>
          <cell r="U54" t="str">
            <v>1998</v>
          </cell>
          <cell r="V54" t="str">
            <v>1996</v>
          </cell>
          <cell r="W54" t="str">
            <v>07</v>
          </cell>
          <cell r="X54" t="str">
            <v>013</v>
          </cell>
          <cell r="Y54" t="str">
            <v>002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T55" t="str">
            <v>999</v>
          </cell>
          <cell r="U55" t="str">
            <v>1998</v>
          </cell>
          <cell r="V55" t="str">
            <v>1996</v>
          </cell>
          <cell r="W55" t="str">
            <v>07</v>
          </cell>
          <cell r="X55" t="str">
            <v>013</v>
          </cell>
          <cell r="Y55" t="str">
            <v>003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T56" t="str">
            <v>999</v>
          </cell>
          <cell r="U56" t="str">
            <v>1998</v>
          </cell>
          <cell r="V56" t="str">
            <v>1996</v>
          </cell>
          <cell r="W56" t="str">
            <v>07</v>
          </cell>
          <cell r="X56" t="str">
            <v>013</v>
          </cell>
          <cell r="Y56" t="str">
            <v>004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T57" t="str">
            <v>999</v>
          </cell>
          <cell r="U57" t="str">
            <v>1998</v>
          </cell>
          <cell r="V57" t="str">
            <v>1996</v>
          </cell>
          <cell r="W57" t="str">
            <v>07</v>
          </cell>
          <cell r="X57" t="str">
            <v>014</v>
          </cell>
          <cell r="Y57" t="str">
            <v>001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T58" t="str">
            <v>999</v>
          </cell>
          <cell r="U58" t="str">
            <v>1998</v>
          </cell>
          <cell r="V58" t="str">
            <v>1996</v>
          </cell>
          <cell r="W58" t="str">
            <v>07</v>
          </cell>
          <cell r="X58" t="str">
            <v>014</v>
          </cell>
          <cell r="Y58" t="str">
            <v>002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T59" t="str">
            <v>999</v>
          </cell>
          <cell r="U59" t="str">
            <v>1998</v>
          </cell>
          <cell r="V59" t="str">
            <v>1996</v>
          </cell>
          <cell r="W59" t="str">
            <v>07</v>
          </cell>
          <cell r="X59" t="str">
            <v>014</v>
          </cell>
          <cell r="Y59" t="str">
            <v>003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T60" t="str">
            <v>999</v>
          </cell>
          <cell r="U60" t="str">
            <v>1998</v>
          </cell>
          <cell r="V60" t="str">
            <v>1996</v>
          </cell>
          <cell r="W60" t="str">
            <v>07</v>
          </cell>
          <cell r="X60" t="str">
            <v>014</v>
          </cell>
          <cell r="Y60" t="str">
            <v>004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T61" t="str">
            <v>999</v>
          </cell>
          <cell r="U61" t="str">
            <v>1998</v>
          </cell>
          <cell r="V61" t="str">
            <v>1996</v>
          </cell>
          <cell r="W61" t="str">
            <v>07</v>
          </cell>
          <cell r="X61" t="str">
            <v>015</v>
          </cell>
          <cell r="Y61" t="str">
            <v>001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T62" t="str">
            <v>999</v>
          </cell>
          <cell r="U62" t="str">
            <v>1998</v>
          </cell>
          <cell r="V62" t="str">
            <v>1996</v>
          </cell>
          <cell r="W62" t="str">
            <v>07</v>
          </cell>
          <cell r="X62" t="str">
            <v>015</v>
          </cell>
          <cell r="Y62" t="str">
            <v>002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T63" t="str">
            <v>999</v>
          </cell>
          <cell r="U63" t="str">
            <v>1998</v>
          </cell>
          <cell r="V63" t="str">
            <v>1996</v>
          </cell>
          <cell r="W63" t="str">
            <v>07</v>
          </cell>
          <cell r="X63" t="str">
            <v>015</v>
          </cell>
          <cell r="Y63" t="str">
            <v>003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T64" t="str">
            <v>999</v>
          </cell>
          <cell r="U64" t="str">
            <v>1998</v>
          </cell>
          <cell r="V64" t="str">
            <v>1996</v>
          </cell>
          <cell r="W64" t="str">
            <v>07</v>
          </cell>
          <cell r="X64" t="str">
            <v>015</v>
          </cell>
          <cell r="Y64" t="str">
            <v>004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T65" t="str">
            <v>999</v>
          </cell>
          <cell r="U65" t="str">
            <v>1998</v>
          </cell>
          <cell r="V65" t="str">
            <v>1996</v>
          </cell>
          <cell r="W65" t="str">
            <v>07</v>
          </cell>
          <cell r="X65" t="str">
            <v>016</v>
          </cell>
          <cell r="Y65" t="str">
            <v>001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T66" t="str">
            <v>999</v>
          </cell>
          <cell r="U66" t="str">
            <v>1998</v>
          </cell>
          <cell r="V66" t="str">
            <v>1996</v>
          </cell>
          <cell r="W66" t="str">
            <v>07</v>
          </cell>
          <cell r="X66" t="str">
            <v>016</v>
          </cell>
          <cell r="Y66" t="str">
            <v>002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T67" t="str">
            <v>999</v>
          </cell>
          <cell r="U67" t="str">
            <v>1998</v>
          </cell>
          <cell r="V67" t="str">
            <v>1996</v>
          </cell>
          <cell r="W67" t="str">
            <v>07</v>
          </cell>
          <cell r="X67" t="str">
            <v>016</v>
          </cell>
          <cell r="Y67" t="str">
            <v>003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T68" t="str">
            <v>999</v>
          </cell>
          <cell r="U68" t="str">
            <v>1998</v>
          </cell>
          <cell r="V68" t="str">
            <v>1996</v>
          </cell>
          <cell r="W68" t="str">
            <v>07</v>
          </cell>
          <cell r="X68" t="str">
            <v>016</v>
          </cell>
          <cell r="Y68" t="str">
            <v>004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T69" t="str">
            <v>999</v>
          </cell>
          <cell r="U69" t="str">
            <v>1998</v>
          </cell>
          <cell r="V69" t="str">
            <v>1996</v>
          </cell>
          <cell r="W69" t="str">
            <v>07</v>
          </cell>
          <cell r="X69" t="str">
            <v>017</v>
          </cell>
          <cell r="Y69" t="str">
            <v>001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T70" t="str">
            <v>999</v>
          </cell>
          <cell r="U70" t="str">
            <v>1998</v>
          </cell>
          <cell r="V70" t="str">
            <v>1996</v>
          </cell>
          <cell r="W70" t="str">
            <v>07</v>
          </cell>
          <cell r="X70" t="str">
            <v>017</v>
          </cell>
          <cell r="Y70" t="str">
            <v>002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T71" t="str">
            <v>999</v>
          </cell>
          <cell r="U71" t="str">
            <v>1998</v>
          </cell>
          <cell r="V71" t="str">
            <v>1996</v>
          </cell>
          <cell r="W71" t="str">
            <v>07</v>
          </cell>
          <cell r="X71" t="str">
            <v>017</v>
          </cell>
          <cell r="Y71" t="str">
            <v>003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T72" t="str">
            <v>999</v>
          </cell>
          <cell r="U72" t="str">
            <v>1998</v>
          </cell>
          <cell r="V72" t="str">
            <v>1996</v>
          </cell>
          <cell r="W72" t="str">
            <v>07</v>
          </cell>
          <cell r="X72" t="str">
            <v>017</v>
          </cell>
          <cell r="Y72" t="str">
            <v>004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T73" t="str">
            <v>999</v>
          </cell>
          <cell r="U73" t="str">
            <v>1998</v>
          </cell>
          <cell r="V73" t="str">
            <v>1996</v>
          </cell>
          <cell r="W73" t="str">
            <v>07</v>
          </cell>
          <cell r="X73" t="str">
            <v>018</v>
          </cell>
          <cell r="Y73" t="str">
            <v>001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T74" t="str">
            <v>999</v>
          </cell>
          <cell r="U74" t="str">
            <v>1998</v>
          </cell>
          <cell r="V74" t="str">
            <v>1996</v>
          </cell>
          <cell r="W74" t="str">
            <v>07</v>
          </cell>
          <cell r="X74" t="str">
            <v>018</v>
          </cell>
          <cell r="Y74" t="str">
            <v>002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T75" t="str">
            <v>999</v>
          </cell>
          <cell r="U75" t="str">
            <v>1998</v>
          </cell>
          <cell r="V75" t="str">
            <v>1996</v>
          </cell>
          <cell r="W75" t="str">
            <v>07</v>
          </cell>
          <cell r="X75" t="str">
            <v>018</v>
          </cell>
          <cell r="Y75" t="str">
            <v>003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T76" t="str">
            <v>999</v>
          </cell>
          <cell r="U76" t="str">
            <v>1998</v>
          </cell>
          <cell r="V76" t="str">
            <v>1996</v>
          </cell>
          <cell r="W76" t="str">
            <v>07</v>
          </cell>
          <cell r="X76" t="str">
            <v>018</v>
          </cell>
          <cell r="Y76" t="str">
            <v>004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T77" t="str">
            <v>999</v>
          </cell>
          <cell r="U77" t="str">
            <v>1998</v>
          </cell>
          <cell r="V77" t="str">
            <v>1996</v>
          </cell>
          <cell r="W77" t="str">
            <v>07</v>
          </cell>
          <cell r="X77" t="str">
            <v>019</v>
          </cell>
          <cell r="Y77" t="str">
            <v>001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T78" t="str">
            <v>999</v>
          </cell>
          <cell r="U78" t="str">
            <v>1998</v>
          </cell>
          <cell r="V78" t="str">
            <v>1996</v>
          </cell>
          <cell r="W78" t="str">
            <v>07</v>
          </cell>
          <cell r="X78" t="str">
            <v>019</v>
          </cell>
          <cell r="Y78" t="str">
            <v>002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T79" t="str">
            <v>999</v>
          </cell>
          <cell r="U79" t="str">
            <v>1998</v>
          </cell>
          <cell r="V79" t="str">
            <v>1996</v>
          </cell>
          <cell r="W79" t="str">
            <v>07</v>
          </cell>
          <cell r="X79" t="str">
            <v>019</v>
          </cell>
          <cell r="Y79" t="str">
            <v>003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T80" t="str">
            <v>999</v>
          </cell>
          <cell r="U80" t="str">
            <v>1998</v>
          </cell>
          <cell r="V80" t="str">
            <v>1996</v>
          </cell>
          <cell r="W80" t="str">
            <v>07</v>
          </cell>
          <cell r="X80" t="str">
            <v>019</v>
          </cell>
          <cell r="Y80" t="str">
            <v>004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T81" t="str">
            <v>999</v>
          </cell>
          <cell r="U81" t="str">
            <v>1998</v>
          </cell>
          <cell r="V81" t="str">
            <v>1996</v>
          </cell>
          <cell r="W81" t="str">
            <v>07</v>
          </cell>
          <cell r="X81" t="str">
            <v>020</v>
          </cell>
          <cell r="Y81" t="str">
            <v>001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T82" t="str">
            <v>999</v>
          </cell>
          <cell r="U82" t="str">
            <v>1998</v>
          </cell>
          <cell r="V82" t="str">
            <v>1996</v>
          </cell>
          <cell r="W82" t="str">
            <v>07</v>
          </cell>
          <cell r="X82" t="str">
            <v>020</v>
          </cell>
          <cell r="Y82" t="str">
            <v>002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T83" t="str">
            <v>999</v>
          </cell>
          <cell r="U83" t="str">
            <v>1998</v>
          </cell>
          <cell r="V83" t="str">
            <v>1996</v>
          </cell>
          <cell r="W83" t="str">
            <v>07</v>
          </cell>
          <cell r="X83" t="str">
            <v>020</v>
          </cell>
          <cell r="Y83" t="str">
            <v>003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T84" t="str">
            <v>999</v>
          </cell>
          <cell r="U84" t="str">
            <v>1998</v>
          </cell>
          <cell r="V84" t="str">
            <v>1996</v>
          </cell>
          <cell r="W84" t="str">
            <v>07</v>
          </cell>
          <cell r="X84" t="str">
            <v>020</v>
          </cell>
          <cell r="Y84" t="str">
            <v>004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T85" t="str">
            <v>999</v>
          </cell>
          <cell r="U85" t="str">
            <v>1998</v>
          </cell>
          <cell r="V85" t="str">
            <v>1996</v>
          </cell>
          <cell r="W85" t="str">
            <v>07</v>
          </cell>
          <cell r="X85" t="str">
            <v>099</v>
          </cell>
          <cell r="Y85" t="str">
            <v>000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97">
          <cell r="T97" t="str">
            <v>999</v>
          </cell>
          <cell r="U97" t="str">
            <v>1998</v>
          </cell>
          <cell r="V97" t="str">
            <v>1996</v>
          </cell>
          <cell r="W97" t="str">
            <v>09</v>
          </cell>
          <cell r="X97" t="str">
            <v>001</v>
          </cell>
          <cell r="Y97" t="str">
            <v>000</v>
          </cell>
          <cell r="Z97" t="str">
            <v>00</v>
          </cell>
          <cell r="AA97">
            <v>1508842</v>
          </cell>
          <cell r="AB97">
            <v>1672131</v>
          </cell>
          <cell r="AC97">
            <v>1826012</v>
          </cell>
          <cell r="AD97">
            <v>1983525</v>
          </cell>
          <cell r="AE97">
            <v>2140417.92</v>
          </cell>
          <cell r="AF97">
            <v>2289292</v>
          </cell>
          <cell r="AG97">
            <v>2460385</v>
          </cell>
          <cell r="AH97">
            <v>2631476</v>
          </cell>
          <cell r="AI97">
            <v>2802959</v>
          </cell>
          <cell r="AJ97">
            <v>2974127</v>
          </cell>
          <cell r="AK97">
            <v>3145219</v>
          </cell>
          <cell r="AL97">
            <v>3316311</v>
          </cell>
          <cell r="AM97">
            <v>28750697</v>
          </cell>
        </row>
        <row r="98">
          <cell r="T98" t="str">
            <v>999</v>
          </cell>
          <cell r="U98" t="str">
            <v>1998</v>
          </cell>
          <cell r="V98" t="str">
            <v>1996</v>
          </cell>
          <cell r="W98" t="str">
            <v>09</v>
          </cell>
          <cell r="X98" t="str">
            <v>002</v>
          </cell>
          <cell r="Y98" t="str">
            <v>000</v>
          </cell>
          <cell r="Z98" t="str">
            <v>00</v>
          </cell>
          <cell r="AA98">
            <v>1336072</v>
          </cell>
          <cell r="AB98">
            <v>1385218</v>
          </cell>
          <cell r="AC98">
            <v>1557037</v>
          </cell>
          <cell r="AD98">
            <v>1709861</v>
          </cell>
          <cell r="AE98">
            <v>1854511</v>
          </cell>
          <cell r="AF98">
            <v>2003296</v>
          </cell>
          <cell r="AG98">
            <v>2166008</v>
          </cell>
          <cell r="AH98">
            <v>2326560</v>
          </cell>
          <cell r="AI98">
            <v>2477858</v>
          </cell>
          <cell r="AJ98">
            <v>2621703</v>
          </cell>
          <cell r="AK98">
            <v>2772007</v>
          </cell>
          <cell r="AL98">
            <v>2923153</v>
          </cell>
          <cell r="AM98">
            <v>25133284</v>
          </cell>
        </row>
        <row r="100">
          <cell r="T100" t="str">
            <v>999</v>
          </cell>
          <cell r="U100" t="str">
            <v>1998</v>
          </cell>
          <cell r="V100" t="str">
            <v>1996</v>
          </cell>
          <cell r="W100" t="str">
            <v>09</v>
          </cell>
          <cell r="X100" t="str">
            <v>003</v>
          </cell>
          <cell r="Y100" t="str">
            <v>000</v>
          </cell>
          <cell r="Z100" t="str">
            <v>00</v>
          </cell>
          <cell r="AA100">
            <v>770576</v>
          </cell>
          <cell r="AB100">
            <v>847826</v>
          </cell>
          <cell r="AC100">
            <v>945089</v>
          </cell>
          <cell r="AD100">
            <v>1023751</v>
          </cell>
          <cell r="AE100">
            <v>1143930</v>
          </cell>
          <cell r="AF100">
            <v>1234135</v>
          </cell>
          <cell r="AG100">
            <v>1309045</v>
          </cell>
          <cell r="AH100">
            <v>1385127</v>
          </cell>
          <cell r="AI100">
            <v>1461391</v>
          </cell>
          <cell r="AJ100">
            <v>1537667</v>
          </cell>
          <cell r="AK100">
            <v>1613910</v>
          </cell>
          <cell r="AL100">
            <v>1690150</v>
          </cell>
          <cell r="AM100">
            <v>14962597</v>
          </cell>
        </row>
        <row r="101">
          <cell r="T101" t="str">
            <v>999</v>
          </cell>
          <cell r="U101" t="str">
            <v>1998</v>
          </cell>
          <cell r="V101" t="str">
            <v>1996</v>
          </cell>
          <cell r="W101" t="str">
            <v>09</v>
          </cell>
          <cell r="X101" t="str">
            <v>004</v>
          </cell>
          <cell r="Y101" t="str">
            <v>000</v>
          </cell>
          <cell r="Z101" t="str">
            <v>00</v>
          </cell>
          <cell r="AA101">
            <v>770576</v>
          </cell>
          <cell r="AB101">
            <v>847826</v>
          </cell>
          <cell r="AC101">
            <v>945089</v>
          </cell>
          <cell r="AD101">
            <v>1023751</v>
          </cell>
          <cell r="AE101">
            <v>1143930</v>
          </cell>
          <cell r="AF101">
            <v>1234135</v>
          </cell>
          <cell r="AG101">
            <v>1309045</v>
          </cell>
          <cell r="AH101">
            <v>1385127</v>
          </cell>
          <cell r="AI101">
            <v>1461391</v>
          </cell>
          <cell r="AJ101">
            <v>1537667</v>
          </cell>
          <cell r="AK101">
            <v>1613910</v>
          </cell>
          <cell r="AL101">
            <v>1690150</v>
          </cell>
          <cell r="AM101">
            <v>14962597</v>
          </cell>
        </row>
        <row r="102">
          <cell r="T102" t="str">
            <v>999</v>
          </cell>
          <cell r="U102" t="str">
            <v>1998</v>
          </cell>
          <cell r="V102" t="str">
            <v>1996</v>
          </cell>
          <cell r="W102" t="str">
            <v>09</v>
          </cell>
          <cell r="X102" t="str">
            <v>005</v>
          </cell>
          <cell r="Y102" t="str">
            <v>000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4">
          <cell r="T104" t="str">
            <v>999</v>
          </cell>
          <cell r="U104" t="str">
            <v>1998</v>
          </cell>
          <cell r="V104" t="str">
            <v>1996</v>
          </cell>
          <cell r="W104" t="str">
            <v>09</v>
          </cell>
          <cell r="X104" t="str">
            <v>006</v>
          </cell>
          <cell r="Y104" t="str">
            <v>000</v>
          </cell>
          <cell r="Z104" t="str">
            <v>00</v>
          </cell>
          <cell r="AA104">
            <v>244053</v>
          </cell>
          <cell r="AB104">
            <v>280607</v>
          </cell>
          <cell r="AC104">
            <v>333358</v>
          </cell>
          <cell r="AD104">
            <v>375500</v>
          </cell>
          <cell r="AE104">
            <v>420781</v>
          </cell>
          <cell r="AF104">
            <v>465925</v>
          </cell>
          <cell r="AG104">
            <v>507070</v>
          </cell>
          <cell r="AH104">
            <v>538274</v>
          </cell>
          <cell r="AI104">
            <v>569549</v>
          </cell>
          <cell r="AJ104">
            <v>600766</v>
          </cell>
          <cell r="AK104">
            <v>631970</v>
          </cell>
          <cell r="AL104">
            <v>663173</v>
          </cell>
          <cell r="AM104">
            <v>5631026</v>
          </cell>
        </row>
        <row r="105">
          <cell r="T105" t="str">
            <v>999</v>
          </cell>
          <cell r="U105" t="str">
            <v>1998</v>
          </cell>
          <cell r="V105" t="str">
            <v>1996</v>
          </cell>
          <cell r="W105" t="str">
            <v>09</v>
          </cell>
          <cell r="X105" t="str">
            <v>007</v>
          </cell>
          <cell r="Y105" t="str">
            <v>000</v>
          </cell>
          <cell r="Z105" t="str">
            <v>00</v>
          </cell>
          <cell r="AA105">
            <v>244053</v>
          </cell>
          <cell r="AB105">
            <v>280607</v>
          </cell>
          <cell r="AC105">
            <v>333358</v>
          </cell>
          <cell r="AD105">
            <v>375500</v>
          </cell>
          <cell r="AE105">
            <v>420781</v>
          </cell>
          <cell r="AF105">
            <v>465925</v>
          </cell>
          <cell r="AG105">
            <v>507070</v>
          </cell>
          <cell r="AH105">
            <v>538274</v>
          </cell>
          <cell r="AI105">
            <v>569549</v>
          </cell>
          <cell r="AJ105">
            <v>600766</v>
          </cell>
          <cell r="AK105">
            <v>631970</v>
          </cell>
          <cell r="AL105">
            <v>663173</v>
          </cell>
          <cell r="AM105">
            <v>5631026</v>
          </cell>
        </row>
        <row r="106">
          <cell r="T106" t="str">
            <v>999</v>
          </cell>
          <cell r="U106" t="str">
            <v>1998</v>
          </cell>
          <cell r="V106" t="str">
            <v>1996</v>
          </cell>
          <cell r="W106" t="str">
            <v>09</v>
          </cell>
          <cell r="X106" t="str">
            <v>008</v>
          </cell>
          <cell r="Y106" t="str">
            <v>000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T107" t="str">
            <v>999</v>
          </cell>
          <cell r="U107" t="str">
            <v>1998</v>
          </cell>
          <cell r="V107" t="str">
            <v>1996</v>
          </cell>
          <cell r="W107" t="str">
            <v>09</v>
          </cell>
          <cell r="X107" t="str">
            <v>009</v>
          </cell>
          <cell r="Y107" t="str">
            <v>000</v>
          </cell>
          <cell r="Z107" t="str">
            <v>00</v>
          </cell>
          <cell r="AA107">
            <v>183693</v>
          </cell>
          <cell r="AB107">
            <v>201177</v>
          </cell>
          <cell r="AC107">
            <v>220572</v>
          </cell>
          <cell r="AD107">
            <v>238929</v>
          </cell>
          <cell r="AE107">
            <v>257328</v>
          </cell>
          <cell r="AF107">
            <v>275695</v>
          </cell>
          <cell r="AG107">
            <v>294053</v>
          </cell>
          <cell r="AH107">
            <v>312409</v>
          </cell>
          <cell r="AI107">
            <v>330805</v>
          </cell>
          <cell r="AJ107">
            <v>349172</v>
          </cell>
          <cell r="AK107">
            <v>367529</v>
          </cell>
          <cell r="AL107">
            <v>385885</v>
          </cell>
          <cell r="AM107">
            <v>3417247</v>
          </cell>
        </row>
        <row r="108">
          <cell r="T108" t="str">
            <v>999</v>
          </cell>
          <cell r="U108" t="str">
            <v>1998</v>
          </cell>
          <cell r="V108" t="str">
            <v>1996</v>
          </cell>
          <cell r="W108" t="str">
            <v>09</v>
          </cell>
          <cell r="X108" t="str">
            <v>010</v>
          </cell>
          <cell r="Y108" t="str">
            <v>000</v>
          </cell>
          <cell r="Z108" t="str">
            <v>00</v>
          </cell>
          <cell r="AA108">
            <v>236474</v>
          </cell>
          <cell r="AB108">
            <v>247279</v>
          </cell>
          <cell r="AC108">
            <v>261024</v>
          </cell>
          <cell r="AD108">
            <v>274067</v>
          </cell>
          <cell r="AE108">
            <v>287141</v>
          </cell>
          <cell r="AF108">
            <v>300188</v>
          </cell>
          <cell r="AG108">
            <v>313231</v>
          </cell>
          <cell r="AH108">
            <v>326274</v>
          </cell>
          <cell r="AI108">
            <v>339344</v>
          </cell>
          <cell r="AJ108">
            <v>352395</v>
          </cell>
          <cell r="AK108">
            <v>365440</v>
          </cell>
          <cell r="AL108">
            <v>378483</v>
          </cell>
          <cell r="AM108">
            <v>3681340</v>
          </cell>
        </row>
        <row r="110">
          <cell r="T110" t="str">
            <v>999</v>
          </cell>
          <cell r="U110" t="str">
            <v>1998</v>
          </cell>
          <cell r="V110" t="str">
            <v>1996</v>
          </cell>
          <cell r="W110" t="str">
            <v>09</v>
          </cell>
          <cell r="X110" t="str">
            <v>011</v>
          </cell>
          <cell r="Y110" t="str">
            <v>000</v>
          </cell>
          <cell r="Z110" t="str">
            <v>00</v>
          </cell>
          <cell r="AA110">
            <v>132663</v>
          </cell>
          <cell r="AB110">
            <v>137460</v>
          </cell>
          <cell r="AC110">
            <v>149537</v>
          </cell>
          <cell r="AD110">
            <v>159790</v>
          </cell>
          <cell r="AE110">
            <v>170065</v>
          </cell>
          <cell r="AF110">
            <v>200119</v>
          </cell>
          <cell r="AG110">
            <v>231070</v>
          </cell>
          <cell r="AH110">
            <v>251623</v>
          </cell>
          <cell r="AI110">
            <v>261898</v>
          </cell>
          <cell r="AJ110">
            <v>272153</v>
          </cell>
          <cell r="AK110">
            <v>282408</v>
          </cell>
          <cell r="AL110">
            <v>292659</v>
          </cell>
          <cell r="AM110">
            <v>2541445</v>
          </cell>
        </row>
        <row r="111">
          <cell r="T111" t="str">
            <v>999</v>
          </cell>
          <cell r="U111" t="str">
            <v>1998</v>
          </cell>
          <cell r="V111" t="str">
            <v>1996</v>
          </cell>
          <cell r="W111" t="str">
            <v>09</v>
          </cell>
          <cell r="X111" t="str">
            <v>012</v>
          </cell>
          <cell r="Y111" t="str">
            <v>000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19800</v>
          </cell>
          <cell r="AG111">
            <v>40500</v>
          </cell>
          <cell r="AH111">
            <v>50800</v>
          </cell>
          <cell r="AI111">
            <v>50800</v>
          </cell>
          <cell r="AJ111">
            <v>50800</v>
          </cell>
          <cell r="AK111">
            <v>50800</v>
          </cell>
          <cell r="AL111">
            <v>50800</v>
          </cell>
          <cell r="AM111">
            <v>314300</v>
          </cell>
        </row>
        <row r="112">
          <cell r="T112" t="str">
            <v>999</v>
          </cell>
          <cell r="U112" t="str">
            <v>1998</v>
          </cell>
          <cell r="V112" t="str">
            <v>1996</v>
          </cell>
          <cell r="W112" t="str">
            <v>09</v>
          </cell>
          <cell r="X112" t="str">
            <v>013</v>
          </cell>
          <cell r="Y112" t="str">
            <v>000</v>
          </cell>
          <cell r="Z112" t="str">
            <v>00</v>
          </cell>
          <cell r="AA112">
            <v>132663</v>
          </cell>
          <cell r="AB112">
            <v>137460</v>
          </cell>
          <cell r="AC112">
            <v>149537</v>
          </cell>
          <cell r="AD112">
            <v>159790</v>
          </cell>
          <cell r="AE112">
            <v>170065</v>
          </cell>
          <cell r="AF112">
            <v>180319</v>
          </cell>
          <cell r="AG112">
            <v>190570</v>
          </cell>
          <cell r="AH112">
            <v>200823</v>
          </cell>
          <cell r="AI112">
            <v>211098</v>
          </cell>
          <cell r="AJ112">
            <v>221353</v>
          </cell>
          <cell r="AK112">
            <v>231608</v>
          </cell>
          <cell r="AL112">
            <v>241859</v>
          </cell>
          <cell r="AM112">
            <v>2227145</v>
          </cell>
        </row>
        <row r="113">
          <cell r="T113" t="str">
            <v>999</v>
          </cell>
          <cell r="U113" t="str">
            <v>1998</v>
          </cell>
          <cell r="V113" t="str">
            <v>1996</v>
          </cell>
          <cell r="W113" t="str">
            <v>09</v>
          </cell>
          <cell r="X113" t="str">
            <v>014</v>
          </cell>
          <cell r="Y113" t="str">
            <v>000</v>
          </cell>
          <cell r="Z113" t="str">
            <v>00</v>
          </cell>
          <cell r="AA113">
            <v>9445</v>
          </cell>
          <cell r="AB113">
            <v>10878</v>
          </cell>
          <cell r="AC113">
            <v>11474</v>
          </cell>
          <cell r="AD113">
            <v>12012</v>
          </cell>
          <cell r="AE113">
            <v>12414</v>
          </cell>
          <cell r="AF113">
            <v>12507</v>
          </cell>
          <cell r="AG113">
            <v>12615</v>
          </cell>
          <cell r="AH113">
            <v>12684</v>
          </cell>
          <cell r="AI113">
            <v>12735</v>
          </cell>
          <cell r="AJ113">
            <v>12788</v>
          </cell>
          <cell r="AK113">
            <v>12861</v>
          </cell>
          <cell r="AL113">
            <v>12927</v>
          </cell>
          <cell r="AM113">
            <v>145340</v>
          </cell>
        </row>
        <row r="115">
          <cell r="T115" t="str">
            <v>999</v>
          </cell>
          <cell r="U115" t="str">
            <v>1998</v>
          </cell>
          <cell r="V115" t="str">
            <v>1996</v>
          </cell>
          <cell r="W115" t="str">
            <v>09</v>
          </cell>
          <cell r="X115" t="str">
            <v>015</v>
          </cell>
          <cell r="Y115" t="str">
            <v>000</v>
          </cell>
          <cell r="Z115" t="str">
            <v>00</v>
          </cell>
          <cell r="AA115">
            <v>4421818</v>
          </cell>
          <cell r="AB115">
            <v>4782576</v>
          </cell>
          <cell r="AC115">
            <v>5304103</v>
          </cell>
          <cell r="AD115">
            <v>5777435</v>
          </cell>
          <cell r="AE115">
            <v>6286587.9199999999</v>
          </cell>
          <cell r="AF115">
            <v>6781157</v>
          </cell>
          <cell r="AG115">
            <v>7293477</v>
          </cell>
          <cell r="AH115">
            <v>7784427</v>
          </cell>
          <cell r="AI115">
            <v>8256539</v>
          </cell>
          <cell r="AJ115">
            <v>8720771</v>
          </cell>
          <cell r="AK115">
            <v>9191344</v>
          </cell>
          <cell r="AL115">
            <v>9662741</v>
          </cell>
          <cell r="AM115">
            <v>84262976</v>
          </cell>
        </row>
        <row r="116">
          <cell r="T116" t="str">
            <v>999</v>
          </cell>
          <cell r="U116" t="str">
            <v>1998</v>
          </cell>
          <cell r="V116" t="str">
            <v>1996</v>
          </cell>
          <cell r="W116" t="str">
            <v>09</v>
          </cell>
          <cell r="X116" t="str">
            <v>016</v>
          </cell>
          <cell r="Y116" t="str">
            <v>000</v>
          </cell>
          <cell r="Z116" t="str">
            <v>00</v>
          </cell>
          <cell r="AA116">
            <v>7070</v>
          </cell>
          <cell r="AB116">
            <v>7103</v>
          </cell>
          <cell r="AC116">
            <v>7423</v>
          </cell>
          <cell r="AD116">
            <v>7760</v>
          </cell>
          <cell r="AE116">
            <v>8074</v>
          </cell>
          <cell r="AF116">
            <v>8380</v>
          </cell>
          <cell r="AG116">
            <v>8727</v>
          </cell>
          <cell r="AH116">
            <v>9079</v>
          </cell>
          <cell r="AI116">
            <v>9433</v>
          </cell>
          <cell r="AJ116">
            <v>9801</v>
          </cell>
          <cell r="AK116">
            <v>10183</v>
          </cell>
          <cell r="AL116">
            <v>10581</v>
          </cell>
          <cell r="AM116">
            <v>103614</v>
          </cell>
        </row>
        <row r="117">
          <cell r="T117" t="str">
            <v>999</v>
          </cell>
          <cell r="U117" t="str">
            <v>1998</v>
          </cell>
          <cell r="V117" t="str">
            <v>1996</v>
          </cell>
          <cell r="W117" t="str">
            <v>09</v>
          </cell>
          <cell r="X117" t="str">
            <v>017</v>
          </cell>
          <cell r="Y117" t="str">
            <v>000</v>
          </cell>
          <cell r="Z117" t="str">
            <v>00</v>
          </cell>
          <cell r="AA117">
            <v>679308</v>
          </cell>
          <cell r="AB117">
            <v>736732</v>
          </cell>
          <cell r="AC117">
            <v>758037</v>
          </cell>
          <cell r="AD117">
            <v>786110</v>
          </cell>
          <cell r="AE117">
            <v>801613</v>
          </cell>
          <cell r="AF117">
            <v>816328</v>
          </cell>
          <cell r="AG117">
            <v>837111</v>
          </cell>
          <cell r="AH117">
            <v>865218</v>
          </cell>
          <cell r="AI117">
            <v>890314</v>
          </cell>
          <cell r="AJ117">
            <v>928309</v>
          </cell>
          <cell r="AK117">
            <v>964941</v>
          </cell>
          <cell r="AL117">
            <v>973164</v>
          </cell>
          <cell r="AM117">
            <v>10037185</v>
          </cell>
        </row>
        <row r="118">
          <cell r="T118" t="str">
            <v>999</v>
          </cell>
          <cell r="U118" t="str">
            <v>1998</v>
          </cell>
          <cell r="V118" t="str">
            <v>1996</v>
          </cell>
          <cell r="W118" t="str">
            <v>09</v>
          </cell>
          <cell r="X118" t="str">
            <v>019</v>
          </cell>
          <cell r="Y118" t="str">
            <v>000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T119" t="str">
            <v>999</v>
          </cell>
          <cell r="U119" t="str">
            <v>1998</v>
          </cell>
          <cell r="V119" t="str">
            <v>1996</v>
          </cell>
          <cell r="W119" t="str">
            <v>09</v>
          </cell>
          <cell r="X119" t="str">
            <v>020</v>
          </cell>
          <cell r="Y119" t="str">
            <v>000</v>
          </cell>
          <cell r="Z119" t="str">
            <v>00</v>
          </cell>
          <cell r="AA119">
            <v>5108196</v>
          </cell>
          <cell r="AB119">
            <v>5499032</v>
          </cell>
          <cell r="AC119">
            <v>5852954</v>
          </cell>
          <cell r="AD119">
            <v>6234077</v>
          </cell>
          <cell r="AE119">
            <v>6660879</v>
          </cell>
          <cell r="AF119">
            <v>7056240</v>
          </cell>
          <cell r="AG119">
            <v>7542725</v>
          </cell>
          <cell r="AH119">
            <v>8024857</v>
          </cell>
          <cell r="AI119">
            <v>8509266</v>
          </cell>
          <cell r="AJ119">
            <v>9010366</v>
          </cell>
          <cell r="AK119">
            <v>9514424</v>
          </cell>
          <cell r="AL119">
            <v>9994520</v>
          </cell>
          <cell r="AM119">
            <v>89007536</v>
          </cell>
        </row>
        <row r="121">
          <cell r="T121" t="str">
            <v>999</v>
          </cell>
          <cell r="U121" t="str">
            <v>1998</v>
          </cell>
          <cell r="V121" t="str">
            <v>1996</v>
          </cell>
          <cell r="W121" t="str">
            <v>09</v>
          </cell>
          <cell r="X121" t="str">
            <v>021</v>
          </cell>
          <cell r="Y121" t="str">
            <v>000</v>
          </cell>
          <cell r="Z121" t="str">
            <v>00</v>
          </cell>
          <cell r="AA121">
            <v>0</v>
          </cell>
          <cell r="AB121">
            <v>4008</v>
          </cell>
          <cell r="AC121">
            <v>4008</v>
          </cell>
          <cell r="AD121">
            <v>4008</v>
          </cell>
          <cell r="AE121">
            <v>4008</v>
          </cell>
          <cell r="AF121">
            <v>4008</v>
          </cell>
          <cell r="AG121">
            <v>4008</v>
          </cell>
          <cell r="AH121">
            <v>4008</v>
          </cell>
          <cell r="AI121">
            <v>4008</v>
          </cell>
          <cell r="AJ121">
            <v>4008</v>
          </cell>
          <cell r="AK121">
            <v>4008</v>
          </cell>
          <cell r="AL121">
            <v>4008</v>
          </cell>
          <cell r="AM121">
            <v>0</v>
          </cell>
        </row>
        <row r="122">
          <cell r="T122" t="str">
            <v>999</v>
          </cell>
          <cell r="U122" t="str">
            <v>1998</v>
          </cell>
          <cell r="V122" t="str">
            <v>1996</v>
          </cell>
          <cell r="W122" t="str">
            <v>09</v>
          </cell>
          <cell r="X122" t="str">
            <v>022</v>
          </cell>
          <cell r="Y122" t="str">
            <v>000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T123" t="str">
            <v>999</v>
          </cell>
          <cell r="U123" t="str">
            <v>1998</v>
          </cell>
          <cell r="V123" t="str">
            <v>1996</v>
          </cell>
          <cell r="W123" t="str">
            <v>09</v>
          </cell>
          <cell r="X123" t="str">
            <v>023</v>
          </cell>
          <cell r="Y123" t="str">
            <v>000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T124" t="str">
            <v>999</v>
          </cell>
          <cell r="U124" t="str">
            <v>1998</v>
          </cell>
          <cell r="V124" t="str">
            <v>1996</v>
          </cell>
          <cell r="W124" t="str">
            <v>09</v>
          </cell>
          <cell r="X124" t="str">
            <v>024</v>
          </cell>
          <cell r="Y124" t="str">
            <v>000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5">
          <cell r="T125" t="str">
            <v>999</v>
          </cell>
          <cell r="U125" t="str">
            <v>1998</v>
          </cell>
          <cell r="V125" t="str">
            <v>1996</v>
          </cell>
          <cell r="W125" t="str">
            <v>09</v>
          </cell>
          <cell r="X125" t="str">
            <v>025</v>
          </cell>
          <cell r="Y125" t="str">
            <v>000</v>
          </cell>
          <cell r="Z125" t="str">
            <v>00</v>
          </cell>
          <cell r="AA125">
            <v>850148</v>
          </cell>
          <cell r="AB125">
            <v>910965</v>
          </cell>
          <cell r="AC125">
            <v>972705</v>
          </cell>
          <cell r="AD125">
            <v>1033161</v>
          </cell>
          <cell r="AE125">
            <v>1103555</v>
          </cell>
          <cell r="AF125">
            <v>1185507</v>
          </cell>
          <cell r="AG125">
            <v>1256412</v>
          </cell>
          <cell r="AH125">
            <v>1353899</v>
          </cell>
          <cell r="AI125">
            <v>1426412</v>
          </cell>
          <cell r="AJ125">
            <v>1498726</v>
          </cell>
          <cell r="AK125">
            <v>1571041</v>
          </cell>
          <cell r="AL125">
            <v>1643361</v>
          </cell>
          <cell r="AM125">
            <v>14805892</v>
          </cell>
        </row>
        <row r="126">
          <cell r="T126" t="str">
            <v>999</v>
          </cell>
          <cell r="U126" t="str">
            <v>1998</v>
          </cell>
          <cell r="V126" t="str">
            <v>1996</v>
          </cell>
          <cell r="W126" t="str">
            <v>09</v>
          </cell>
          <cell r="X126" t="str">
            <v>026</v>
          </cell>
          <cell r="Y126" t="str">
            <v>000</v>
          </cell>
          <cell r="Z126" t="str">
            <v>00</v>
          </cell>
          <cell r="AA126">
            <v>851684</v>
          </cell>
          <cell r="AB126">
            <v>912675</v>
          </cell>
          <cell r="AC126">
            <v>974526</v>
          </cell>
          <cell r="AD126">
            <v>1035047</v>
          </cell>
          <cell r="AE126">
            <v>1105506</v>
          </cell>
          <cell r="AF126">
            <v>1187531</v>
          </cell>
          <cell r="AG126">
            <v>1258502</v>
          </cell>
          <cell r="AH126">
            <v>1356061</v>
          </cell>
          <cell r="AI126">
            <v>1428648</v>
          </cell>
          <cell r="AJ126">
            <v>1501037</v>
          </cell>
          <cell r="AK126">
            <v>1573426</v>
          </cell>
          <cell r="AL126">
            <v>1645815</v>
          </cell>
          <cell r="AM126">
            <v>14830458</v>
          </cell>
        </row>
        <row r="128">
          <cell r="T128" t="str">
            <v>999</v>
          </cell>
          <cell r="U128" t="str">
            <v>1998</v>
          </cell>
          <cell r="V128" t="str">
            <v>1996</v>
          </cell>
          <cell r="W128" t="str">
            <v>09</v>
          </cell>
          <cell r="X128" t="str">
            <v>030</v>
          </cell>
          <cell r="Y128" t="str">
            <v>000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T129" t="str">
            <v>999</v>
          </cell>
          <cell r="U129" t="str">
            <v>1998</v>
          </cell>
          <cell r="V129" t="str">
            <v>1996</v>
          </cell>
          <cell r="W129" t="str">
            <v>09</v>
          </cell>
          <cell r="X129" t="str">
            <v>031</v>
          </cell>
          <cell r="Y129" t="str">
            <v>000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T130" t="str">
            <v>999</v>
          </cell>
          <cell r="U130" t="str">
            <v>1998</v>
          </cell>
          <cell r="V130" t="str">
            <v>1996</v>
          </cell>
          <cell r="W130" t="str">
            <v>09</v>
          </cell>
          <cell r="X130" t="str">
            <v>032</v>
          </cell>
          <cell r="Y130" t="str">
            <v>000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T131" t="str">
            <v>999</v>
          </cell>
          <cell r="U131" t="str">
            <v>1998</v>
          </cell>
          <cell r="V131" t="str">
            <v>1996</v>
          </cell>
          <cell r="W131" t="str">
            <v>09</v>
          </cell>
          <cell r="X131" t="str">
            <v>033</v>
          </cell>
          <cell r="Y131" t="str">
            <v>000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T132" t="str">
            <v>999</v>
          </cell>
          <cell r="U132" t="str">
            <v>1998</v>
          </cell>
          <cell r="V132" t="str">
            <v>1996</v>
          </cell>
          <cell r="W132" t="str">
            <v>09</v>
          </cell>
          <cell r="X132" t="str">
            <v>034</v>
          </cell>
          <cell r="Y132" t="str">
            <v>000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3">
          <cell r="T133" t="str">
            <v>999</v>
          </cell>
          <cell r="U133" t="str">
            <v>1998</v>
          </cell>
          <cell r="V133" t="str">
            <v>1996</v>
          </cell>
          <cell r="W133" t="str">
            <v>09</v>
          </cell>
          <cell r="X133" t="str">
            <v>035</v>
          </cell>
          <cell r="Y133" t="str">
            <v>000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</row>
        <row r="134">
          <cell r="T134" t="str">
            <v>999</v>
          </cell>
          <cell r="U134" t="str">
            <v>1998</v>
          </cell>
          <cell r="V134" t="str">
            <v>1996</v>
          </cell>
          <cell r="W134" t="str">
            <v>09</v>
          </cell>
          <cell r="X134" t="str">
            <v>036</v>
          </cell>
          <cell r="Y134" t="str">
            <v>000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</row>
        <row r="136">
          <cell r="T136" t="str">
            <v>999</v>
          </cell>
          <cell r="U136" t="str">
            <v>1998</v>
          </cell>
          <cell r="V136" t="str">
            <v>1996</v>
          </cell>
          <cell r="W136" t="str">
            <v>09</v>
          </cell>
          <cell r="X136" t="str">
            <v>037</v>
          </cell>
          <cell r="Y136" t="str">
            <v>000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</row>
        <row r="137">
          <cell r="T137" t="str">
            <v>999</v>
          </cell>
          <cell r="U137" t="str">
            <v>1998</v>
          </cell>
          <cell r="V137" t="str">
            <v>1996</v>
          </cell>
          <cell r="W137" t="str">
            <v>09</v>
          </cell>
          <cell r="X137" t="str">
            <v>038</v>
          </cell>
          <cell r="Y137" t="str">
            <v>000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</row>
        <row r="138">
          <cell r="T138" t="str">
            <v>999</v>
          </cell>
          <cell r="U138" t="str">
            <v>1998</v>
          </cell>
          <cell r="V138" t="str">
            <v>1996</v>
          </cell>
          <cell r="W138" t="str">
            <v>09</v>
          </cell>
          <cell r="X138" t="str">
            <v>039</v>
          </cell>
          <cell r="Y138" t="str">
            <v>000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</row>
        <row r="139">
          <cell r="T139" t="str">
            <v>999</v>
          </cell>
          <cell r="U139" t="str">
            <v>1998</v>
          </cell>
          <cell r="V139" t="str">
            <v>1996</v>
          </cell>
          <cell r="W139" t="str">
            <v>09</v>
          </cell>
          <cell r="X139" t="str">
            <v>040</v>
          </cell>
          <cell r="Y139" t="str">
            <v>000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</row>
        <row r="140">
          <cell r="T140" t="str">
            <v>999</v>
          </cell>
          <cell r="U140" t="str">
            <v>1998</v>
          </cell>
          <cell r="V140" t="str">
            <v>1996</v>
          </cell>
          <cell r="W140" t="str">
            <v>09</v>
          </cell>
          <cell r="X140" t="str">
            <v>041</v>
          </cell>
          <cell r="Y140" t="str">
            <v>000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</row>
        <row r="141">
          <cell r="T141" t="str">
            <v>999</v>
          </cell>
          <cell r="U141" t="str">
            <v>1998</v>
          </cell>
          <cell r="V141" t="str">
            <v>1996</v>
          </cell>
          <cell r="W141" t="str">
            <v>09</v>
          </cell>
          <cell r="X141" t="str">
            <v>042</v>
          </cell>
          <cell r="Y141" t="str">
            <v>000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T142" t="str">
            <v>999</v>
          </cell>
          <cell r="U142" t="str">
            <v>1998</v>
          </cell>
          <cell r="V142" t="str">
            <v>1996</v>
          </cell>
          <cell r="W142" t="str">
            <v>09</v>
          </cell>
          <cell r="X142" t="str">
            <v>043</v>
          </cell>
          <cell r="Y142" t="str">
            <v>000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T143" t="str">
            <v>999</v>
          </cell>
          <cell r="U143" t="str">
            <v>1998</v>
          </cell>
          <cell r="V143" t="str">
            <v>1996</v>
          </cell>
          <cell r="W143" t="str">
            <v>09</v>
          </cell>
          <cell r="X143" t="str">
            <v>044</v>
          </cell>
          <cell r="Y143" t="str">
            <v>000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T144" t="str">
            <v>999</v>
          </cell>
          <cell r="U144" t="str">
            <v>1998</v>
          </cell>
          <cell r="V144" t="str">
            <v>1996</v>
          </cell>
          <cell r="W144" t="str">
            <v>09</v>
          </cell>
          <cell r="X144" t="str">
            <v>045</v>
          </cell>
          <cell r="Y144" t="str">
            <v>000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5">
          <cell r="T145" t="str">
            <v>999</v>
          </cell>
          <cell r="U145" t="str">
            <v>1998</v>
          </cell>
          <cell r="V145" t="str">
            <v>1996</v>
          </cell>
          <cell r="W145" t="str">
            <v>09</v>
          </cell>
          <cell r="X145" t="str">
            <v>046</v>
          </cell>
          <cell r="Y145" t="str">
            <v>000</v>
          </cell>
          <cell r="Z145" t="str">
            <v>00</v>
          </cell>
          <cell r="AA145">
            <v>1111618</v>
          </cell>
          <cell r="AB145">
            <v>1195815</v>
          </cell>
          <cell r="AC145">
            <v>1270012</v>
          </cell>
          <cell r="AD145">
            <v>1334209</v>
          </cell>
          <cell r="AE145">
            <v>1398406</v>
          </cell>
          <cell r="AF145">
            <v>1462603</v>
          </cell>
          <cell r="AG145">
            <v>1526800</v>
          </cell>
          <cell r="AH145">
            <v>1590997</v>
          </cell>
          <cell r="AI145">
            <v>1655194</v>
          </cell>
          <cell r="AJ145">
            <v>1719391</v>
          </cell>
          <cell r="AK145">
            <v>1783588</v>
          </cell>
          <cell r="AL145">
            <v>1847785</v>
          </cell>
          <cell r="AM145">
            <v>17896418</v>
          </cell>
        </row>
        <row r="146">
          <cell r="T146" t="str">
            <v>999</v>
          </cell>
          <cell r="U146" t="str">
            <v>1998</v>
          </cell>
          <cell r="V146" t="str">
            <v>1996</v>
          </cell>
          <cell r="W146" t="str">
            <v>09</v>
          </cell>
          <cell r="X146" t="str">
            <v>047</v>
          </cell>
          <cell r="Y146" t="str">
            <v>000</v>
          </cell>
          <cell r="Z146" t="str">
            <v>00</v>
          </cell>
          <cell r="AA146">
            <v>1312995</v>
          </cell>
          <cell r="AB146">
            <v>1405680</v>
          </cell>
          <cell r="AC146">
            <v>1492899</v>
          </cell>
          <cell r="AD146">
            <v>1568362</v>
          </cell>
          <cell r="AE146">
            <v>1643826</v>
          </cell>
          <cell r="AF146">
            <v>1719289</v>
          </cell>
          <cell r="AG146">
            <v>1794753</v>
          </cell>
          <cell r="AH146">
            <v>1870216</v>
          </cell>
          <cell r="AI146">
            <v>1945680</v>
          </cell>
          <cell r="AJ146">
            <v>2021144</v>
          </cell>
          <cell r="AK146">
            <v>2096607</v>
          </cell>
          <cell r="AL146">
            <v>2172071</v>
          </cell>
          <cell r="AM146">
            <v>21043522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 Natura"/>
      <sheetName val="Entrada de Dados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dades"/>
      <sheetName val="Sens"/>
      <sheetName val="Dados"/>
      <sheetName val="Aux"/>
      <sheetName val="DRE"/>
      <sheetName val="BP"/>
      <sheetName val="GCx"/>
      <sheetName val="FCL"/>
      <sheetName val="Fin IPCA"/>
      <sheetName val="Fin"/>
      <sheetName val="Quadro"/>
      <sheetName val="Log"/>
      <sheetName val="PMACRO"/>
    </sheetNames>
    <sheetDataSet>
      <sheetData sheetId="0"/>
      <sheetData sheetId="1">
        <row r="1">
          <cell r="B1" t="str">
            <v>PCHs Guanhães</v>
          </cell>
        </row>
      </sheetData>
      <sheetData sheetId="2"/>
      <sheetData sheetId="3"/>
      <sheetData sheetId="4">
        <row r="5">
          <cell r="O5">
            <v>0</v>
          </cell>
        </row>
      </sheetData>
      <sheetData sheetId="5"/>
      <sheetData sheetId="6"/>
      <sheetData sheetId="7"/>
      <sheetData sheetId="8">
        <row r="36">
          <cell r="O36">
            <v>0</v>
          </cell>
        </row>
      </sheetData>
      <sheetData sheetId="9">
        <row r="9">
          <cell r="P9">
            <v>51.577760543069488</v>
          </cell>
        </row>
      </sheetData>
      <sheetData sheetId="10"/>
      <sheetData sheetId="11"/>
      <sheetData sheetId="12">
        <row r="5">
          <cell r="A5">
            <v>1</v>
          </cell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  <cell r="AD5">
            <v>2031</v>
          </cell>
          <cell r="AE5">
            <v>2032</v>
          </cell>
          <cell r="AF5">
            <v>2033</v>
          </cell>
          <cell r="AG5">
            <v>2034</v>
          </cell>
          <cell r="AH5">
            <v>2035</v>
          </cell>
          <cell r="AI5">
            <v>2036</v>
          </cell>
          <cell r="AJ5">
            <v>2037</v>
          </cell>
          <cell r="AK5">
            <v>2038</v>
          </cell>
          <cell r="AL5">
            <v>2039</v>
          </cell>
          <cell r="AM5">
            <v>2040</v>
          </cell>
          <cell r="AN5">
            <v>2041</v>
          </cell>
          <cell r="AO5">
            <v>2042</v>
          </cell>
          <cell r="AP5">
            <v>2043</v>
          </cell>
          <cell r="AQ5">
            <v>2044</v>
          </cell>
          <cell r="AR5">
            <v>2045</v>
          </cell>
          <cell r="AS5">
            <v>2046</v>
          </cell>
          <cell r="AT5">
            <v>2047</v>
          </cell>
          <cell r="AU5">
            <v>2048</v>
          </cell>
          <cell r="AV5">
            <v>2049</v>
          </cell>
          <cell r="AW5">
            <v>2050</v>
          </cell>
          <cell r="AX5">
            <v>2051</v>
          </cell>
          <cell r="AY5">
            <v>2052</v>
          </cell>
          <cell r="AZ5">
            <v>2053</v>
          </cell>
          <cell r="BA5">
            <v>2054</v>
          </cell>
          <cell r="BB5">
            <v>2055</v>
          </cell>
          <cell r="BC5">
            <v>2056</v>
          </cell>
          <cell r="BD5">
            <v>2057</v>
          </cell>
        </row>
        <row r="6">
          <cell r="A6">
            <v>2</v>
          </cell>
          <cell r="B6" t="str">
            <v>IPCA</v>
          </cell>
          <cell r="C6">
            <v>7.6006441380604306E-2</v>
          </cell>
          <cell r="D6">
            <v>5.6897333458586719E-2</v>
          </cell>
          <cell r="E6">
            <v>3.1417749683044116E-2</v>
          </cell>
          <cell r="F6">
            <v>4.4573304332378161E-2</v>
          </cell>
          <cell r="G6">
            <v>5.9023134175255176E-2</v>
          </cell>
          <cell r="H6">
            <v>4.31165006256784E-2</v>
          </cell>
          <cell r="I6">
            <v>5.4719591885111774E-2</v>
          </cell>
          <cell r="J6">
            <v>5.4570101820732964E-2</v>
          </cell>
          <cell r="K6">
            <v>4.7073708690044791E-2</v>
          </cell>
          <cell r="L6">
            <v>4.7073708690044791E-2</v>
          </cell>
          <cell r="M6">
            <v>4.7073708690044791E-2</v>
          </cell>
          <cell r="N6">
            <v>4.7073708690044791E-2</v>
          </cell>
          <cell r="O6">
            <v>4.7073708690044791E-2</v>
          </cell>
          <cell r="P6">
            <v>4.7073708690044791E-2</v>
          </cell>
          <cell r="Q6">
            <v>4.7073708690044791E-2</v>
          </cell>
          <cell r="R6">
            <v>4.7073708690044791E-2</v>
          </cell>
          <cell r="S6">
            <v>4.7073708690044791E-2</v>
          </cell>
          <cell r="T6">
            <v>4.7073708690044791E-2</v>
          </cell>
          <cell r="U6">
            <v>4.7073708690044791E-2</v>
          </cell>
          <cell r="V6">
            <v>4.7073708690044791E-2</v>
          </cell>
          <cell r="W6">
            <v>4.7073708690044791E-2</v>
          </cell>
          <cell r="X6">
            <v>4.7073708690044791E-2</v>
          </cell>
          <cell r="Y6">
            <v>4.7073708690044791E-2</v>
          </cell>
          <cell r="Z6">
            <v>4.7073708690044791E-2</v>
          </cell>
          <cell r="AA6">
            <v>4.7073708690044791E-2</v>
          </cell>
          <cell r="AB6">
            <v>4.7073708690044791E-2</v>
          </cell>
          <cell r="AC6">
            <v>4.7073708690044791E-2</v>
          </cell>
          <cell r="AD6">
            <v>4.7073708690044791E-2</v>
          </cell>
          <cell r="AE6">
            <v>4.7073708690044791E-2</v>
          </cell>
          <cell r="AF6">
            <v>4.7073708690044791E-2</v>
          </cell>
          <cell r="AG6">
            <v>4.7073708690044791E-2</v>
          </cell>
          <cell r="AH6">
            <v>4.7073708690044791E-2</v>
          </cell>
          <cell r="AI6">
            <v>4.7073708690044791E-2</v>
          </cell>
          <cell r="AJ6">
            <v>4.7073708690044791E-2</v>
          </cell>
          <cell r="AK6">
            <v>4.7073708690044791E-2</v>
          </cell>
          <cell r="AL6">
            <v>4.7073708690044791E-2</v>
          </cell>
          <cell r="AM6">
            <v>4.7073708690044791E-2</v>
          </cell>
          <cell r="AN6">
            <v>4.7073708690044791E-2</v>
          </cell>
          <cell r="AO6">
            <v>4.7073708690044791E-2</v>
          </cell>
          <cell r="AP6">
            <v>4.7073708690044791E-2</v>
          </cell>
          <cell r="AQ6">
            <v>4.7073708690044791E-2</v>
          </cell>
          <cell r="AR6">
            <v>4.7073708690044791E-2</v>
          </cell>
          <cell r="AS6">
            <v>4.7073708690044791E-2</v>
          </cell>
          <cell r="AT6">
            <v>4.7073708690044791E-2</v>
          </cell>
          <cell r="AU6">
            <v>4.7073708690044791E-2</v>
          </cell>
          <cell r="AV6">
            <v>4.7073708690044791E-2</v>
          </cell>
          <cell r="AW6">
            <v>4.7073708690044791E-2</v>
          </cell>
          <cell r="AX6">
            <v>4.7073708690044791E-2</v>
          </cell>
          <cell r="AY6">
            <v>4.7073708690044791E-2</v>
          </cell>
          <cell r="AZ6">
            <v>4.7073708690044791E-2</v>
          </cell>
          <cell r="BA6">
            <v>4.7073708690044791E-2</v>
          </cell>
          <cell r="BB6">
            <v>4.7073708690044791E-2</v>
          </cell>
          <cell r="BC6">
            <v>4.7073708690044791E-2</v>
          </cell>
          <cell r="BD6">
            <v>4.7073708690044791E-2</v>
          </cell>
        </row>
        <row r="7">
          <cell r="A7">
            <v>3</v>
          </cell>
          <cell r="B7" t="str">
            <v>IGPM</v>
          </cell>
          <cell r="C7">
            <v>0.12419987276349853</v>
          </cell>
          <cell r="D7">
            <v>1.2007603039307924E-2</v>
          </cell>
          <cell r="E7">
            <v>3.8476259957920922E-2</v>
          </cell>
          <cell r="F7">
            <v>7.7462737333542142E-2</v>
          </cell>
          <cell r="G7">
            <v>9.8075050358176652E-2</v>
          </cell>
          <cell r="H7">
            <v>-1.7192492255360459E-2</v>
          </cell>
          <cell r="I7">
            <v>0.10657628325409951</v>
          </cell>
          <cell r="J7">
            <v>6.284502769157907E-2</v>
          </cell>
          <cell r="K7">
            <v>5.4815770832326249E-2</v>
          </cell>
          <cell r="L7">
            <v>5.4815770832326249E-2</v>
          </cell>
          <cell r="M7">
            <v>5.4815770832326249E-2</v>
          </cell>
          <cell r="N7">
            <v>5.4815770832326249E-2</v>
          </cell>
          <cell r="O7">
            <v>5.4815770832326249E-2</v>
          </cell>
          <cell r="P7">
            <v>5.4815770832326249E-2</v>
          </cell>
          <cell r="Q7">
            <v>5.4815770832326249E-2</v>
          </cell>
          <cell r="R7">
            <v>5.4815770832326249E-2</v>
          </cell>
          <cell r="S7">
            <v>5.4815770832326249E-2</v>
          </cell>
          <cell r="T7">
            <v>5.4815770832326249E-2</v>
          </cell>
          <cell r="U7">
            <v>5.4815770832326249E-2</v>
          </cell>
          <cell r="V7">
            <v>5.4815770832326249E-2</v>
          </cell>
          <cell r="W7">
            <v>5.4815770832326249E-2</v>
          </cell>
          <cell r="X7">
            <v>5.4815770832326249E-2</v>
          </cell>
          <cell r="Y7">
            <v>5.4815770832326249E-2</v>
          </cell>
          <cell r="Z7">
            <v>5.4815770832326249E-2</v>
          </cell>
          <cell r="AA7">
            <v>5.4815770832326249E-2</v>
          </cell>
          <cell r="AB7">
            <v>5.4815770832326249E-2</v>
          </cell>
          <cell r="AC7">
            <v>5.4815770832326249E-2</v>
          </cell>
          <cell r="AD7">
            <v>5.4815770832326249E-2</v>
          </cell>
          <cell r="AE7">
            <v>5.4815770832326249E-2</v>
          </cell>
          <cell r="AF7">
            <v>5.4815770832326249E-2</v>
          </cell>
          <cell r="AG7">
            <v>5.4815770832326249E-2</v>
          </cell>
          <cell r="AH7">
            <v>5.4815770832326249E-2</v>
          </cell>
          <cell r="AI7">
            <v>5.4815770832326249E-2</v>
          </cell>
          <cell r="AJ7">
            <v>5.4815770832326249E-2</v>
          </cell>
          <cell r="AK7">
            <v>5.4815770832326249E-2</v>
          </cell>
          <cell r="AL7">
            <v>5.4815770832326249E-2</v>
          </cell>
          <cell r="AM7">
            <v>5.4815770832326249E-2</v>
          </cell>
          <cell r="AN7">
            <v>5.4815770832326249E-2</v>
          </cell>
          <cell r="AO7">
            <v>5.4815770832326249E-2</v>
          </cell>
          <cell r="AP7">
            <v>5.4815770832326249E-2</v>
          </cell>
          <cell r="AQ7">
            <v>5.4815770832326249E-2</v>
          </cell>
          <cell r="AR7">
            <v>5.4815770832326249E-2</v>
          </cell>
          <cell r="AS7">
            <v>5.4815770832326249E-2</v>
          </cell>
          <cell r="AT7">
            <v>5.4815770832326249E-2</v>
          </cell>
          <cell r="AU7">
            <v>5.4815770832326249E-2</v>
          </cell>
          <cell r="AV7">
            <v>5.4815770832326249E-2</v>
          </cell>
          <cell r="AW7">
            <v>5.4815770832326249E-2</v>
          </cell>
          <cell r="AX7">
            <v>5.4815770832326249E-2</v>
          </cell>
          <cell r="AY7">
            <v>5.4815770832326249E-2</v>
          </cell>
          <cell r="AZ7">
            <v>5.4815770832326249E-2</v>
          </cell>
          <cell r="BA7">
            <v>5.4815770832326249E-2</v>
          </cell>
          <cell r="BB7">
            <v>5.4815770832326249E-2</v>
          </cell>
          <cell r="BC7">
            <v>5.4815770832326249E-2</v>
          </cell>
          <cell r="BD7">
            <v>5.4815770832326249E-2</v>
          </cell>
        </row>
        <row r="8">
          <cell r="A8">
            <v>4</v>
          </cell>
          <cell r="B8" t="str">
            <v>TJLP</v>
          </cell>
          <cell r="C8">
            <v>9.812446682447562E-2</v>
          </cell>
          <cell r="D8">
            <v>9.7500000000000003E-2</v>
          </cell>
          <cell r="E8">
            <v>8.1738097099371965E-2</v>
          </cell>
          <cell r="F8">
            <v>6.3749265569664315E-2</v>
          </cell>
          <cell r="G8">
            <v>6.25E-2</v>
          </cell>
          <cell r="H8">
            <v>0.06</v>
          </cell>
          <cell r="I8">
            <v>0.06</v>
          </cell>
          <cell r="J8">
            <v>0.06</v>
          </cell>
          <cell r="K8">
            <v>0.06</v>
          </cell>
          <cell r="L8">
            <v>0.06</v>
          </cell>
          <cell r="M8">
            <v>0.06</v>
          </cell>
          <cell r="N8">
            <v>0.06</v>
          </cell>
          <cell r="O8">
            <v>0.06</v>
          </cell>
          <cell r="P8">
            <v>0.06</v>
          </cell>
          <cell r="Q8">
            <v>0.06</v>
          </cell>
          <cell r="R8">
            <v>0.06</v>
          </cell>
          <cell r="S8">
            <v>0.06</v>
          </cell>
          <cell r="T8">
            <v>0.06</v>
          </cell>
          <cell r="U8">
            <v>0.06</v>
          </cell>
          <cell r="V8">
            <v>0.06</v>
          </cell>
          <cell r="W8">
            <v>0.06</v>
          </cell>
          <cell r="X8">
            <v>0.06</v>
          </cell>
          <cell r="Y8">
            <v>0.06</v>
          </cell>
          <cell r="Z8">
            <v>0.06</v>
          </cell>
          <cell r="AA8">
            <v>0.06</v>
          </cell>
          <cell r="AB8">
            <v>0.06</v>
          </cell>
          <cell r="AC8">
            <v>0.06</v>
          </cell>
          <cell r="AD8">
            <v>0.06</v>
          </cell>
          <cell r="AE8">
            <v>0.06</v>
          </cell>
          <cell r="AF8">
            <v>0.06</v>
          </cell>
          <cell r="AG8">
            <v>0.06</v>
          </cell>
          <cell r="AH8">
            <v>0.06</v>
          </cell>
          <cell r="AI8">
            <v>0.06</v>
          </cell>
          <cell r="AJ8">
            <v>0.06</v>
          </cell>
          <cell r="AK8">
            <v>0.06</v>
          </cell>
          <cell r="AL8">
            <v>0.06</v>
          </cell>
          <cell r="AM8">
            <v>0.06</v>
          </cell>
          <cell r="AN8">
            <v>0.06</v>
          </cell>
          <cell r="AO8">
            <v>0.06</v>
          </cell>
          <cell r="AP8">
            <v>0.06</v>
          </cell>
          <cell r="AQ8">
            <v>0.06</v>
          </cell>
          <cell r="AR8">
            <v>0.06</v>
          </cell>
          <cell r="AS8">
            <v>0.06</v>
          </cell>
          <cell r="AT8">
            <v>0.06</v>
          </cell>
          <cell r="AU8">
            <v>0.06</v>
          </cell>
          <cell r="AV8">
            <v>0.06</v>
          </cell>
          <cell r="AW8">
            <v>0.06</v>
          </cell>
          <cell r="AX8">
            <v>0.06</v>
          </cell>
          <cell r="AY8">
            <v>0.06</v>
          </cell>
          <cell r="AZ8">
            <v>0.06</v>
          </cell>
          <cell r="BA8">
            <v>0.06</v>
          </cell>
          <cell r="BB8">
            <v>0.06</v>
          </cell>
          <cell r="BC8">
            <v>0.06</v>
          </cell>
          <cell r="BD8">
            <v>0.06</v>
          </cell>
        </row>
        <row r="9">
          <cell r="A9">
            <v>5</v>
          </cell>
          <cell r="B9" t="str">
            <v>CDI (Final do Período)</v>
          </cell>
          <cell r="C9">
            <v>0.17749999999999999</v>
          </cell>
          <cell r="D9">
            <v>0.18</v>
          </cell>
          <cell r="E9">
            <v>0.13250000000000001</v>
          </cell>
          <cell r="F9">
            <v>0.1125</v>
          </cell>
          <cell r="G9">
            <v>0.13750000000000001</v>
          </cell>
          <cell r="H9">
            <v>8.7499999999999994E-2</v>
          </cell>
          <cell r="I9">
            <v>0.11749999999999999</v>
          </cell>
          <cell r="J9">
            <v>0.13</v>
          </cell>
          <cell r="K9">
            <v>0.12</v>
          </cell>
          <cell r="L9">
            <v>0.12</v>
          </cell>
          <cell r="M9">
            <v>0.12</v>
          </cell>
          <cell r="N9">
            <v>0.12</v>
          </cell>
          <cell r="O9">
            <v>0.12</v>
          </cell>
          <cell r="P9">
            <v>0.12</v>
          </cell>
          <cell r="Q9">
            <v>0.12</v>
          </cell>
          <cell r="R9">
            <v>0.12</v>
          </cell>
          <cell r="S9">
            <v>0.12</v>
          </cell>
          <cell r="T9">
            <v>0.12</v>
          </cell>
          <cell r="U9">
            <v>0.12</v>
          </cell>
          <cell r="V9">
            <v>0.12</v>
          </cell>
          <cell r="W9">
            <v>0.12</v>
          </cell>
          <cell r="X9">
            <v>0.12</v>
          </cell>
          <cell r="Y9">
            <v>0.12</v>
          </cell>
          <cell r="Z9">
            <v>0.12</v>
          </cell>
          <cell r="AA9">
            <v>0.12</v>
          </cell>
          <cell r="AB9">
            <v>0.12</v>
          </cell>
          <cell r="AC9">
            <v>0.12</v>
          </cell>
          <cell r="AD9">
            <v>0.12</v>
          </cell>
          <cell r="AE9">
            <v>0.12</v>
          </cell>
          <cell r="AF9">
            <v>0.12</v>
          </cell>
          <cell r="AG9">
            <v>0.12</v>
          </cell>
          <cell r="AH9">
            <v>0.12</v>
          </cell>
          <cell r="AI9">
            <v>0.12</v>
          </cell>
          <cell r="AJ9">
            <v>0.12</v>
          </cell>
          <cell r="AK9">
            <v>0.12</v>
          </cell>
          <cell r="AL9">
            <v>0.12</v>
          </cell>
          <cell r="AM9">
            <v>0.12</v>
          </cell>
          <cell r="AN9">
            <v>0.12</v>
          </cell>
          <cell r="AO9">
            <v>0.12</v>
          </cell>
          <cell r="AP9">
            <v>0.12</v>
          </cell>
          <cell r="AQ9">
            <v>0.12</v>
          </cell>
          <cell r="AR9">
            <v>0.12</v>
          </cell>
          <cell r="AS9">
            <v>0.12</v>
          </cell>
          <cell r="AT9">
            <v>0.12</v>
          </cell>
          <cell r="AU9">
            <v>0.12</v>
          </cell>
          <cell r="AV9">
            <v>0.12</v>
          </cell>
          <cell r="AW9">
            <v>0.12</v>
          </cell>
          <cell r="AX9">
            <v>0.12</v>
          </cell>
          <cell r="AY9">
            <v>0.12</v>
          </cell>
          <cell r="AZ9">
            <v>0.12</v>
          </cell>
          <cell r="BA9">
            <v>0.12</v>
          </cell>
          <cell r="BB9">
            <v>0.12</v>
          </cell>
          <cell r="BC9">
            <v>0.12</v>
          </cell>
          <cell r="BD9">
            <v>0.12</v>
          </cell>
        </row>
        <row r="10">
          <cell r="A10">
            <v>6</v>
          </cell>
          <cell r="B10" t="str">
            <v>Dólar (final do período)</v>
          </cell>
          <cell r="C10">
            <v>2.1379999999999999</v>
          </cell>
          <cell r="D10">
            <v>2.2000000000000002</v>
          </cell>
          <cell r="E10">
            <v>2.2440000000000002</v>
          </cell>
          <cell r="F10">
            <v>2.1189999999999998</v>
          </cell>
          <cell r="G10">
            <v>2.1210000000000004</v>
          </cell>
          <cell r="H10">
            <v>2.1634200000000003</v>
          </cell>
          <cell r="I10">
            <v>2.2066884000000004</v>
          </cell>
          <cell r="J10">
            <v>2.2971281034326023</v>
          </cell>
          <cell r="K10">
            <v>2.3732095505610777</v>
          </cell>
          <cell r="L10">
            <v>2.4518108339096196</v>
          </cell>
          <cell r="M10">
            <v>2.5330154110728937</v>
          </cell>
          <cell r="N10">
            <v>2.6169095037816028</v>
          </cell>
          <cell r="O10">
            <v>2.7035821894513536</v>
          </cell>
          <cell r="P10">
            <v>2.7931254957636416</v>
          </cell>
          <cell r="Q10">
            <v>2.8856344983793822</v>
          </cell>
          <cell r="R10">
            <v>2.9812074218887381</v>
          </cell>
          <cell r="S10">
            <v>3.0799457441044287</v>
          </cell>
          <cell r="T10">
            <v>3.1819543038092615</v>
          </cell>
          <cell r="U10">
            <v>3.2873414120722866</v>
          </cell>
          <cell r="V10">
            <v>3.39621896725177</v>
          </cell>
          <cell r="W10">
            <v>3.5087025738070943</v>
          </cell>
          <cell r="X10">
            <v>3.6249116650457371</v>
          </cell>
          <cell r="Y10">
            <v>3.7449696299356621</v>
          </cell>
          <cell r="Z10">
            <v>3.8690039441177646</v>
          </cell>
          <cell r="AA10">
            <v>3.997146305257484</v>
          </cell>
          <cell r="AB10">
            <v>4.1295327728792932</v>
          </cell>
          <cell r="AC10">
            <v>4.2663039128325417</v>
          </cell>
          <cell r="AD10">
            <v>4.4076049465420448</v>
          </cell>
          <cell r="AE10">
            <v>4.5535859052018823</v>
          </cell>
          <cell r="AF10">
            <v>4.7044017890761411</v>
          </cell>
          <cell r="AG10">
            <v>4.8602127320757349</v>
          </cell>
          <cell r="AH10">
            <v>5.0211841717860466</v>
          </cell>
          <cell r="AI10">
            <v>5.1874870251259306</v>
          </cell>
          <cell r="AJ10">
            <v>5.3592978698245837</v>
          </cell>
          <cell r="AK10">
            <v>5.5367991319089738</v>
          </cell>
          <cell r="AL10">
            <v>5.7201792794009005</v>
          </cell>
          <cell r="AM10">
            <v>5.909633022429345</v>
          </cell>
          <cell r="AN10">
            <v>6.1053615199705975</v>
          </cell>
          <cell r="AO10">
            <v>6.3075725934356601</v>
          </cell>
          <cell r="AP10">
            <v>6.5164809473317256</v>
          </cell>
          <cell r="AQ10">
            <v>6.7323083972320106</v>
          </cell>
          <cell r="AR10">
            <v>6.9552841052960108</v>
          </cell>
          <cell r="AS10">
            <v>7.1856448235902439</v>
          </cell>
          <cell r="AT10">
            <v>7.4236351454678342</v>
          </cell>
          <cell r="AU10">
            <v>7.6695077652738517</v>
          </cell>
          <cell r="AV10">
            <v>7.9235237466521546</v>
          </cell>
          <cell r="AW10">
            <v>8.1859527997386241</v>
          </cell>
          <cell r="AX10">
            <v>8.4570735675350992</v>
          </cell>
          <cell r="AY10">
            <v>8.7371739217680968</v>
          </cell>
          <cell r="AZ10">
            <v>9.0265512685464397</v>
          </cell>
          <cell r="BA10">
            <v>9.3255128641423362</v>
          </cell>
          <cell r="BB10">
            <v>9.6343761412312183</v>
          </cell>
          <cell r="BC10">
            <v>9.9534690459367106</v>
          </cell>
          <cell r="BD10">
            <v>10.28313038603862</v>
          </cell>
        </row>
        <row r="11">
          <cell r="A11">
            <v>7</v>
          </cell>
          <cell r="B11" t="str">
            <v>CPI</v>
          </cell>
          <cell r="C11">
            <v>2.5000000000000001E-2</v>
          </cell>
          <cell r="D11">
            <v>2.5000000000000001E-2</v>
          </cell>
          <cell r="E11">
            <v>2.5000000000000001E-2</v>
          </cell>
          <cell r="F11">
            <v>1.4999999999999999E-2</v>
          </cell>
          <cell r="G11">
            <v>2.1000000000000001E-2</v>
          </cell>
          <cell r="H11">
            <v>2.1000000000000001E-2</v>
          </cell>
          <cell r="I11">
            <v>2.1000000000000001E-2</v>
          </cell>
          <cell r="J11">
            <v>2.1000000000000001E-2</v>
          </cell>
          <cell r="K11">
            <v>2.1000000000000001E-2</v>
          </cell>
          <cell r="L11">
            <v>2.1000000000000001E-2</v>
          </cell>
          <cell r="M11">
            <v>2.1000000000000001E-2</v>
          </cell>
          <cell r="N11">
            <v>2.1000000000000001E-2</v>
          </cell>
          <cell r="O11">
            <v>2.1000000000000001E-2</v>
          </cell>
          <cell r="P11">
            <v>2.1000000000000001E-2</v>
          </cell>
          <cell r="Q11">
            <v>2.1000000000000001E-2</v>
          </cell>
          <cell r="R11">
            <v>2.1000000000000001E-2</v>
          </cell>
          <cell r="S11">
            <v>2.1000000000000001E-2</v>
          </cell>
          <cell r="T11">
            <v>2.1000000000000001E-2</v>
          </cell>
          <cell r="U11">
            <v>2.1000000000000001E-2</v>
          </cell>
          <cell r="V11">
            <v>2.1000000000000001E-2</v>
          </cell>
          <cell r="W11">
            <v>2.1000000000000001E-2</v>
          </cell>
          <cell r="X11">
            <v>2.1000000000000001E-2</v>
          </cell>
          <cell r="Y11">
            <v>2.1000000000000001E-2</v>
          </cell>
          <cell r="Z11">
            <v>2.1000000000000001E-2</v>
          </cell>
          <cell r="AA11">
            <v>2.1000000000000001E-2</v>
          </cell>
          <cell r="AB11">
            <v>2.1000000000000001E-2</v>
          </cell>
          <cell r="AC11">
            <v>2.1000000000000001E-2</v>
          </cell>
          <cell r="AD11">
            <v>2.1000000000000001E-2</v>
          </cell>
          <cell r="AE11">
            <v>2.1000000000000001E-2</v>
          </cell>
          <cell r="AF11">
            <v>2.1000000000000001E-2</v>
          </cell>
          <cell r="AG11">
            <v>2.1000000000000001E-2</v>
          </cell>
          <cell r="AH11">
            <v>2.1000000000000001E-2</v>
          </cell>
          <cell r="AI11">
            <v>2.1000000000000001E-2</v>
          </cell>
          <cell r="AJ11">
            <v>2.1000000000000001E-2</v>
          </cell>
          <cell r="AK11">
            <v>2.1000000000000001E-2</v>
          </cell>
          <cell r="AL11">
            <v>2.1000000000000001E-2</v>
          </cell>
          <cell r="AM11">
            <v>2.1000000000000001E-2</v>
          </cell>
          <cell r="AN11">
            <v>2.1000000000000001E-2</v>
          </cell>
          <cell r="AO11">
            <v>2.1000000000000001E-2</v>
          </cell>
          <cell r="AP11">
            <v>2.1000000000000001E-2</v>
          </cell>
          <cell r="AQ11">
            <v>2.1000000000000001E-2</v>
          </cell>
          <cell r="AR11">
            <v>2.1000000000000001E-2</v>
          </cell>
          <cell r="AS11">
            <v>2.1000000000000001E-2</v>
          </cell>
          <cell r="AT11">
            <v>2.1000000000000001E-2</v>
          </cell>
          <cell r="AU11">
            <v>2.1000000000000001E-2</v>
          </cell>
          <cell r="AV11">
            <v>2.1000000000000001E-2</v>
          </cell>
          <cell r="AW11">
            <v>2.1000000000000001E-2</v>
          </cell>
          <cell r="AX11">
            <v>2.1000000000000001E-2</v>
          </cell>
          <cell r="AY11">
            <v>2.1000000000000001E-2</v>
          </cell>
          <cell r="AZ11">
            <v>2.1000000000000001E-2</v>
          </cell>
          <cell r="BA11">
            <v>2.1000000000000001E-2</v>
          </cell>
          <cell r="BB11">
            <v>2.1000000000000001E-2</v>
          </cell>
          <cell r="BC11">
            <v>2.1000000000000001E-2</v>
          </cell>
          <cell r="BD11">
            <v>2.1000000000000001E-2</v>
          </cell>
        </row>
        <row r="12">
          <cell r="A12">
            <v>8</v>
          </cell>
          <cell r="B12" t="str">
            <v>RISCO PAÍS</v>
          </cell>
        </row>
        <row r="17">
          <cell r="B17" t="str">
            <v>IPCA_Mês</v>
          </cell>
          <cell r="C17">
            <v>2004</v>
          </cell>
          <cell r="D17">
            <v>2005</v>
          </cell>
          <cell r="E17">
            <v>2006</v>
          </cell>
          <cell r="F17">
            <v>2007</v>
          </cell>
          <cell r="G17">
            <v>2008</v>
          </cell>
          <cell r="H17">
            <v>2009</v>
          </cell>
          <cell r="I17">
            <v>2010</v>
          </cell>
          <cell r="J17">
            <v>2011</v>
          </cell>
          <cell r="K17">
            <v>2012</v>
          </cell>
          <cell r="L17">
            <v>2013</v>
          </cell>
          <cell r="M17">
            <v>2014</v>
          </cell>
          <cell r="N17">
            <v>2015</v>
          </cell>
          <cell r="O17">
            <v>2016</v>
          </cell>
          <cell r="P17">
            <v>2017</v>
          </cell>
          <cell r="Q17">
            <v>2018</v>
          </cell>
          <cell r="R17">
            <v>2019</v>
          </cell>
          <cell r="S17">
            <v>2020</v>
          </cell>
          <cell r="T17">
            <v>2021</v>
          </cell>
          <cell r="U17">
            <v>2022</v>
          </cell>
          <cell r="V17">
            <v>2023</v>
          </cell>
          <cell r="W17">
            <v>2024</v>
          </cell>
          <cell r="X17">
            <v>2025</v>
          </cell>
          <cell r="Y17">
            <v>2026</v>
          </cell>
          <cell r="Z17">
            <v>2027</v>
          </cell>
          <cell r="AA17">
            <v>2028</v>
          </cell>
          <cell r="AB17">
            <v>2029</v>
          </cell>
          <cell r="AC17">
            <v>2030</v>
          </cell>
          <cell r="AD17">
            <v>2031</v>
          </cell>
          <cell r="AE17">
            <v>2032</v>
          </cell>
          <cell r="AF17">
            <v>2033</v>
          </cell>
          <cell r="AG17">
            <v>2034</v>
          </cell>
          <cell r="AH17">
            <v>2035</v>
          </cell>
          <cell r="AI17">
            <v>2036</v>
          </cell>
          <cell r="AJ17">
            <v>2037</v>
          </cell>
          <cell r="AK17">
            <v>2038</v>
          </cell>
          <cell r="AL17">
            <v>2039</v>
          </cell>
          <cell r="AM17">
            <v>2040</v>
          </cell>
          <cell r="AN17">
            <v>2041</v>
          </cell>
          <cell r="AO17">
            <v>2042</v>
          </cell>
          <cell r="AP17">
            <v>2043</v>
          </cell>
          <cell r="AQ17">
            <v>2044</v>
          </cell>
          <cell r="AR17">
            <v>2045</v>
          </cell>
          <cell r="AS17">
            <v>2046</v>
          </cell>
          <cell r="AT17">
            <v>2047</v>
          </cell>
          <cell r="AU17">
            <v>2048</v>
          </cell>
          <cell r="AV17">
            <v>2049</v>
          </cell>
          <cell r="AW17">
            <v>2050</v>
          </cell>
          <cell r="AX17">
            <v>2051</v>
          </cell>
          <cell r="AY17">
            <v>2052</v>
          </cell>
          <cell r="AZ17">
            <v>2053</v>
          </cell>
          <cell r="BA17">
            <v>2054</v>
          </cell>
          <cell r="BB17">
            <v>2055</v>
          </cell>
          <cell r="BC17">
            <v>2056</v>
          </cell>
          <cell r="BD17">
            <v>2057</v>
          </cell>
        </row>
        <row r="18">
          <cell r="B18" t="str">
            <v>Janeiro</v>
          </cell>
          <cell r="C18">
            <v>7.6E-3</v>
          </cell>
          <cell r="D18">
            <v>5.7999999999999996E-3</v>
          </cell>
          <cell r="E18">
            <v>5.8999999999999999E-3</v>
          </cell>
          <cell r="F18">
            <v>4.4000000000000003E-3</v>
          </cell>
          <cell r="G18">
            <v>5.4000000000000003E-3</v>
          </cell>
          <cell r="H18">
            <v>4.7980199525727851E-3</v>
          </cell>
          <cell r="I18">
            <v>7.4999999999999997E-3</v>
          </cell>
          <cell r="J18">
            <v>5.7887117247827783E-3</v>
          </cell>
          <cell r="K18">
            <v>5.1090058912681702E-3</v>
          </cell>
          <cell r="L18">
            <v>3.8406338468028878E-3</v>
          </cell>
          <cell r="M18">
            <v>3.8406338468028878E-3</v>
          </cell>
          <cell r="N18">
            <v>3.8406338468028878E-3</v>
          </cell>
          <cell r="O18">
            <v>3.8406338468028878E-3</v>
          </cell>
          <cell r="P18">
            <v>3.8406338468028878E-3</v>
          </cell>
          <cell r="Q18">
            <v>3.8406338468028878E-3</v>
          </cell>
          <cell r="R18">
            <v>3.8406338468028878E-3</v>
          </cell>
          <cell r="S18">
            <v>3.8406338468028878E-3</v>
          </cell>
          <cell r="T18">
            <v>3.8406338468028878E-3</v>
          </cell>
          <cell r="U18">
            <v>3.8406338468028878E-3</v>
          </cell>
          <cell r="V18">
            <v>3.8406338468028878E-3</v>
          </cell>
          <cell r="W18">
            <v>3.8406338468028878E-3</v>
          </cell>
          <cell r="X18">
            <v>3.8406338468028878E-3</v>
          </cell>
          <cell r="Y18">
            <v>3.8406338468028878E-3</v>
          </cell>
          <cell r="Z18">
            <v>3.8406338468028878E-3</v>
          </cell>
          <cell r="AA18">
            <v>3.8406338468028878E-3</v>
          </cell>
          <cell r="AB18">
            <v>3.8406338468028878E-3</v>
          </cell>
          <cell r="AC18">
            <v>3.8406338468028878E-3</v>
          </cell>
          <cell r="AD18">
            <v>3.8406338468028878E-3</v>
          </cell>
          <cell r="AE18">
            <v>3.8406338468028878E-3</v>
          </cell>
          <cell r="AF18">
            <v>3.8406338468028878E-3</v>
          </cell>
          <cell r="AG18">
            <v>3.8406338468028878E-3</v>
          </cell>
          <cell r="AH18">
            <v>3.8406338468028878E-3</v>
          </cell>
          <cell r="AI18">
            <v>3.8406338468028878E-3</v>
          </cell>
          <cell r="AJ18">
            <v>3.8406338468028878E-3</v>
          </cell>
          <cell r="AK18">
            <v>3.8406338468028878E-3</v>
          </cell>
          <cell r="AL18">
            <v>3.8406338468028878E-3</v>
          </cell>
          <cell r="AM18">
            <v>3.8406338468028878E-3</v>
          </cell>
          <cell r="AN18">
            <v>3.8406338468028878E-3</v>
          </cell>
          <cell r="AO18">
            <v>3.8406338468028878E-3</v>
          </cell>
          <cell r="AP18">
            <v>3.8406338468028878E-3</v>
          </cell>
          <cell r="AQ18">
            <v>3.8406338468028878E-3</v>
          </cell>
          <cell r="AR18">
            <v>3.8406338468028878E-3</v>
          </cell>
          <cell r="AS18">
            <v>3.8406338468028878E-3</v>
          </cell>
          <cell r="AT18">
            <v>3.8406338468028878E-3</v>
          </cell>
          <cell r="AU18">
            <v>3.8406338468028878E-3</v>
          </cell>
          <cell r="AV18">
            <v>3.8406338468028878E-3</v>
          </cell>
          <cell r="AW18">
            <v>3.8406338468028878E-3</v>
          </cell>
          <cell r="AX18">
            <v>3.8406338468028878E-3</v>
          </cell>
          <cell r="AY18">
            <v>3.8406338468028878E-3</v>
          </cell>
          <cell r="AZ18">
            <v>3.8406338468028878E-3</v>
          </cell>
          <cell r="BA18">
            <v>3.8406338468028878E-3</v>
          </cell>
          <cell r="BB18">
            <v>3.8406338468028878E-3</v>
          </cell>
          <cell r="BC18">
            <v>3.8406338468028878E-3</v>
          </cell>
          <cell r="BD18">
            <v>3.8406338468028878E-3</v>
          </cell>
        </row>
        <row r="19">
          <cell r="B19" t="str">
            <v>Fevereiro</v>
          </cell>
          <cell r="C19">
            <v>6.1000000000000004E-3</v>
          </cell>
          <cell r="D19">
            <v>5.8999999999999999E-3</v>
          </cell>
          <cell r="E19">
            <v>4.1000000000000003E-3</v>
          </cell>
          <cell r="F19">
            <v>4.4000000000000003E-3</v>
          </cell>
          <cell r="G19">
            <v>4.8999999999999998E-3</v>
          </cell>
          <cell r="H19">
            <v>5.5010080020918561E-3</v>
          </cell>
          <cell r="I19">
            <v>7.8000000000000005E-3</v>
          </cell>
          <cell r="J19">
            <v>5.5130587855074078E-3</v>
          </cell>
          <cell r="K19">
            <v>4.8257913052758283E-3</v>
          </cell>
          <cell r="L19">
            <v>3.8406338468028878E-3</v>
          </cell>
          <cell r="M19">
            <v>3.8406338468028878E-3</v>
          </cell>
          <cell r="N19">
            <v>3.8406338468028878E-3</v>
          </cell>
          <cell r="O19">
            <v>3.8406338468028878E-3</v>
          </cell>
          <cell r="P19">
            <v>3.8406338468028878E-3</v>
          </cell>
          <cell r="Q19">
            <v>3.8406338468028878E-3</v>
          </cell>
          <cell r="R19">
            <v>3.8406338468028878E-3</v>
          </cell>
          <cell r="S19">
            <v>3.8406338468028878E-3</v>
          </cell>
          <cell r="T19">
            <v>3.8406338468028878E-3</v>
          </cell>
          <cell r="U19">
            <v>3.8406338468028878E-3</v>
          </cell>
          <cell r="V19">
            <v>3.8406338468028878E-3</v>
          </cell>
          <cell r="W19">
            <v>3.8406338468028878E-3</v>
          </cell>
          <cell r="X19">
            <v>3.8406338468028878E-3</v>
          </cell>
          <cell r="Y19">
            <v>3.8406338468028878E-3</v>
          </cell>
          <cell r="Z19">
            <v>3.8406338468028878E-3</v>
          </cell>
          <cell r="AA19">
            <v>3.8406338468028878E-3</v>
          </cell>
          <cell r="AB19">
            <v>3.8406338468028878E-3</v>
          </cell>
          <cell r="AC19">
            <v>3.8406338468028878E-3</v>
          </cell>
          <cell r="AD19">
            <v>3.8406338468028878E-3</v>
          </cell>
          <cell r="AE19">
            <v>3.8406338468028878E-3</v>
          </cell>
          <cell r="AF19">
            <v>3.8406338468028878E-3</v>
          </cell>
          <cell r="AG19">
            <v>3.8406338468028878E-3</v>
          </cell>
          <cell r="AH19">
            <v>3.8406338468028878E-3</v>
          </cell>
          <cell r="AI19">
            <v>3.8406338468028878E-3</v>
          </cell>
          <cell r="AJ19">
            <v>3.8406338468028878E-3</v>
          </cell>
          <cell r="AK19">
            <v>3.8406338468028878E-3</v>
          </cell>
          <cell r="AL19">
            <v>3.8406338468028878E-3</v>
          </cell>
          <cell r="AM19">
            <v>3.8406338468028878E-3</v>
          </cell>
          <cell r="AN19">
            <v>3.8406338468028878E-3</v>
          </cell>
          <cell r="AO19">
            <v>3.8406338468028878E-3</v>
          </cell>
          <cell r="AP19">
            <v>3.8406338468028878E-3</v>
          </cell>
          <cell r="AQ19">
            <v>3.8406338468028878E-3</v>
          </cell>
          <cell r="AR19">
            <v>3.8406338468028878E-3</v>
          </cell>
          <cell r="AS19">
            <v>3.8406338468028878E-3</v>
          </cell>
          <cell r="AT19">
            <v>3.8406338468028878E-3</v>
          </cell>
          <cell r="AU19">
            <v>3.8406338468028878E-3</v>
          </cell>
          <cell r="AV19">
            <v>3.8406338468028878E-3</v>
          </cell>
          <cell r="AW19">
            <v>3.8406338468028878E-3</v>
          </cell>
          <cell r="AX19">
            <v>3.8406338468028878E-3</v>
          </cell>
          <cell r="AY19">
            <v>3.8406338468028878E-3</v>
          </cell>
          <cell r="AZ19">
            <v>3.8406338468028878E-3</v>
          </cell>
          <cell r="BA19">
            <v>3.8406338468028878E-3</v>
          </cell>
          <cell r="BB19">
            <v>3.8406338468028878E-3</v>
          </cell>
          <cell r="BC19">
            <v>3.8406338468028878E-3</v>
          </cell>
          <cell r="BD19">
            <v>3.8406338468028878E-3</v>
          </cell>
        </row>
        <row r="20">
          <cell r="B20" t="str">
            <v>Março</v>
          </cell>
          <cell r="C20">
            <v>4.7000000000000002E-3</v>
          </cell>
          <cell r="D20">
            <v>6.1000000000000004E-3</v>
          </cell>
          <cell r="E20">
            <v>4.3E-3</v>
          </cell>
          <cell r="F20">
            <v>3.7000000000000002E-3</v>
          </cell>
          <cell r="G20">
            <v>4.7999999999999996E-3</v>
          </cell>
          <cell r="H20">
            <v>1.9981318835473605E-3</v>
          </cell>
          <cell r="I20">
            <v>5.1999999999999998E-3</v>
          </cell>
          <cell r="J20">
            <v>2.4215182230624688E-3</v>
          </cell>
          <cell r="K20">
            <v>2.1210565752753929E-3</v>
          </cell>
          <cell r="L20">
            <v>3.8406338468028878E-3</v>
          </cell>
          <cell r="M20">
            <v>3.8406338468028878E-3</v>
          </cell>
          <cell r="N20">
            <v>3.8406338468028878E-3</v>
          </cell>
          <cell r="O20">
            <v>3.8406338468028878E-3</v>
          </cell>
          <cell r="P20">
            <v>3.8406338468028878E-3</v>
          </cell>
          <cell r="Q20">
            <v>3.8406338468028878E-3</v>
          </cell>
          <cell r="R20">
            <v>3.8406338468028878E-3</v>
          </cell>
          <cell r="S20">
            <v>3.8406338468028878E-3</v>
          </cell>
          <cell r="T20">
            <v>3.8406338468028878E-3</v>
          </cell>
          <cell r="U20">
            <v>3.8406338468028878E-3</v>
          </cell>
          <cell r="V20">
            <v>3.8406338468028878E-3</v>
          </cell>
          <cell r="W20">
            <v>3.8406338468028878E-3</v>
          </cell>
          <cell r="X20">
            <v>3.8406338468028878E-3</v>
          </cell>
          <cell r="Y20">
            <v>3.8406338468028878E-3</v>
          </cell>
          <cell r="Z20">
            <v>3.8406338468028878E-3</v>
          </cell>
          <cell r="AA20">
            <v>3.8406338468028878E-3</v>
          </cell>
          <cell r="AB20">
            <v>3.8406338468028878E-3</v>
          </cell>
          <cell r="AC20">
            <v>3.8406338468028878E-3</v>
          </cell>
          <cell r="AD20">
            <v>3.8406338468028878E-3</v>
          </cell>
          <cell r="AE20">
            <v>3.8406338468028878E-3</v>
          </cell>
          <cell r="AF20">
            <v>3.8406338468028878E-3</v>
          </cell>
          <cell r="AG20">
            <v>3.8406338468028878E-3</v>
          </cell>
          <cell r="AH20">
            <v>3.8406338468028878E-3</v>
          </cell>
          <cell r="AI20">
            <v>3.8406338468028878E-3</v>
          </cell>
          <cell r="AJ20">
            <v>3.8406338468028878E-3</v>
          </cell>
          <cell r="AK20">
            <v>3.8406338468028878E-3</v>
          </cell>
          <cell r="AL20">
            <v>3.8406338468028878E-3</v>
          </cell>
          <cell r="AM20">
            <v>3.8406338468028878E-3</v>
          </cell>
          <cell r="AN20">
            <v>3.8406338468028878E-3</v>
          </cell>
          <cell r="AO20">
            <v>3.8406338468028878E-3</v>
          </cell>
          <cell r="AP20">
            <v>3.8406338468028878E-3</v>
          </cell>
          <cell r="AQ20">
            <v>3.8406338468028878E-3</v>
          </cell>
          <cell r="AR20">
            <v>3.8406338468028878E-3</v>
          </cell>
          <cell r="AS20">
            <v>3.8406338468028878E-3</v>
          </cell>
          <cell r="AT20">
            <v>3.8406338468028878E-3</v>
          </cell>
          <cell r="AU20">
            <v>3.8406338468028878E-3</v>
          </cell>
          <cell r="AV20">
            <v>3.8406338468028878E-3</v>
          </cell>
          <cell r="AW20">
            <v>3.8406338468028878E-3</v>
          </cell>
          <cell r="AX20">
            <v>3.8406338468028878E-3</v>
          </cell>
          <cell r="AY20">
            <v>3.8406338468028878E-3</v>
          </cell>
          <cell r="AZ20">
            <v>3.8406338468028878E-3</v>
          </cell>
          <cell r="BA20">
            <v>3.8406338468028878E-3</v>
          </cell>
          <cell r="BB20">
            <v>3.8406338468028878E-3</v>
          </cell>
          <cell r="BC20">
            <v>3.8406338468028878E-3</v>
          </cell>
          <cell r="BD20">
            <v>3.8406338468028878E-3</v>
          </cell>
        </row>
        <row r="21">
          <cell r="B21" t="str">
            <v>Abril</v>
          </cell>
          <cell r="C21">
            <v>3.7000000000000002E-3</v>
          </cell>
          <cell r="D21">
            <v>8.6999999999999994E-3</v>
          </cell>
          <cell r="E21">
            <v>2.0999999999999999E-3</v>
          </cell>
          <cell r="F21">
            <v>2.5000000000000001E-3</v>
          </cell>
          <cell r="G21">
            <v>5.4999999999999997E-3</v>
          </cell>
          <cell r="H21">
            <v>4.80097795169665E-3</v>
          </cell>
          <cell r="I21">
            <v>5.6999999999999993E-3</v>
          </cell>
          <cell r="J21">
            <v>4.924145167802773E-3</v>
          </cell>
          <cell r="K21">
            <v>4.080058639803763E-3</v>
          </cell>
          <cell r="L21">
            <v>3.8406338468028878E-3</v>
          </cell>
          <cell r="M21">
            <v>3.8406338468028878E-3</v>
          </cell>
          <cell r="N21">
            <v>3.8406338468028878E-3</v>
          </cell>
          <cell r="O21">
            <v>3.8406338468028878E-3</v>
          </cell>
          <cell r="P21">
            <v>3.8406338468028878E-3</v>
          </cell>
          <cell r="Q21">
            <v>3.8406338468028878E-3</v>
          </cell>
          <cell r="R21">
            <v>3.8406338468028878E-3</v>
          </cell>
          <cell r="S21">
            <v>3.8406338468028878E-3</v>
          </cell>
          <cell r="T21">
            <v>3.8406338468028878E-3</v>
          </cell>
          <cell r="U21">
            <v>3.8406338468028878E-3</v>
          </cell>
          <cell r="V21">
            <v>3.8406338468028878E-3</v>
          </cell>
          <cell r="W21">
            <v>3.8406338468028878E-3</v>
          </cell>
          <cell r="X21">
            <v>3.8406338468028878E-3</v>
          </cell>
          <cell r="Y21">
            <v>3.8406338468028878E-3</v>
          </cell>
          <cell r="Z21">
            <v>3.8406338468028878E-3</v>
          </cell>
          <cell r="AA21">
            <v>3.8406338468028878E-3</v>
          </cell>
          <cell r="AB21">
            <v>3.8406338468028878E-3</v>
          </cell>
          <cell r="AC21">
            <v>3.8406338468028878E-3</v>
          </cell>
          <cell r="AD21">
            <v>3.8406338468028878E-3</v>
          </cell>
          <cell r="AE21">
            <v>3.8406338468028878E-3</v>
          </cell>
          <cell r="AF21">
            <v>3.8406338468028878E-3</v>
          </cell>
          <cell r="AG21">
            <v>3.8406338468028878E-3</v>
          </cell>
          <cell r="AH21">
            <v>3.8406338468028878E-3</v>
          </cell>
          <cell r="AI21">
            <v>3.8406338468028878E-3</v>
          </cell>
          <cell r="AJ21">
            <v>3.8406338468028878E-3</v>
          </cell>
          <cell r="AK21">
            <v>3.8406338468028878E-3</v>
          </cell>
          <cell r="AL21">
            <v>3.8406338468028878E-3</v>
          </cell>
          <cell r="AM21">
            <v>3.8406338468028878E-3</v>
          </cell>
          <cell r="AN21">
            <v>3.8406338468028878E-3</v>
          </cell>
          <cell r="AO21">
            <v>3.8406338468028878E-3</v>
          </cell>
          <cell r="AP21">
            <v>3.8406338468028878E-3</v>
          </cell>
          <cell r="AQ21">
            <v>3.8406338468028878E-3</v>
          </cell>
          <cell r="AR21">
            <v>3.8406338468028878E-3</v>
          </cell>
          <cell r="AS21">
            <v>3.8406338468028878E-3</v>
          </cell>
          <cell r="AT21">
            <v>3.8406338468028878E-3</v>
          </cell>
          <cell r="AU21">
            <v>3.8406338468028878E-3</v>
          </cell>
          <cell r="AV21">
            <v>3.8406338468028878E-3</v>
          </cell>
          <cell r="AW21">
            <v>3.8406338468028878E-3</v>
          </cell>
          <cell r="AX21">
            <v>3.8406338468028878E-3</v>
          </cell>
          <cell r="AY21">
            <v>3.8406338468028878E-3</v>
          </cell>
          <cell r="AZ21">
            <v>3.8406338468028878E-3</v>
          </cell>
          <cell r="BA21">
            <v>3.8406338468028878E-3</v>
          </cell>
          <cell r="BB21">
            <v>3.8406338468028878E-3</v>
          </cell>
          <cell r="BC21">
            <v>3.8406338468028878E-3</v>
          </cell>
          <cell r="BD21">
            <v>3.8406338468028878E-3</v>
          </cell>
        </row>
        <row r="22">
          <cell r="B22" t="str">
            <v>Maio</v>
          </cell>
          <cell r="C22">
            <v>5.1000000000000004E-3</v>
          </cell>
          <cell r="D22">
            <v>4.8999999999999998E-3</v>
          </cell>
          <cell r="E22">
            <v>1E-3</v>
          </cell>
          <cell r="F22">
            <v>2.8E-3</v>
          </cell>
          <cell r="G22">
            <v>7.9000000000000008E-3</v>
          </cell>
          <cell r="H22">
            <v>4.6998773206281541E-3</v>
          </cell>
          <cell r="I22">
            <v>5.7386218362755126E-3</v>
          </cell>
          <cell r="J22">
            <v>4.2206958581166628E-3</v>
          </cell>
          <cell r="K22">
            <v>3.4976413642247E-3</v>
          </cell>
          <cell r="L22">
            <v>3.8406338468028878E-3</v>
          </cell>
          <cell r="M22">
            <v>3.8406338468028878E-3</v>
          </cell>
          <cell r="N22">
            <v>3.8406338468028878E-3</v>
          </cell>
          <cell r="O22">
            <v>3.8406338468028878E-3</v>
          </cell>
          <cell r="P22">
            <v>3.8406338468028878E-3</v>
          </cell>
          <cell r="Q22">
            <v>3.8406338468028878E-3</v>
          </cell>
          <cell r="R22">
            <v>3.8406338468028878E-3</v>
          </cell>
          <cell r="S22">
            <v>3.8406338468028878E-3</v>
          </cell>
          <cell r="T22">
            <v>3.8406338468028878E-3</v>
          </cell>
          <cell r="U22">
            <v>3.8406338468028878E-3</v>
          </cell>
          <cell r="V22">
            <v>3.8406338468028878E-3</v>
          </cell>
          <cell r="W22">
            <v>3.8406338468028878E-3</v>
          </cell>
          <cell r="X22">
            <v>3.8406338468028878E-3</v>
          </cell>
          <cell r="Y22">
            <v>3.8406338468028878E-3</v>
          </cell>
          <cell r="Z22">
            <v>3.8406338468028878E-3</v>
          </cell>
          <cell r="AA22">
            <v>3.8406338468028878E-3</v>
          </cell>
          <cell r="AB22">
            <v>3.8406338468028878E-3</v>
          </cell>
          <cell r="AC22">
            <v>3.8406338468028878E-3</v>
          </cell>
          <cell r="AD22">
            <v>3.8406338468028878E-3</v>
          </cell>
          <cell r="AE22">
            <v>3.8406338468028878E-3</v>
          </cell>
          <cell r="AF22">
            <v>3.8406338468028878E-3</v>
          </cell>
          <cell r="AG22">
            <v>3.8406338468028878E-3</v>
          </cell>
          <cell r="AH22">
            <v>3.8406338468028878E-3</v>
          </cell>
          <cell r="AI22">
            <v>3.8406338468028878E-3</v>
          </cell>
          <cell r="AJ22">
            <v>3.8406338468028878E-3</v>
          </cell>
          <cell r="AK22">
            <v>3.8406338468028878E-3</v>
          </cell>
          <cell r="AL22">
            <v>3.8406338468028878E-3</v>
          </cell>
          <cell r="AM22">
            <v>3.8406338468028878E-3</v>
          </cell>
          <cell r="AN22">
            <v>3.8406338468028878E-3</v>
          </cell>
          <cell r="AO22">
            <v>3.8406338468028878E-3</v>
          </cell>
          <cell r="AP22">
            <v>3.8406338468028878E-3</v>
          </cell>
          <cell r="AQ22">
            <v>3.8406338468028878E-3</v>
          </cell>
          <cell r="AR22">
            <v>3.8406338468028878E-3</v>
          </cell>
          <cell r="AS22">
            <v>3.8406338468028878E-3</v>
          </cell>
          <cell r="AT22">
            <v>3.8406338468028878E-3</v>
          </cell>
          <cell r="AU22">
            <v>3.8406338468028878E-3</v>
          </cell>
          <cell r="AV22">
            <v>3.8406338468028878E-3</v>
          </cell>
          <cell r="AW22">
            <v>3.8406338468028878E-3</v>
          </cell>
          <cell r="AX22">
            <v>3.8406338468028878E-3</v>
          </cell>
          <cell r="AY22">
            <v>3.8406338468028878E-3</v>
          </cell>
          <cell r="AZ22">
            <v>3.8406338468028878E-3</v>
          </cell>
          <cell r="BA22">
            <v>3.8406338468028878E-3</v>
          </cell>
          <cell r="BB22">
            <v>3.8406338468028878E-3</v>
          </cell>
          <cell r="BC22">
            <v>3.8406338468028878E-3</v>
          </cell>
          <cell r="BD22">
            <v>3.8406338468028878E-3</v>
          </cell>
        </row>
        <row r="23">
          <cell r="B23" t="str">
            <v>Junho</v>
          </cell>
          <cell r="C23">
            <v>7.1000000000000004E-3</v>
          </cell>
          <cell r="D23">
            <v>-2.0000000000000001E-4</v>
          </cell>
          <cell r="E23">
            <v>-2.0999999999999999E-3</v>
          </cell>
          <cell r="F23">
            <v>2.8E-3</v>
          </cell>
          <cell r="G23">
            <v>7.4000000000000003E-3</v>
          </cell>
          <cell r="H23">
            <v>3.5988986828843217E-3</v>
          </cell>
          <cell r="I23">
            <v>3.3073512806437153E-3</v>
          </cell>
          <cell r="J23">
            <v>4.8588276596031044E-3</v>
          </cell>
          <cell r="K23">
            <v>4.0259436718474984E-3</v>
          </cell>
          <cell r="L23">
            <v>3.8406338468028878E-3</v>
          </cell>
          <cell r="M23">
            <v>3.8406338468028878E-3</v>
          </cell>
          <cell r="N23">
            <v>3.8406338468028878E-3</v>
          </cell>
          <cell r="O23">
            <v>3.8406338468028878E-3</v>
          </cell>
          <cell r="P23">
            <v>3.8406338468028878E-3</v>
          </cell>
          <cell r="Q23">
            <v>3.8406338468028878E-3</v>
          </cell>
          <cell r="R23">
            <v>3.8406338468028878E-3</v>
          </cell>
          <cell r="S23">
            <v>3.8406338468028878E-3</v>
          </cell>
          <cell r="T23">
            <v>3.8406338468028878E-3</v>
          </cell>
          <cell r="U23">
            <v>3.8406338468028878E-3</v>
          </cell>
          <cell r="V23">
            <v>3.8406338468028878E-3</v>
          </cell>
          <cell r="W23">
            <v>3.8406338468028878E-3</v>
          </cell>
          <cell r="X23">
            <v>3.8406338468028878E-3</v>
          </cell>
          <cell r="Y23">
            <v>3.8406338468028878E-3</v>
          </cell>
          <cell r="Z23">
            <v>3.8406338468028878E-3</v>
          </cell>
          <cell r="AA23">
            <v>3.8406338468028878E-3</v>
          </cell>
          <cell r="AB23">
            <v>3.8406338468028878E-3</v>
          </cell>
          <cell r="AC23">
            <v>3.8406338468028878E-3</v>
          </cell>
          <cell r="AD23">
            <v>3.8406338468028878E-3</v>
          </cell>
          <cell r="AE23">
            <v>3.8406338468028878E-3</v>
          </cell>
          <cell r="AF23">
            <v>3.8406338468028878E-3</v>
          </cell>
          <cell r="AG23">
            <v>3.8406338468028878E-3</v>
          </cell>
          <cell r="AH23">
            <v>3.8406338468028878E-3</v>
          </cell>
          <cell r="AI23">
            <v>3.8406338468028878E-3</v>
          </cell>
          <cell r="AJ23">
            <v>3.8406338468028878E-3</v>
          </cell>
          <cell r="AK23">
            <v>3.8406338468028878E-3</v>
          </cell>
          <cell r="AL23">
            <v>3.8406338468028878E-3</v>
          </cell>
          <cell r="AM23">
            <v>3.8406338468028878E-3</v>
          </cell>
          <cell r="AN23">
            <v>3.8406338468028878E-3</v>
          </cell>
          <cell r="AO23">
            <v>3.8406338468028878E-3</v>
          </cell>
          <cell r="AP23">
            <v>3.8406338468028878E-3</v>
          </cell>
          <cell r="AQ23">
            <v>3.8406338468028878E-3</v>
          </cell>
          <cell r="AR23">
            <v>3.8406338468028878E-3</v>
          </cell>
          <cell r="AS23">
            <v>3.8406338468028878E-3</v>
          </cell>
          <cell r="AT23">
            <v>3.8406338468028878E-3</v>
          </cell>
          <cell r="AU23">
            <v>3.8406338468028878E-3</v>
          </cell>
          <cell r="AV23">
            <v>3.8406338468028878E-3</v>
          </cell>
          <cell r="AW23">
            <v>3.8406338468028878E-3</v>
          </cell>
          <cell r="AX23">
            <v>3.8406338468028878E-3</v>
          </cell>
          <cell r="AY23">
            <v>3.8406338468028878E-3</v>
          </cell>
          <cell r="AZ23">
            <v>3.8406338468028878E-3</v>
          </cell>
          <cell r="BA23">
            <v>3.8406338468028878E-3</v>
          </cell>
          <cell r="BB23">
            <v>3.8406338468028878E-3</v>
          </cell>
          <cell r="BC23">
            <v>3.8406338468028878E-3</v>
          </cell>
          <cell r="BD23">
            <v>3.8406338468028878E-3</v>
          </cell>
        </row>
        <row r="24">
          <cell r="B24" t="str">
            <v>Julho</v>
          </cell>
          <cell r="C24">
            <v>9.1000000000000004E-3</v>
          </cell>
          <cell r="D24">
            <v>2.5000000000000001E-3</v>
          </cell>
          <cell r="E24">
            <v>1.9E-3</v>
          </cell>
          <cell r="F24">
            <v>2.3999999999999998E-3</v>
          </cell>
          <cell r="G24">
            <v>5.3E-3</v>
          </cell>
          <cell r="H24">
            <v>2.3996494894003018E-3</v>
          </cell>
          <cell r="I24">
            <v>3.9517222094944682E-3</v>
          </cell>
          <cell r="J24">
            <v>6.9891520785837491E-3</v>
          </cell>
          <cell r="K24">
            <v>6.0408894889687481E-3</v>
          </cell>
          <cell r="L24">
            <v>3.8406338468028878E-3</v>
          </cell>
          <cell r="M24">
            <v>3.8406338468028878E-3</v>
          </cell>
          <cell r="N24">
            <v>3.8406338468028878E-3</v>
          </cell>
          <cell r="O24">
            <v>3.8406338468028878E-3</v>
          </cell>
          <cell r="P24">
            <v>3.8406338468028878E-3</v>
          </cell>
          <cell r="Q24">
            <v>3.8406338468028878E-3</v>
          </cell>
          <cell r="R24">
            <v>3.8406338468028878E-3</v>
          </cell>
          <cell r="S24">
            <v>3.8406338468028878E-3</v>
          </cell>
          <cell r="T24">
            <v>3.8406338468028878E-3</v>
          </cell>
          <cell r="U24">
            <v>3.8406338468028878E-3</v>
          </cell>
          <cell r="V24">
            <v>3.8406338468028878E-3</v>
          </cell>
          <cell r="W24">
            <v>3.8406338468028878E-3</v>
          </cell>
          <cell r="X24">
            <v>3.8406338468028878E-3</v>
          </cell>
          <cell r="Y24">
            <v>3.8406338468028878E-3</v>
          </cell>
          <cell r="Z24">
            <v>3.8406338468028878E-3</v>
          </cell>
          <cell r="AA24">
            <v>3.8406338468028878E-3</v>
          </cell>
          <cell r="AB24">
            <v>3.8406338468028878E-3</v>
          </cell>
          <cell r="AC24">
            <v>3.8406338468028878E-3</v>
          </cell>
          <cell r="AD24">
            <v>3.8406338468028878E-3</v>
          </cell>
          <cell r="AE24">
            <v>3.8406338468028878E-3</v>
          </cell>
          <cell r="AF24">
            <v>3.8406338468028878E-3</v>
          </cell>
          <cell r="AG24">
            <v>3.8406338468028878E-3</v>
          </cell>
          <cell r="AH24">
            <v>3.8406338468028878E-3</v>
          </cell>
          <cell r="AI24">
            <v>3.8406338468028878E-3</v>
          </cell>
          <cell r="AJ24">
            <v>3.8406338468028878E-3</v>
          </cell>
          <cell r="AK24">
            <v>3.8406338468028878E-3</v>
          </cell>
          <cell r="AL24">
            <v>3.8406338468028878E-3</v>
          </cell>
          <cell r="AM24">
            <v>3.8406338468028878E-3</v>
          </cell>
          <cell r="AN24">
            <v>3.8406338468028878E-3</v>
          </cell>
          <cell r="AO24">
            <v>3.8406338468028878E-3</v>
          </cell>
          <cell r="AP24">
            <v>3.8406338468028878E-3</v>
          </cell>
          <cell r="AQ24">
            <v>3.8406338468028878E-3</v>
          </cell>
          <cell r="AR24">
            <v>3.8406338468028878E-3</v>
          </cell>
          <cell r="AS24">
            <v>3.8406338468028878E-3</v>
          </cell>
          <cell r="AT24">
            <v>3.8406338468028878E-3</v>
          </cell>
          <cell r="AU24">
            <v>3.8406338468028878E-3</v>
          </cell>
          <cell r="AV24">
            <v>3.8406338468028878E-3</v>
          </cell>
          <cell r="AW24">
            <v>3.8406338468028878E-3</v>
          </cell>
          <cell r="AX24">
            <v>3.8406338468028878E-3</v>
          </cell>
          <cell r="AY24">
            <v>3.8406338468028878E-3</v>
          </cell>
          <cell r="AZ24">
            <v>3.8406338468028878E-3</v>
          </cell>
          <cell r="BA24">
            <v>3.8406338468028878E-3</v>
          </cell>
          <cell r="BB24">
            <v>3.8406338468028878E-3</v>
          </cell>
          <cell r="BC24">
            <v>3.8406338468028878E-3</v>
          </cell>
          <cell r="BD24">
            <v>3.8406338468028878E-3</v>
          </cell>
        </row>
        <row r="25">
          <cell r="B25" t="str">
            <v>Agosto</v>
          </cell>
          <cell r="C25">
            <v>6.8999999999999999E-3</v>
          </cell>
          <cell r="D25">
            <v>1.6999999999999999E-3</v>
          </cell>
          <cell r="E25">
            <v>5.0000000000000001E-4</v>
          </cell>
          <cell r="F25">
            <v>4.7000000000000002E-3</v>
          </cell>
          <cell r="G25">
            <v>2.8E-3</v>
          </cell>
          <cell r="H25">
            <v>1.4995528239336586E-3</v>
          </cell>
          <cell r="I25">
            <v>1.8177922163674554E-3</v>
          </cell>
          <cell r="J25">
            <v>3.2150099561485245E-3</v>
          </cell>
          <cell r="K25">
            <v>2.7795935603671662E-3</v>
          </cell>
          <cell r="L25">
            <v>3.8406338468028878E-3</v>
          </cell>
          <cell r="M25">
            <v>3.8406338468028878E-3</v>
          </cell>
          <cell r="N25">
            <v>3.8406338468028878E-3</v>
          </cell>
          <cell r="O25">
            <v>3.8406338468028878E-3</v>
          </cell>
          <cell r="P25">
            <v>3.8406338468028878E-3</v>
          </cell>
          <cell r="Q25">
            <v>3.8406338468028878E-3</v>
          </cell>
          <cell r="R25">
            <v>3.8406338468028878E-3</v>
          </cell>
          <cell r="S25">
            <v>3.8406338468028878E-3</v>
          </cell>
          <cell r="T25">
            <v>3.8406338468028878E-3</v>
          </cell>
          <cell r="U25">
            <v>3.8406338468028878E-3</v>
          </cell>
          <cell r="V25">
            <v>3.8406338468028878E-3</v>
          </cell>
          <cell r="W25">
            <v>3.8406338468028878E-3</v>
          </cell>
          <cell r="X25">
            <v>3.8406338468028878E-3</v>
          </cell>
          <cell r="Y25">
            <v>3.8406338468028878E-3</v>
          </cell>
          <cell r="Z25">
            <v>3.8406338468028878E-3</v>
          </cell>
          <cell r="AA25">
            <v>3.8406338468028878E-3</v>
          </cell>
          <cell r="AB25">
            <v>3.8406338468028878E-3</v>
          </cell>
          <cell r="AC25">
            <v>3.8406338468028878E-3</v>
          </cell>
          <cell r="AD25">
            <v>3.8406338468028878E-3</v>
          </cell>
          <cell r="AE25">
            <v>3.8406338468028878E-3</v>
          </cell>
          <cell r="AF25">
            <v>3.8406338468028878E-3</v>
          </cell>
          <cell r="AG25">
            <v>3.8406338468028878E-3</v>
          </cell>
          <cell r="AH25">
            <v>3.8406338468028878E-3</v>
          </cell>
          <cell r="AI25">
            <v>3.8406338468028878E-3</v>
          </cell>
          <cell r="AJ25">
            <v>3.8406338468028878E-3</v>
          </cell>
          <cell r="AK25">
            <v>3.8406338468028878E-3</v>
          </cell>
          <cell r="AL25">
            <v>3.8406338468028878E-3</v>
          </cell>
          <cell r="AM25">
            <v>3.8406338468028878E-3</v>
          </cell>
          <cell r="AN25">
            <v>3.8406338468028878E-3</v>
          </cell>
          <cell r="AO25">
            <v>3.8406338468028878E-3</v>
          </cell>
          <cell r="AP25">
            <v>3.8406338468028878E-3</v>
          </cell>
          <cell r="AQ25">
            <v>3.8406338468028878E-3</v>
          </cell>
          <cell r="AR25">
            <v>3.8406338468028878E-3</v>
          </cell>
          <cell r="AS25">
            <v>3.8406338468028878E-3</v>
          </cell>
          <cell r="AT25">
            <v>3.8406338468028878E-3</v>
          </cell>
          <cell r="AU25">
            <v>3.8406338468028878E-3</v>
          </cell>
          <cell r="AV25">
            <v>3.8406338468028878E-3</v>
          </cell>
          <cell r="AW25">
            <v>3.8406338468028878E-3</v>
          </cell>
          <cell r="AX25">
            <v>3.8406338468028878E-3</v>
          </cell>
          <cell r="AY25">
            <v>3.8406338468028878E-3</v>
          </cell>
          <cell r="AZ25">
            <v>3.8406338468028878E-3</v>
          </cell>
          <cell r="BA25">
            <v>3.8406338468028878E-3</v>
          </cell>
          <cell r="BB25">
            <v>3.8406338468028878E-3</v>
          </cell>
          <cell r="BC25">
            <v>3.8406338468028878E-3</v>
          </cell>
          <cell r="BD25">
            <v>3.8406338468028878E-3</v>
          </cell>
        </row>
        <row r="26">
          <cell r="B26" t="str">
            <v>Setembro</v>
          </cell>
          <cell r="C26">
            <v>3.3E-3</v>
          </cell>
          <cell r="D26">
            <v>3.5000000000000001E-3</v>
          </cell>
          <cell r="E26">
            <v>2.0999999999999999E-3</v>
          </cell>
          <cell r="F26">
            <v>1.8E-3</v>
          </cell>
          <cell r="G26">
            <v>2.5999999999999999E-3</v>
          </cell>
          <cell r="H26">
            <v>2.4003921199995393E-3</v>
          </cell>
          <cell r="I26">
            <v>2.1145315732904457E-3</v>
          </cell>
          <cell r="J26">
            <v>3.7136933527899263E-3</v>
          </cell>
          <cell r="K26">
            <v>3.2103145416000345E-3</v>
          </cell>
          <cell r="L26">
            <v>3.8406338468028878E-3</v>
          </cell>
          <cell r="M26">
            <v>3.8406338468028878E-3</v>
          </cell>
          <cell r="N26">
            <v>3.8406338468028878E-3</v>
          </cell>
          <cell r="O26">
            <v>3.8406338468028878E-3</v>
          </cell>
          <cell r="P26">
            <v>3.8406338468028878E-3</v>
          </cell>
          <cell r="Q26">
            <v>3.8406338468028878E-3</v>
          </cell>
          <cell r="R26">
            <v>3.8406338468028878E-3</v>
          </cell>
          <cell r="S26">
            <v>3.8406338468028878E-3</v>
          </cell>
          <cell r="T26">
            <v>3.8406338468028878E-3</v>
          </cell>
          <cell r="U26">
            <v>3.8406338468028878E-3</v>
          </cell>
          <cell r="V26">
            <v>3.8406338468028878E-3</v>
          </cell>
          <cell r="W26">
            <v>3.8406338468028878E-3</v>
          </cell>
          <cell r="X26">
            <v>3.8406338468028878E-3</v>
          </cell>
          <cell r="Y26">
            <v>3.8406338468028878E-3</v>
          </cell>
          <cell r="Z26">
            <v>3.8406338468028878E-3</v>
          </cell>
          <cell r="AA26">
            <v>3.8406338468028878E-3</v>
          </cell>
          <cell r="AB26">
            <v>3.8406338468028878E-3</v>
          </cell>
          <cell r="AC26">
            <v>3.8406338468028878E-3</v>
          </cell>
          <cell r="AD26">
            <v>3.8406338468028878E-3</v>
          </cell>
          <cell r="AE26">
            <v>3.8406338468028878E-3</v>
          </cell>
          <cell r="AF26">
            <v>3.8406338468028878E-3</v>
          </cell>
          <cell r="AG26">
            <v>3.8406338468028878E-3</v>
          </cell>
          <cell r="AH26">
            <v>3.8406338468028878E-3</v>
          </cell>
          <cell r="AI26">
            <v>3.8406338468028878E-3</v>
          </cell>
          <cell r="AJ26">
            <v>3.8406338468028878E-3</v>
          </cell>
          <cell r="AK26">
            <v>3.8406338468028878E-3</v>
          </cell>
          <cell r="AL26">
            <v>3.8406338468028878E-3</v>
          </cell>
          <cell r="AM26">
            <v>3.8406338468028878E-3</v>
          </cell>
          <cell r="AN26">
            <v>3.8406338468028878E-3</v>
          </cell>
          <cell r="AO26">
            <v>3.8406338468028878E-3</v>
          </cell>
          <cell r="AP26">
            <v>3.8406338468028878E-3</v>
          </cell>
          <cell r="AQ26">
            <v>3.8406338468028878E-3</v>
          </cell>
          <cell r="AR26">
            <v>3.8406338468028878E-3</v>
          </cell>
          <cell r="AS26">
            <v>3.8406338468028878E-3</v>
          </cell>
          <cell r="AT26">
            <v>3.8406338468028878E-3</v>
          </cell>
          <cell r="AU26">
            <v>3.8406338468028878E-3</v>
          </cell>
          <cell r="AV26">
            <v>3.8406338468028878E-3</v>
          </cell>
          <cell r="AW26">
            <v>3.8406338468028878E-3</v>
          </cell>
          <cell r="AX26">
            <v>3.8406338468028878E-3</v>
          </cell>
          <cell r="AY26">
            <v>3.8406338468028878E-3</v>
          </cell>
          <cell r="AZ26">
            <v>3.8406338468028878E-3</v>
          </cell>
          <cell r="BA26">
            <v>3.8406338468028878E-3</v>
          </cell>
          <cell r="BB26">
            <v>3.8406338468028878E-3</v>
          </cell>
          <cell r="BC26">
            <v>3.8406338468028878E-3</v>
          </cell>
          <cell r="BD26">
            <v>3.8406338468028878E-3</v>
          </cell>
        </row>
        <row r="27">
          <cell r="B27" t="str">
            <v>Outubro</v>
          </cell>
          <cell r="C27">
            <v>4.4000000000000003E-3</v>
          </cell>
          <cell r="D27">
            <v>7.4999999999999997E-3</v>
          </cell>
          <cell r="E27">
            <v>3.3E-3</v>
          </cell>
          <cell r="F27">
            <v>3.0000000000000001E-3</v>
          </cell>
          <cell r="G27">
            <v>4.4999999999999997E-3</v>
          </cell>
          <cell r="H27">
            <v>2.7998914874591829E-3</v>
          </cell>
          <cell r="I27">
            <v>3.6121180092583915E-3</v>
          </cell>
          <cell r="J27">
            <v>4.0808853180907987E-3</v>
          </cell>
          <cell r="K27">
            <v>3.6543150243812939E-3</v>
          </cell>
          <cell r="L27">
            <v>3.8406338468028878E-3</v>
          </cell>
          <cell r="M27">
            <v>3.8406338468028878E-3</v>
          </cell>
          <cell r="N27">
            <v>3.8406338468028878E-3</v>
          </cell>
          <cell r="O27">
            <v>3.8406338468028878E-3</v>
          </cell>
          <cell r="P27">
            <v>3.8406338468028878E-3</v>
          </cell>
          <cell r="Q27">
            <v>3.8406338468028878E-3</v>
          </cell>
          <cell r="R27">
            <v>3.8406338468028878E-3</v>
          </cell>
          <cell r="S27">
            <v>3.8406338468028878E-3</v>
          </cell>
          <cell r="T27">
            <v>3.8406338468028878E-3</v>
          </cell>
          <cell r="U27">
            <v>3.8406338468028878E-3</v>
          </cell>
          <cell r="V27">
            <v>3.8406338468028878E-3</v>
          </cell>
          <cell r="W27">
            <v>3.8406338468028878E-3</v>
          </cell>
          <cell r="X27">
            <v>3.8406338468028878E-3</v>
          </cell>
          <cell r="Y27">
            <v>3.8406338468028878E-3</v>
          </cell>
          <cell r="Z27">
            <v>3.8406338468028878E-3</v>
          </cell>
          <cell r="AA27">
            <v>3.8406338468028878E-3</v>
          </cell>
          <cell r="AB27">
            <v>3.8406338468028878E-3</v>
          </cell>
          <cell r="AC27">
            <v>3.8406338468028878E-3</v>
          </cell>
          <cell r="AD27">
            <v>3.8406338468028878E-3</v>
          </cell>
          <cell r="AE27">
            <v>3.8406338468028878E-3</v>
          </cell>
          <cell r="AF27">
            <v>3.8406338468028878E-3</v>
          </cell>
          <cell r="AG27">
            <v>3.8406338468028878E-3</v>
          </cell>
          <cell r="AH27">
            <v>3.8406338468028878E-3</v>
          </cell>
          <cell r="AI27">
            <v>3.8406338468028878E-3</v>
          </cell>
          <cell r="AJ27">
            <v>3.8406338468028878E-3</v>
          </cell>
          <cell r="AK27">
            <v>3.8406338468028878E-3</v>
          </cell>
          <cell r="AL27">
            <v>3.8406338468028878E-3</v>
          </cell>
          <cell r="AM27">
            <v>3.8406338468028878E-3</v>
          </cell>
          <cell r="AN27">
            <v>3.8406338468028878E-3</v>
          </cell>
          <cell r="AO27">
            <v>3.8406338468028878E-3</v>
          </cell>
          <cell r="AP27">
            <v>3.8406338468028878E-3</v>
          </cell>
          <cell r="AQ27">
            <v>3.8406338468028878E-3</v>
          </cell>
          <cell r="AR27">
            <v>3.8406338468028878E-3</v>
          </cell>
          <cell r="AS27">
            <v>3.8406338468028878E-3</v>
          </cell>
          <cell r="AT27">
            <v>3.8406338468028878E-3</v>
          </cell>
          <cell r="AU27">
            <v>3.8406338468028878E-3</v>
          </cell>
          <cell r="AV27">
            <v>3.8406338468028878E-3</v>
          </cell>
          <cell r="AW27">
            <v>3.8406338468028878E-3</v>
          </cell>
          <cell r="AX27">
            <v>3.8406338468028878E-3</v>
          </cell>
          <cell r="AY27">
            <v>3.8406338468028878E-3</v>
          </cell>
          <cell r="AZ27">
            <v>3.8406338468028878E-3</v>
          </cell>
          <cell r="BA27">
            <v>3.8406338468028878E-3</v>
          </cell>
          <cell r="BB27">
            <v>3.8406338468028878E-3</v>
          </cell>
          <cell r="BC27">
            <v>3.8406338468028878E-3</v>
          </cell>
          <cell r="BD27">
            <v>3.8406338468028878E-3</v>
          </cell>
        </row>
        <row r="28">
          <cell r="B28" t="str">
            <v>Novembro</v>
          </cell>
          <cell r="C28">
            <v>6.8999999999999999E-3</v>
          </cell>
          <cell r="D28">
            <v>5.4999999999999997E-3</v>
          </cell>
          <cell r="E28">
            <v>3.0999999999999999E-3</v>
          </cell>
          <cell r="F28">
            <v>3.8E-3</v>
          </cell>
          <cell r="G28">
            <v>3.5999999999999999E-3</v>
          </cell>
          <cell r="H28">
            <v>4.1012761381207241E-3</v>
          </cell>
          <cell r="I28">
            <v>3.1993045224860042E-3</v>
          </cell>
          <cell r="J28">
            <v>3.6144984245947078E-3</v>
          </cell>
          <cell r="K28">
            <v>3.2370895986295611E-3</v>
          </cell>
          <cell r="L28">
            <v>3.8406338468028878E-3</v>
          </cell>
          <cell r="M28">
            <v>3.8406338468028878E-3</v>
          </cell>
          <cell r="N28">
            <v>3.8406338468028878E-3</v>
          </cell>
          <cell r="O28">
            <v>3.8406338468028878E-3</v>
          </cell>
          <cell r="P28">
            <v>3.8406338468028878E-3</v>
          </cell>
          <cell r="Q28">
            <v>3.8406338468028878E-3</v>
          </cell>
          <cell r="R28">
            <v>3.8406338468028878E-3</v>
          </cell>
          <cell r="S28">
            <v>3.8406338468028878E-3</v>
          </cell>
          <cell r="T28">
            <v>3.8406338468028878E-3</v>
          </cell>
          <cell r="U28">
            <v>3.8406338468028878E-3</v>
          </cell>
          <cell r="V28">
            <v>3.8406338468028878E-3</v>
          </cell>
          <cell r="W28">
            <v>3.8406338468028878E-3</v>
          </cell>
          <cell r="X28">
            <v>3.8406338468028878E-3</v>
          </cell>
          <cell r="Y28">
            <v>3.8406338468028878E-3</v>
          </cell>
          <cell r="Z28">
            <v>3.8406338468028878E-3</v>
          </cell>
          <cell r="AA28">
            <v>3.8406338468028878E-3</v>
          </cell>
          <cell r="AB28">
            <v>3.8406338468028878E-3</v>
          </cell>
          <cell r="AC28">
            <v>3.8406338468028878E-3</v>
          </cell>
          <cell r="AD28">
            <v>3.8406338468028878E-3</v>
          </cell>
          <cell r="AE28">
            <v>3.8406338468028878E-3</v>
          </cell>
          <cell r="AF28">
            <v>3.8406338468028878E-3</v>
          </cell>
          <cell r="AG28">
            <v>3.8406338468028878E-3</v>
          </cell>
          <cell r="AH28">
            <v>3.8406338468028878E-3</v>
          </cell>
          <cell r="AI28">
            <v>3.8406338468028878E-3</v>
          </cell>
          <cell r="AJ28">
            <v>3.8406338468028878E-3</v>
          </cell>
          <cell r="AK28">
            <v>3.8406338468028878E-3</v>
          </cell>
          <cell r="AL28">
            <v>3.8406338468028878E-3</v>
          </cell>
          <cell r="AM28">
            <v>3.8406338468028878E-3</v>
          </cell>
          <cell r="AN28">
            <v>3.8406338468028878E-3</v>
          </cell>
          <cell r="AO28">
            <v>3.8406338468028878E-3</v>
          </cell>
          <cell r="AP28">
            <v>3.8406338468028878E-3</v>
          </cell>
          <cell r="AQ28">
            <v>3.8406338468028878E-3</v>
          </cell>
          <cell r="AR28">
            <v>3.8406338468028878E-3</v>
          </cell>
          <cell r="AS28">
            <v>3.8406338468028878E-3</v>
          </cell>
          <cell r="AT28">
            <v>3.8406338468028878E-3</v>
          </cell>
          <cell r="AU28">
            <v>3.8406338468028878E-3</v>
          </cell>
          <cell r="AV28">
            <v>3.8406338468028878E-3</v>
          </cell>
          <cell r="AW28">
            <v>3.8406338468028878E-3</v>
          </cell>
          <cell r="AX28">
            <v>3.8406338468028878E-3</v>
          </cell>
          <cell r="AY28">
            <v>3.8406338468028878E-3</v>
          </cell>
          <cell r="AZ28">
            <v>3.8406338468028878E-3</v>
          </cell>
          <cell r="BA28">
            <v>3.8406338468028878E-3</v>
          </cell>
          <cell r="BB28">
            <v>3.8406338468028878E-3</v>
          </cell>
          <cell r="BC28">
            <v>3.8406338468028878E-3</v>
          </cell>
          <cell r="BD28">
            <v>3.8406338468028878E-3</v>
          </cell>
        </row>
        <row r="29">
          <cell r="B29" t="str">
            <v>Dezembro</v>
          </cell>
          <cell r="C29">
            <v>8.6E-3</v>
          </cell>
          <cell r="D29">
            <v>3.5999999999999999E-3</v>
          </cell>
          <cell r="E29">
            <v>4.7999999999999996E-3</v>
          </cell>
          <cell r="F29">
            <v>7.4000000000000003E-3</v>
          </cell>
          <cell r="G29">
            <v>2.8E-3</v>
          </cell>
          <cell r="H29">
            <v>3.6986898256095024E-3</v>
          </cell>
          <cell r="I29">
            <v>3.473657679387232E-3</v>
          </cell>
          <cell r="J29">
            <v>3.919319760246065E-3</v>
          </cell>
          <cell r="K29">
            <v>3.5121884360480582E-3</v>
          </cell>
          <cell r="L29">
            <v>3.8406338468028878E-3</v>
          </cell>
          <cell r="M29">
            <v>3.8406338468028878E-3</v>
          </cell>
          <cell r="N29">
            <v>3.8406338468028878E-3</v>
          </cell>
          <cell r="O29">
            <v>3.8406338468028878E-3</v>
          </cell>
          <cell r="P29">
            <v>3.8406338468028878E-3</v>
          </cell>
          <cell r="Q29">
            <v>3.8406338468028878E-3</v>
          </cell>
          <cell r="R29">
            <v>3.8406338468028878E-3</v>
          </cell>
          <cell r="S29">
            <v>3.8406338468028878E-3</v>
          </cell>
          <cell r="T29">
            <v>3.8406338468028878E-3</v>
          </cell>
          <cell r="U29">
            <v>3.8406338468028878E-3</v>
          </cell>
          <cell r="V29">
            <v>3.8406338468028878E-3</v>
          </cell>
          <cell r="W29">
            <v>3.8406338468028878E-3</v>
          </cell>
          <cell r="X29">
            <v>3.8406338468028878E-3</v>
          </cell>
          <cell r="Y29">
            <v>3.8406338468028878E-3</v>
          </cell>
          <cell r="Z29">
            <v>3.8406338468028878E-3</v>
          </cell>
          <cell r="AA29">
            <v>3.8406338468028878E-3</v>
          </cell>
          <cell r="AB29">
            <v>3.8406338468028878E-3</v>
          </cell>
          <cell r="AC29">
            <v>3.8406338468028878E-3</v>
          </cell>
          <cell r="AD29">
            <v>3.8406338468028878E-3</v>
          </cell>
          <cell r="AE29">
            <v>3.8406338468028878E-3</v>
          </cell>
          <cell r="AF29">
            <v>3.8406338468028878E-3</v>
          </cell>
          <cell r="AG29">
            <v>3.8406338468028878E-3</v>
          </cell>
          <cell r="AH29">
            <v>3.8406338468028878E-3</v>
          </cell>
          <cell r="AI29">
            <v>3.8406338468028878E-3</v>
          </cell>
          <cell r="AJ29">
            <v>3.8406338468028878E-3</v>
          </cell>
          <cell r="AK29">
            <v>3.8406338468028878E-3</v>
          </cell>
          <cell r="AL29">
            <v>3.8406338468028878E-3</v>
          </cell>
          <cell r="AM29">
            <v>3.8406338468028878E-3</v>
          </cell>
          <cell r="AN29">
            <v>3.8406338468028878E-3</v>
          </cell>
          <cell r="AO29">
            <v>3.8406338468028878E-3</v>
          </cell>
          <cell r="AP29">
            <v>3.8406338468028878E-3</v>
          </cell>
          <cell r="AQ29">
            <v>3.8406338468028878E-3</v>
          </cell>
          <cell r="AR29">
            <v>3.8406338468028878E-3</v>
          </cell>
          <cell r="AS29">
            <v>3.8406338468028878E-3</v>
          </cell>
          <cell r="AT29">
            <v>3.8406338468028878E-3</v>
          </cell>
          <cell r="AU29">
            <v>3.8406338468028878E-3</v>
          </cell>
          <cell r="AV29">
            <v>3.8406338468028878E-3</v>
          </cell>
          <cell r="AW29">
            <v>3.8406338468028878E-3</v>
          </cell>
          <cell r="AX29">
            <v>3.8406338468028878E-3</v>
          </cell>
          <cell r="AY29">
            <v>3.8406338468028878E-3</v>
          </cell>
          <cell r="AZ29">
            <v>3.8406338468028878E-3</v>
          </cell>
          <cell r="BA29">
            <v>3.8406338468028878E-3</v>
          </cell>
          <cell r="BB29">
            <v>3.8406338468028878E-3</v>
          </cell>
          <cell r="BC29">
            <v>3.8406338468028878E-3</v>
          </cell>
          <cell r="BD29">
            <v>3.8406338468028878E-3</v>
          </cell>
        </row>
        <row r="31">
          <cell r="B31" t="str">
            <v>IPCA_A</v>
          </cell>
          <cell r="C31">
            <v>2004</v>
          </cell>
          <cell r="D31">
            <v>2005</v>
          </cell>
          <cell r="E31">
            <v>2006</v>
          </cell>
          <cell r="F31">
            <v>2007</v>
          </cell>
          <cell r="G31">
            <v>2008</v>
          </cell>
          <cell r="H31">
            <v>2009</v>
          </cell>
          <cell r="I31">
            <v>2010</v>
          </cell>
          <cell r="J31">
            <v>2011</v>
          </cell>
          <cell r="K31">
            <v>2012</v>
          </cell>
          <cell r="L31">
            <v>2013</v>
          </cell>
          <cell r="M31">
            <v>2014</v>
          </cell>
          <cell r="N31">
            <v>2015</v>
          </cell>
          <cell r="O31">
            <v>2016</v>
          </cell>
          <cell r="P31">
            <v>2017</v>
          </cell>
          <cell r="Q31">
            <v>2018</v>
          </cell>
          <cell r="R31">
            <v>2019</v>
          </cell>
          <cell r="S31">
            <v>2020</v>
          </cell>
          <cell r="T31">
            <v>2021</v>
          </cell>
          <cell r="U31">
            <v>2022</v>
          </cell>
          <cell r="V31">
            <v>2023</v>
          </cell>
          <cell r="W31">
            <v>2024</v>
          </cell>
          <cell r="X31">
            <v>2025</v>
          </cell>
          <cell r="Y31">
            <v>2026</v>
          </cell>
          <cell r="Z31">
            <v>2027</v>
          </cell>
          <cell r="AA31">
            <v>2028</v>
          </cell>
          <cell r="AB31">
            <v>2029</v>
          </cell>
          <cell r="AC31">
            <v>2030</v>
          </cell>
          <cell r="AD31">
            <v>2031</v>
          </cell>
          <cell r="AE31">
            <v>2032</v>
          </cell>
          <cell r="AF31">
            <v>2033</v>
          </cell>
          <cell r="AG31">
            <v>2034</v>
          </cell>
          <cell r="AH31">
            <v>2035</v>
          </cell>
          <cell r="AI31">
            <v>2036</v>
          </cell>
          <cell r="AJ31">
            <v>2037</v>
          </cell>
          <cell r="AK31">
            <v>2038</v>
          </cell>
          <cell r="AL31">
            <v>2039</v>
          </cell>
          <cell r="AM31">
            <v>2040</v>
          </cell>
          <cell r="AN31">
            <v>2041</v>
          </cell>
          <cell r="AO31">
            <v>2042</v>
          </cell>
          <cell r="AP31">
            <v>2043</v>
          </cell>
          <cell r="AQ31">
            <v>2044</v>
          </cell>
          <cell r="AR31">
            <v>2045</v>
          </cell>
          <cell r="AS31">
            <v>2046</v>
          </cell>
          <cell r="AT31">
            <v>2047</v>
          </cell>
          <cell r="AU31">
            <v>2048</v>
          </cell>
          <cell r="AV31">
            <v>2049</v>
          </cell>
          <cell r="AW31">
            <v>2050</v>
          </cell>
          <cell r="AX31">
            <v>2051</v>
          </cell>
          <cell r="AY31">
            <v>2052</v>
          </cell>
          <cell r="AZ31">
            <v>2053</v>
          </cell>
          <cell r="BA31">
            <v>2054</v>
          </cell>
          <cell r="BB31">
            <v>2055</v>
          </cell>
          <cell r="BC31">
            <v>2056</v>
          </cell>
          <cell r="BD31">
            <v>2057</v>
          </cell>
        </row>
        <row r="32">
          <cell r="B32" t="str">
            <v>Janeiro</v>
          </cell>
          <cell r="C32">
            <v>1</v>
          </cell>
          <cell r="D32">
            <v>1.0760064413806041</v>
          </cell>
          <cell r="E32">
            <v>1.1372283386794233</v>
          </cell>
          <cell r="F32">
            <v>1.1729574939565177</v>
          </cell>
          <cell r="G32">
            <v>1.2252400853035852</v>
          </cell>
          <cell r="H32">
            <v>1.2975575952553595</v>
          </cell>
          <cell r="I32">
            <v>1.3535037381230415</v>
          </cell>
          <cell r="J32">
            <v>1.4275684633543682</v>
          </cell>
          <cell r="K32">
            <v>1.5054710197556831</v>
          </cell>
          <cell r="L32">
            <v>1.5763391239809637</v>
          </cell>
          <cell r="M32">
            <v>1.6505432526999662</v>
          </cell>
          <cell r="N32">
            <v>1.7282404449578859</v>
          </cell>
          <cell r="O32">
            <v>1.8095951322101889</v>
          </cell>
          <cell r="P32">
            <v>1.8947794863107765</v>
          </cell>
          <cell r="Q32">
            <v>1.9839737838812452</v>
          </cell>
          <cell r="R32">
            <v>2.0773667878323594</v>
          </cell>
          <cell r="S32">
            <v>2.1751561468451572</v>
          </cell>
          <cell r="T32">
            <v>2.2775488136571092</v>
          </cell>
          <cell r="U32">
            <v>2.3847614830385639</v>
          </cell>
          <cell r="V32">
            <v>2.4970210503863637</v>
          </cell>
          <cell r="W32">
            <v>2.6145650919051651</v>
          </cell>
          <cell r="X32">
            <v>2.7376423673926724</v>
          </cell>
          <cell r="Y32">
            <v>2.8665133466928432</v>
          </cell>
          <cell r="Z32">
            <v>3.0014507609311911</v>
          </cell>
          <cell r="AA32">
            <v>3.1427401796987837</v>
          </cell>
          <cell r="AB32">
            <v>3.2906806154064272</v>
          </cell>
          <cell r="AC32">
            <v>3.4455851560880508</v>
          </cell>
          <cell r="AD32">
            <v>3.6077816279924861</v>
          </cell>
          <cell r="AE32">
            <v>3.7776132893659047</v>
          </cell>
          <cell r="AF32">
            <v>3.9554395568931624</v>
          </cell>
          <cell r="AG32">
            <v>4.1416367663354361</v>
          </cell>
          <cell r="AH32">
            <v>4.3365989689738953</v>
          </cell>
          <cell r="AI32">
            <v>4.5407387655449289</v>
          </cell>
          <cell r="AJ32">
            <v>4.7544881794317915</v>
          </cell>
          <cell r="AK32">
            <v>4.9782995709606315</v>
          </cell>
          <cell r="AL32">
            <v>5.2126465947358147</v>
          </cell>
          <cell r="AM32">
            <v>5.4580252020405693</v>
          </cell>
          <cell r="AN32">
            <v>5.7149546904243556</v>
          </cell>
          <cell r="AO32">
            <v>5.9839788026982044</v>
          </cell>
          <cell r="AP32">
            <v>6.2656668776638318</v>
          </cell>
          <cell r="AQ32">
            <v>6.5606150550118505</v>
          </cell>
          <cell r="AR32">
            <v>6.8694475369390089</v>
          </cell>
          <cell r="AS32">
            <v>7.1928179091544306</v>
          </cell>
          <cell r="AT32">
            <v>7.5314105240705125</v>
          </cell>
          <cell r="AU32">
            <v>7.8859419491057565</v>
          </cell>
          <cell r="AV32">
            <v>8.2571624831645742</v>
          </cell>
          <cell r="AW32">
            <v>8.6458577445034415</v>
          </cell>
          <cell r="AX32">
            <v>9.0528503333437769</v>
          </cell>
          <cell r="AY32">
            <v>9.4790015727501888</v>
          </cell>
          <cell r="AZ32">
            <v>9.9252133314583233</v>
          </cell>
          <cell r="BA32">
            <v>10.392429932509955</v>
          </cell>
          <cell r="BB32">
            <v>10.881640151734651</v>
          </cell>
          <cell r="BC32">
            <v>11.393879310307316</v>
          </cell>
          <cell r="BD32">
            <v>11.930231465810268</v>
          </cell>
        </row>
        <row r="33">
          <cell r="B33" t="str">
            <v>Fevereiro</v>
          </cell>
          <cell r="C33">
            <v>1.0076000000000001</v>
          </cell>
          <cell r="D33">
            <v>1.0822472787406117</v>
          </cell>
          <cell r="E33">
            <v>1.143937985877632</v>
          </cell>
          <cell r="F33">
            <v>1.1781185069299263</v>
          </cell>
          <cell r="G33">
            <v>1.2318563817642247</v>
          </cell>
          <cell r="H33">
            <v>1.3037833024870071</v>
          </cell>
          <cell r="I33">
            <v>1.3636550161589645</v>
          </cell>
          <cell r="J33">
            <v>1.4358322456561177</v>
          </cell>
          <cell r="K33">
            <v>1.5131624800647483</v>
          </cell>
          <cell r="L33">
            <v>1.5823932653745645</v>
          </cell>
          <cell r="M33">
            <v>1.6568823849818979</v>
          </cell>
          <cell r="N33">
            <v>1.7348779837062047</v>
          </cell>
          <cell r="O33">
            <v>1.816545124523965</v>
          </cell>
          <cell r="P33">
            <v>1.9020566405381294</v>
          </cell>
          <cell r="Q33">
            <v>1.9915935007467891</v>
          </cell>
          <cell r="R33">
            <v>2.0853451930299327</v>
          </cell>
          <cell r="S33">
            <v>2.1835101251648119</v>
          </cell>
          <cell r="T33">
            <v>2.2862960447185863</v>
          </cell>
          <cell r="U33">
            <v>2.3939204787068737</v>
          </cell>
          <cell r="V33">
            <v>2.5066111939486571</v>
          </cell>
          <cell r="W33">
            <v>2.6246066790918055</v>
          </cell>
          <cell r="X33">
            <v>2.7481566493293221</v>
          </cell>
          <cell r="Y33">
            <v>2.8775225748744639</v>
          </cell>
          <cell r="Z33">
            <v>3.0129782343131359</v>
          </cell>
          <cell r="AA33">
            <v>3.1548102940046423</v>
          </cell>
          <cell r="AB33">
            <v>3.3033189147569755</v>
          </cell>
          <cell r="AC33">
            <v>3.458818387060564</v>
          </cell>
          <cell r="AD33">
            <v>3.6216377962248276</v>
          </cell>
          <cell r="AE33">
            <v>3.7921217188251757</v>
          </cell>
          <cell r="AF33">
            <v>3.9706309519343495</v>
          </cell>
          <cell r="AG33">
            <v>4.1575432766813876</v>
          </cell>
          <cell r="AH33">
            <v>4.3532542577541466</v>
          </cell>
          <cell r="AI33">
            <v>4.5581780805373704</v>
          </cell>
          <cell r="AJ33">
            <v>4.7727484276579411</v>
          </cell>
          <cell r="AK33">
            <v>4.9974193967923872</v>
          </cell>
          <cell r="AL33">
            <v>5.2326664616789786</v>
          </cell>
          <cell r="AM33">
            <v>5.4789874783682295</v>
          </cell>
          <cell r="AN33">
            <v>5.7369037388413444</v>
          </cell>
          <cell r="AO33">
            <v>6.0069610742263979</v>
          </cell>
          <cell r="AP33">
            <v>6.289731009946979</v>
          </cell>
          <cell r="AQ33">
            <v>6.5858119752479736</v>
          </cell>
          <cell r="AR33">
            <v>6.8958305696582132</v>
          </cell>
          <cell r="AS33">
            <v>7.2204428890702195</v>
          </cell>
          <cell r="AT33">
            <v>7.5603359142434252</v>
          </cell>
          <cell r="AU33">
            <v>7.9162289646694148</v>
          </cell>
          <cell r="AV33">
            <v>8.2888752208759673</v>
          </cell>
          <cell r="AW33">
            <v>8.6790633183916235</v>
          </cell>
          <cell r="AX33">
            <v>9.0876190167440569</v>
          </cell>
          <cell r="AY33">
            <v>9.5154069470243918</v>
          </cell>
          <cell r="AZ33">
            <v>9.9633324417158615</v>
          </cell>
          <cell r="BA33">
            <v>10.43234345065928</v>
          </cell>
          <cell r="BB33">
            <v>10.923432547210131</v>
          </cell>
          <cell r="BC33">
            <v>11.437639028832869</v>
          </cell>
          <cell r="BD33">
            <v>11.976051116578052</v>
          </cell>
        </row>
        <row r="34">
          <cell r="B34" t="str">
            <v>Março</v>
          </cell>
          <cell r="C34">
            <v>1.0137463600000001</v>
          </cell>
          <cell r="D34">
            <v>1.0886325376851813</v>
          </cell>
          <cell r="E34">
            <v>1.1486281316197302</v>
          </cell>
          <cell r="F34">
            <v>1.183302228360418</v>
          </cell>
          <cell r="G34">
            <v>1.2378924780348692</v>
          </cell>
          <cell r="H34">
            <v>1.3109554248669819</v>
          </cell>
          <cell r="I34">
            <v>1.3742915252850043</v>
          </cell>
          <cell r="J34">
            <v>1.4437480732325469</v>
          </cell>
          <cell r="K34">
            <v>1.5204646864045144</v>
          </cell>
          <cell r="L34">
            <v>1.5884706585085149</v>
          </cell>
          <cell r="M34">
            <v>1.6632458635498308</v>
          </cell>
          <cell r="N34">
            <v>1.7415410148104999</v>
          </cell>
          <cell r="O34">
            <v>1.8235218092134564</v>
          </cell>
          <cell r="P34">
            <v>1.9093617436503163</v>
          </cell>
          <cell r="Q34">
            <v>1.9992424821548298</v>
          </cell>
          <cell r="R34">
            <v>2.0933542403605512</v>
          </cell>
          <cell r="S34">
            <v>2.1918961880563566</v>
          </cell>
          <cell r="T34">
            <v>2.2950768706917439</v>
          </cell>
          <cell r="U34">
            <v>2.4031146507239498</v>
          </cell>
          <cell r="V34">
            <v>2.5162381697409111</v>
          </cell>
          <cell r="W34">
            <v>2.6346868323380703</v>
          </cell>
          <cell r="X34">
            <v>2.7587113127730527</v>
          </cell>
          <cell r="Y34">
            <v>2.888574085470466</v>
          </cell>
          <cell r="Z34">
            <v>3.0245499804995193</v>
          </cell>
          <cell r="AA34">
            <v>3.1669267652000386</v>
          </cell>
          <cell r="AB34">
            <v>3.3160057531877754</v>
          </cell>
          <cell r="AC34">
            <v>3.472102442027853</v>
          </cell>
          <cell r="AD34">
            <v>3.6355471809258693</v>
          </cell>
          <cell r="AE34">
            <v>3.8066858698496921</v>
          </cell>
          <cell r="AF34">
            <v>3.9858806915615115</v>
          </cell>
          <cell r="AG34">
            <v>4.1735108781093579</v>
          </cell>
          <cell r="AH34">
            <v>4.3699735134002164</v>
          </cell>
          <cell r="AI34">
            <v>4.5756843735532371</v>
          </cell>
          <cell r="AJ34">
            <v>4.7910788068114796</v>
          </cell>
          <cell r="AK34">
            <v>5.0166126548743772</v>
          </cell>
          <cell r="AL34">
            <v>5.2527632176007328</v>
          </cell>
          <cell r="AM34">
            <v>5.5000302631238593</v>
          </cell>
          <cell r="AN34">
            <v>5.7589370855165889</v>
          </cell>
          <cell r="AO34">
            <v>6.0300316122444997</v>
          </cell>
          <cell r="AP34">
            <v>6.3138875637510674</v>
          </cell>
          <cell r="AQ34">
            <v>6.6111056676287907</v>
          </cell>
          <cell r="AR34">
            <v>6.9223149299458608</v>
          </cell>
          <cell r="AS34">
            <v>7.2481739664188902</v>
          </cell>
          <cell r="AT34">
            <v>7.5893723962488684</v>
          </cell>
          <cell r="AU34">
            <v>7.9466323015701654</v>
          </cell>
          <cell r="AV34">
            <v>8.3207097556011895</v>
          </cell>
          <cell r="AW34">
            <v>8.7123964227307837</v>
          </cell>
          <cell r="AX34">
            <v>9.122521233926614</v>
          </cell>
          <cell r="AY34">
            <v>9.5519521410112365</v>
          </cell>
          <cell r="AZ34">
            <v>10.001597953518464</v>
          </cell>
          <cell r="BA34">
            <v>10.472410262017355</v>
          </cell>
          <cell r="BB34">
            <v>10.965385451974216</v>
          </cell>
          <cell r="BC34">
            <v>11.481566812414519</v>
          </cell>
          <cell r="BD34">
            <v>12.022046743847424</v>
          </cell>
        </row>
        <row r="35">
          <cell r="B35" t="str">
            <v>Abril</v>
          </cell>
          <cell r="C35">
            <v>1.0185109678919999</v>
          </cell>
          <cell r="D35">
            <v>1.0952731961650608</v>
          </cell>
          <cell r="E35">
            <v>1.1535672325856949</v>
          </cell>
          <cell r="F35">
            <v>1.1876804466053517</v>
          </cell>
          <cell r="G35">
            <v>1.2438343619294365</v>
          </cell>
          <cell r="H35">
            <v>1.313574886699318</v>
          </cell>
          <cell r="I35">
            <v>1.3814378412164865</v>
          </cell>
          <cell r="J35">
            <v>1.447244135501391</v>
          </cell>
          <cell r="K35">
            <v>1.5236896780250868</v>
          </cell>
          <cell r="L35">
            <v>1.594571392684236</v>
          </cell>
          <cell r="M35">
            <v>1.6696337819089353</v>
          </cell>
          <cell r="N35">
            <v>1.7482296361775767</v>
          </cell>
          <cell r="O35">
            <v>1.8305252887943049</v>
          </cell>
          <cell r="P35">
            <v>1.9166949029887703</v>
          </cell>
          <cell r="Q35">
            <v>2.0069208404997601</v>
          </cell>
          <cell r="R35">
            <v>2.1013940475094284</v>
          </cell>
          <cell r="S35">
            <v>2.200314458744884</v>
          </cell>
          <cell r="T35">
            <v>2.3038914206023371</v>
          </cell>
          <cell r="U35">
            <v>2.4123441341892682</v>
          </cell>
          <cell r="V35">
            <v>2.5259021192222355</v>
          </cell>
          <cell r="W35">
            <v>2.6448056997620739</v>
          </cell>
          <cell r="X35">
            <v>2.7693065128144467</v>
          </cell>
          <cell r="Y35">
            <v>2.8996680408721214</v>
          </cell>
          <cell r="Z35">
            <v>3.036166169525973</v>
          </cell>
          <cell r="AA35">
            <v>3.1790897713248119</v>
          </cell>
          <cell r="AB35">
            <v>3.3287413171196616</v>
          </cell>
          <cell r="AC35">
            <v>3.4854375161862721</v>
          </cell>
          <cell r="AD35">
            <v>3.6495099864805818</v>
          </cell>
          <cell r="AE35">
            <v>3.8213059564455834</v>
          </cell>
          <cell r="AF35">
            <v>4.0011889998548407</v>
          </cell>
          <cell r="AG35">
            <v>4.1895398052478248</v>
          </cell>
          <cell r="AH35">
            <v>4.3867569815854131</v>
          </cell>
          <cell r="AI35">
            <v>4.5932579018305928</v>
          </cell>
          <cell r="AJ35">
            <v>4.80947958623962</v>
          </cell>
          <cell r="AK35">
            <v>5.0358796272329878</v>
          </cell>
          <cell r="AL35">
            <v>5.2729371578034918</v>
          </cell>
          <cell r="AM35">
            <v>5.5211538655108532</v>
          </cell>
          <cell r="AN35">
            <v>5.7810550542088324</v>
          </cell>
          <cell r="AO35">
            <v>6.0531907557517775</v>
          </cell>
          <cell r="AP35">
            <v>6.3381368940333171</v>
          </cell>
          <cell r="AQ35">
            <v>6.636496503820676</v>
          </cell>
          <cell r="AR35">
            <v>6.9489010069640402</v>
          </cell>
          <cell r="AS35">
            <v>7.2760115486818338</v>
          </cell>
          <cell r="AT35">
            <v>7.6185203967498936</v>
          </cell>
          <cell r="AU35">
            <v>7.9771524065556729</v>
          </cell>
          <cell r="AV35">
            <v>8.352666555117974</v>
          </cell>
          <cell r="AW35">
            <v>8.7458575473186873</v>
          </cell>
          <cell r="AX35">
            <v>9.1575574977458114</v>
          </cell>
          <cell r="AY35">
            <v>9.5886376917070457</v>
          </cell>
          <cell r="AZ35">
            <v>10.040010429140862</v>
          </cell>
          <cell r="BA35">
            <v>10.512630955327266</v>
          </cell>
          <cell r="BB35">
            <v>11.007499482484308</v>
          </cell>
          <cell r="BC35">
            <v>11.525663306528607</v>
          </cell>
          <cell r="BD35">
            <v>12.06821902347969</v>
          </cell>
        </row>
        <row r="36">
          <cell r="B36" t="str">
            <v>Maio</v>
          </cell>
          <cell r="C36">
            <v>1.0222794584732005</v>
          </cell>
          <cell r="D36">
            <v>1.1048020729716967</v>
          </cell>
          <cell r="E36">
            <v>1.1559897237741248</v>
          </cell>
          <cell r="F36">
            <v>1.1906496477218649</v>
          </cell>
          <cell r="G36">
            <v>1.2506754509200484</v>
          </cell>
          <cell r="H36">
            <v>1.3198813307682637</v>
          </cell>
          <cell r="I36">
            <v>1.3893120369114205</v>
          </cell>
          <cell r="J36">
            <v>1.4543705757178511</v>
          </cell>
          <cell r="K36">
            <v>1.5299064212602929</v>
          </cell>
          <cell r="L36">
            <v>1.6006955575461226</v>
          </cell>
          <cell r="M36">
            <v>1.6760462339235003</v>
          </cell>
          <cell r="N36">
            <v>1.7549439460902641</v>
          </cell>
          <cell r="O36">
            <v>1.837555666175877</v>
          </cell>
          <cell r="P36">
            <v>1.9240562263071836</v>
          </cell>
          <cell r="Q36">
            <v>2.0146286886076377</v>
          </cell>
          <cell r="R36">
            <v>2.109464732613763</v>
          </cell>
          <cell r="S36">
            <v>2.2087650609287492</v>
          </cell>
          <cell r="T36">
            <v>2.3127398239716612</v>
          </cell>
          <cell r="U36">
            <v>2.4216090647211721</v>
          </cell>
          <cell r="V36">
            <v>2.5356031843950317</v>
          </cell>
          <cell r="W36">
            <v>2.6549634300507972</v>
          </cell>
          <cell r="X36">
            <v>2.7799424051397335</v>
          </cell>
          <cell r="Y36">
            <v>2.9108046040943876</v>
          </cell>
          <cell r="Z36">
            <v>3.0478269720811721</v>
          </cell>
          <cell r="AA36">
            <v>3.1912994911025869</v>
          </cell>
          <cell r="AB36">
            <v>3.3415257936894425</v>
          </cell>
          <cell r="AC36">
            <v>3.4988238054818535</v>
          </cell>
          <cell r="AD36">
            <v>3.6635264180589044</v>
          </cell>
          <cell r="AE36">
            <v>3.8359821934408975</v>
          </cell>
          <cell r="AF36">
            <v>4.016556101755139</v>
          </cell>
          <cell r="AG36">
            <v>4.2056302936263874</v>
          </cell>
          <cell r="AH36">
            <v>4.4036049089265887</v>
          </cell>
          <cell r="AI36">
            <v>4.6108989235954585</v>
          </cell>
          <cell r="AJ36">
            <v>4.8279510363240394</v>
          </cell>
          <cell r="AK36">
            <v>5.0552205969777635</v>
          </cell>
          <cell r="AL36">
            <v>5.2931885787238162</v>
          </cell>
          <cell r="AM36">
            <v>5.5423585959201409</v>
          </cell>
          <cell r="AN36">
            <v>5.8032579699202573</v>
          </cell>
          <cell r="AO36">
            <v>6.0764388450494717</v>
          </cell>
          <cell r="AP36">
            <v>6.3624793571142115</v>
          </cell>
          <cell r="AQ36">
            <v>6.6619848569174387</v>
          </cell>
          <cell r="AR36">
            <v>6.975589191369469</v>
          </cell>
          <cell r="AS36">
            <v>7.3039560449054299</v>
          </cell>
          <cell r="AT36">
            <v>7.6477803440482095</v>
          </cell>
          <cell r="AU36">
            <v>8.0077897280893957</v>
          </cell>
          <cell r="AV36">
            <v>8.3847460890006182</v>
          </cell>
          <cell r="AW36">
            <v>8.7794471838342361</v>
          </cell>
          <cell r="AX36">
            <v>9.1927283230256975</v>
          </cell>
          <cell r="AY36">
            <v>9.6254641381705461</v>
          </cell>
          <cell r="AZ36">
            <v>10.078570433017275</v>
          </cell>
          <cell r="BA36">
            <v>10.553006121593244</v>
          </cell>
          <cell r="BB36">
            <v>11.049775257565402</v>
          </cell>
          <cell r="BC36">
            <v>11.569929159130515</v>
          </cell>
          <cell r="BD36">
            <v>12.114568633931897</v>
          </cell>
        </row>
        <row r="37">
          <cell r="B37" t="str">
            <v>Junho</v>
          </cell>
          <cell r="C37">
            <v>1.0274930837114138</v>
          </cell>
          <cell r="D37">
            <v>1.110215603129258</v>
          </cell>
          <cell r="E37">
            <v>1.1571457134978989</v>
          </cell>
          <cell r="F37">
            <v>1.1939834667354861</v>
          </cell>
          <cell r="G37">
            <v>1.2605557869823167</v>
          </cell>
          <cell r="H37">
            <v>1.3260846111006621</v>
          </cell>
          <cell r="I37">
            <v>1.3972847733038409</v>
          </cell>
          <cell r="J37">
            <v>1.4605090315829501</v>
          </cell>
          <cell r="K37">
            <v>1.5352574852426859</v>
          </cell>
          <cell r="L37">
            <v>1.6068432430828612</v>
          </cell>
          <cell r="M37">
            <v>1.6824833138183133</v>
          </cell>
          <cell r="N37">
            <v>1.7616840432088601</v>
          </cell>
          <cell r="O37">
            <v>1.8446130446627764</v>
          </cell>
          <cell r="P37">
            <v>1.9314458217730908</v>
          </cell>
          <cell r="Q37">
            <v>2.0223661397378443</v>
          </cell>
          <cell r="R37">
            <v>2.1175664142644766</v>
          </cell>
          <cell r="S37">
            <v>2.2172481187813879</v>
          </cell>
          <cell r="T37">
            <v>2.3216222108184557</v>
          </cell>
          <cell r="U37">
            <v>2.430909578458865</v>
          </cell>
          <cell r="V37">
            <v>2.5453415078070805</v>
          </cell>
          <cell r="W37">
            <v>2.665160172462274</v>
          </cell>
          <cell r="X37">
            <v>2.7906191460330758</v>
          </cell>
          <cell r="Y37">
            <v>2.9219839387783022</v>
          </cell>
          <cell r="Z37">
            <v>3.0595325595093459</v>
          </cell>
          <cell r="AA37">
            <v>3.2035561039434004</v>
          </cell>
          <cell r="AB37">
            <v>3.3543593707526509</v>
          </cell>
          <cell r="AC37">
            <v>3.5122615066131866</v>
          </cell>
          <cell r="AD37">
            <v>3.6775966816187582</v>
          </cell>
          <cell r="AE37">
            <v>3.8507147964887598</v>
          </cell>
          <cell r="AF37">
            <v>4.0319822230671223</v>
          </cell>
          <cell r="AG37">
            <v>4.2217825796792283</v>
          </cell>
          <cell r="AH37">
            <v>4.4205175429877599</v>
          </cell>
          <cell r="AI37">
            <v>4.6286076980656059</v>
          </cell>
          <cell r="AJ37">
            <v>4.8464934284848527</v>
          </cell>
          <cell r="AK37">
            <v>5.0746358483055714</v>
          </cell>
          <cell r="AL37">
            <v>5.3135177779367737</v>
          </cell>
          <cell r="AM37">
            <v>5.5636447659347503</v>
          </cell>
          <cell r="AN37">
            <v>5.825546158901262</v>
          </cell>
          <cell r="AO37">
            <v>6.0997762217457963</v>
          </cell>
          <cell r="AP37">
            <v>6.3869153106827294</v>
          </cell>
          <cell r="AQ37">
            <v>6.6875711014458039</v>
          </cell>
          <cell r="AR37">
            <v>7.0023798753192352</v>
          </cell>
          <cell r="AS37">
            <v>7.3320078657070544</v>
          </cell>
          <cell r="AT37">
            <v>7.6771526680904749</v>
          </cell>
          <cell r="AU37">
            <v>8.0385447163571762</v>
          </cell>
          <cell r="AV37">
            <v>8.4169488286268823</v>
          </cell>
          <cell r="AW37">
            <v>8.8131658258446883</v>
          </cell>
          <cell r="AX37">
            <v>9.2280342265675728</v>
          </cell>
          <cell r="AY37">
            <v>9.6624320215307922</v>
          </cell>
          <cell r="AZ37">
            <v>10.117278531749708</v>
          </cell>
          <cell r="BA37">
            <v>10.593536354089354</v>
          </cell>
          <cell r="BB37">
            <v>11.092213398419172</v>
          </cell>
          <cell r="BC37">
            <v>11.614365020664183</v>
          </cell>
          <cell r="BD37">
            <v>12.161096256266793</v>
          </cell>
        </row>
        <row r="38">
          <cell r="B38" t="str">
            <v>Julho</v>
          </cell>
          <cell r="C38">
            <v>1.034788284605765</v>
          </cell>
          <cell r="D38">
            <v>1.1099935600086321</v>
          </cell>
          <cell r="E38">
            <v>1.1547157074995533</v>
          </cell>
          <cell r="F38">
            <v>1.1973266204423454</v>
          </cell>
          <cell r="G38">
            <v>1.269883899805986</v>
          </cell>
          <cell r="H38">
            <v>1.3308570552609456</v>
          </cell>
          <cell r="I38">
            <v>1.4019060848882512</v>
          </cell>
          <cell r="J38">
            <v>1.4676053932627056</v>
          </cell>
          <cell r="K38">
            <v>1.5414383454000553</v>
          </cell>
          <cell r="L38">
            <v>1.6130145396287519</v>
          </cell>
          <cell r="M38">
            <v>1.6889451161800451</v>
          </cell>
          <cell r="N38">
            <v>1.7684500265725807</v>
          </cell>
          <cell r="O38">
            <v>1.8516975279563623</v>
          </cell>
          <cell r="P38">
            <v>1.9388637979694585</v>
          </cell>
          <cell r="Q38">
            <v>2.0301333075847494</v>
          </cell>
          <cell r="R38">
            <v>2.1256992115079538</v>
          </cell>
          <cell r="S38">
            <v>2.2257637569531399</v>
          </cell>
          <cell r="T38">
            <v>2.3305387116608145</v>
          </cell>
          <cell r="U38">
            <v>2.4402458120644113</v>
          </cell>
          <cell r="V38">
            <v>2.5551172325536364</v>
          </cell>
          <cell r="W38">
            <v>2.6753960768277838</v>
          </cell>
          <cell r="X38">
            <v>2.8013368923788664</v>
          </cell>
          <cell r="Y38">
            <v>2.9332062091933886</v>
          </cell>
          <cell r="Z38">
            <v>3.0712831038127928</v>
          </cell>
          <cell r="AA38">
            <v>3.2158597899463373</v>
          </cell>
          <cell r="AB38">
            <v>3.367242236886304</v>
          </cell>
          <cell r="AC38">
            <v>3.5257508170343081</v>
          </cell>
          <cell r="AD38">
            <v>3.691720983909073</v>
          </cell>
          <cell r="AE38">
            <v>3.865503982070539</v>
          </cell>
          <cell r="AF38">
            <v>4.0474675904627411</v>
          </cell>
          <cell r="AG38">
            <v>4.2379969007485876</v>
          </cell>
          <cell r="AH38">
            <v>4.437495132283745</v>
          </cell>
          <cell r="AI38">
            <v>4.6463844854543694</v>
          </cell>
          <cell r="AJ38">
            <v>4.8651070351845993</v>
          </cell>
          <cell r="AK38">
            <v>5.0941256665047732</v>
          </cell>
          <cell r="AL38">
            <v>5.3339250541603063</v>
          </cell>
          <cell r="AM38">
            <v>5.5850126883343867</v>
          </cell>
          <cell r="AN38">
            <v>5.8479199486552504</v>
          </cell>
          <cell r="AO38">
            <v>6.123203228760957</v>
          </cell>
          <cell r="AP38">
            <v>6.4114451138016015</v>
          </cell>
          <cell r="AQ38">
            <v>6.7132556133709178</v>
          </cell>
          <cell r="AR38">
            <v>7.0292734524765574</v>
          </cell>
          <cell r="AS38">
            <v>7.3601674232811138</v>
          </cell>
          <cell r="AT38">
            <v>7.7066378004746161</v>
          </cell>
          <cell r="AU38">
            <v>8.0694178232738558</v>
          </cell>
          <cell r="AV38">
            <v>8.4492752471849144</v>
          </cell>
          <cell r="AW38">
            <v>8.8470139688129148</v>
          </cell>
          <cell r="AX38">
            <v>9.2634757271575836</v>
          </cell>
          <cell r="AY38">
            <v>9.6995418849951154</v>
          </cell>
          <cell r="AZ38">
            <v>10.156135294116279</v>
          </cell>
          <cell r="BA38">
            <v>10.634222248368205</v>
          </cell>
          <cell r="BB38">
            <v>11.134814528633102</v>
          </cell>
          <cell r="BC38">
            <v>11.658971544071669</v>
          </cell>
          <cell r="BD38">
            <v>12.207802574162839</v>
          </cell>
        </row>
        <row r="39">
          <cell r="B39" t="str">
            <v>Agosto</v>
          </cell>
          <cell r="C39">
            <v>1.0442048579956775</v>
          </cell>
          <cell r="D39">
            <v>1.1127685439086537</v>
          </cell>
          <cell r="E39">
            <v>1.1569096673438024</v>
          </cell>
          <cell r="F39">
            <v>1.2002002043314071</v>
          </cell>
          <cell r="G39">
            <v>1.2766142844749579</v>
          </cell>
          <cell r="H39">
            <v>1.3340506457140673</v>
          </cell>
          <cell r="I39">
            <v>1.4074460282995296</v>
          </cell>
          <cell r="J39">
            <v>1.4778627105475686</v>
          </cell>
          <cell r="K39">
            <v>1.5507500040986759</v>
          </cell>
          <cell r="L39">
            <v>1.6192095378650353</v>
          </cell>
          <cell r="M39">
            <v>1.6954317359586386</v>
          </cell>
          <cell r="N39">
            <v>1.7752419956010148</v>
          </cell>
          <cell r="O39">
            <v>1.8588092201562727</v>
          </cell>
          <cell r="P39">
            <v>1.9463102638962808</v>
          </cell>
          <cell r="Q39">
            <v>2.0379303062793812</v>
          </cell>
          <cell r="R39">
            <v>2.1338632438477934</v>
          </cell>
          <cell r="S39">
            <v>2.2343121005730811</v>
          </cell>
          <cell r="T39">
            <v>2.3394894575181033</v>
          </cell>
          <cell r="U39">
            <v>2.4496179027247447</v>
          </cell>
          <cell r="V39">
            <v>2.5649305022795312</v>
          </cell>
          <cell r="W39">
            <v>2.6856712935540523</v>
          </cell>
          <cell r="X39">
            <v>2.8120958016640345</v>
          </cell>
          <cell r="Y39">
            <v>2.9444715802400689</v>
          </cell>
          <cell r="Z39">
            <v>3.0830787776544102</v>
          </cell>
          <cell r="AA39">
            <v>3.2282107299021776</v>
          </cell>
          <cell r="AB39">
            <v>3.3801745813916737</v>
          </cell>
          <cell r="AC39">
            <v>3.5392919349576029</v>
          </cell>
          <cell r="AD39">
            <v>3.7058995324728268</v>
          </cell>
          <cell r="AE39">
            <v>3.8803499674990305</v>
          </cell>
          <cell r="AF39">
            <v>4.06301243148451</v>
          </cell>
          <cell r="AG39">
            <v>4.2542734950882481</v>
          </cell>
          <cell r="AH39">
            <v>4.454537926283817</v>
          </cell>
          <cell r="AI39">
            <v>4.6642295469744655</v>
          </cell>
          <cell r="AJ39">
            <v>4.8837921299322478</v>
          </cell>
          <cell r="AK39">
            <v>5.1136903379594187</v>
          </cell>
          <cell r="AL39">
            <v>5.3544107072596239</v>
          </cell>
          <cell r="AM39">
            <v>5.6064626771000272</v>
          </cell>
          <cell r="AN39">
            <v>5.8703796679434497</v>
          </cell>
          <cell r="AO39">
            <v>6.1467202103321892</v>
          </cell>
          <cell r="AP39">
            <v>6.4360691269125869</v>
          </cell>
          <cell r="AQ39">
            <v>6.7390387701018692</v>
          </cell>
          <cell r="AR39">
            <v>7.0562703180165718</v>
          </cell>
          <cell r="AS39">
            <v>7.3884351314051031</v>
          </cell>
          <cell r="AT39">
            <v>7.7362361744561694</v>
          </cell>
          <cell r="AU39">
            <v>8.1004095024899154</v>
          </cell>
          <cell r="AV39">
            <v>8.4817258196802072</v>
          </cell>
          <cell r="AW39">
            <v>8.8809921101046765</v>
          </cell>
          <cell r="AX39">
            <v>9.2990533455743414</v>
          </cell>
          <cell r="AY39">
            <v>9.7367942738571092</v>
          </cell>
          <cell r="AZ39">
            <v>10.195141291079571</v>
          </cell>
          <cell r="BA39">
            <v>10.675064402269713</v>
          </cell>
          <cell r="BB39">
            <v>11.177579274189643</v>
          </cell>
          <cell r="BC39">
            <v>11.703749384802743</v>
          </cell>
          <cell r="BD39">
            <v>12.254688273924256</v>
          </cell>
        </row>
        <row r="40">
          <cell r="B40" t="str">
            <v>Setembro</v>
          </cell>
          <cell r="C40">
            <v>1.0514098715158475</v>
          </cell>
          <cell r="D40">
            <v>1.1146602504332983</v>
          </cell>
          <cell r="E40">
            <v>1.1574881221774742</v>
          </cell>
          <cell r="F40">
            <v>1.2058411452917646</v>
          </cell>
          <cell r="G40">
            <v>1.2801888044714878</v>
          </cell>
          <cell r="H40">
            <v>1.3360511251271183</v>
          </cell>
          <cell r="I40">
            <v>1.4100044727347296</v>
          </cell>
          <cell r="J40">
            <v>1.4826140538757997</v>
          </cell>
          <cell r="K40">
            <v>1.5550604588238079</v>
          </cell>
          <cell r="L40">
            <v>1.6254283288212259</v>
          </cell>
          <cell r="M40">
            <v>1.701943268468705</v>
          </cell>
          <cell r="N40">
            <v>1.7820600500955859</v>
          </cell>
          <cell r="O40">
            <v>1.8659482257619542</v>
          </cell>
          <cell r="P40">
            <v>1.9537853289721807</v>
          </cell>
          <cell r="Q40">
            <v>2.045757250391103</v>
          </cell>
          <cell r="R40">
            <v>2.1420586312465639</v>
          </cell>
          <cell r="S40">
            <v>2.2428932752508635</v>
          </cell>
          <cell r="T40">
            <v>2.3484745799128861</v>
          </cell>
          <cell r="U40">
            <v>2.4590259881536838</v>
          </cell>
          <cell r="V40">
            <v>2.5747814611812831</v>
          </cell>
          <cell r="W40">
            <v>2.6959859736254628</v>
          </cell>
          <cell r="X40">
            <v>2.8228960319803575</v>
          </cell>
          <cell r="Y40">
            <v>2.9557802174520882</v>
          </cell>
          <cell r="Z40">
            <v>3.0949197543602294</v>
          </cell>
          <cell r="AA40">
            <v>3.240609105296052</v>
          </cell>
          <cell r="AB40">
            <v>3.3931565942970692</v>
          </cell>
          <cell r="AC40">
            <v>3.5528850593567176</v>
          </cell>
          <cell r="AD40">
            <v>3.7201325356500927</v>
          </cell>
          <cell r="AE40">
            <v>3.8952529709216477</v>
          </cell>
          <cell r="AF40">
            <v>4.0786169745488499</v>
          </cell>
          <cell r="AG40">
            <v>4.2706126018670405</v>
          </cell>
          <cell r="AH40">
            <v>4.47164617541537</v>
          </cell>
          <cell r="AI40">
            <v>4.6821431448418336</v>
          </cell>
          <cell r="AJ40">
            <v>4.902548987287215</v>
          </cell>
          <cell r="AK40">
            <v>5.133330150153455</v>
          </cell>
          <cell r="AL40">
            <v>5.374975038251609</v>
          </cell>
          <cell r="AM40">
            <v>5.6279950474185343</v>
          </cell>
          <cell r="AN40">
            <v>5.8929256467897364</v>
          </cell>
          <cell r="AO40">
            <v>6.1703275120188188</v>
          </cell>
          <cell r="AP40">
            <v>6.4607877118417703</v>
          </cell>
          <cell r="AQ40">
            <v>6.7649209504972392</v>
          </cell>
          <cell r="AR40">
            <v>7.0833708686321364</v>
          </cell>
          <cell r="AS40">
            <v>7.4168114054456851</v>
          </cell>
          <cell r="AT40">
            <v>7.7659482249546468</v>
          </cell>
          <cell r="AU40">
            <v>8.1315202093981416</v>
          </cell>
          <cell r="AV40">
            <v>8.5143010229425737</v>
          </cell>
          <cell r="AW40">
            <v>8.9151007489959344</v>
          </cell>
          <cell r="AX40">
            <v>9.3347676045965802</v>
          </cell>
          <cell r="AY40">
            <v>9.7741897355046419</v>
          </cell>
          <cell r="AZ40">
            <v>10.234297095795029</v>
          </cell>
          <cell r="BA40">
            <v>10.716063415929872</v>
          </cell>
          <cell r="BB40">
            <v>11.220508263475418</v>
          </cell>
          <cell r="BC40">
            <v>11.748699200824515</v>
          </cell>
          <cell r="BD40">
            <v>12.301754044491107</v>
          </cell>
        </row>
        <row r="41">
          <cell r="B41" t="str">
            <v>Outubro</v>
          </cell>
          <cell r="C41">
            <v>1.0548795240918498</v>
          </cell>
          <cell r="D41">
            <v>1.118561561309815</v>
          </cell>
          <cell r="E41">
            <v>1.1599188472340469</v>
          </cell>
          <cell r="F41">
            <v>1.2080116593532897</v>
          </cell>
          <cell r="G41">
            <v>1.2835172953631135</v>
          </cell>
          <cell r="H41">
            <v>1.33925817171979</v>
          </cell>
          <cell r="I41">
            <v>1.412985971710808</v>
          </cell>
          <cell r="J41">
            <v>1.4881200278324311</v>
          </cell>
          <cell r="K41">
            <v>1.5600526920278373</v>
          </cell>
          <cell r="L41">
            <v>1.631671003876449</v>
          </cell>
          <cell r="M41">
            <v>1.7084798093909244</v>
          </cell>
          <cell r="N41">
            <v>1.7889042902410182</v>
          </cell>
          <cell r="O41">
            <v>1.8731146496741973</v>
          </cell>
          <cell r="P41">
            <v>1.9612891030360182</v>
          </cell>
          <cell r="Q41">
            <v>2.0536142549292973</v>
          </cell>
          <cell r="R41">
            <v>2.1502854941275658</v>
          </cell>
          <cell r="S41">
            <v>2.2515074070785586</v>
          </cell>
          <cell r="T41">
            <v>2.3574942108728556</v>
          </cell>
          <cell r="U41">
            <v>2.4684702065939548</v>
          </cell>
          <cell r="V41">
            <v>2.5846702540092168</v>
          </cell>
          <cell r="W41">
            <v>2.7063402686062745</v>
          </cell>
          <cell r="X41">
            <v>2.8337377420267869</v>
          </cell>
          <cell r="Y41">
            <v>2.9671322869989449</v>
          </cell>
          <cell r="Z41">
            <v>3.1068062079219643</v>
          </cell>
          <cell r="AA41">
            <v>3.2530550983101096</v>
          </cell>
          <cell r="AB41">
            <v>3.406188466360629</v>
          </cell>
          <cell r="AC41">
            <v>3.5665303899694831</v>
          </cell>
          <cell r="AD41">
            <v>3.7344202025811031</v>
          </cell>
          <cell r="AE41">
            <v>3.910213211323629</v>
          </cell>
          <cell r="AF41">
            <v>4.094281448949447</v>
          </cell>
          <cell r="AG41">
            <v>4.2870144611723537</v>
          </cell>
          <cell r="AH41">
            <v>4.4888201310675973</v>
          </cell>
          <cell r="AI41">
            <v>4.7001255422794896</v>
          </cell>
          <cell r="AJ41">
            <v>4.9213778828633998</v>
          </cell>
          <cell r="AK41">
            <v>5.1530453916749481</v>
          </cell>
          <cell r="AL41">
            <v>5.3956183493092391</v>
          </cell>
          <cell r="AM41">
            <v>5.6496101156872891</v>
          </cell>
          <cell r="AN41">
            <v>5.9155582164854899</v>
          </cell>
          <cell r="AO41">
            <v>6.1940254807073369</v>
          </cell>
          <cell r="AP41">
            <v>6.4856012318048784</v>
          </cell>
          <cell r="AQ41">
            <v>6.7909025348706651</v>
          </cell>
          <cell r="AR41">
            <v>7.1105755025396622</v>
          </cell>
          <cell r="AS41">
            <v>7.4452966623647931</v>
          </cell>
          <cell r="AT41">
            <v>7.7957743885599262</v>
          </cell>
          <cell r="AU41">
            <v>8.1627504011403182</v>
          </cell>
          <cell r="AV41">
            <v>8.5470013356331549</v>
          </cell>
          <cell r="AW41">
            <v>8.9493403866801859</v>
          </cell>
          <cell r="AX41">
            <v>9.3706190290108324</v>
          </cell>
          <cell r="AY41">
            <v>9.8117288194278949</v>
          </cell>
          <cell r="AZ41">
            <v>10.273603283619375</v>
          </cell>
          <cell r="BA41">
            <v>10.757219891789578</v>
          </cell>
          <cell r="BB41">
            <v>11.263602127290453</v>
          </cell>
          <cell r="BC41">
            <v>11.793821652631108</v>
          </cell>
          <cell r="BD41">
            <v>12.349000577449424</v>
          </cell>
        </row>
        <row r="42">
          <cell r="B42" t="str">
            <v>Novembro</v>
          </cell>
          <cell r="C42">
            <v>1.0595209939978538</v>
          </cell>
          <cell r="D42">
            <v>1.1269507730196386</v>
          </cell>
          <cell r="E42">
            <v>1.1637465794299193</v>
          </cell>
          <cell r="F42">
            <v>1.2116356943313493</v>
          </cell>
          <cell r="G42">
            <v>1.2892931231922475</v>
          </cell>
          <cell r="H42">
            <v>1.3430079492742983</v>
          </cell>
          <cell r="I42">
            <v>1.4180898437860538</v>
          </cell>
          <cell r="J42">
            <v>1.4941928750055693</v>
          </cell>
          <cell r="K42">
            <v>1.565753616019141</v>
          </cell>
          <cell r="L42">
            <v>1.6379376547607838</v>
          </cell>
          <cell r="M42">
            <v>1.7150414547734505</v>
          </cell>
          <cell r="N42">
            <v>1.7957748166068086</v>
          </cell>
          <cell r="O42">
            <v>1.8803085971966784</v>
          </cell>
          <cell r="P42">
            <v>1.9688216963485041</v>
          </cell>
          <cell r="Q42">
            <v>2.0615014353450558</v>
          </cell>
          <cell r="R42">
            <v>2.1585439533766015</v>
          </cell>
          <cell r="S42">
            <v>2.2601546226325118</v>
          </cell>
          <cell r="T42">
            <v>2.3665484829327759</v>
          </cell>
          <cell r="U42">
            <v>2.477950696819224</v>
          </cell>
          <cell r="V42">
            <v>2.5945970260695894</v>
          </cell>
          <cell r="W42">
            <v>2.7167343306428493</v>
          </cell>
          <cell r="X42">
            <v>2.8446210911117777</v>
          </cell>
          <cell r="Y42">
            <v>2.9785279556883348</v>
          </cell>
          <cell r="Z42">
            <v>3.1187383129995667</v>
          </cell>
          <cell r="AA42">
            <v>3.2655488918261941</v>
          </cell>
          <cell r="AB42">
            <v>3.4192703890731231</v>
          </cell>
          <cell r="AC42">
            <v>3.5802281273008512</v>
          </cell>
          <cell r="AD42">
            <v>3.7487627432093205</v>
          </cell>
          <cell r="AE42">
            <v>3.9252309085312542</v>
          </cell>
          <cell r="AF42">
            <v>4.1100060848606192</v>
          </cell>
          <cell r="AG42">
            <v>4.303479314013666</v>
          </cell>
          <cell r="AH42">
            <v>4.506060045595186</v>
          </cell>
          <cell r="AI42">
            <v>4.718177003521391</v>
          </cell>
          <cell r="AJ42">
            <v>4.9402790933332321</v>
          </cell>
          <cell r="AK42">
            <v>5.1728363522203269</v>
          </cell>
          <cell r="AL42">
            <v>5.416340943766027</v>
          </cell>
          <cell r="AM42">
            <v>5.6713081995188377</v>
          </cell>
          <cell r="AN42">
            <v>5.9382777095944572</v>
          </cell>
          <cell r="AO42">
            <v>6.2178144646165014</v>
          </cell>
          <cell r="AP42">
            <v>6.5105100514126146</v>
          </cell>
          <cell r="AQ42">
            <v>6.8169839049964285</v>
          </cell>
          <cell r="AR42">
            <v>7.1378846194849634</v>
          </cell>
          <cell r="AS42">
            <v>7.4738913207257598</v>
          </cell>
          <cell r="AT42">
            <v>7.8257151035386689</v>
          </cell>
          <cell r="AU42">
            <v>8.1941005366139414</v>
          </cell>
          <cell r="AV42">
            <v>8.5798272382514575</v>
          </cell>
          <cell r="AW42">
            <v>8.9837115262758296</v>
          </cell>
          <cell r="AX42">
            <v>9.4066081456191473</v>
          </cell>
          <cell r="AY42">
            <v>9.8494120772274414</v>
          </cell>
          <cell r="AZ42">
            <v>10.313060432119068</v>
          </cell>
          <cell r="BA42">
            <v>10.798534434603487</v>
          </cell>
          <cell r="BB42">
            <v>11.306861498857446</v>
          </cell>
          <cell r="BC42">
            <v>11.839117403253359</v>
          </cell>
          <cell r="BD42">
            <v>12.396428567041363</v>
          </cell>
        </row>
        <row r="43">
          <cell r="B43" t="str">
            <v>Dezembro</v>
          </cell>
          <cell r="C43">
            <v>1.0668316888564389</v>
          </cell>
          <cell r="D43">
            <v>1.1331490022712467</v>
          </cell>
          <cell r="E43">
            <v>1.1673541938261522</v>
          </cell>
          <cell r="F43">
            <v>1.2162399099698085</v>
          </cell>
          <cell r="G43">
            <v>1.2939345784357397</v>
          </cell>
          <cell r="H43">
            <v>1.3485159957299635</v>
          </cell>
          <cell r="I43">
            <v>1.4226267450365702</v>
          </cell>
          <cell r="J43">
            <v>1.4995936327983175</v>
          </cell>
          <cell r="K43">
            <v>1.5708221007635732</v>
          </cell>
          <cell r="L43">
            <v>1.644228373556611</v>
          </cell>
          <cell r="M43">
            <v>1.7216283010333235</v>
          </cell>
          <cell r="N43">
            <v>1.802671730148705</v>
          </cell>
          <cell r="O43">
            <v>1.8875301740375063</v>
          </cell>
          <cell r="P43">
            <v>1.97638321959382</v>
          </cell>
          <cell r="Q43">
            <v>2.0694189075328748</v>
          </cell>
          <cell r="R43">
            <v>2.1668341303437515</v>
          </cell>
          <cell r="S43">
            <v>2.2688350489752023</v>
          </cell>
          <cell r="T43">
            <v>2.3756375291364273</v>
          </cell>
          <cell r="U43">
            <v>2.4874675981361367</v>
          </cell>
          <cell r="V43">
            <v>2.6045619232267265</v>
          </cell>
          <cell r="W43">
            <v>2.7271683124658876</v>
          </cell>
          <cell r="X43">
            <v>2.8555462391556312</v>
          </cell>
          <cell r="Y43">
            <v>2.9899673909686002</v>
          </cell>
          <cell r="Z43">
            <v>3.1307162449237937</v>
          </cell>
          <cell r="AA43">
            <v>3.2780906694285314</v>
          </cell>
          <cell r="AB43">
            <v>3.4324025546607682</v>
          </cell>
          <cell r="AC43">
            <v>3.5939784726258384</v>
          </cell>
          <cell r="AD43">
            <v>3.7631603682845238</v>
          </cell>
          <cell r="AE43">
            <v>3.9403062832150764</v>
          </cell>
          <cell r="AF43">
            <v>4.1257911133407008</v>
          </cell>
          <cell r="AG43">
            <v>4.320007402326083</v>
          </cell>
          <cell r="AH43">
            <v>4.5233661723220253</v>
          </cell>
          <cell r="AI43">
            <v>4.7362977938163224</v>
          </cell>
          <cell r="AJ43">
            <v>4.9592528964317406</v>
          </cell>
          <cell r="AK43">
            <v>5.1927033225986365</v>
          </cell>
          <cell r="AL43">
            <v>5.4371431261204792</v>
          </cell>
          <cell r="AM43">
            <v>5.6930896177455601</v>
          </cell>
          <cell r="AN43">
            <v>5.9610844599576405</v>
          </cell>
          <cell r="AO43">
            <v>6.2416948133024484</v>
          </cell>
          <cell r="AP43">
            <v>6.5355145366760201</v>
          </cell>
          <cell r="AQ43">
            <v>6.8431654441150682</v>
          </cell>
          <cell r="AR43">
            <v>7.1652986207491312</v>
          </cell>
          <cell r="AS43">
            <v>7.5025958006994653</v>
          </cell>
          <cell r="AT43">
            <v>7.8557708098407559</v>
          </cell>
          <cell r="AU43">
            <v>8.2255710764789658</v>
          </cell>
          <cell r="AV43">
            <v>8.6127792131424066</v>
          </cell>
          <cell r="AW43">
            <v>9.0182146728335582</v>
          </cell>
          <cell r="AX43">
            <v>9.4427354832468247</v>
          </cell>
          <cell r="AY43">
            <v>9.8872400626223502</v>
          </cell>
          <cell r="AZ43">
            <v>10.352669121078788</v>
          </cell>
          <cell r="BA43">
            <v>10.840007651448893</v>
          </cell>
          <cell r="BB43">
            <v>11.350287013831069</v>
          </cell>
          <cell r="BC43">
            <v>11.884587118268568</v>
          </cell>
          <cell r="BD43">
            <v>12.444038710175416</v>
          </cell>
        </row>
        <row r="45">
          <cell r="B45" t="str">
            <v>IGPM_Mês</v>
          </cell>
          <cell r="C45">
            <v>2001</v>
          </cell>
          <cell r="D45">
            <v>2002</v>
          </cell>
          <cell r="E45">
            <v>2003</v>
          </cell>
          <cell r="F45">
            <v>2004</v>
          </cell>
          <cell r="G45">
            <v>2005</v>
          </cell>
          <cell r="H45">
            <v>2006</v>
          </cell>
          <cell r="I45">
            <v>2007</v>
          </cell>
          <cell r="J45">
            <v>2008</v>
          </cell>
          <cell r="K45">
            <v>2009</v>
          </cell>
          <cell r="L45">
            <v>2010</v>
          </cell>
          <cell r="M45">
            <v>2011</v>
          </cell>
          <cell r="N45">
            <v>2012</v>
          </cell>
          <cell r="O45">
            <v>2013</v>
          </cell>
          <cell r="P45">
            <v>2014</v>
          </cell>
          <cell r="Q45">
            <v>2015</v>
          </cell>
          <cell r="R45">
            <v>2016</v>
          </cell>
          <cell r="S45">
            <v>2017</v>
          </cell>
          <cell r="T45">
            <v>2018</v>
          </cell>
          <cell r="U45">
            <v>2019</v>
          </cell>
          <cell r="V45">
            <v>2020</v>
          </cell>
          <cell r="W45">
            <v>2021</v>
          </cell>
          <cell r="X45">
            <v>2022</v>
          </cell>
          <cell r="Y45">
            <v>2023</v>
          </cell>
          <cell r="Z45">
            <v>2024</v>
          </cell>
          <cell r="AA45">
            <v>2025</v>
          </cell>
          <cell r="AB45">
            <v>2026</v>
          </cell>
          <cell r="AC45">
            <v>2027</v>
          </cell>
          <cell r="AD45">
            <v>2028</v>
          </cell>
          <cell r="AE45">
            <v>2029</v>
          </cell>
          <cell r="AF45">
            <v>2030</v>
          </cell>
          <cell r="AG45">
            <v>2031</v>
          </cell>
          <cell r="AH45">
            <v>2032</v>
          </cell>
          <cell r="AI45">
            <v>2033</v>
          </cell>
          <cell r="AJ45">
            <v>2034</v>
          </cell>
          <cell r="AK45">
            <v>2035</v>
          </cell>
          <cell r="AL45">
            <v>2036</v>
          </cell>
          <cell r="AM45">
            <v>2037</v>
          </cell>
          <cell r="AN45">
            <v>2038</v>
          </cell>
          <cell r="AO45">
            <v>2039</v>
          </cell>
          <cell r="AP45">
            <v>2040</v>
          </cell>
          <cell r="AQ45">
            <v>2041</v>
          </cell>
          <cell r="AR45">
            <v>2042</v>
          </cell>
          <cell r="AS45">
            <v>2043</v>
          </cell>
          <cell r="AT45">
            <v>2044</v>
          </cell>
          <cell r="AU45">
            <v>2045</v>
          </cell>
          <cell r="AV45">
            <v>2046</v>
          </cell>
          <cell r="AW45">
            <v>2047</v>
          </cell>
          <cell r="AX45">
            <v>2048</v>
          </cell>
          <cell r="AY45">
            <v>2049</v>
          </cell>
          <cell r="AZ45">
            <v>2050</v>
          </cell>
          <cell r="BA45">
            <v>2051</v>
          </cell>
          <cell r="BB45">
            <v>2052</v>
          </cell>
          <cell r="BC45">
            <v>2053</v>
          </cell>
          <cell r="BD45">
            <v>2054</v>
          </cell>
          <cell r="BE45">
            <v>2055</v>
          </cell>
          <cell r="BF45">
            <v>2056</v>
          </cell>
          <cell r="BG45">
            <v>2057</v>
          </cell>
        </row>
        <row r="46">
          <cell r="B46" t="str">
            <v>Janeiro</v>
          </cell>
          <cell r="C46">
            <v>6.1999999999999998E-3</v>
          </cell>
          <cell r="D46">
            <v>3.5999999999999999E-3</v>
          </cell>
          <cell r="E46">
            <v>2.3300000000000001E-2</v>
          </cell>
          <cell r="F46">
            <v>8.8000000000000005E-3</v>
          </cell>
          <cell r="G46">
            <v>3.8999999999999998E-3</v>
          </cell>
          <cell r="H46">
            <v>9.1999999999999998E-3</v>
          </cell>
          <cell r="I46">
            <v>5.0000000000000001E-3</v>
          </cell>
          <cell r="J46">
            <v>1.09E-2</v>
          </cell>
          <cell r="K46">
            <v>-4.3564356435643603E-3</v>
          </cell>
          <cell r="L46">
            <v>6.3040946949188825E-3</v>
          </cell>
          <cell r="M46">
            <v>3.7856645789839842E-3</v>
          </cell>
          <cell r="N46">
            <v>3.3130950767648161E-3</v>
          </cell>
          <cell r="O46">
            <v>4.4570806075907576E-3</v>
          </cell>
          <cell r="P46">
            <v>4.4570806075907576E-3</v>
          </cell>
          <cell r="Q46">
            <v>4.4570806075907576E-3</v>
          </cell>
          <cell r="R46">
            <v>4.4570806075907576E-3</v>
          </cell>
          <cell r="S46">
            <v>4.4570806075907576E-3</v>
          </cell>
          <cell r="T46">
            <v>4.4570806075907576E-3</v>
          </cell>
          <cell r="U46">
            <v>4.4570806075907576E-3</v>
          </cell>
          <cell r="V46">
            <v>4.4570806075907576E-3</v>
          </cell>
          <cell r="W46">
            <v>4.4570806075907576E-3</v>
          </cell>
          <cell r="X46">
            <v>4.4570806075907576E-3</v>
          </cell>
          <cell r="Y46">
            <v>4.4570806075907576E-3</v>
          </cell>
          <cell r="Z46">
            <v>4.4570806075907576E-3</v>
          </cell>
          <cell r="AA46">
            <v>4.4570806075907576E-3</v>
          </cell>
          <cell r="AB46">
            <v>4.4570806075907576E-3</v>
          </cell>
          <cell r="AC46">
            <v>4.4570806075907576E-3</v>
          </cell>
          <cell r="AD46">
            <v>4.4570806075907576E-3</v>
          </cell>
          <cell r="AE46">
            <v>4.4570806075907576E-3</v>
          </cell>
          <cell r="AF46">
            <v>4.4570806075907576E-3</v>
          </cell>
          <cell r="AG46">
            <v>4.4570806075907576E-3</v>
          </cell>
          <cell r="AH46">
            <v>4.4570806075907576E-3</v>
          </cell>
          <cell r="AI46">
            <v>4.4570806075907576E-3</v>
          </cell>
          <cell r="AJ46">
            <v>4.4570806075907576E-3</v>
          </cell>
          <cell r="AK46">
            <v>4.4570806075907576E-3</v>
          </cell>
          <cell r="AL46">
            <v>4.4570806075907576E-3</v>
          </cell>
          <cell r="AM46">
            <v>4.4570806075907576E-3</v>
          </cell>
          <cell r="AN46">
            <v>4.4570806075907576E-3</v>
          </cell>
          <cell r="AO46">
            <v>4.4570806075907576E-3</v>
          </cell>
          <cell r="AP46">
            <v>4.4570806075907576E-3</v>
          </cell>
          <cell r="AQ46">
            <v>4.4570806075907576E-3</v>
          </cell>
          <cell r="AR46">
            <v>4.4570806075907576E-3</v>
          </cell>
          <cell r="AS46">
            <v>4.4570806075907576E-3</v>
          </cell>
          <cell r="AT46">
            <v>4.4570806075907576E-3</v>
          </cell>
          <cell r="AU46">
            <v>4.4570806075907576E-3</v>
          </cell>
          <cell r="AV46">
            <v>4.4570806075907576E-3</v>
          </cell>
          <cell r="AW46">
            <v>4.4570806075907576E-3</v>
          </cell>
          <cell r="AX46">
            <v>4.4570806075907576E-3</v>
          </cell>
          <cell r="AY46">
            <v>4.4570806075907576E-3</v>
          </cell>
          <cell r="AZ46">
            <v>4.4570806075907576E-3</v>
          </cell>
          <cell r="BA46">
            <v>4.4570806075907576E-3</v>
          </cell>
          <cell r="BB46">
            <v>4.4570806075907576E-3</v>
          </cell>
          <cell r="BC46">
            <v>4.4570806075907576E-3</v>
          </cell>
          <cell r="BD46">
            <v>4.4570806075907576E-3</v>
          </cell>
          <cell r="BE46">
            <v>4.4570806075907576E-3</v>
          </cell>
          <cell r="BF46">
            <v>4.4570806075907576E-3</v>
          </cell>
          <cell r="BG46">
            <v>4.4570806075907576E-3</v>
          </cell>
        </row>
        <row r="47">
          <cell r="B47" t="str">
            <v>Fevereiro</v>
          </cell>
          <cell r="C47">
            <v>2.3E-3</v>
          </cell>
          <cell r="D47">
            <v>5.9999999999999995E-4</v>
          </cell>
          <cell r="E47">
            <v>2.2800000000000001E-2</v>
          </cell>
          <cell r="F47">
            <v>6.8999999999999999E-3</v>
          </cell>
          <cell r="G47">
            <v>3.0000000000000001E-3</v>
          </cell>
          <cell r="H47">
            <v>1E-4</v>
          </cell>
          <cell r="I47">
            <v>2.7000000000000001E-3</v>
          </cell>
          <cell r="J47">
            <v>5.3E-3</v>
          </cell>
          <cell r="K47">
            <v>2.6038234963956519E-3</v>
          </cell>
          <cell r="L47">
            <v>1.1777451854690701E-2</v>
          </cell>
          <cell r="M47">
            <v>7.0724639261729103E-3</v>
          </cell>
          <cell r="N47">
            <v>6.1895989265612541E-3</v>
          </cell>
          <cell r="O47">
            <v>4.4570806075907576E-3</v>
          </cell>
          <cell r="P47">
            <v>4.4570806075907576E-3</v>
          </cell>
          <cell r="Q47">
            <v>4.4570806075907576E-3</v>
          </cell>
          <cell r="R47">
            <v>4.4570806075907576E-3</v>
          </cell>
          <cell r="S47">
            <v>4.4570806075907576E-3</v>
          </cell>
          <cell r="T47">
            <v>4.4570806075907576E-3</v>
          </cell>
          <cell r="U47">
            <v>4.4570806075907576E-3</v>
          </cell>
          <cell r="V47">
            <v>4.4570806075907576E-3</v>
          </cell>
          <cell r="W47">
            <v>4.4570806075907576E-3</v>
          </cell>
          <cell r="X47">
            <v>4.4570806075907576E-3</v>
          </cell>
          <cell r="Y47">
            <v>4.4570806075907576E-3</v>
          </cell>
          <cell r="Z47">
            <v>4.4570806075907576E-3</v>
          </cell>
          <cell r="AA47">
            <v>4.4570806075907576E-3</v>
          </cell>
          <cell r="AB47">
            <v>4.4570806075907576E-3</v>
          </cell>
          <cell r="AC47">
            <v>4.4570806075907576E-3</v>
          </cell>
          <cell r="AD47">
            <v>4.4570806075907576E-3</v>
          </cell>
          <cell r="AE47">
            <v>4.4570806075907576E-3</v>
          </cell>
          <cell r="AF47">
            <v>4.4570806075907576E-3</v>
          </cell>
          <cell r="AG47">
            <v>4.4570806075907576E-3</v>
          </cell>
          <cell r="AH47">
            <v>4.4570806075907576E-3</v>
          </cell>
          <cell r="AI47">
            <v>4.4570806075907576E-3</v>
          </cell>
          <cell r="AJ47">
            <v>4.4570806075907576E-3</v>
          </cell>
          <cell r="AK47">
            <v>4.4570806075907576E-3</v>
          </cell>
          <cell r="AL47">
            <v>4.4570806075907576E-3</v>
          </cell>
          <cell r="AM47">
            <v>4.4570806075907576E-3</v>
          </cell>
          <cell r="AN47">
            <v>4.4570806075907576E-3</v>
          </cell>
          <cell r="AO47">
            <v>4.4570806075907576E-3</v>
          </cell>
          <cell r="AP47">
            <v>4.4570806075907576E-3</v>
          </cell>
          <cell r="AQ47">
            <v>4.4570806075907576E-3</v>
          </cell>
          <cell r="AR47">
            <v>4.4570806075907576E-3</v>
          </cell>
          <cell r="AS47">
            <v>4.4570806075907576E-3</v>
          </cell>
          <cell r="AT47">
            <v>4.4570806075907576E-3</v>
          </cell>
          <cell r="AU47">
            <v>4.4570806075907576E-3</v>
          </cell>
          <cell r="AV47">
            <v>4.4570806075907576E-3</v>
          </cell>
          <cell r="AW47">
            <v>4.4570806075907576E-3</v>
          </cell>
          <cell r="AX47">
            <v>4.4570806075907576E-3</v>
          </cell>
          <cell r="AY47">
            <v>4.4570806075907576E-3</v>
          </cell>
          <cell r="AZ47">
            <v>4.4570806075907576E-3</v>
          </cell>
          <cell r="BA47">
            <v>4.4570806075907576E-3</v>
          </cell>
          <cell r="BB47">
            <v>4.4570806075907576E-3</v>
          </cell>
          <cell r="BC47">
            <v>4.4570806075907576E-3</v>
          </cell>
          <cell r="BD47">
            <v>4.4570806075907576E-3</v>
          </cell>
          <cell r="BE47">
            <v>4.4570806075907576E-3</v>
          </cell>
          <cell r="BF47">
            <v>4.4570806075907576E-3</v>
          </cell>
          <cell r="BG47">
            <v>4.4570806075907576E-3</v>
          </cell>
        </row>
        <row r="48">
          <cell r="B48" t="str">
            <v>Março</v>
          </cell>
          <cell r="C48">
            <v>5.5999999999999999E-3</v>
          </cell>
          <cell r="D48">
            <v>8.9999999999999998E-4</v>
          </cell>
          <cell r="E48">
            <v>1.5299999999999999E-2</v>
          </cell>
          <cell r="F48">
            <v>1.1299999999999999E-2</v>
          </cell>
          <cell r="G48">
            <v>8.5000000000000006E-3</v>
          </cell>
          <cell r="H48">
            <v>-2.3E-3</v>
          </cell>
          <cell r="I48">
            <v>3.3999999999999998E-3</v>
          </cell>
          <cell r="J48">
            <v>7.4000000000000003E-3</v>
          </cell>
          <cell r="K48">
            <v>-7.4017461403094176E-3</v>
          </cell>
          <cell r="L48">
            <v>9.4477750016388473E-3</v>
          </cell>
          <cell r="M48">
            <v>5.6734723865652136E-3</v>
          </cell>
          <cell r="N48">
            <v>4.9652453459400536E-3</v>
          </cell>
          <cell r="O48">
            <v>4.4570806075907576E-3</v>
          </cell>
          <cell r="P48">
            <v>4.4570806075907576E-3</v>
          </cell>
          <cell r="Q48">
            <v>4.4570806075907576E-3</v>
          </cell>
          <cell r="R48">
            <v>4.4570806075907576E-3</v>
          </cell>
          <cell r="S48">
            <v>4.4570806075907576E-3</v>
          </cell>
          <cell r="T48">
            <v>4.4570806075907576E-3</v>
          </cell>
          <cell r="U48">
            <v>4.4570806075907576E-3</v>
          </cell>
          <cell r="V48">
            <v>4.4570806075907576E-3</v>
          </cell>
          <cell r="W48">
            <v>4.4570806075907576E-3</v>
          </cell>
          <cell r="X48">
            <v>4.4570806075907576E-3</v>
          </cell>
          <cell r="Y48">
            <v>4.4570806075907576E-3</v>
          </cell>
          <cell r="Z48">
            <v>4.4570806075907576E-3</v>
          </cell>
          <cell r="AA48">
            <v>4.4570806075907576E-3</v>
          </cell>
          <cell r="AB48">
            <v>4.4570806075907576E-3</v>
          </cell>
          <cell r="AC48">
            <v>4.4570806075907576E-3</v>
          </cell>
          <cell r="AD48">
            <v>4.4570806075907576E-3</v>
          </cell>
          <cell r="AE48">
            <v>4.4570806075907576E-3</v>
          </cell>
          <cell r="AF48">
            <v>4.4570806075907576E-3</v>
          </cell>
          <cell r="AG48">
            <v>4.4570806075907576E-3</v>
          </cell>
          <cell r="AH48">
            <v>4.4570806075907576E-3</v>
          </cell>
          <cell r="AI48">
            <v>4.4570806075907576E-3</v>
          </cell>
          <cell r="AJ48">
            <v>4.4570806075907576E-3</v>
          </cell>
          <cell r="AK48">
            <v>4.4570806075907576E-3</v>
          </cell>
          <cell r="AL48">
            <v>4.4570806075907576E-3</v>
          </cell>
          <cell r="AM48">
            <v>4.4570806075907576E-3</v>
          </cell>
          <cell r="AN48">
            <v>4.4570806075907576E-3</v>
          </cell>
          <cell r="AO48">
            <v>4.4570806075907576E-3</v>
          </cell>
          <cell r="AP48">
            <v>4.4570806075907576E-3</v>
          </cell>
          <cell r="AQ48">
            <v>4.4570806075907576E-3</v>
          </cell>
          <cell r="AR48">
            <v>4.4570806075907576E-3</v>
          </cell>
          <cell r="AS48">
            <v>4.4570806075907576E-3</v>
          </cell>
          <cell r="AT48">
            <v>4.4570806075907576E-3</v>
          </cell>
          <cell r="AU48">
            <v>4.4570806075907576E-3</v>
          </cell>
          <cell r="AV48">
            <v>4.4570806075907576E-3</v>
          </cell>
          <cell r="AW48">
            <v>4.4570806075907576E-3</v>
          </cell>
          <cell r="AX48">
            <v>4.4570806075907576E-3</v>
          </cell>
          <cell r="AY48">
            <v>4.4570806075907576E-3</v>
          </cell>
          <cell r="AZ48">
            <v>4.4570806075907576E-3</v>
          </cell>
          <cell r="BA48">
            <v>4.4570806075907576E-3</v>
          </cell>
          <cell r="BB48">
            <v>4.4570806075907576E-3</v>
          </cell>
          <cell r="BC48">
            <v>4.4570806075907576E-3</v>
          </cell>
          <cell r="BD48">
            <v>4.4570806075907576E-3</v>
          </cell>
          <cell r="BE48">
            <v>4.4570806075907576E-3</v>
          </cell>
          <cell r="BF48">
            <v>4.4570806075907576E-3</v>
          </cell>
          <cell r="BG48">
            <v>4.4570806075907576E-3</v>
          </cell>
        </row>
        <row r="49">
          <cell r="B49" t="str">
            <v>Abril</v>
          </cell>
          <cell r="C49">
            <v>0.01</v>
          </cell>
          <cell r="D49">
            <v>5.5999999999999999E-3</v>
          </cell>
          <cell r="E49">
            <v>9.1999999999999998E-3</v>
          </cell>
          <cell r="F49">
            <v>1.21E-2</v>
          </cell>
          <cell r="G49">
            <v>8.6E-3</v>
          </cell>
          <cell r="H49">
            <v>-4.1999999999999997E-3</v>
          </cell>
          <cell r="I49">
            <v>4.0000000000000002E-4</v>
          </cell>
          <cell r="J49">
            <v>6.8999999999999999E-3</v>
          </cell>
          <cell r="K49">
            <v>-1.5374882297551906E-3</v>
          </cell>
          <cell r="L49">
            <v>7.6563379468601589E-3</v>
          </cell>
          <cell r="M49">
            <v>4.5976986027067316E-3</v>
          </cell>
          <cell r="N49">
            <v>4.023761822333544E-3</v>
          </cell>
          <cell r="O49">
            <v>4.4570806075907576E-3</v>
          </cell>
          <cell r="P49">
            <v>4.4570806075907576E-3</v>
          </cell>
          <cell r="Q49">
            <v>4.4570806075907576E-3</v>
          </cell>
          <cell r="R49">
            <v>4.4570806075907576E-3</v>
          </cell>
          <cell r="S49">
            <v>4.4570806075907576E-3</v>
          </cell>
          <cell r="T49">
            <v>4.4570806075907576E-3</v>
          </cell>
          <cell r="U49">
            <v>4.4570806075907576E-3</v>
          </cell>
          <cell r="V49">
            <v>4.4570806075907576E-3</v>
          </cell>
          <cell r="W49">
            <v>4.4570806075907576E-3</v>
          </cell>
          <cell r="X49">
            <v>4.4570806075907576E-3</v>
          </cell>
          <cell r="Y49">
            <v>4.4570806075907576E-3</v>
          </cell>
          <cell r="Z49">
            <v>4.4570806075907576E-3</v>
          </cell>
          <cell r="AA49">
            <v>4.4570806075907576E-3</v>
          </cell>
          <cell r="AB49">
            <v>4.4570806075907576E-3</v>
          </cell>
          <cell r="AC49">
            <v>4.4570806075907576E-3</v>
          </cell>
          <cell r="AD49">
            <v>4.4570806075907576E-3</v>
          </cell>
          <cell r="AE49">
            <v>4.4570806075907576E-3</v>
          </cell>
          <cell r="AF49">
            <v>4.4570806075907576E-3</v>
          </cell>
          <cell r="AG49">
            <v>4.4570806075907576E-3</v>
          </cell>
          <cell r="AH49">
            <v>4.4570806075907576E-3</v>
          </cell>
          <cell r="AI49">
            <v>4.4570806075907576E-3</v>
          </cell>
          <cell r="AJ49">
            <v>4.4570806075907576E-3</v>
          </cell>
          <cell r="AK49">
            <v>4.4570806075907576E-3</v>
          </cell>
          <cell r="AL49">
            <v>4.4570806075907576E-3</v>
          </cell>
          <cell r="AM49">
            <v>4.4570806075907576E-3</v>
          </cell>
          <cell r="AN49">
            <v>4.4570806075907576E-3</v>
          </cell>
          <cell r="AO49">
            <v>4.4570806075907576E-3</v>
          </cell>
          <cell r="AP49">
            <v>4.4570806075907576E-3</v>
          </cell>
          <cell r="AQ49">
            <v>4.4570806075907576E-3</v>
          </cell>
          <cell r="AR49">
            <v>4.4570806075907576E-3</v>
          </cell>
          <cell r="AS49">
            <v>4.4570806075907576E-3</v>
          </cell>
          <cell r="AT49">
            <v>4.4570806075907576E-3</v>
          </cell>
          <cell r="AU49">
            <v>4.4570806075907576E-3</v>
          </cell>
          <cell r="AV49">
            <v>4.4570806075907576E-3</v>
          </cell>
          <cell r="AW49">
            <v>4.4570806075907576E-3</v>
          </cell>
          <cell r="AX49">
            <v>4.4570806075907576E-3</v>
          </cell>
          <cell r="AY49">
            <v>4.4570806075907576E-3</v>
          </cell>
          <cell r="AZ49">
            <v>4.4570806075907576E-3</v>
          </cell>
          <cell r="BA49">
            <v>4.4570806075907576E-3</v>
          </cell>
          <cell r="BB49">
            <v>4.4570806075907576E-3</v>
          </cell>
          <cell r="BC49">
            <v>4.4570806075907576E-3</v>
          </cell>
          <cell r="BD49">
            <v>4.4570806075907576E-3</v>
          </cell>
          <cell r="BE49">
            <v>4.4570806075907576E-3</v>
          </cell>
          <cell r="BF49">
            <v>4.4570806075907576E-3</v>
          </cell>
          <cell r="BG49">
            <v>4.4570806075907576E-3</v>
          </cell>
        </row>
        <row r="50">
          <cell r="B50" t="str">
            <v>Maio</v>
          </cell>
          <cell r="C50">
            <v>8.6E-3</v>
          </cell>
          <cell r="D50">
            <v>8.3000000000000001E-3</v>
          </cell>
          <cell r="E50">
            <v>-2.5999999999999999E-3</v>
          </cell>
          <cell r="F50">
            <v>1.3100000000000001E-2</v>
          </cell>
          <cell r="G50">
            <v>-2.2000000000000001E-3</v>
          </cell>
          <cell r="H50">
            <v>3.8E-3</v>
          </cell>
          <cell r="I50">
            <v>4.0000000000000002E-4</v>
          </cell>
          <cell r="J50">
            <v>1.61E-2</v>
          </cell>
          <cell r="K50">
            <v>-7.2694944017526186E-4</v>
          </cell>
          <cell r="L50">
            <v>1.1859151096756726E-2</v>
          </cell>
          <cell r="M50">
            <v>1.2762265994069823E-2</v>
          </cell>
          <cell r="N50">
            <v>1.1169135498175536E-2</v>
          </cell>
          <cell r="O50">
            <v>4.4570806075907576E-3</v>
          </cell>
          <cell r="P50">
            <v>4.4570806075907576E-3</v>
          </cell>
          <cell r="Q50">
            <v>4.4570806075907576E-3</v>
          </cell>
          <cell r="R50">
            <v>4.4570806075907576E-3</v>
          </cell>
          <cell r="S50">
            <v>4.4570806075907576E-3</v>
          </cell>
          <cell r="T50">
            <v>4.4570806075907576E-3</v>
          </cell>
          <cell r="U50">
            <v>4.4570806075907576E-3</v>
          </cell>
          <cell r="V50">
            <v>4.4570806075907576E-3</v>
          </cell>
          <cell r="W50">
            <v>4.4570806075907576E-3</v>
          </cell>
          <cell r="X50">
            <v>4.4570806075907576E-3</v>
          </cell>
          <cell r="Y50">
            <v>4.4570806075907576E-3</v>
          </cell>
          <cell r="Z50">
            <v>4.4570806075907576E-3</v>
          </cell>
          <cell r="AA50">
            <v>4.4570806075907576E-3</v>
          </cell>
          <cell r="AB50">
            <v>4.4570806075907576E-3</v>
          </cell>
          <cell r="AC50">
            <v>4.4570806075907576E-3</v>
          </cell>
          <cell r="AD50">
            <v>4.4570806075907576E-3</v>
          </cell>
          <cell r="AE50">
            <v>4.4570806075907576E-3</v>
          </cell>
          <cell r="AF50">
            <v>4.4570806075907576E-3</v>
          </cell>
          <cell r="AG50">
            <v>4.4570806075907576E-3</v>
          </cell>
          <cell r="AH50">
            <v>4.4570806075907576E-3</v>
          </cell>
          <cell r="AI50">
            <v>4.4570806075907576E-3</v>
          </cell>
          <cell r="AJ50">
            <v>4.4570806075907576E-3</v>
          </cell>
          <cell r="AK50">
            <v>4.4570806075907576E-3</v>
          </cell>
          <cell r="AL50">
            <v>4.4570806075907576E-3</v>
          </cell>
          <cell r="AM50">
            <v>4.4570806075907576E-3</v>
          </cell>
          <cell r="AN50">
            <v>4.4570806075907576E-3</v>
          </cell>
          <cell r="AO50">
            <v>4.4570806075907576E-3</v>
          </cell>
          <cell r="AP50">
            <v>4.4570806075907576E-3</v>
          </cell>
          <cell r="AQ50">
            <v>4.4570806075907576E-3</v>
          </cell>
          <cell r="AR50">
            <v>4.4570806075907576E-3</v>
          </cell>
          <cell r="AS50">
            <v>4.4570806075907576E-3</v>
          </cell>
          <cell r="AT50">
            <v>4.4570806075907576E-3</v>
          </cell>
          <cell r="AU50">
            <v>4.4570806075907576E-3</v>
          </cell>
          <cell r="AV50">
            <v>4.4570806075907576E-3</v>
          </cell>
          <cell r="AW50">
            <v>4.4570806075907576E-3</v>
          </cell>
          <cell r="AX50">
            <v>4.4570806075907576E-3</v>
          </cell>
          <cell r="AY50">
            <v>4.4570806075907576E-3</v>
          </cell>
          <cell r="AZ50">
            <v>4.4570806075907576E-3</v>
          </cell>
          <cell r="BA50">
            <v>4.4570806075907576E-3</v>
          </cell>
          <cell r="BB50">
            <v>4.4570806075907576E-3</v>
          </cell>
          <cell r="BC50">
            <v>4.4570806075907576E-3</v>
          </cell>
          <cell r="BD50">
            <v>4.4570806075907576E-3</v>
          </cell>
          <cell r="BE50">
            <v>4.4570806075907576E-3</v>
          </cell>
          <cell r="BF50">
            <v>4.4570806075907576E-3</v>
          </cell>
          <cell r="BG50">
            <v>4.4570806075907576E-3</v>
          </cell>
        </row>
        <row r="51">
          <cell r="B51" t="str">
            <v>Junho</v>
          </cell>
          <cell r="C51">
            <v>9.7999999999999997E-3</v>
          </cell>
          <cell r="D51">
            <v>1.54E-2</v>
          </cell>
          <cell r="E51">
            <v>-0.01</v>
          </cell>
          <cell r="F51">
            <v>1.38E-2</v>
          </cell>
          <cell r="G51">
            <v>-4.4000000000000003E-3</v>
          </cell>
          <cell r="H51">
            <v>7.4999999999999997E-3</v>
          </cell>
          <cell r="I51">
            <v>2.5999999999999999E-3</v>
          </cell>
          <cell r="J51">
            <v>1.9800000000000002E-2</v>
          </cell>
          <cell r="K51">
            <v>-9.8062106000462723E-4</v>
          </cell>
          <cell r="L51">
            <v>1.4194887764370057E-2</v>
          </cell>
          <cell r="M51">
            <v>3.9891686157463337E-3</v>
          </cell>
          <cell r="N51">
            <v>3.4911954362214E-3</v>
          </cell>
          <cell r="O51">
            <v>4.4570806075907576E-3</v>
          </cell>
          <cell r="P51">
            <v>4.4570806075907576E-3</v>
          </cell>
          <cell r="Q51">
            <v>4.4570806075907576E-3</v>
          </cell>
          <cell r="R51">
            <v>4.4570806075907576E-3</v>
          </cell>
          <cell r="S51">
            <v>4.4570806075907576E-3</v>
          </cell>
          <cell r="T51">
            <v>4.4570806075907576E-3</v>
          </cell>
          <cell r="U51">
            <v>4.4570806075907576E-3</v>
          </cell>
          <cell r="V51">
            <v>4.4570806075907576E-3</v>
          </cell>
          <cell r="W51">
            <v>4.4570806075907576E-3</v>
          </cell>
          <cell r="X51">
            <v>4.4570806075907576E-3</v>
          </cell>
          <cell r="Y51">
            <v>4.4570806075907576E-3</v>
          </cell>
          <cell r="Z51">
            <v>4.4570806075907576E-3</v>
          </cell>
          <cell r="AA51">
            <v>4.4570806075907576E-3</v>
          </cell>
          <cell r="AB51">
            <v>4.4570806075907576E-3</v>
          </cell>
          <cell r="AC51">
            <v>4.4570806075907576E-3</v>
          </cell>
          <cell r="AD51">
            <v>4.4570806075907576E-3</v>
          </cell>
          <cell r="AE51">
            <v>4.4570806075907576E-3</v>
          </cell>
          <cell r="AF51">
            <v>4.4570806075907576E-3</v>
          </cell>
          <cell r="AG51">
            <v>4.4570806075907576E-3</v>
          </cell>
          <cell r="AH51">
            <v>4.4570806075907576E-3</v>
          </cell>
          <cell r="AI51">
            <v>4.4570806075907576E-3</v>
          </cell>
          <cell r="AJ51">
            <v>4.4570806075907576E-3</v>
          </cell>
          <cell r="AK51">
            <v>4.4570806075907576E-3</v>
          </cell>
          <cell r="AL51">
            <v>4.4570806075907576E-3</v>
          </cell>
          <cell r="AM51">
            <v>4.4570806075907576E-3</v>
          </cell>
          <cell r="AN51">
            <v>4.4570806075907576E-3</v>
          </cell>
          <cell r="AO51">
            <v>4.4570806075907576E-3</v>
          </cell>
          <cell r="AP51">
            <v>4.4570806075907576E-3</v>
          </cell>
          <cell r="AQ51">
            <v>4.4570806075907576E-3</v>
          </cell>
          <cell r="AR51">
            <v>4.4570806075907576E-3</v>
          </cell>
          <cell r="AS51">
            <v>4.4570806075907576E-3</v>
          </cell>
          <cell r="AT51">
            <v>4.4570806075907576E-3</v>
          </cell>
          <cell r="AU51">
            <v>4.4570806075907576E-3</v>
          </cell>
          <cell r="AV51">
            <v>4.4570806075907576E-3</v>
          </cell>
          <cell r="AW51">
            <v>4.4570806075907576E-3</v>
          </cell>
          <cell r="AX51">
            <v>4.4570806075907576E-3</v>
          </cell>
          <cell r="AY51">
            <v>4.4570806075907576E-3</v>
          </cell>
          <cell r="AZ51">
            <v>4.4570806075907576E-3</v>
          </cell>
          <cell r="BA51">
            <v>4.4570806075907576E-3</v>
          </cell>
          <cell r="BB51">
            <v>4.4570806075907576E-3</v>
          </cell>
          <cell r="BC51">
            <v>4.4570806075907576E-3</v>
          </cell>
          <cell r="BD51">
            <v>4.4570806075907576E-3</v>
          </cell>
          <cell r="BE51">
            <v>4.4570806075907576E-3</v>
          </cell>
          <cell r="BF51">
            <v>4.4570806075907576E-3</v>
          </cell>
          <cell r="BG51">
            <v>4.4570806075907576E-3</v>
          </cell>
        </row>
        <row r="52">
          <cell r="B52" t="str">
            <v>Julho</v>
          </cell>
          <cell r="C52">
            <v>1.4800000000000001E-2</v>
          </cell>
          <cell r="D52">
            <v>1.95E-2</v>
          </cell>
          <cell r="E52">
            <v>-4.1999999999999997E-3</v>
          </cell>
          <cell r="F52">
            <v>1.3100000000000001E-2</v>
          </cell>
          <cell r="G52">
            <v>-3.3999999999999998E-3</v>
          </cell>
          <cell r="H52">
            <v>1.8E-3</v>
          </cell>
          <cell r="I52">
            <v>2.8E-3</v>
          </cell>
          <cell r="J52">
            <v>1.7600000000000001E-2</v>
          </cell>
          <cell r="K52">
            <v>-4.3494732905929867E-3</v>
          </cell>
          <cell r="L52">
            <v>3.6566473289261214E-3</v>
          </cell>
          <cell r="M52">
            <v>3.2544957009381049E-3</v>
          </cell>
          <cell r="N52">
            <v>2.8482327103116311E-3</v>
          </cell>
          <cell r="O52">
            <v>4.4570806075907576E-3</v>
          </cell>
          <cell r="P52">
            <v>4.4570806075907576E-3</v>
          </cell>
          <cell r="Q52">
            <v>4.4570806075907576E-3</v>
          </cell>
          <cell r="R52">
            <v>4.4570806075907576E-3</v>
          </cell>
          <cell r="S52">
            <v>4.4570806075907576E-3</v>
          </cell>
          <cell r="T52">
            <v>4.4570806075907576E-3</v>
          </cell>
          <cell r="U52">
            <v>4.4570806075907576E-3</v>
          </cell>
          <cell r="V52">
            <v>4.4570806075907576E-3</v>
          </cell>
          <cell r="W52">
            <v>4.4570806075907576E-3</v>
          </cell>
          <cell r="X52">
            <v>4.4570806075907576E-3</v>
          </cell>
          <cell r="Y52">
            <v>4.4570806075907576E-3</v>
          </cell>
          <cell r="Z52">
            <v>4.4570806075907576E-3</v>
          </cell>
          <cell r="AA52">
            <v>4.4570806075907576E-3</v>
          </cell>
          <cell r="AB52">
            <v>4.4570806075907576E-3</v>
          </cell>
          <cell r="AC52">
            <v>4.4570806075907576E-3</v>
          </cell>
          <cell r="AD52">
            <v>4.4570806075907576E-3</v>
          </cell>
          <cell r="AE52">
            <v>4.4570806075907576E-3</v>
          </cell>
          <cell r="AF52">
            <v>4.4570806075907576E-3</v>
          </cell>
          <cell r="AG52">
            <v>4.4570806075907576E-3</v>
          </cell>
          <cell r="AH52">
            <v>4.4570806075907576E-3</v>
          </cell>
          <cell r="AI52">
            <v>4.4570806075907576E-3</v>
          </cell>
          <cell r="AJ52">
            <v>4.4570806075907576E-3</v>
          </cell>
          <cell r="AK52">
            <v>4.4570806075907576E-3</v>
          </cell>
          <cell r="AL52">
            <v>4.4570806075907576E-3</v>
          </cell>
          <cell r="AM52">
            <v>4.4570806075907576E-3</v>
          </cell>
          <cell r="AN52">
            <v>4.4570806075907576E-3</v>
          </cell>
          <cell r="AO52">
            <v>4.4570806075907576E-3</v>
          </cell>
          <cell r="AP52">
            <v>4.4570806075907576E-3</v>
          </cell>
          <cell r="AQ52">
            <v>4.4570806075907576E-3</v>
          </cell>
          <cell r="AR52">
            <v>4.4570806075907576E-3</v>
          </cell>
          <cell r="AS52">
            <v>4.4570806075907576E-3</v>
          </cell>
          <cell r="AT52">
            <v>4.4570806075907576E-3</v>
          </cell>
          <cell r="AU52">
            <v>4.4570806075907576E-3</v>
          </cell>
          <cell r="AV52">
            <v>4.4570806075907576E-3</v>
          </cell>
          <cell r="AW52">
            <v>4.4570806075907576E-3</v>
          </cell>
          <cell r="AX52">
            <v>4.4570806075907576E-3</v>
          </cell>
          <cell r="AY52">
            <v>4.4570806075907576E-3</v>
          </cell>
          <cell r="AZ52">
            <v>4.4570806075907576E-3</v>
          </cell>
          <cell r="BA52">
            <v>4.4570806075907576E-3</v>
          </cell>
          <cell r="BB52">
            <v>4.4570806075907576E-3</v>
          </cell>
          <cell r="BC52">
            <v>4.4570806075907576E-3</v>
          </cell>
          <cell r="BD52">
            <v>4.4570806075907576E-3</v>
          </cell>
          <cell r="BE52">
            <v>4.4570806075907576E-3</v>
          </cell>
          <cell r="BF52">
            <v>4.4570806075907576E-3</v>
          </cell>
          <cell r="BG52">
            <v>4.4570806075907576E-3</v>
          </cell>
        </row>
        <row r="53">
          <cell r="B53" t="str">
            <v>Agosto</v>
          </cell>
          <cell r="C53">
            <v>1.38E-2</v>
          </cell>
          <cell r="D53">
            <v>2.3199999999999998E-2</v>
          </cell>
          <cell r="E53">
            <v>3.8E-3</v>
          </cell>
          <cell r="F53">
            <v>1.2200000000000001E-2</v>
          </cell>
          <cell r="G53">
            <v>-6.4999999999999997E-3</v>
          </cell>
          <cell r="H53">
            <v>3.7000000000000002E-3</v>
          </cell>
          <cell r="I53">
            <v>9.7999999999999997E-3</v>
          </cell>
          <cell r="J53">
            <v>-3.2000000000000002E-3</v>
          </cell>
          <cell r="K53">
            <v>-3.6198044070192559E-3</v>
          </cell>
          <cell r="L53">
            <v>1.0978645294965617E-2</v>
          </cell>
          <cell r="M53">
            <v>8.5250852809374191E-3</v>
          </cell>
          <cell r="N53">
            <v>7.4608876417821303E-3</v>
          </cell>
          <cell r="O53">
            <v>4.4570806075907576E-3</v>
          </cell>
          <cell r="P53">
            <v>4.4570806075907576E-3</v>
          </cell>
          <cell r="Q53">
            <v>4.4570806075907576E-3</v>
          </cell>
          <cell r="R53">
            <v>4.4570806075907576E-3</v>
          </cell>
          <cell r="S53">
            <v>4.4570806075907576E-3</v>
          </cell>
          <cell r="T53">
            <v>4.4570806075907576E-3</v>
          </cell>
          <cell r="U53">
            <v>4.4570806075907576E-3</v>
          </cell>
          <cell r="V53">
            <v>4.4570806075907576E-3</v>
          </cell>
          <cell r="W53">
            <v>4.4570806075907576E-3</v>
          </cell>
          <cell r="X53">
            <v>4.4570806075907576E-3</v>
          </cell>
          <cell r="Y53">
            <v>4.4570806075907576E-3</v>
          </cell>
          <cell r="Z53">
            <v>4.4570806075907576E-3</v>
          </cell>
          <cell r="AA53">
            <v>4.4570806075907576E-3</v>
          </cell>
          <cell r="AB53">
            <v>4.4570806075907576E-3</v>
          </cell>
          <cell r="AC53">
            <v>4.4570806075907576E-3</v>
          </cell>
          <cell r="AD53">
            <v>4.4570806075907576E-3</v>
          </cell>
          <cell r="AE53">
            <v>4.4570806075907576E-3</v>
          </cell>
          <cell r="AF53">
            <v>4.4570806075907576E-3</v>
          </cell>
          <cell r="AG53">
            <v>4.4570806075907576E-3</v>
          </cell>
          <cell r="AH53">
            <v>4.4570806075907576E-3</v>
          </cell>
          <cell r="AI53">
            <v>4.4570806075907576E-3</v>
          </cell>
          <cell r="AJ53">
            <v>4.4570806075907576E-3</v>
          </cell>
          <cell r="AK53">
            <v>4.4570806075907576E-3</v>
          </cell>
          <cell r="AL53">
            <v>4.4570806075907576E-3</v>
          </cell>
          <cell r="AM53">
            <v>4.4570806075907576E-3</v>
          </cell>
          <cell r="AN53">
            <v>4.4570806075907576E-3</v>
          </cell>
          <cell r="AO53">
            <v>4.4570806075907576E-3</v>
          </cell>
          <cell r="AP53">
            <v>4.4570806075907576E-3</v>
          </cell>
          <cell r="AQ53">
            <v>4.4570806075907576E-3</v>
          </cell>
          <cell r="AR53">
            <v>4.4570806075907576E-3</v>
          </cell>
          <cell r="AS53">
            <v>4.4570806075907576E-3</v>
          </cell>
          <cell r="AT53">
            <v>4.4570806075907576E-3</v>
          </cell>
          <cell r="AU53">
            <v>4.4570806075907576E-3</v>
          </cell>
          <cell r="AV53">
            <v>4.4570806075907576E-3</v>
          </cell>
          <cell r="AW53">
            <v>4.4570806075907576E-3</v>
          </cell>
          <cell r="AX53">
            <v>4.4570806075907576E-3</v>
          </cell>
          <cell r="AY53">
            <v>4.4570806075907576E-3</v>
          </cell>
          <cell r="AZ53">
            <v>4.4570806075907576E-3</v>
          </cell>
          <cell r="BA53">
            <v>4.4570806075907576E-3</v>
          </cell>
          <cell r="BB53">
            <v>4.4570806075907576E-3</v>
          </cell>
          <cell r="BC53">
            <v>4.4570806075907576E-3</v>
          </cell>
          <cell r="BD53">
            <v>4.4570806075907576E-3</v>
          </cell>
          <cell r="BE53">
            <v>4.4570806075907576E-3</v>
          </cell>
          <cell r="BF53">
            <v>4.4570806075907576E-3</v>
          </cell>
          <cell r="BG53">
            <v>4.4570806075907576E-3</v>
          </cell>
        </row>
        <row r="54">
          <cell r="B54" t="str">
            <v>Setembro</v>
          </cell>
          <cell r="C54">
            <v>3.0999999999999999E-3</v>
          </cell>
          <cell r="D54">
            <v>2.4E-2</v>
          </cell>
          <cell r="E54">
            <v>1.18E-2</v>
          </cell>
          <cell r="F54">
            <v>6.8999999999999999E-3</v>
          </cell>
          <cell r="G54">
            <v>-5.3E-3</v>
          </cell>
          <cell r="H54">
            <v>2.8999999999999998E-3</v>
          </cell>
          <cell r="I54">
            <v>1.29E-2</v>
          </cell>
          <cell r="J54">
            <v>1.1000000000000001E-3</v>
          </cell>
          <cell r="K54">
            <v>4.1958770300531967E-3</v>
          </cell>
          <cell r="L54">
            <v>9.5091595581036081E-3</v>
          </cell>
          <cell r="M54">
            <v>3.1971127011220847E-3</v>
          </cell>
          <cell r="N54">
            <v>2.798012906043743E-3</v>
          </cell>
          <cell r="O54">
            <v>4.4570806075907576E-3</v>
          </cell>
          <cell r="P54">
            <v>4.4570806075907576E-3</v>
          </cell>
          <cell r="Q54">
            <v>4.4570806075907576E-3</v>
          </cell>
          <cell r="R54">
            <v>4.4570806075907576E-3</v>
          </cell>
          <cell r="S54">
            <v>4.4570806075907576E-3</v>
          </cell>
          <cell r="T54">
            <v>4.4570806075907576E-3</v>
          </cell>
          <cell r="U54">
            <v>4.4570806075907576E-3</v>
          </cell>
          <cell r="V54">
            <v>4.4570806075907576E-3</v>
          </cell>
          <cell r="W54">
            <v>4.4570806075907576E-3</v>
          </cell>
          <cell r="X54">
            <v>4.4570806075907576E-3</v>
          </cell>
          <cell r="Y54">
            <v>4.4570806075907576E-3</v>
          </cell>
          <cell r="Z54">
            <v>4.4570806075907576E-3</v>
          </cell>
          <cell r="AA54">
            <v>4.4570806075907576E-3</v>
          </cell>
          <cell r="AB54">
            <v>4.4570806075907576E-3</v>
          </cell>
          <cell r="AC54">
            <v>4.4570806075907576E-3</v>
          </cell>
          <cell r="AD54">
            <v>4.4570806075907576E-3</v>
          </cell>
          <cell r="AE54">
            <v>4.4570806075907576E-3</v>
          </cell>
          <cell r="AF54">
            <v>4.4570806075907576E-3</v>
          </cell>
          <cell r="AG54">
            <v>4.4570806075907576E-3</v>
          </cell>
          <cell r="AH54">
            <v>4.4570806075907576E-3</v>
          </cell>
          <cell r="AI54">
            <v>4.4570806075907576E-3</v>
          </cell>
          <cell r="AJ54">
            <v>4.4570806075907576E-3</v>
          </cell>
          <cell r="AK54">
            <v>4.4570806075907576E-3</v>
          </cell>
          <cell r="AL54">
            <v>4.4570806075907576E-3</v>
          </cell>
          <cell r="AM54">
            <v>4.4570806075907576E-3</v>
          </cell>
          <cell r="AN54">
            <v>4.4570806075907576E-3</v>
          </cell>
          <cell r="AO54">
            <v>4.4570806075907576E-3</v>
          </cell>
          <cell r="AP54">
            <v>4.4570806075907576E-3</v>
          </cell>
          <cell r="AQ54">
            <v>4.4570806075907576E-3</v>
          </cell>
          <cell r="AR54">
            <v>4.4570806075907576E-3</v>
          </cell>
          <cell r="AS54">
            <v>4.4570806075907576E-3</v>
          </cell>
          <cell r="AT54">
            <v>4.4570806075907576E-3</v>
          </cell>
          <cell r="AU54">
            <v>4.4570806075907576E-3</v>
          </cell>
          <cell r="AV54">
            <v>4.4570806075907576E-3</v>
          </cell>
          <cell r="AW54">
            <v>4.4570806075907576E-3</v>
          </cell>
          <cell r="AX54">
            <v>4.4570806075907576E-3</v>
          </cell>
          <cell r="AY54">
            <v>4.4570806075907576E-3</v>
          </cell>
          <cell r="AZ54">
            <v>4.4570806075907576E-3</v>
          </cell>
          <cell r="BA54">
            <v>4.4570806075907576E-3</v>
          </cell>
          <cell r="BB54">
            <v>4.4570806075907576E-3</v>
          </cell>
          <cell r="BC54">
            <v>4.4570806075907576E-3</v>
          </cell>
          <cell r="BD54">
            <v>4.4570806075907576E-3</v>
          </cell>
          <cell r="BE54">
            <v>4.4570806075907576E-3</v>
          </cell>
          <cell r="BF54">
            <v>4.4570806075907576E-3</v>
          </cell>
          <cell r="BG54">
            <v>4.4570806075907576E-3</v>
          </cell>
        </row>
        <row r="55">
          <cell r="B55" t="str">
            <v>Outubro</v>
          </cell>
          <cell r="C55">
            <v>1.18E-2</v>
          </cell>
          <cell r="D55">
            <v>3.8699999999999998E-2</v>
          </cell>
          <cell r="E55">
            <v>3.8E-3</v>
          </cell>
          <cell r="F55">
            <v>3.8999999999999998E-3</v>
          </cell>
          <cell r="G55">
            <v>6.0000000000000001E-3</v>
          </cell>
          <cell r="H55">
            <v>4.7000000000000002E-3</v>
          </cell>
          <cell r="I55">
            <v>1.0500000000000001E-2</v>
          </cell>
          <cell r="J55">
            <v>9.7999999999999997E-3</v>
          </cell>
          <cell r="K55">
            <v>4.5438269394626474E-4</v>
          </cell>
          <cell r="L55">
            <v>5.6022472573515891E-3</v>
          </cell>
          <cell r="M55">
            <v>3.2305093308875265E-3</v>
          </cell>
          <cell r="N55">
            <v>2.8272405904695296E-3</v>
          </cell>
          <cell r="O55">
            <v>4.4570806075907576E-3</v>
          </cell>
          <cell r="P55">
            <v>4.4570806075907576E-3</v>
          </cell>
          <cell r="Q55">
            <v>4.4570806075907576E-3</v>
          </cell>
          <cell r="R55">
            <v>4.4570806075907576E-3</v>
          </cell>
          <cell r="S55">
            <v>4.4570806075907576E-3</v>
          </cell>
          <cell r="T55">
            <v>4.4570806075907576E-3</v>
          </cell>
          <cell r="U55">
            <v>4.4570806075907576E-3</v>
          </cell>
          <cell r="V55">
            <v>4.4570806075907576E-3</v>
          </cell>
          <cell r="W55">
            <v>4.4570806075907576E-3</v>
          </cell>
          <cell r="X55">
            <v>4.4570806075907576E-3</v>
          </cell>
          <cell r="Y55">
            <v>4.4570806075907576E-3</v>
          </cell>
          <cell r="Z55">
            <v>4.4570806075907576E-3</v>
          </cell>
          <cell r="AA55">
            <v>4.4570806075907576E-3</v>
          </cell>
          <cell r="AB55">
            <v>4.4570806075907576E-3</v>
          </cell>
          <cell r="AC55">
            <v>4.4570806075907576E-3</v>
          </cell>
          <cell r="AD55">
            <v>4.4570806075907576E-3</v>
          </cell>
          <cell r="AE55">
            <v>4.4570806075907576E-3</v>
          </cell>
          <cell r="AF55">
            <v>4.4570806075907576E-3</v>
          </cell>
          <cell r="AG55">
            <v>4.4570806075907576E-3</v>
          </cell>
          <cell r="AH55">
            <v>4.4570806075907576E-3</v>
          </cell>
          <cell r="AI55">
            <v>4.4570806075907576E-3</v>
          </cell>
          <cell r="AJ55">
            <v>4.4570806075907576E-3</v>
          </cell>
          <cell r="AK55">
            <v>4.4570806075907576E-3</v>
          </cell>
          <cell r="AL55">
            <v>4.4570806075907576E-3</v>
          </cell>
          <cell r="AM55">
            <v>4.4570806075907576E-3</v>
          </cell>
          <cell r="AN55">
            <v>4.4570806075907576E-3</v>
          </cell>
          <cell r="AO55">
            <v>4.4570806075907576E-3</v>
          </cell>
          <cell r="AP55">
            <v>4.4570806075907576E-3</v>
          </cell>
          <cell r="AQ55">
            <v>4.4570806075907576E-3</v>
          </cell>
          <cell r="AR55">
            <v>4.4570806075907576E-3</v>
          </cell>
          <cell r="AS55">
            <v>4.4570806075907576E-3</v>
          </cell>
          <cell r="AT55">
            <v>4.4570806075907576E-3</v>
          </cell>
          <cell r="AU55">
            <v>4.4570806075907576E-3</v>
          </cell>
          <cell r="AV55">
            <v>4.4570806075907576E-3</v>
          </cell>
          <cell r="AW55">
            <v>4.4570806075907576E-3</v>
          </cell>
          <cell r="AX55">
            <v>4.4570806075907576E-3</v>
          </cell>
          <cell r="AY55">
            <v>4.4570806075907576E-3</v>
          </cell>
          <cell r="AZ55">
            <v>4.4570806075907576E-3</v>
          </cell>
          <cell r="BA55">
            <v>4.4570806075907576E-3</v>
          </cell>
          <cell r="BB55">
            <v>4.4570806075907576E-3</v>
          </cell>
          <cell r="BC55">
            <v>4.4570806075907576E-3</v>
          </cell>
          <cell r="BD55">
            <v>4.4570806075907576E-3</v>
          </cell>
          <cell r="BE55">
            <v>4.4570806075907576E-3</v>
          </cell>
          <cell r="BF55">
            <v>4.4570806075907576E-3</v>
          </cell>
          <cell r="BG55">
            <v>4.4570806075907576E-3</v>
          </cell>
        </row>
        <row r="56">
          <cell r="B56" t="str">
            <v>Novembro</v>
          </cell>
          <cell r="C56">
            <v>1.0999999999999999E-2</v>
          </cell>
          <cell r="D56">
            <v>5.1900000000000002E-2</v>
          </cell>
          <cell r="E56">
            <v>4.8999999999999998E-3</v>
          </cell>
          <cell r="F56">
            <v>8.2000000000000007E-3</v>
          </cell>
          <cell r="G56">
            <v>4.0000000000000001E-3</v>
          </cell>
          <cell r="H56">
            <v>7.4999999999999997E-3</v>
          </cell>
          <cell r="I56">
            <v>6.8999999999999999E-3</v>
          </cell>
          <cell r="J56">
            <v>3.8E-3</v>
          </cell>
          <cell r="K56">
            <v>1.0342384771269142E-3</v>
          </cell>
          <cell r="L56">
            <v>5.7313707867197028E-3</v>
          </cell>
          <cell r="M56">
            <v>2.9223421329673737E-3</v>
          </cell>
          <cell r="N56">
            <v>2.5575423103002697E-3</v>
          </cell>
          <cell r="O56">
            <v>4.4570806075907576E-3</v>
          </cell>
          <cell r="P56">
            <v>4.4570806075907576E-3</v>
          </cell>
          <cell r="Q56">
            <v>4.4570806075907576E-3</v>
          </cell>
          <cell r="R56">
            <v>4.4570806075907576E-3</v>
          </cell>
          <cell r="S56">
            <v>4.4570806075907576E-3</v>
          </cell>
          <cell r="T56">
            <v>4.4570806075907576E-3</v>
          </cell>
          <cell r="U56">
            <v>4.4570806075907576E-3</v>
          </cell>
          <cell r="V56">
            <v>4.4570806075907576E-3</v>
          </cell>
          <cell r="W56">
            <v>4.4570806075907576E-3</v>
          </cell>
          <cell r="X56">
            <v>4.4570806075907576E-3</v>
          </cell>
          <cell r="Y56">
            <v>4.4570806075907576E-3</v>
          </cell>
          <cell r="Z56">
            <v>4.4570806075907576E-3</v>
          </cell>
          <cell r="AA56">
            <v>4.4570806075907576E-3</v>
          </cell>
          <cell r="AB56">
            <v>4.4570806075907576E-3</v>
          </cell>
          <cell r="AC56">
            <v>4.4570806075907576E-3</v>
          </cell>
          <cell r="AD56">
            <v>4.4570806075907576E-3</v>
          </cell>
          <cell r="AE56">
            <v>4.4570806075907576E-3</v>
          </cell>
          <cell r="AF56">
            <v>4.4570806075907576E-3</v>
          </cell>
          <cell r="AG56">
            <v>4.4570806075907576E-3</v>
          </cell>
          <cell r="AH56">
            <v>4.4570806075907576E-3</v>
          </cell>
          <cell r="AI56">
            <v>4.4570806075907576E-3</v>
          </cell>
          <cell r="AJ56">
            <v>4.4570806075907576E-3</v>
          </cell>
          <cell r="AK56">
            <v>4.4570806075907576E-3</v>
          </cell>
          <cell r="AL56">
            <v>4.4570806075907576E-3</v>
          </cell>
          <cell r="AM56">
            <v>4.4570806075907576E-3</v>
          </cell>
          <cell r="AN56">
            <v>4.4570806075907576E-3</v>
          </cell>
          <cell r="AO56">
            <v>4.4570806075907576E-3</v>
          </cell>
          <cell r="AP56">
            <v>4.4570806075907576E-3</v>
          </cell>
          <cell r="AQ56">
            <v>4.4570806075907576E-3</v>
          </cell>
          <cell r="AR56">
            <v>4.4570806075907576E-3</v>
          </cell>
          <cell r="AS56">
            <v>4.4570806075907576E-3</v>
          </cell>
          <cell r="AT56">
            <v>4.4570806075907576E-3</v>
          </cell>
          <cell r="AU56">
            <v>4.4570806075907576E-3</v>
          </cell>
          <cell r="AV56">
            <v>4.4570806075907576E-3</v>
          </cell>
          <cell r="AW56">
            <v>4.4570806075907576E-3</v>
          </cell>
          <cell r="AX56">
            <v>4.4570806075907576E-3</v>
          </cell>
          <cell r="AY56">
            <v>4.4570806075907576E-3</v>
          </cell>
          <cell r="AZ56">
            <v>4.4570806075907576E-3</v>
          </cell>
          <cell r="BA56">
            <v>4.4570806075907576E-3</v>
          </cell>
          <cell r="BB56">
            <v>4.4570806075907576E-3</v>
          </cell>
          <cell r="BC56">
            <v>4.4570806075907576E-3</v>
          </cell>
          <cell r="BD56">
            <v>4.4570806075907576E-3</v>
          </cell>
          <cell r="BE56">
            <v>4.4570806075907576E-3</v>
          </cell>
          <cell r="BF56">
            <v>4.4570806075907576E-3</v>
          </cell>
          <cell r="BG56">
            <v>4.4570806075907576E-3</v>
          </cell>
        </row>
        <row r="57">
          <cell r="B57" t="str">
            <v>Dezembro</v>
          </cell>
          <cell r="C57">
            <v>2.2000000000000001E-3</v>
          </cell>
          <cell r="D57">
            <v>3.7499999999999999E-2</v>
          </cell>
          <cell r="E57">
            <v>6.1000000000000004E-3</v>
          </cell>
          <cell r="F57">
            <v>7.4000000000000003E-3</v>
          </cell>
          <cell r="G57">
            <v>-1E-4</v>
          </cell>
          <cell r="H57">
            <v>3.2000000000000002E-3</v>
          </cell>
          <cell r="I57">
            <v>1.7600000000000001E-2</v>
          </cell>
          <cell r="J57">
            <v>-1.2999999999999999E-3</v>
          </cell>
          <cell r="K57">
            <v>-2.5866235316164277E-3</v>
          </cell>
          <cell r="L57">
            <v>4.0685821036277048E-3</v>
          </cell>
          <cell r="M57">
            <v>2.144789825265456E-3</v>
          </cell>
          <cell r="N57">
            <v>1.877052882664361E-3</v>
          </cell>
          <cell r="O57">
            <v>4.4570806075907576E-3</v>
          </cell>
          <cell r="P57">
            <v>4.4570806075907576E-3</v>
          </cell>
          <cell r="Q57">
            <v>4.4570806075907576E-3</v>
          </cell>
          <cell r="R57">
            <v>4.4570806075907576E-3</v>
          </cell>
          <cell r="S57">
            <v>4.4570806075907576E-3</v>
          </cell>
          <cell r="T57">
            <v>4.4570806075907576E-3</v>
          </cell>
          <cell r="U57">
            <v>4.4570806075907576E-3</v>
          </cell>
          <cell r="V57">
            <v>4.4570806075907576E-3</v>
          </cell>
          <cell r="W57">
            <v>4.4570806075907576E-3</v>
          </cell>
          <cell r="X57">
            <v>4.4570806075907576E-3</v>
          </cell>
          <cell r="Y57">
            <v>4.4570806075907576E-3</v>
          </cell>
          <cell r="Z57">
            <v>4.4570806075907576E-3</v>
          </cell>
          <cell r="AA57">
            <v>4.4570806075907576E-3</v>
          </cell>
          <cell r="AB57">
            <v>4.4570806075907576E-3</v>
          </cell>
          <cell r="AC57">
            <v>4.4570806075907576E-3</v>
          </cell>
          <cell r="AD57">
            <v>4.4570806075907576E-3</v>
          </cell>
          <cell r="AE57">
            <v>4.4570806075907576E-3</v>
          </cell>
          <cell r="AF57">
            <v>4.4570806075907576E-3</v>
          </cell>
          <cell r="AG57">
            <v>4.4570806075907576E-3</v>
          </cell>
          <cell r="AH57">
            <v>4.4570806075907576E-3</v>
          </cell>
          <cell r="AI57">
            <v>4.4570806075907576E-3</v>
          </cell>
          <cell r="AJ57">
            <v>4.4570806075907576E-3</v>
          </cell>
          <cell r="AK57">
            <v>4.4570806075907576E-3</v>
          </cell>
          <cell r="AL57">
            <v>4.4570806075907576E-3</v>
          </cell>
          <cell r="AM57">
            <v>4.4570806075907576E-3</v>
          </cell>
          <cell r="AN57">
            <v>4.4570806075907576E-3</v>
          </cell>
          <cell r="AO57">
            <v>4.4570806075907576E-3</v>
          </cell>
          <cell r="AP57">
            <v>4.4570806075907576E-3</v>
          </cell>
          <cell r="AQ57">
            <v>4.4570806075907576E-3</v>
          </cell>
          <cell r="AR57">
            <v>4.4570806075907576E-3</v>
          </cell>
          <cell r="AS57">
            <v>4.4570806075907576E-3</v>
          </cell>
          <cell r="AT57">
            <v>4.4570806075907576E-3</v>
          </cell>
          <cell r="AU57">
            <v>4.4570806075907576E-3</v>
          </cell>
          <cell r="AV57">
            <v>4.4570806075907576E-3</v>
          </cell>
          <cell r="AW57">
            <v>4.4570806075907576E-3</v>
          </cell>
          <cell r="AX57">
            <v>4.4570806075907576E-3</v>
          </cell>
          <cell r="AY57">
            <v>4.4570806075907576E-3</v>
          </cell>
          <cell r="AZ57">
            <v>4.4570806075907576E-3</v>
          </cell>
          <cell r="BA57">
            <v>4.4570806075907576E-3</v>
          </cell>
          <cell r="BB57">
            <v>4.4570806075907576E-3</v>
          </cell>
          <cell r="BC57">
            <v>4.4570806075907576E-3</v>
          </cell>
          <cell r="BD57">
            <v>4.4570806075907576E-3</v>
          </cell>
          <cell r="BE57">
            <v>4.4570806075907576E-3</v>
          </cell>
          <cell r="BF57">
            <v>4.4570806075907576E-3</v>
          </cell>
          <cell r="BG57">
            <v>4.4570806075907576E-3</v>
          </cell>
        </row>
        <row r="59">
          <cell r="B59" t="str">
            <v>IGPM_A</v>
          </cell>
          <cell r="C59">
            <v>2001</v>
          </cell>
          <cell r="D59">
            <v>2002</v>
          </cell>
          <cell r="E59">
            <v>2003</v>
          </cell>
          <cell r="F59">
            <v>2004</v>
          </cell>
          <cell r="G59">
            <v>2005</v>
          </cell>
          <cell r="H59">
            <v>2006</v>
          </cell>
          <cell r="I59">
            <v>2007</v>
          </cell>
          <cell r="J59">
            <v>2008</v>
          </cell>
          <cell r="K59">
            <v>2009</v>
          </cell>
          <cell r="L59">
            <v>2010</v>
          </cell>
          <cell r="M59">
            <v>2011</v>
          </cell>
          <cell r="N59">
            <v>2012</v>
          </cell>
          <cell r="O59">
            <v>2013</v>
          </cell>
          <cell r="P59">
            <v>2014</v>
          </cell>
          <cell r="Q59">
            <v>2015</v>
          </cell>
          <cell r="R59">
            <v>2016</v>
          </cell>
          <cell r="S59">
            <v>2017</v>
          </cell>
          <cell r="T59">
            <v>2018</v>
          </cell>
          <cell r="U59">
            <v>2019</v>
          </cell>
          <cell r="V59">
            <v>2020</v>
          </cell>
          <cell r="W59">
            <v>2021</v>
          </cell>
          <cell r="X59">
            <v>2022</v>
          </cell>
          <cell r="Y59">
            <v>2023</v>
          </cell>
          <cell r="Z59">
            <v>2024</v>
          </cell>
          <cell r="AA59">
            <v>2025</v>
          </cell>
          <cell r="AB59">
            <v>2026</v>
          </cell>
          <cell r="AC59">
            <v>2027</v>
          </cell>
          <cell r="AD59">
            <v>2028</v>
          </cell>
          <cell r="AE59">
            <v>2029</v>
          </cell>
          <cell r="AF59">
            <v>2030</v>
          </cell>
          <cell r="AG59">
            <v>2031</v>
          </cell>
          <cell r="AH59">
            <v>2032</v>
          </cell>
          <cell r="AI59">
            <v>2033</v>
          </cell>
          <cell r="AJ59">
            <v>2034</v>
          </cell>
          <cell r="AK59">
            <v>2035</v>
          </cell>
          <cell r="AL59">
            <v>2036</v>
          </cell>
          <cell r="AM59">
            <v>2037</v>
          </cell>
          <cell r="AN59">
            <v>2038</v>
          </cell>
          <cell r="AO59">
            <v>2039</v>
          </cell>
          <cell r="AP59">
            <v>2040</v>
          </cell>
          <cell r="AQ59">
            <v>2041</v>
          </cell>
          <cell r="AR59">
            <v>2042</v>
          </cell>
          <cell r="AS59">
            <v>2043</v>
          </cell>
          <cell r="AT59">
            <v>2044</v>
          </cell>
          <cell r="AU59">
            <v>2045</v>
          </cell>
          <cell r="AV59">
            <v>2046</v>
          </cell>
          <cell r="AW59">
            <v>2047</v>
          </cell>
          <cell r="AX59">
            <v>2048</v>
          </cell>
          <cell r="AY59">
            <v>2049</v>
          </cell>
          <cell r="AZ59">
            <v>2050</v>
          </cell>
          <cell r="BA59">
            <v>2051</v>
          </cell>
          <cell r="BB59">
            <v>2052</v>
          </cell>
          <cell r="BC59">
            <v>2053</v>
          </cell>
          <cell r="BD59">
            <v>2054</v>
          </cell>
          <cell r="BE59">
            <v>2055</v>
          </cell>
          <cell r="BF59">
            <v>2056</v>
          </cell>
          <cell r="BG59">
            <v>2057</v>
          </cell>
        </row>
        <row r="60">
          <cell r="B60" t="str">
            <v>Janeiro</v>
          </cell>
          <cell r="C60">
            <v>1</v>
          </cell>
          <cell r="D60">
            <v>1.1037233156231545</v>
          </cell>
          <cell r="E60">
            <v>1.3830078927923861</v>
          </cell>
          <cell r="F60">
            <v>1.5032101984300386</v>
          </cell>
          <cell r="G60">
            <v>1.6899087138118425</v>
          </cell>
          <cell r="H60">
            <v>1.7102004668199622</v>
          </cell>
          <cell r="I60">
            <v>1.7760025845614849</v>
          </cell>
          <cell r="J60">
            <v>1.9135766062730628</v>
          </cell>
          <cell r="K60">
            <v>2.1012110453861275</v>
          </cell>
          <cell r="L60">
            <v>2.0650859907614496</v>
          </cell>
          <cell r="M60">
            <v>2.2829645883048957</v>
          </cell>
          <cell r="N60">
            <v>2.4264380151446376</v>
          </cell>
          <cell r="O60">
            <v>2.559438182681967</v>
          </cell>
          <cell r="P60">
            <v>2.6997357595633651</v>
          </cell>
          <cell r="Q60">
            <v>2.8477238562674247</v>
          </cell>
          <cell r="R60">
            <v>3.0038240345663261</v>
          </cell>
          <cell r="S60">
            <v>3.1684809644657452</v>
          </cell>
          <cell r="T60">
            <v>3.3421636909004842</v>
          </cell>
          <cell r="U60">
            <v>3.5253669698650048</v>
          </cell>
          <cell r="V60">
            <v>3.7186126777849746</v>
          </cell>
          <cell r="W60">
            <v>3.9224512981446158</v>
          </cell>
          <cell r="X60">
            <v>4.1374634896046674</v>
          </cell>
          <cell r="Y60">
            <v>4.3642617400779509</v>
          </cell>
          <cell r="Z60">
            <v>4.603492111474349</v>
          </cell>
          <cell r="AA60">
            <v>4.8558360800853446</v>
          </cell>
          <cell r="AB60">
            <v>5.1220124778506415</v>
          </cell>
          <cell r="AC60">
            <v>5.4027795400368133</v>
          </cell>
          <cell r="AD60">
            <v>5.6989370651610471</v>
          </cell>
          <cell r="AE60">
            <v>6.0113286933127599</v>
          </cell>
          <cell r="AF60">
            <v>6.3408443093631748</v>
          </cell>
          <cell r="AG60">
            <v>6.688422577908681</v>
          </cell>
          <cell r="AH60">
            <v>7.0550536171690741</v>
          </cell>
          <cell r="AI60">
            <v>7.4417818194575824</v>
          </cell>
          <cell r="AJ60">
            <v>7.8497088262571353</v>
          </cell>
          <cell r="AK60">
            <v>8.2799966663777287</v>
          </cell>
          <cell r="AL60">
            <v>8.7338710661343093</v>
          </cell>
          <cell r="AM60">
            <v>9.2126249409746066</v>
          </cell>
          <cell r="AN60">
            <v>9.7176220785032381</v>
          </cell>
          <cell r="AO60">
            <v>10.250301023393618</v>
          </cell>
          <cell r="AP60">
            <v>10.812179175254316</v>
          </cell>
          <cell r="AQ60">
            <v>11.404857111123098</v>
          </cell>
          <cell r="AR60">
            <v>12.03002314490184</v>
          </cell>
          <cell r="AS60">
            <v>12.689458136720351</v>
          </cell>
          <cell r="AT60">
            <v>13.3850405659292</v>
          </cell>
          <cell r="AU60">
            <v>14.118751882172553</v>
          </cell>
          <cell r="AV60">
            <v>14.892682149784193</v>
          </cell>
          <cell r="AW60">
            <v>15.709036001585428</v>
          </cell>
          <cell r="AX60">
            <v>16.570138919045085</v>
          </cell>
          <cell r="AY60">
            <v>17.478443856691261</v>
          </cell>
          <cell r="AZ60">
            <v>18.436538229645318</v>
          </cell>
          <cell r="BA60">
            <v>19.447151284182965</v>
          </cell>
          <cell r="BB60">
            <v>20.513161872318303</v>
          </cell>
          <cell r="BC60">
            <v>21.637606652557697</v>
          </cell>
          <cell r="BD60">
            <v>22.823688740184306</v>
          </cell>
          <cell r="BE60">
            <v>24.074786831714572</v>
          </cell>
          <cell r="BF60">
            <v>25.394464829518927</v>
          </cell>
          <cell r="BG60">
            <v>26.786481994023386</v>
          </cell>
        </row>
        <row r="61">
          <cell r="B61" t="str">
            <v>Fevereiro</v>
          </cell>
          <cell r="C61">
            <v>1.0062</v>
          </cell>
          <cell r="D61">
            <v>1.1076967195593979</v>
          </cell>
          <cell r="E61">
            <v>1.4152319766944488</v>
          </cell>
          <cell r="F61">
            <v>1.5164384481762228</v>
          </cell>
          <cell r="G61">
            <v>1.6964993577957086</v>
          </cell>
          <cell r="H61">
            <v>1.7259343111147061</v>
          </cell>
          <cell r="I61">
            <v>1.7848825974842921</v>
          </cell>
          <cell r="J61">
            <v>1.9344345912814389</v>
          </cell>
          <cell r="K61">
            <v>2.0920572546933562</v>
          </cell>
          <cell r="L61">
            <v>2.0781044884003603</v>
          </cell>
          <cell r="M61">
            <v>2.2916071264819164</v>
          </cell>
          <cell r="N61">
            <v>2.4344770349866884</v>
          </cell>
          <cell r="O61">
            <v>2.570845804972326</v>
          </cell>
          <cell r="P61">
            <v>2.7117686994629344</v>
          </cell>
          <cell r="Q61">
            <v>2.8604163910429681</v>
          </cell>
          <cell r="R61">
            <v>3.0172123204194068</v>
          </cell>
          <cell r="S61">
            <v>3.1826031395279859</v>
          </cell>
          <cell r="T61">
            <v>3.3570599838745907</v>
          </cell>
          <cell r="U61">
            <v>3.5410798146210309</v>
          </cell>
          <cell r="V61">
            <v>3.735186834238271</v>
          </cell>
          <cell r="W61">
            <v>3.9399339797597954</v>
          </cell>
          <cell r="X61">
            <v>4.1559044978887991</v>
          </cell>
          <cell r="Y61">
            <v>4.3837136064461024</v>
          </cell>
          <cell r="Z61">
            <v>4.624010246891598</v>
          </cell>
          <cell r="AA61">
            <v>4.8774789329115329</v>
          </cell>
          <cell r="AB61">
            <v>5.1448417003375075</v>
          </cell>
          <cell r="AC61">
            <v>5.4268601639517993</v>
          </cell>
          <cell r="AD61">
            <v>5.7243376870380569</v>
          </cell>
          <cell r="AE61">
            <v>6.0381216698575777</v>
          </cell>
          <cell r="AF61">
            <v>6.3691059635701892</v>
          </cell>
          <cell r="AG61">
            <v>6.7182334164760498</v>
          </cell>
          <cell r="AH61">
            <v>7.0864985598316714</v>
          </cell>
          <cell r="AI61">
            <v>7.4749504408910079</v>
          </cell>
          <cell r="AJ61">
            <v>7.88469561124188</v>
          </cell>
          <cell r="AK61">
            <v>8.3169012789503576</v>
          </cell>
          <cell r="AL61">
            <v>8.7727986334923749</v>
          </cell>
          <cell r="AM61">
            <v>9.2536863529440314</v>
          </cell>
          <cell r="AN61">
            <v>9.7609343034212301</v>
          </cell>
          <cell r="AO61">
            <v>10.295987441306954</v>
          </cell>
          <cell r="AP61">
            <v>10.86036992938214</v>
          </cell>
          <cell r="AQ61">
            <v>11.455689478585429</v>
          </cell>
          <cell r="AR61">
            <v>12.08364192776985</v>
          </cell>
          <cell r="AS61">
            <v>12.746016074502363</v>
          </cell>
          <cell r="AT61">
            <v>13.444698770667419</v>
          </cell>
          <cell r="AU61">
            <v>14.18168029738997</v>
          </cell>
          <cell r="AV61">
            <v>14.959060034589008</v>
          </cell>
          <cell r="AW61">
            <v>15.779052441312039</v>
          </cell>
          <cell r="AX61">
            <v>16.643993363886246</v>
          </cell>
          <cell r="AY61">
            <v>17.556346689855783</v>
          </cell>
          <cell r="AZ61">
            <v>18.518711366659776</v>
          </cell>
          <cell r="BA61">
            <v>19.533828805044582</v>
          </cell>
          <cell r="BB61">
            <v>20.604590688299783</v>
          </cell>
          <cell r="BC61">
            <v>21.734047209563489</v>
          </cell>
          <cell r="BD61">
            <v>22.925415760661867</v>
          </cell>
          <cell r="BE61">
            <v>24.182090097234088</v>
          </cell>
          <cell r="BF61">
            <v>25.507650006250721</v>
          </cell>
          <cell r="BG61">
            <v>26.905871503464528</v>
          </cell>
        </row>
        <row r="62">
          <cell r="B62" t="str">
            <v>Março</v>
          </cell>
          <cell r="C62">
            <v>1.0085142599999999</v>
          </cell>
          <cell r="D62">
            <v>1.1083613375911334</v>
          </cell>
          <cell r="E62">
            <v>1.4474992657630821</v>
          </cell>
          <cell r="F62">
            <v>1.5269018734686386</v>
          </cell>
          <cell r="G62">
            <v>1.7015888558690955</v>
          </cell>
          <cell r="H62">
            <v>1.7261069045458175</v>
          </cell>
          <cell r="I62">
            <v>1.7897017804974995</v>
          </cell>
          <cell r="J62">
            <v>1.9446870946152306</v>
          </cell>
          <cell r="K62">
            <v>2.0975046025289319</v>
          </cell>
          <cell r="L62">
            <v>2.1025792639615122</v>
          </cell>
          <cell r="M62">
            <v>2.3078144352169208</v>
          </cell>
          <cell r="N62">
            <v>2.4495454714291802</v>
          </cell>
          <cell r="O62">
            <v>2.582304271954774</v>
          </cell>
          <cell r="P62">
            <v>2.7238552711455823</v>
          </cell>
          <cell r="Q62">
            <v>2.8731654974691203</v>
          </cell>
          <cell r="R62">
            <v>3.0306602789417321</v>
          </cell>
          <cell r="S62">
            <v>3.1967882582628335</v>
          </cell>
          <cell r="T62">
            <v>3.3720226708272372</v>
          </cell>
          <cell r="U62">
            <v>3.5568626927927096</v>
          </cell>
          <cell r="V62">
            <v>3.7518348630428826</v>
          </cell>
          <cell r="W62">
            <v>3.9574945830961705</v>
          </cell>
          <cell r="X62">
            <v>4.1744276992333385</v>
          </cell>
          <cell r="Y62">
            <v>4.4032521713506254</v>
          </cell>
          <cell r="Z62">
            <v>4.6446198332923192</v>
          </cell>
          <cell r="AA62">
            <v>4.8992182496773458</v>
          </cell>
          <cell r="AB62">
            <v>5.1677726745092061</v>
          </cell>
          <cell r="AC62">
            <v>5.4510481171486553</v>
          </cell>
          <cell r="AD62">
            <v>5.7498515215342554</v>
          </cell>
          <cell r="AE62">
            <v>6.0650340648585734</v>
          </cell>
          <cell r="AF62">
            <v>6.3974935822481083</v>
          </cell>
          <cell r="AG62">
            <v>6.7481771243538935</v>
          </cell>
          <cell r="AH62">
            <v>7.1180836551384168</v>
          </cell>
          <cell r="AI62">
            <v>7.5082668975438054</v>
          </cell>
          <cell r="AJ62">
            <v>7.9198383351475021</v>
          </cell>
          <cell r="AK62">
            <v>8.3539703783560135</v>
          </cell>
          <cell r="AL62">
            <v>8.8118997041560121</v>
          </cell>
          <cell r="AM62">
            <v>9.2949307789364664</v>
          </cell>
          <cell r="AN62">
            <v>9.8044395744169766</v>
          </cell>
          <cell r="AO62">
            <v>10.341877487267601</v>
          </cell>
          <cell r="AP62">
            <v>10.908775473585651</v>
          </cell>
          <cell r="AQ62">
            <v>11.506748410007013</v>
          </cell>
          <cell r="AR62">
            <v>12.137499693875183</v>
          </cell>
          <cell r="AS62">
            <v>12.802826095572067</v>
          </cell>
          <cell r="AT62">
            <v>13.504622876833059</v>
          </cell>
          <cell r="AU62">
            <v>14.24488918962652</v>
          </cell>
          <cell r="AV62">
            <v>15.025733770976961</v>
          </cell>
          <cell r="AW62">
            <v>15.849380949954369</v>
          </cell>
          <cell r="AX62">
            <v>16.718176983941291</v>
          </cell>
          <cell r="AY62">
            <v>17.634596742227281</v>
          </cell>
          <cell r="AZ62">
            <v>18.601250755969687</v>
          </cell>
          <cell r="BA62">
            <v>19.620892654603544</v>
          </cell>
          <cell r="BB62">
            <v>20.696427009883948</v>
          </cell>
          <cell r="BC62">
            <v>21.830917609905697</v>
          </cell>
          <cell r="BD62">
            <v>23.027596186669669</v>
          </cell>
          <cell r="BE62">
            <v>24.289871622057483</v>
          </cell>
          <cell r="BF62">
            <v>25.621339658438792</v>
          </cell>
          <cell r="BG62">
            <v>27.025793141572947</v>
          </cell>
        </row>
        <row r="63">
          <cell r="B63" t="str">
            <v>Abril</v>
          </cell>
          <cell r="C63">
            <v>1.014161939856</v>
          </cell>
          <cell r="D63">
            <v>1.1093588627949653</v>
          </cell>
          <cell r="E63">
            <v>1.4696460045292574</v>
          </cell>
          <cell r="F63">
            <v>1.5441558646388343</v>
          </cell>
          <cell r="G63">
            <v>1.7160523611439826</v>
          </cell>
          <cell r="H63">
            <v>1.7221368586653623</v>
          </cell>
          <cell r="I63">
            <v>1.7957867665511911</v>
          </cell>
          <cell r="J63">
            <v>1.9590777791153835</v>
          </cell>
          <cell r="K63">
            <v>2.081979405932882</v>
          </cell>
          <cell r="L63">
            <v>2.122443959770532</v>
          </cell>
          <cell r="M63">
            <v>2.3209077566884404</v>
          </cell>
          <cell r="N63">
            <v>2.4617080656808628</v>
          </cell>
          <cell r="O63">
            <v>2.5938138102482022</v>
          </cell>
          <cell r="P63">
            <v>2.7359957136524891</v>
          </cell>
          <cell r="Q63">
            <v>2.8859714276902886</v>
          </cell>
          <cell r="R63">
            <v>3.0441681760991988</v>
          </cell>
          <cell r="S63">
            <v>3.2110366012153104</v>
          </cell>
          <cell r="T63">
            <v>3.3870520476817378</v>
          </cell>
          <cell r="U63">
            <v>3.572715916524619</v>
          </cell>
          <cell r="V63">
            <v>3.7685570934538339</v>
          </cell>
          <cell r="W63">
            <v>3.9751334554571338</v>
          </cell>
          <cell r="X63">
            <v>4.1930334599793815</v>
          </cell>
          <cell r="Y63">
            <v>4.4228778212138842</v>
          </cell>
          <cell r="Z63">
            <v>4.6653212782809179</v>
          </cell>
          <cell r="AA63">
            <v>4.9210544603303372</v>
          </cell>
          <cell r="AB63">
            <v>5.1908058538811988</v>
          </cell>
          <cell r="AC63">
            <v>5.4753438780026427</v>
          </cell>
          <cell r="AD63">
            <v>5.7754790732474115</v>
          </cell>
          <cell r="AE63">
            <v>6.0920664105734321</v>
          </cell>
          <cell r="AF63">
            <v>6.4260077268307327</v>
          </cell>
          <cell r="AG63">
            <v>6.7782542937514387</v>
          </cell>
          <cell r="AH63">
            <v>7.1498095277609428</v>
          </cell>
          <cell r="AI63">
            <v>7.5417318483294631</v>
          </cell>
          <cell r="AJ63">
            <v>7.9551376930063418</v>
          </cell>
          <cell r="AK63">
            <v>8.3912046977257724</v>
          </cell>
          <cell r="AL63">
            <v>8.8511750514434411</v>
          </cell>
          <cell r="AM63">
            <v>9.3363590346601626</v>
          </cell>
          <cell r="AN63">
            <v>9.8481387519124066</v>
          </cell>
          <cell r="AO63">
            <v>10.387972068862181</v>
          </cell>
          <cell r="AP63">
            <v>10.957396765201532</v>
          </cell>
          <cell r="AQ63">
            <v>11.558034915201681</v>
          </cell>
          <cell r="AR63">
            <v>12.191597508385392</v>
          </cell>
          <cell r="AS63">
            <v>12.859889323484998</v>
          </cell>
          <cell r="AT63">
            <v>13.564814069570218</v>
          </cell>
          <cell r="AU63">
            <v>14.308379808990884</v>
          </cell>
          <cell r="AV63">
            <v>15.092704677582404</v>
          </cell>
          <cell r="AW63">
            <v>15.92002291842873</v>
          </cell>
          <cell r="AX63">
            <v>16.792691246370687</v>
          </cell>
          <cell r="AY63">
            <v>17.713195561389746</v>
          </cell>
          <cell r="AZ63">
            <v>18.684158029991053</v>
          </cell>
          <cell r="BA63">
            <v>19.708344554757996</v>
          </cell>
          <cell r="BB63">
            <v>20.788672653356119</v>
          </cell>
          <cell r="BC63">
            <v>21.928219769430719</v>
          </cell>
          <cell r="BD63">
            <v>23.130232039072705</v>
          </cell>
          <cell r="BE63">
            <v>24.398133537825025</v>
          </cell>
          <cell r="BF63">
            <v>25.735536034570917</v>
          </cell>
          <cell r="BG63">
            <v>27.146249280089013</v>
          </cell>
        </row>
        <row r="64">
          <cell r="B64" t="str">
            <v>Maio</v>
          </cell>
          <cell r="C64">
            <v>1.02430355925456</v>
          </cell>
          <cell r="D64">
            <v>1.1155712724266171</v>
          </cell>
          <cell r="E64">
            <v>1.4831667477709267</v>
          </cell>
          <cell r="F64">
            <v>1.5628401506009642</v>
          </cell>
          <cell r="G64">
            <v>1.7308104114498208</v>
          </cell>
          <cell r="H64">
            <v>1.7149038838589679</v>
          </cell>
          <cell r="I64">
            <v>1.7965050812578114</v>
          </cell>
          <cell r="J64">
            <v>1.9725954157912795</v>
          </cell>
          <cell r="K64">
            <v>2.0787783871016674</v>
          </cell>
          <cell r="L64">
            <v>2.1386941079998074</v>
          </cell>
          <cell r="M64">
            <v>2.3315785910383782</v>
          </cell>
          <cell r="N64">
            <v>2.4716133926132802</v>
          </cell>
          <cell r="O64">
            <v>2.6053746474815607</v>
          </cell>
          <cell r="P64">
            <v>2.7481902670902612</v>
          </cell>
          <cell r="Q64">
            <v>2.8988344349747082</v>
          </cell>
          <cell r="R64">
            <v>3.0577362790431355</v>
          </cell>
          <cell r="S64">
            <v>3.2253484501808511</v>
          </cell>
          <cell r="T64">
            <v>3.4021484116803609</v>
          </cell>
          <cell r="U64">
            <v>3.5886397993525918</v>
          </cell>
          <cell r="V64">
            <v>3.7853538561936655</v>
          </cell>
          <cell r="W64">
            <v>3.9928509456940371</v>
          </cell>
          <cell r="X64">
            <v>4.2117221481008347</v>
          </cell>
          <cell r="Y64">
            <v>4.4425909441805596</v>
          </cell>
          <cell r="Z64">
            <v>4.686114991278524</v>
          </cell>
          <cell r="AA64">
            <v>4.9429879967343737</v>
          </cell>
          <cell r="AB64">
            <v>5.2139416939903009</v>
          </cell>
          <cell r="AC64">
            <v>5.4997479270211791</v>
          </cell>
          <cell r="AD64">
            <v>5.8012208490243289</v>
          </cell>
          <cell r="AE64">
            <v>6.1192192416321536</v>
          </cell>
          <cell r="AF64">
            <v>6.4546489612542182</v>
          </cell>
          <cell r="AG64">
            <v>6.8084655195174371</v>
          </cell>
          <cell r="AH64">
            <v>7.1816768051550941</v>
          </cell>
          <cell r="AI64">
            <v>7.5753459550983022</v>
          </cell>
          <cell r="AJ64">
            <v>7.9905943829485544</v>
          </cell>
          <cell r="AK64">
            <v>8.4286049734583308</v>
          </cell>
          <cell r="AL64">
            <v>8.89062545211962</v>
          </cell>
          <cell r="AM64">
            <v>9.3779719394590515</v>
          </cell>
          <cell r="AN64">
            <v>9.8920327001644193</v>
          </cell>
          <cell r="AO64">
            <v>10.434272097722502</v>
          </cell>
          <cell r="AP64">
            <v>11.006234765833389</v>
          </cell>
          <cell r="AQ64">
            <v>11.609550008484083</v>
          </cell>
          <cell r="AR64">
            <v>12.245936441215569</v>
          </cell>
          <cell r="AS64">
            <v>12.917206886804466</v>
          </cell>
          <cell r="AT64">
            <v>13.625273539305274</v>
          </cell>
          <cell r="AU64">
            <v>14.37215341116358</v>
          </cell>
          <cell r="AV64">
            <v>15.159974078916951</v>
          </cell>
          <cell r="AW64">
            <v>15.990979743850859</v>
          </cell>
          <cell r="AX64">
            <v>16.867537624874146</v>
          </cell>
          <cell r="AY64">
            <v>17.792144701824878</v>
          </cell>
          <cell r="AZ64">
            <v>18.767434828415688</v>
          </cell>
          <cell r="BA64">
            <v>19.796186235080725</v>
          </cell>
          <cell r="BB64">
            <v>20.881329443096945</v>
          </cell>
          <cell r="BC64">
            <v>22.025955612524037</v>
          </cell>
          <cell r="BD64">
            <v>23.233325347743129</v>
          </cell>
          <cell r="BE64">
            <v>24.506877985677875</v>
          </cell>
          <cell r="BF64">
            <v>25.850241393156555</v>
          </cell>
          <cell r="BG64">
            <v>27.267242301324121</v>
          </cell>
        </row>
        <row r="65">
          <cell r="B65" t="str">
            <v>Junho</v>
          </cell>
          <cell r="C65">
            <v>1.033112569864149</v>
          </cell>
          <cell r="D65">
            <v>1.1248305139877581</v>
          </cell>
          <cell r="E65">
            <v>1.4793105142267222</v>
          </cell>
          <cell r="F65">
            <v>1.5833133565738369</v>
          </cell>
          <cell r="G65">
            <v>1.7270026285446314</v>
          </cell>
          <cell r="H65">
            <v>1.7214205186176319</v>
          </cell>
          <cell r="I65">
            <v>1.7972236832903143</v>
          </cell>
          <cell r="J65">
            <v>2.0043542019855192</v>
          </cell>
          <cell r="K65">
            <v>2.0772672203169154</v>
          </cell>
          <cell r="L65">
            <v>2.1640572045763204</v>
          </cell>
          <cell r="M65">
            <v>2.3613348172032884</v>
          </cell>
          <cell r="N65">
            <v>2.4992191774944832</v>
          </cell>
          <cell r="O65">
            <v>2.6169870122983592</v>
          </cell>
          <cell r="P65">
            <v>2.760439172635679</v>
          </cell>
          <cell r="Q65">
            <v>2.9117547737194505</v>
          </cell>
          <cell r="R65">
            <v>3.0713648561155855</v>
          </cell>
          <cell r="S65">
            <v>3.2397240882108753</v>
          </cell>
          <cell r="T65">
            <v>3.417312061390207</v>
          </cell>
          <cell r="U65">
            <v>3.6046346562099147</v>
          </cell>
          <cell r="V65">
            <v>3.802225483458975</v>
          </cell>
          <cell r="W65">
            <v>4.0106474042130902</v>
          </cell>
          <cell r="X65">
            <v>4.2304941332116952</v>
          </cell>
          <cell r="Y65">
            <v>4.4623919301253254</v>
          </cell>
          <cell r="Z65">
            <v>4.7070013835310922</v>
          </cell>
          <cell r="AA65">
            <v>4.9650192926781722</v>
          </cell>
          <cell r="AB65">
            <v>5.2371806524036941</v>
          </cell>
          <cell r="AC65">
            <v>5.5242607468533427</v>
          </cell>
          <cell r="AD65">
            <v>5.8270773579708663</v>
          </cell>
          <cell r="AE65">
            <v>6.1464930950476289</v>
          </cell>
          <cell r="AF65">
            <v>6.4834178519682304</v>
          </cell>
          <cell r="AG65">
            <v>6.8388113991519281</v>
          </cell>
          <cell r="AH65">
            <v>7.2136861175733351</v>
          </cell>
          <cell r="AI65">
            <v>7.6091098826505617</v>
          </cell>
          <cell r="AJ65">
            <v>8.0262091062159175</v>
          </cell>
          <cell r="AK65">
            <v>8.4661719452345743</v>
          </cell>
          <cell r="AL65">
            <v>8.9302516864116157</v>
          </cell>
          <cell r="AM65">
            <v>9.419770316328945</v>
          </cell>
          <cell r="AN65">
            <v>9.9361222872819752</v>
          </cell>
          <cell r="AO65">
            <v>10.480778489543587</v>
          </cell>
          <cell r="AP65">
            <v>11.055290441370776</v>
          </cell>
          <cell r="AQ65">
            <v>11.661294708689752</v>
          </cell>
          <cell r="AR65">
            <v>12.3005175670495</v>
          </cell>
          <cell r="AS65">
            <v>12.974779919123881</v>
          </cell>
          <cell r="AT65">
            <v>13.686002481770432</v>
          </cell>
          <cell r="AU65">
            <v>14.436211257421798</v>
          </cell>
          <cell r="AV65">
            <v>15.22754330539567</v>
          </cell>
          <cell r="AW65">
            <v>16.062252829563555</v>
          </cell>
          <cell r="AX65">
            <v>16.942717599719781</v>
          </cell>
          <cell r="AY65">
            <v>17.871445724942831</v>
          </cell>
          <cell r="AZ65">
            <v>18.851082798243642</v>
          </cell>
          <cell r="BA65">
            <v>19.88441943285336</v>
          </cell>
          <cell r="BB65">
            <v>20.974399211618486</v>
          </cell>
          <cell r="BC65">
            <v>22.124127072148273</v>
          </cell>
          <cell r="BD65">
            <v>23.336878151600402</v>
          </cell>
          <cell r="BE65">
            <v>24.616107116300434</v>
          </cell>
          <cell r="BF65">
            <v>25.965458002771534</v>
          </cell>
          <cell r="BG65">
            <v>27.388774598207831</v>
          </cell>
        </row>
        <row r="66">
          <cell r="B66" t="str">
            <v>Julho</v>
          </cell>
          <cell r="C66">
            <v>1.0432370730488176</v>
          </cell>
          <cell r="D66">
            <v>1.1421529039031697</v>
          </cell>
          <cell r="E66">
            <v>1.464517409084455</v>
          </cell>
          <cell r="F66">
            <v>1.6051630808945558</v>
          </cell>
          <cell r="G66">
            <v>1.7194038169790351</v>
          </cell>
          <cell r="H66">
            <v>1.7343311725072643</v>
          </cell>
          <cell r="I66">
            <v>1.8018964648668689</v>
          </cell>
          <cell r="J66">
            <v>2.0440404151848326</v>
          </cell>
          <cell r="K66">
            <v>2.0752302083334153</v>
          </cell>
          <cell r="L66">
            <v>2.1947757537109576</v>
          </cell>
          <cell r="M66">
            <v>2.3707545799473446</v>
          </cell>
          <cell r="N66">
            <v>2.5079444400810686</v>
          </cell>
          <cell r="O66">
            <v>2.6286511343611911</v>
          </cell>
          <cell r="P66">
            <v>2.7727426725404674</v>
          </cell>
          <cell r="Q66">
            <v>2.9247326994554554</v>
          </cell>
          <cell r="R66">
            <v>3.085054176854614</v>
          </cell>
          <cell r="S66">
            <v>3.2541637996183845</v>
          </cell>
          <cell r="T66">
            <v>3.4325432967091154</v>
          </cell>
          <cell r="U66">
            <v>3.6207008034335577</v>
          </cell>
          <cell r="V66">
            <v>3.8191723089269876</v>
          </cell>
          <cell r="W66">
            <v>4.0285231829822923</v>
          </cell>
          <cell r="X66">
            <v>4.2493497865733598</v>
          </cell>
          <cell r="Y66">
            <v>4.4822811706605563</v>
          </cell>
          <cell r="Z66">
            <v>4.7279808681175313</v>
          </cell>
          <cell r="AA66">
            <v>4.9871487838838817</v>
          </cell>
          <cell r="AB66">
            <v>5.260523188727972</v>
          </cell>
          <cell r="AC66">
            <v>5.5488828222994178</v>
          </cell>
          <cell r="AD66">
            <v>5.8530491114620098</v>
          </cell>
          <cell r="AE66">
            <v>6.1738885102262557</v>
          </cell>
          <cell r="AF66">
            <v>6.5123149679471455</v>
          </cell>
          <cell r="AG66">
            <v>6.8692925328180587</v>
          </cell>
          <cell r="AH66">
            <v>7.2458380980772175</v>
          </cell>
          <cell r="AI66">
            <v>7.6430242987495509</v>
          </cell>
          <cell r="AJ66">
            <v>8.0619825671757006</v>
          </cell>
          <cell r="AK66">
            <v>8.5039063560322088</v>
          </cell>
          <cell r="AL66">
            <v>8.9700545380240264</v>
          </cell>
          <cell r="AM66">
            <v>9.4617549919338142</v>
          </cell>
          <cell r="AN66">
            <v>9.9804083852432708</v>
          </cell>
          <cell r="AO66">
            <v>10.527492164101785</v>
          </cell>
          <cell r="AP66">
            <v>11.104564762008293</v>
          </cell>
          <cell r="AQ66">
            <v>11.713270039195255</v>
          </cell>
          <cell r="AR66">
            <v>12.355341965360926</v>
          </cell>
          <cell r="AS66">
            <v>13.032609559089165</v>
          </cell>
          <cell r="AT66">
            <v>13.747002098027369</v>
          </cell>
          <cell r="AU66">
            <v>14.500554614664336</v>
          </cell>
          <cell r="AV66">
            <v>15.295413693363399</v>
          </cell>
          <cell r="AW66">
            <v>16.133843585164421</v>
          </cell>
          <cell r="AX66">
            <v>17.018232657773378</v>
          </cell>
          <cell r="AY66">
            <v>17.951100199113085</v>
          </cell>
          <cell r="AZ66">
            <v>18.935103593815782</v>
          </cell>
          <cell r="BA66">
            <v>19.973045893100732</v>
          </cell>
          <cell r="BB66">
            <v>21.067883799600459</v>
          </cell>
          <cell r="BC66">
            <v>22.222736089881419</v>
          </cell>
          <cell r="BD66">
            <v>23.440892498651607</v>
          </cell>
          <cell r="BE66">
            <v>24.725823089962873</v>
          </cell>
          <cell r="BF66">
            <v>26.081188142102899</v>
          </cell>
          <cell r="BG66">
            <v>27.510848574335178</v>
          </cell>
        </row>
        <row r="67">
          <cell r="B67" t="str">
            <v>Agosto</v>
          </cell>
          <cell r="C67">
            <v>1.05867698172994</v>
          </cell>
          <cell r="D67">
            <v>1.1644248855292816</v>
          </cell>
          <cell r="E67">
            <v>1.4583664359663004</v>
          </cell>
          <cell r="F67">
            <v>1.6261907172542747</v>
          </cell>
          <cell r="G67">
            <v>1.7135578440013064</v>
          </cell>
          <cell r="H67">
            <v>1.7374529686177775</v>
          </cell>
          <cell r="I67">
            <v>1.806941774968496</v>
          </cell>
          <cell r="J67">
            <v>2.0800155264920859</v>
          </cell>
          <cell r="K67">
            <v>2.0662040499704375</v>
          </cell>
          <cell r="L67">
            <v>2.2028012746083565</v>
          </cell>
          <cell r="M67">
            <v>2.3784701905357628</v>
          </cell>
          <cell r="N67">
            <v>2.515087649470952</v>
          </cell>
          <cell r="O67">
            <v>2.6403672443562738</v>
          </cell>
          <cell r="P67">
            <v>2.7851010101360867</v>
          </cell>
          <cell r="Q67">
            <v>2.9377684688525849</v>
          </cell>
          <cell r="R67">
            <v>3.0988045119996395</v>
          </cell>
          <cell r="S67">
            <v>3.2686678699835876</v>
          </cell>
          <cell r="T67">
            <v>3.447842418871593</v>
          </cell>
          <cell r="U67">
            <v>3.6368385587704295</v>
          </cell>
          <cell r="V67">
            <v>3.8361946677621535</v>
          </cell>
          <cell r="W67">
            <v>4.0464786355383922</v>
          </cell>
          <cell r="X67">
            <v>4.2682894811019656</v>
          </cell>
          <cell r="Y67">
            <v>4.5022590591440768</v>
          </cell>
          <cell r="Z67">
            <v>4.7490538599578782</v>
          </cell>
          <cell r="AA67">
            <v>5.0093769080157005</v>
          </cell>
          <cell r="AB67">
            <v>5.2839697646182326</v>
          </cell>
          <cell r="AC67">
            <v>5.573614640320482</v>
          </cell>
          <cell r="AD67">
            <v>5.8791366231519833</v>
          </cell>
          <cell r="AE67">
            <v>6.2014060289786128</v>
          </cell>
          <cell r="AF67">
            <v>6.5413408807013056</v>
          </cell>
          <cell r="AG67">
            <v>6.8999095233539505</v>
          </cell>
          <cell r="AH67">
            <v>7.2781333825498997</v>
          </cell>
          <cell r="AI67">
            <v>7.6770898741348521</v>
          </cell>
          <cell r="AJ67">
            <v>8.097915473334595</v>
          </cell>
          <cell r="AK67">
            <v>8.5418089521404479</v>
          </cell>
          <cell r="AL67">
            <v>9.0100347941544854</v>
          </cell>
          <cell r="AM67">
            <v>9.503926796622137</v>
          </cell>
          <cell r="AN67">
            <v>10.024891869912974</v>
          </cell>
          <cell r="AO67">
            <v>10.574414045272967</v>
          </cell>
          <cell r="AP67">
            <v>11.154058702264775</v>
          </cell>
          <cell r="AQ67">
            <v>11.765477027938426</v>
          </cell>
          <cell r="AR67">
            <v>12.410410720434889</v>
          </cell>
          <cell r="AS67">
            <v>13.090696950421282</v>
          </cell>
          <cell r="AT67">
            <v>13.808273594490997</v>
          </cell>
          <cell r="AU67">
            <v>14.565184755436668</v>
          </cell>
          <cell r="AV67">
            <v>15.363586585121167</v>
          </cell>
          <cell r="AW67">
            <v>16.205753426533761</v>
          </cell>
          <cell r="AX67">
            <v>17.094084292527807</v>
          </cell>
          <cell r="AY67">
            <v>18.03110969969547</v>
          </cell>
          <cell r="AZ67">
            <v>19.019498876846502</v>
          </cell>
          <cell r="BA67">
            <v>20.062067368625392</v>
          </cell>
          <cell r="BB67">
            <v>21.161785055926632</v>
          </cell>
          <cell r="BC67">
            <v>22.321784615955238</v>
          </cell>
          <cell r="BD67">
            <v>23.545370446031967</v>
          </cell>
          <cell r="BE67">
            <v>24.836028076563867</v>
          </cell>
          <cell r="BF67">
            <v>26.197434099993991</v>
          </cell>
          <cell r="BG67">
            <v>27.633466644014213</v>
          </cell>
        </row>
        <row r="68">
          <cell r="B68" t="str">
            <v>Setembro</v>
          </cell>
          <cell r="C68">
            <v>1.0732867240778132</v>
          </cell>
          <cell r="D68">
            <v>1.1914395428735611</v>
          </cell>
          <cell r="E68">
            <v>1.4639082284229725</v>
          </cell>
          <cell r="F68">
            <v>1.6460302440047767</v>
          </cell>
          <cell r="G68">
            <v>1.702419718015298</v>
          </cell>
          <cell r="H68">
            <v>1.7438815446016633</v>
          </cell>
          <cell r="I68">
            <v>1.8246498043631874</v>
          </cell>
          <cell r="J68">
            <v>2.0733594768073114</v>
          </cell>
          <cell r="K68">
            <v>2.0587247954445536</v>
          </cell>
          <cell r="L68">
            <v>2.2269850484575797</v>
          </cell>
          <cell r="M68">
            <v>2.3987468517482475</v>
          </cell>
          <cell r="N68">
            <v>2.5338524358328884</v>
          </cell>
          <cell r="O68">
            <v>2.6521355739980121</v>
          </cell>
          <cell r="P68">
            <v>2.7975144298385457</v>
          </cell>
          <cell r="Q68">
            <v>2.9508623397246994</v>
          </cell>
          <cell r="R68">
            <v>3.1126161334967879</v>
          </cell>
          <cell r="S68">
            <v>3.2832365861595463</v>
          </cell>
          <cell r="T68">
            <v>3.4632097304547744</v>
          </cell>
          <cell r="U68">
            <v>3.6530482413836634</v>
          </cell>
          <cell r="V68">
            <v>3.8532928966227793</v>
          </cell>
          <cell r="W68">
            <v>4.0645141169938803</v>
          </cell>
          <cell r="X68">
            <v>4.287313591375769</v>
          </cell>
          <cell r="Y68">
            <v>4.5223259906869373</v>
          </cell>
          <cell r="Z68">
            <v>4.7702207758215005</v>
          </cell>
          <cell r="AA68">
            <v>5.0317041046885302</v>
          </cell>
          <cell r="AB68">
            <v>5.3075208437872083</v>
          </cell>
          <cell r="AC68">
            <v>5.5984566900480388</v>
          </cell>
          <cell r="AD68">
            <v>5.9053404089844106</v>
          </cell>
          <cell r="AE68">
            <v>6.2290461955301701</v>
          </cell>
          <cell r="AF68">
            <v>6.5704961642883202</v>
          </cell>
          <cell r="AG68">
            <v>6.9306629762846219</v>
          </cell>
          <cell r="AH68">
            <v>7.3105726097087222</v>
          </cell>
          <cell r="AI68">
            <v>7.7113072825355902</v>
          </cell>
          <cell r="AJ68">
            <v>8.1340085353527041</v>
          </cell>
          <cell r="AK68">
            <v>8.5798804831747777</v>
          </cell>
          <cell r="AL68">
            <v>9.0501932455092291</v>
          </cell>
          <cell r="AM68">
            <v>9.5462865644433244</v>
          </cell>
          <cell r="AN68">
            <v>10.069573621059558</v>
          </cell>
          <cell r="AO68">
            <v>10.621545061050789</v>
          </cell>
          <cell r="AP68">
            <v>11.203773241002569</v>
          </cell>
          <cell r="AQ68">
            <v>11.817916707438705</v>
          </cell>
          <cell r="AR68">
            <v>12.465724921389176</v>
          </cell>
          <cell r="AS68">
            <v>13.149043241938852</v>
          </cell>
          <cell r="AT68">
            <v>13.86981818295331</v>
          </cell>
          <cell r="AU68">
            <v>14.630102957956101</v>
          </cell>
          <cell r="AV68">
            <v>15.432063328952752</v>
          </cell>
          <cell r="AW68">
            <v>16.277983775862563</v>
          </cell>
          <cell r="AX68">
            <v>17.170274004132555</v>
          </cell>
          <cell r="AY68">
            <v>18.111475809071326</v>
          </cell>
          <cell r="AZ68">
            <v>19.104270316456589</v>
          </cell>
          <cell r="BA68">
            <v>20.151485620042273</v>
          </cell>
          <cell r="BB68">
            <v>21.256104837721406</v>
          </cell>
          <cell r="BC68">
            <v>22.421274609293828</v>
          </cell>
          <cell r="BD68">
            <v>23.650314060045517</v>
          </cell>
          <cell r="BE68">
            <v>24.946724255673498</v>
          </cell>
          <cell r="BF68">
            <v>26.314198175489711</v>
          </cell>
          <cell r="BG68">
            <v>27.756631232313755</v>
          </cell>
        </row>
        <row r="69">
          <cell r="B69" t="str">
            <v>Outubro</v>
          </cell>
          <cell r="C69">
            <v>1.0766139129224546</v>
          </cell>
          <cell r="D69">
            <v>1.2200340919025265</v>
          </cell>
          <cell r="E69">
            <v>1.4811823455183637</v>
          </cell>
          <cell r="F69">
            <v>1.6573878526884096</v>
          </cell>
          <cell r="G69">
            <v>1.6933968935098169</v>
          </cell>
          <cell r="H69">
            <v>1.7489388010810081</v>
          </cell>
          <cell r="I69">
            <v>1.8481877868394723</v>
          </cell>
          <cell r="J69">
            <v>2.0756401722317994</v>
          </cell>
          <cell r="K69">
            <v>2.0673629515249603</v>
          </cell>
          <cell r="L69">
            <v>2.2481618046168741</v>
          </cell>
          <cell r="M69">
            <v>2.4064159157747484</v>
          </cell>
          <cell r="N69">
            <v>2.5409421876503591</v>
          </cell>
          <cell r="O69">
            <v>2.6639563560335802</v>
          </cell>
          <cell r="P69">
            <v>2.8099831771532342</v>
          </cell>
          <cell r="Q69">
            <v>2.9640145710347561</v>
          </cell>
          <cell r="R69">
            <v>3.1264893145042705</v>
          </cell>
          <cell r="S69">
            <v>3.2978702362778503</v>
          </cell>
          <cell r="T69">
            <v>3.4786455353844041</v>
          </cell>
          <cell r="U69">
            <v>3.669330171858928</v>
          </cell>
          <cell r="V69">
            <v>3.8704673336676838</v>
          </cell>
          <cell r="W69">
            <v>4.0826299840440123</v>
          </cell>
          <cell r="X69">
            <v>4.3064224936425504</v>
          </cell>
          <cell r="Y69">
            <v>4.5424823621612314</v>
          </cell>
          <cell r="Z69">
            <v>4.791482034335341</v>
          </cell>
          <cell r="AA69">
            <v>5.0541308154766726</v>
          </cell>
          <cell r="AB69">
            <v>5.3311768920144358</v>
          </cell>
          <cell r="AC69">
            <v>5.6234094627936884</v>
          </cell>
          <cell r="AD69">
            <v>5.931660987202517</v>
          </cell>
          <cell r="AE69">
            <v>6.2568095565320547</v>
          </cell>
          <cell r="AF69">
            <v>6.5997813953244195</v>
          </cell>
          <cell r="AG69">
            <v>6.9615534998339674</v>
          </cell>
          <cell r="AH69">
            <v>7.3431564211178388</v>
          </cell>
          <cell r="AI69">
            <v>7.7456772006837529</v>
          </cell>
          <cell r="AJ69">
            <v>8.1702624670576025</v>
          </cell>
          <cell r="AK69">
            <v>8.6181217020917824</v>
          </cell>
          <cell r="AL69">
            <v>9.0905306863187363</v>
          </cell>
          <cell r="AM69">
            <v>9.5888351331642081</v>
          </cell>
          <cell r="AN69">
            <v>10.114454522372689</v>
          </cell>
          <cell r="AO69">
            <v>10.66888614356505</v>
          </cell>
          <cell r="AP69">
            <v>11.253709361446885</v>
          </cell>
          <cell r="AQ69">
            <v>11.870590114817553</v>
          </cell>
          <cell r="AR69">
            <v>12.521285662195861</v>
          </cell>
          <cell r="AS69">
            <v>13.207649587580869</v>
          </cell>
          <cell r="AT69">
            <v>13.931637080607361</v>
          </cell>
          <cell r="AU69">
            <v>14.695310506137064</v>
          </cell>
          <cell r="AV69">
            <v>15.50084527915134</v>
          </cell>
          <cell r="AW69">
            <v>16.350536061680636</v>
          </cell>
          <cell r="AX69">
            <v>17.246803299423394</v>
          </cell>
          <cell r="AY69">
            <v>18.192200116674787</v>
          </cell>
          <cell r="AZ69">
            <v>19.189419589206238</v>
          </cell>
          <cell r="BA69">
            <v>20.241302415813507</v>
          </cell>
          <cell r="BB69">
            <v>21.350845010386529</v>
          </cell>
          <cell r="BC69">
            <v>22.52120803755238</v>
          </cell>
          <cell r="BD69">
            <v>23.755725416205976</v>
          </cell>
          <cell r="BE69">
            <v>25.057913816576374</v>
          </cell>
          <cell r="BF69">
            <v>26.431482677881988</v>
          </cell>
          <cell r="BG69">
            <v>27.880344775111347</v>
          </cell>
        </row>
        <row r="70">
          <cell r="B70" t="str">
            <v>Novembro</v>
          </cell>
          <cell r="C70">
            <v>1.0893179570949396</v>
          </cell>
          <cell r="D70">
            <v>1.2672494112591544</v>
          </cell>
          <cell r="E70">
            <v>1.4868108384313334</v>
          </cell>
          <cell r="F70">
            <v>1.6638516653138944</v>
          </cell>
          <cell r="G70">
            <v>1.7035572748708758</v>
          </cell>
          <cell r="H70">
            <v>1.7571588134460887</v>
          </cell>
          <cell r="I70">
            <v>1.8675937586012867</v>
          </cell>
          <cell r="J70">
            <v>2.0959814459196711</v>
          </cell>
          <cell r="K70">
            <v>2.068302325472239</v>
          </cell>
          <cell r="L70">
            <v>2.2607565629208715</v>
          </cell>
          <cell r="M70">
            <v>2.4141898648446549</v>
          </cell>
          <cell r="N70">
            <v>2.5481260425413206</v>
          </cell>
          <cell r="O70">
            <v>2.6758298242475256</v>
          </cell>
          <cell r="P70">
            <v>2.82250749867978</v>
          </cell>
          <cell r="Q70">
            <v>2.9772254228999313</v>
          </cell>
          <cell r="R70">
            <v>3.1404243293977872</v>
          </cell>
          <cell r="S70">
            <v>3.3125691097543148</v>
          </cell>
          <cell r="T70">
            <v>3.494150138940848</v>
          </cell>
          <cell r="U70">
            <v>3.6856846722107681</v>
          </cell>
          <cell r="V70">
            <v>3.8877183185628876</v>
          </cell>
          <cell r="W70">
            <v>4.1008265949738636</v>
          </cell>
          <cell r="X70">
            <v>4.3256165658270573</v>
          </cell>
          <cell r="Y70">
            <v>4.5627285722079431</v>
          </cell>
          <cell r="Z70">
            <v>4.8128380559921968</v>
          </cell>
          <cell r="AA70">
            <v>5.0766574839225607</v>
          </cell>
          <cell r="AB70">
            <v>5.3549383771554693</v>
          </cell>
          <cell r="AC70">
            <v>5.6484734520588482</v>
          </cell>
          <cell r="AD70">
            <v>5.9580988783593796</v>
          </cell>
          <cell r="AE70">
            <v>6.2846966610718624</v>
          </cell>
          <cell r="AF70">
            <v>6.6291971529958582</v>
          </cell>
          <cell r="AG70">
            <v>6.9925817049367831</v>
          </cell>
          <cell r="AH70">
            <v>7.3758854612009088</v>
          </cell>
          <cell r="AI70">
            <v>7.7802003083275784</v>
          </cell>
          <cell r="AJ70">
            <v>8.2066779854584517</v>
          </cell>
          <cell r="AK70">
            <v>8.6565333652040319</v>
          </cell>
          <cell r="AL70">
            <v>9.1310479143534362</v>
          </cell>
          <cell r="AM70">
            <v>9.63157334428562</v>
          </cell>
          <cell r="AN70">
            <v>10.159535461480715</v>
          </cell>
          <cell r="AO70">
            <v>10.716438229100127</v>
          </cell>
          <cell r="AP70">
            <v>11.303868051205253</v>
          </cell>
          <cell r="AQ70">
            <v>11.923498291818964</v>
          </cell>
          <cell r="AR70">
            <v>12.577094041702939</v>
          </cell>
          <cell r="AS70">
            <v>13.26651714642953</v>
          </cell>
          <cell r="AT70">
            <v>13.993731510071328</v>
          </cell>
          <cell r="AU70">
            <v>14.760808689616493</v>
          </cell>
          <cell r="AV70">
            <v>15.56993379604631</v>
          </cell>
          <cell r="AW70">
            <v>16.423411718884864</v>
          </cell>
          <cell r="AX70">
            <v>17.323673691952187</v>
          </cell>
          <cell r="AY70">
            <v>18.273284219024227</v>
          </cell>
          <cell r="AZ70">
            <v>19.274948379128212</v>
          </cell>
          <cell r="BA70">
            <v>20.331519532283409</v>
          </cell>
          <cell r="BB70">
            <v>21.446007447637999</v>
          </cell>
          <cell r="BC70">
            <v>22.621586877156073</v>
          </cell>
          <cell r="BD70">
            <v>23.861606599277799</v>
          </cell>
          <cell r="BE70">
            <v>25.169598958314918</v>
          </cell>
          <cell r="BF70">
            <v>26.549289926755446</v>
          </cell>
          <cell r="BG70">
            <v>28.004609719141438</v>
          </cell>
        </row>
        <row r="71">
          <cell r="B71" t="str">
            <v>Dezembro</v>
          </cell>
          <cell r="C71">
            <v>1.1013004546229839</v>
          </cell>
          <cell r="D71">
            <v>1.3330196557035046</v>
          </cell>
          <cell r="E71">
            <v>1.4940962115396468</v>
          </cell>
          <cell r="F71">
            <v>1.6774952489694683</v>
          </cell>
          <cell r="G71">
            <v>1.7103715039703593</v>
          </cell>
          <cell r="H71">
            <v>1.7703375045469345</v>
          </cell>
          <cell r="I71">
            <v>1.8804801555356354</v>
          </cell>
          <cell r="J71">
            <v>2.103946175414166</v>
          </cell>
          <cell r="K71">
            <v>2.0704414433195737</v>
          </cell>
          <cell r="L71">
            <v>2.2737137970414811</v>
          </cell>
          <cell r="M71">
            <v>2.4212449536036731</v>
          </cell>
          <cell r="N71">
            <v>2.5546429827070982</v>
          </cell>
          <cell r="O71">
            <v>2.6877562134663924</v>
          </cell>
          <cell r="P71">
            <v>2.8350876421169251</v>
          </cell>
          <cell r="Q71">
            <v>2.9904951565967646</v>
          </cell>
          <cell r="R71">
            <v>3.1544214537759521</v>
          </cell>
          <cell r="S71">
            <v>3.3273334972947048</v>
          </cell>
          <cell r="T71">
            <v>3.509723847765132</v>
          </cell>
          <cell r="U71">
            <v>3.702112065888973</v>
          </cell>
          <cell r="V71">
            <v>3.9050461924883297</v>
          </cell>
          <cell r="W71">
            <v>4.1191043096654143</v>
          </cell>
          <cell r="X71">
            <v>4.3448961875384784</v>
          </cell>
          <cell r="Y71">
            <v>4.5830650212448312</v>
          </cell>
          <cell r="Z71">
            <v>4.8342892631590342</v>
          </cell>
          <cell r="AA71">
            <v>5.0992845555455322</v>
          </cell>
          <cell r="AB71">
            <v>5.3788057691511328</v>
          </cell>
          <cell r="AC71">
            <v>5.6736491535445106</v>
          </cell>
          <cell r="AD71">
            <v>5.984654605328223</v>
          </cell>
          <cell r="AE71">
            <v>6.3127080606845158</v>
          </cell>
          <cell r="AF71">
            <v>6.6587440190703715</v>
          </cell>
          <cell r="AG71">
            <v>7.0237482052508504</v>
          </cell>
          <cell r="AH71">
            <v>7.408760377253838</v>
          </cell>
          <cell r="AI71">
            <v>7.8148772882449968</v>
          </cell>
          <cell r="AJ71">
            <v>8.2432558107601803</v>
          </cell>
          <cell r="AK71">
            <v>8.6951162321950459</v>
          </cell>
          <cell r="AL71">
            <v>9.1717457309394828</v>
          </cell>
          <cell r="AM71">
            <v>9.6745020430590234</v>
          </cell>
          <cell r="AN71">
            <v>10.204817329968211</v>
          </cell>
          <cell r="AO71">
            <v>10.764202258113494</v>
          </cell>
          <cell r="AP71">
            <v>11.354250302287044</v>
          </cell>
          <cell r="AQ71">
            <v>11.976642284830072</v>
          </cell>
          <cell r="AR71">
            <v>12.633151163656057</v>
          </cell>
          <cell r="AS71">
            <v>13.325647082733152</v>
          </cell>
          <cell r="AT71">
            <v>14.056102699412698</v>
          </cell>
          <cell r="AU71">
            <v>14.826598803779339</v>
          </cell>
          <cell r="AV71">
            <v>15.63933024603014</v>
          </cell>
          <cell r="AW71">
            <v>16.496612188767585</v>
          </cell>
          <cell r="AX71">
            <v>17.400886702016816</v>
          </cell>
          <cell r="AY71">
            <v>18.354729719753834</v>
          </cell>
          <cell r="AZ71">
            <v>19.360858377761136</v>
          </cell>
          <cell r="BA71">
            <v>20.4221387537136</v>
          </cell>
          <cell r="BB71">
            <v>21.541594031543113</v>
          </cell>
          <cell r="BC71">
            <v>22.722413113339176</v>
          </cell>
          <cell r="BD71">
            <v>23.967959703317401</v>
          </cell>
          <cell r="BE71">
            <v>25.281781889732859</v>
          </cell>
          <cell r="BF71">
            <v>26.667622252033294</v>
          </cell>
          <cell r="BG71">
            <v>28.129428522043771</v>
          </cell>
        </row>
        <row r="73">
          <cell r="B73" t="str">
            <v>Dólar Final do Período</v>
          </cell>
          <cell r="C73">
            <v>2001</v>
          </cell>
          <cell r="D73">
            <v>2002</v>
          </cell>
          <cell r="E73">
            <v>2003</v>
          </cell>
          <cell r="F73">
            <v>2004</v>
          </cell>
          <cell r="G73">
            <v>2005</v>
          </cell>
          <cell r="H73">
            <v>2006</v>
          </cell>
          <cell r="I73">
            <v>2007</v>
          </cell>
          <cell r="J73">
            <v>2008</v>
          </cell>
          <cell r="K73">
            <v>2009</v>
          </cell>
          <cell r="L73">
            <v>2010</v>
          </cell>
          <cell r="M73">
            <v>2011</v>
          </cell>
          <cell r="N73">
            <v>2012</v>
          </cell>
          <cell r="O73">
            <v>2013</v>
          </cell>
          <cell r="P73">
            <v>2014</v>
          </cell>
          <cell r="Q73">
            <v>2015</v>
          </cell>
          <cell r="R73">
            <v>2016</v>
          </cell>
          <cell r="S73">
            <v>2017</v>
          </cell>
          <cell r="T73">
            <v>2018</v>
          </cell>
          <cell r="U73">
            <v>2019</v>
          </cell>
          <cell r="V73">
            <v>2020</v>
          </cell>
          <cell r="W73">
            <v>2021</v>
          </cell>
          <cell r="X73">
            <v>2022</v>
          </cell>
          <cell r="Y73">
            <v>2023</v>
          </cell>
          <cell r="Z73">
            <v>2024</v>
          </cell>
          <cell r="AA73">
            <v>2025</v>
          </cell>
          <cell r="AB73">
            <v>2026</v>
          </cell>
          <cell r="AC73">
            <v>2027</v>
          </cell>
          <cell r="AD73">
            <v>2028</v>
          </cell>
          <cell r="AE73">
            <v>2029</v>
          </cell>
          <cell r="AF73">
            <v>2030</v>
          </cell>
          <cell r="AG73">
            <v>2031</v>
          </cell>
          <cell r="AH73">
            <v>2032</v>
          </cell>
          <cell r="AI73">
            <v>2033</v>
          </cell>
          <cell r="AJ73">
            <v>2034</v>
          </cell>
          <cell r="AK73">
            <v>2035</v>
          </cell>
          <cell r="AL73">
            <v>2036</v>
          </cell>
          <cell r="AM73">
            <v>2037</v>
          </cell>
          <cell r="AN73">
            <v>2038</v>
          </cell>
          <cell r="AO73">
            <v>2039</v>
          </cell>
          <cell r="AP73">
            <v>2040</v>
          </cell>
          <cell r="AQ73">
            <v>2041</v>
          </cell>
          <cell r="AR73">
            <v>2042</v>
          </cell>
          <cell r="AS73">
            <v>2043</v>
          </cell>
          <cell r="AT73">
            <v>2044</v>
          </cell>
          <cell r="AU73">
            <v>2045</v>
          </cell>
          <cell r="AV73">
            <v>2046</v>
          </cell>
          <cell r="AW73">
            <v>2047</v>
          </cell>
          <cell r="AX73">
            <v>2048</v>
          </cell>
          <cell r="AY73">
            <v>2049</v>
          </cell>
          <cell r="AZ73">
            <v>2050</v>
          </cell>
          <cell r="BA73">
            <v>2051</v>
          </cell>
          <cell r="BB73">
            <v>2052</v>
          </cell>
          <cell r="BC73">
            <v>2053</v>
          </cell>
          <cell r="BD73">
            <v>2054</v>
          </cell>
          <cell r="BE73">
            <v>2055</v>
          </cell>
          <cell r="BF73">
            <v>2056</v>
          </cell>
          <cell r="BG73">
            <v>2057</v>
          </cell>
        </row>
        <row r="74">
          <cell r="B74" t="str">
            <v>Janeiro</v>
          </cell>
          <cell r="C74">
            <v>1.9711000000000001</v>
          </cell>
          <cell r="D74">
            <v>2.4182999999999999</v>
          </cell>
          <cell r="E74">
            <v>3.5257999999999998</v>
          </cell>
          <cell r="F74">
            <v>2.9409000000000001</v>
          </cell>
          <cell r="G74">
            <v>2.6248</v>
          </cell>
          <cell r="H74">
            <v>2.2160000000000002</v>
          </cell>
          <cell r="I74">
            <v>2.1246999999999998</v>
          </cell>
          <cell r="J74">
            <v>2.1210000000000004</v>
          </cell>
          <cell r="K74">
            <v>2.1634200000000003</v>
          </cell>
          <cell r="L74">
            <v>2.2066884000000004</v>
          </cell>
          <cell r="M74">
            <v>2.2971281034326023</v>
          </cell>
          <cell r="N74">
            <v>2.3732095505610777</v>
          </cell>
          <cell r="O74">
            <v>2.4518108339096196</v>
          </cell>
          <cell r="P74">
            <v>2.5330154110728937</v>
          </cell>
          <cell r="Q74">
            <v>2.6169095037816028</v>
          </cell>
          <cell r="R74">
            <v>2.7035821894513536</v>
          </cell>
          <cell r="S74">
            <v>2.7931254957636416</v>
          </cell>
          <cell r="T74">
            <v>2.8856344983793822</v>
          </cell>
          <cell r="U74">
            <v>2.9812074218887381</v>
          </cell>
          <cell r="V74">
            <v>3.0799457441044287</v>
          </cell>
          <cell r="W74">
            <v>3.1819543038092615</v>
          </cell>
          <cell r="X74">
            <v>3.2873414120722866</v>
          </cell>
          <cell r="Y74">
            <v>3.39621896725177</v>
          </cell>
          <cell r="Z74">
            <v>3.5087025738070943</v>
          </cell>
          <cell r="AA74">
            <v>3.6249116650457371</v>
          </cell>
          <cell r="AB74">
            <v>3.7449696299356621</v>
          </cell>
          <cell r="AC74">
            <v>3.8690039441177646</v>
          </cell>
          <cell r="AD74">
            <v>3.997146305257484</v>
          </cell>
          <cell r="AE74">
            <v>4.1295327728792932</v>
          </cell>
          <cell r="AF74">
            <v>4.2663039128325417</v>
          </cell>
          <cell r="AG74">
            <v>4.4076049465420448</v>
          </cell>
          <cell r="AH74">
            <v>4.5535859052018823</v>
          </cell>
          <cell r="AI74">
            <v>4.7044017890761411</v>
          </cell>
          <cell r="AJ74">
            <v>4.8602127320757349</v>
          </cell>
          <cell r="AK74">
            <v>5.0211841717860466</v>
          </cell>
          <cell r="AL74">
            <v>5.1874870251259306</v>
          </cell>
          <cell r="AM74">
            <v>5.3592978698245837</v>
          </cell>
          <cell r="AN74">
            <v>5.5367991319089738</v>
          </cell>
          <cell r="AO74">
            <v>5.7201792794009005</v>
          </cell>
          <cell r="AP74">
            <v>5.909633022429345</v>
          </cell>
          <cell r="AQ74">
            <v>6.1053615199705975</v>
          </cell>
          <cell r="AR74">
            <v>6.3075725934356601</v>
          </cell>
          <cell r="AS74">
            <v>6.5164809473317256</v>
          </cell>
          <cell r="AT74">
            <v>6.7323083972320106</v>
          </cell>
          <cell r="AU74">
            <v>6.9552841052960108</v>
          </cell>
          <cell r="AV74">
            <v>7.1856448235902439</v>
          </cell>
          <cell r="AW74">
            <v>7.4236351454678342</v>
          </cell>
          <cell r="AX74">
            <v>7.6695077652738517</v>
          </cell>
          <cell r="AY74">
            <v>7.9235237466521546</v>
          </cell>
          <cell r="AZ74">
            <v>8.1859527997386241</v>
          </cell>
          <cell r="BA74">
            <v>8.4570735675350992</v>
          </cell>
          <cell r="BB74">
            <v>8.7371739217680968</v>
          </cell>
          <cell r="BC74">
            <v>9.0265512685464397</v>
          </cell>
          <cell r="BD74">
            <v>9.3255128641423362</v>
          </cell>
          <cell r="BE74">
            <v>9.6343761412312183</v>
          </cell>
          <cell r="BF74">
            <v>9.9534690459367106</v>
          </cell>
          <cell r="BG74">
            <v>10.28313038603862</v>
          </cell>
        </row>
        <row r="75">
          <cell r="B75" t="str">
            <v>Fevereiro</v>
          </cell>
          <cell r="C75">
            <v>2.0451999999999999</v>
          </cell>
          <cell r="D75">
            <v>2.3481999999999998</v>
          </cell>
          <cell r="E75">
            <v>3.5632000000000001</v>
          </cell>
          <cell r="F75">
            <v>2.9138000000000002</v>
          </cell>
          <cell r="G75">
            <v>2.5950000000000002</v>
          </cell>
          <cell r="H75">
            <v>2.1355</v>
          </cell>
          <cell r="I75">
            <v>2.1181999999999999</v>
          </cell>
          <cell r="J75">
            <v>2.1210000000000004</v>
          </cell>
          <cell r="K75">
            <v>2.1634200000000003</v>
          </cell>
          <cell r="L75">
            <v>2.2066884000000004</v>
          </cell>
          <cell r="M75">
            <v>2.2971281034326023</v>
          </cell>
          <cell r="N75">
            <v>2.3732095505610777</v>
          </cell>
          <cell r="O75">
            <v>2.4518108339096196</v>
          </cell>
          <cell r="P75">
            <v>2.5330154110728937</v>
          </cell>
          <cell r="Q75">
            <v>2.6169095037816028</v>
          </cell>
          <cell r="R75">
            <v>2.7035821894513536</v>
          </cell>
          <cell r="S75">
            <v>2.7931254957636416</v>
          </cell>
          <cell r="T75">
            <v>2.8856344983793822</v>
          </cell>
          <cell r="U75">
            <v>2.9812074218887381</v>
          </cell>
          <cell r="V75">
            <v>3.0799457441044287</v>
          </cell>
          <cell r="W75">
            <v>3.1819543038092615</v>
          </cell>
          <cell r="X75">
            <v>3.2873414120722866</v>
          </cell>
          <cell r="Y75">
            <v>3.39621896725177</v>
          </cell>
          <cell r="Z75">
            <v>3.5087025738070943</v>
          </cell>
          <cell r="AA75">
            <v>3.6249116650457371</v>
          </cell>
          <cell r="AB75">
            <v>3.7449696299356621</v>
          </cell>
          <cell r="AC75">
            <v>3.8690039441177646</v>
          </cell>
          <cell r="AD75">
            <v>3.997146305257484</v>
          </cell>
          <cell r="AE75">
            <v>4.1295327728792932</v>
          </cell>
          <cell r="AF75">
            <v>4.2663039128325417</v>
          </cell>
          <cell r="AG75">
            <v>4.4076049465420448</v>
          </cell>
          <cell r="AH75">
            <v>4.5535859052018823</v>
          </cell>
          <cell r="AI75">
            <v>4.7044017890761411</v>
          </cell>
          <cell r="AJ75">
            <v>4.8602127320757349</v>
          </cell>
          <cell r="AK75">
            <v>5.0211841717860466</v>
          </cell>
          <cell r="AL75">
            <v>5.1874870251259306</v>
          </cell>
          <cell r="AM75">
            <v>5.3592978698245837</v>
          </cell>
          <cell r="AN75">
            <v>5.5367991319089738</v>
          </cell>
          <cell r="AO75">
            <v>5.7201792794009005</v>
          </cell>
          <cell r="AP75">
            <v>5.909633022429345</v>
          </cell>
          <cell r="AQ75">
            <v>6.1053615199705975</v>
          </cell>
          <cell r="AR75">
            <v>6.3075725934356601</v>
          </cell>
          <cell r="AS75">
            <v>6.5164809473317256</v>
          </cell>
          <cell r="AT75">
            <v>6.7323083972320106</v>
          </cell>
          <cell r="AU75">
            <v>6.9552841052960108</v>
          </cell>
          <cell r="AV75">
            <v>7.1856448235902439</v>
          </cell>
          <cell r="AW75">
            <v>7.4236351454678342</v>
          </cell>
          <cell r="AX75">
            <v>7.6695077652738517</v>
          </cell>
          <cell r="AY75">
            <v>7.9235237466521546</v>
          </cell>
          <cell r="AZ75">
            <v>8.1859527997386241</v>
          </cell>
          <cell r="BA75">
            <v>8.4570735675350992</v>
          </cell>
          <cell r="BB75">
            <v>8.7371739217680968</v>
          </cell>
          <cell r="BC75">
            <v>9.0265512685464397</v>
          </cell>
          <cell r="BD75">
            <v>9.3255128641423362</v>
          </cell>
          <cell r="BE75">
            <v>9.6343761412312183</v>
          </cell>
          <cell r="BF75">
            <v>9.9534690459367106</v>
          </cell>
          <cell r="BG75">
            <v>10.28313038603862</v>
          </cell>
        </row>
        <row r="76">
          <cell r="B76" t="str">
            <v>Março</v>
          </cell>
          <cell r="C76">
            <v>2.1616</v>
          </cell>
          <cell r="D76">
            <v>2.3235999999999999</v>
          </cell>
          <cell r="E76">
            <v>3.3531</v>
          </cell>
          <cell r="F76">
            <v>2.9085999999999999</v>
          </cell>
          <cell r="G76">
            <v>2.6661999999999999</v>
          </cell>
          <cell r="H76">
            <v>2.1724000000000001</v>
          </cell>
          <cell r="I76">
            <v>2.0503999999999998</v>
          </cell>
          <cell r="J76">
            <v>2.1210000000000004</v>
          </cell>
          <cell r="K76">
            <v>2.1634200000000003</v>
          </cell>
          <cell r="L76">
            <v>2.2066884000000004</v>
          </cell>
          <cell r="M76">
            <v>2.2971281034326023</v>
          </cell>
          <cell r="N76">
            <v>2.3732095505610777</v>
          </cell>
          <cell r="O76">
            <v>2.4518108339096196</v>
          </cell>
          <cell r="P76">
            <v>2.5330154110728937</v>
          </cell>
          <cell r="Q76">
            <v>2.6169095037816028</v>
          </cell>
          <cell r="R76">
            <v>2.7035821894513536</v>
          </cell>
          <cell r="S76">
            <v>2.7931254957636416</v>
          </cell>
          <cell r="T76">
            <v>2.8856344983793822</v>
          </cell>
          <cell r="U76">
            <v>2.9812074218887381</v>
          </cell>
          <cell r="V76">
            <v>3.0799457441044287</v>
          </cell>
          <cell r="W76">
            <v>3.1819543038092615</v>
          </cell>
          <cell r="X76">
            <v>3.2873414120722866</v>
          </cell>
          <cell r="Y76">
            <v>3.39621896725177</v>
          </cell>
          <cell r="Z76">
            <v>3.5087025738070943</v>
          </cell>
          <cell r="AA76">
            <v>3.6249116650457371</v>
          </cell>
          <cell r="AB76">
            <v>3.7449696299356621</v>
          </cell>
          <cell r="AC76">
            <v>3.8690039441177646</v>
          </cell>
          <cell r="AD76">
            <v>3.997146305257484</v>
          </cell>
          <cell r="AE76">
            <v>4.1295327728792932</v>
          </cell>
          <cell r="AF76">
            <v>4.2663039128325417</v>
          </cell>
          <cell r="AG76">
            <v>4.4076049465420448</v>
          </cell>
          <cell r="AH76">
            <v>4.5535859052018823</v>
          </cell>
          <cell r="AI76">
            <v>4.7044017890761411</v>
          </cell>
          <cell r="AJ76">
            <v>4.8602127320757349</v>
          </cell>
          <cell r="AK76">
            <v>5.0211841717860466</v>
          </cell>
          <cell r="AL76">
            <v>5.1874870251259306</v>
          </cell>
          <cell r="AM76">
            <v>5.3592978698245837</v>
          </cell>
          <cell r="AN76">
            <v>5.5367991319089738</v>
          </cell>
          <cell r="AO76">
            <v>5.7201792794009005</v>
          </cell>
          <cell r="AP76">
            <v>5.909633022429345</v>
          </cell>
          <cell r="AQ76">
            <v>6.1053615199705975</v>
          </cell>
          <cell r="AR76">
            <v>6.3075725934356601</v>
          </cell>
          <cell r="AS76">
            <v>6.5164809473317256</v>
          </cell>
          <cell r="AT76">
            <v>6.7323083972320106</v>
          </cell>
          <cell r="AU76">
            <v>6.9552841052960108</v>
          </cell>
          <cell r="AV76">
            <v>7.1856448235902439</v>
          </cell>
          <cell r="AW76">
            <v>7.4236351454678342</v>
          </cell>
          <cell r="AX76">
            <v>7.6695077652738517</v>
          </cell>
          <cell r="AY76">
            <v>7.9235237466521546</v>
          </cell>
          <cell r="AZ76">
            <v>8.1859527997386241</v>
          </cell>
          <cell r="BA76">
            <v>8.4570735675350992</v>
          </cell>
          <cell r="BB76">
            <v>8.7371739217680968</v>
          </cell>
          <cell r="BC76">
            <v>9.0265512685464397</v>
          </cell>
          <cell r="BD76">
            <v>9.3255128641423362</v>
          </cell>
          <cell r="BE76">
            <v>9.6343761412312183</v>
          </cell>
          <cell r="BF76">
            <v>9.9534690459367106</v>
          </cell>
          <cell r="BG76">
            <v>10.28313038603862</v>
          </cell>
        </row>
        <row r="77">
          <cell r="B77" t="str">
            <v>Abril</v>
          </cell>
          <cell r="C77">
            <v>2.1846999999999999</v>
          </cell>
          <cell r="D77">
            <v>2.3624999999999998</v>
          </cell>
          <cell r="E77">
            <v>2.8898000000000001</v>
          </cell>
          <cell r="F77">
            <v>2.9447000000000001</v>
          </cell>
          <cell r="G77">
            <v>2.5312999999999999</v>
          </cell>
          <cell r="H77">
            <v>2.0891999999999999</v>
          </cell>
          <cell r="I77">
            <v>2.1</v>
          </cell>
          <cell r="J77">
            <v>2.1210000000000004</v>
          </cell>
          <cell r="K77">
            <v>2.1634200000000003</v>
          </cell>
          <cell r="L77">
            <v>2.2066884000000004</v>
          </cell>
          <cell r="M77">
            <v>2.2971281034326023</v>
          </cell>
          <cell r="N77">
            <v>2.3732095505610777</v>
          </cell>
          <cell r="O77">
            <v>2.4518108339096196</v>
          </cell>
          <cell r="P77">
            <v>2.5330154110728937</v>
          </cell>
          <cell r="Q77">
            <v>2.6169095037816028</v>
          </cell>
          <cell r="R77">
            <v>2.7035821894513536</v>
          </cell>
          <cell r="S77">
            <v>2.7931254957636416</v>
          </cell>
          <cell r="T77">
            <v>2.8856344983793822</v>
          </cell>
          <cell r="U77">
            <v>2.9812074218887381</v>
          </cell>
          <cell r="V77">
            <v>3.0799457441044287</v>
          </cell>
          <cell r="W77">
            <v>3.1819543038092615</v>
          </cell>
          <cell r="X77">
            <v>3.2873414120722866</v>
          </cell>
          <cell r="Y77">
            <v>3.39621896725177</v>
          </cell>
          <cell r="Z77">
            <v>3.5087025738070943</v>
          </cell>
          <cell r="AA77">
            <v>3.6249116650457371</v>
          </cell>
          <cell r="AB77">
            <v>3.7449696299356621</v>
          </cell>
          <cell r="AC77">
            <v>3.8690039441177646</v>
          </cell>
          <cell r="AD77">
            <v>3.997146305257484</v>
          </cell>
          <cell r="AE77">
            <v>4.1295327728792932</v>
          </cell>
          <cell r="AF77">
            <v>4.2663039128325417</v>
          </cell>
          <cell r="AG77">
            <v>4.4076049465420448</v>
          </cell>
          <cell r="AH77">
            <v>4.5535859052018823</v>
          </cell>
          <cell r="AI77">
            <v>4.7044017890761411</v>
          </cell>
          <cell r="AJ77">
            <v>4.8602127320757349</v>
          </cell>
          <cell r="AK77">
            <v>5.0211841717860466</v>
          </cell>
          <cell r="AL77">
            <v>5.1874870251259306</v>
          </cell>
          <cell r="AM77">
            <v>5.3592978698245837</v>
          </cell>
          <cell r="AN77">
            <v>5.5367991319089738</v>
          </cell>
          <cell r="AO77">
            <v>5.7201792794009005</v>
          </cell>
          <cell r="AP77">
            <v>5.909633022429345</v>
          </cell>
          <cell r="AQ77">
            <v>6.1053615199705975</v>
          </cell>
          <cell r="AR77">
            <v>6.3075725934356601</v>
          </cell>
          <cell r="AS77">
            <v>6.5164809473317256</v>
          </cell>
          <cell r="AT77">
            <v>6.7323083972320106</v>
          </cell>
          <cell r="AU77">
            <v>6.9552841052960108</v>
          </cell>
          <cell r="AV77">
            <v>7.1856448235902439</v>
          </cell>
          <cell r="AW77">
            <v>7.4236351454678342</v>
          </cell>
          <cell r="AX77">
            <v>7.6695077652738517</v>
          </cell>
          <cell r="AY77">
            <v>7.9235237466521546</v>
          </cell>
          <cell r="AZ77">
            <v>8.1859527997386241</v>
          </cell>
          <cell r="BA77">
            <v>8.4570735675350992</v>
          </cell>
          <cell r="BB77">
            <v>8.7371739217680968</v>
          </cell>
          <cell r="BC77">
            <v>9.0265512685464397</v>
          </cell>
          <cell r="BD77">
            <v>9.3255128641423362</v>
          </cell>
          <cell r="BE77">
            <v>9.6343761412312183</v>
          </cell>
          <cell r="BF77">
            <v>9.9534690459367106</v>
          </cell>
          <cell r="BG77">
            <v>10.28313038603862</v>
          </cell>
        </row>
        <row r="78">
          <cell r="B78" t="str">
            <v>Maio</v>
          </cell>
          <cell r="C78">
            <v>2.36</v>
          </cell>
          <cell r="D78">
            <v>2.5219999999999998</v>
          </cell>
          <cell r="E78">
            <v>2.9655999999999998</v>
          </cell>
          <cell r="F78">
            <v>3.1291000000000002</v>
          </cell>
          <cell r="G78">
            <v>2.4037999999999999</v>
          </cell>
          <cell r="H78">
            <v>2.3005</v>
          </cell>
          <cell r="I78">
            <v>2.1</v>
          </cell>
          <cell r="J78">
            <v>2.1210000000000004</v>
          </cell>
          <cell r="K78">
            <v>2.1634200000000003</v>
          </cell>
          <cell r="L78">
            <v>2.2066884000000004</v>
          </cell>
          <cell r="M78">
            <v>2.2971281034326023</v>
          </cell>
          <cell r="N78">
            <v>2.3732095505610777</v>
          </cell>
          <cell r="O78">
            <v>2.4518108339096196</v>
          </cell>
          <cell r="P78">
            <v>2.5330154110728937</v>
          </cell>
          <cell r="Q78">
            <v>2.6169095037816028</v>
          </cell>
          <cell r="R78">
            <v>2.7035821894513536</v>
          </cell>
          <cell r="S78">
            <v>2.7931254957636416</v>
          </cell>
          <cell r="T78">
            <v>2.8856344983793822</v>
          </cell>
          <cell r="U78">
            <v>2.9812074218887381</v>
          </cell>
          <cell r="V78">
            <v>3.0799457441044287</v>
          </cell>
          <cell r="W78">
            <v>3.1819543038092615</v>
          </cell>
          <cell r="X78">
            <v>3.2873414120722866</v>
          </cell>
          <cell r="Y78">
            <v>3.39621896725177</v>
          </cell>
          <cell r="Z78">
            <v>3.5087025738070943</v>
          </cell>
          <cell r="AA78">
            <v>3.6249116650457371</v>
          </cell>
          <cell r="AB78">
            <v>3.7449696299356621</v>
          </cell>
          <cell r="AC78">
            <v>3.8690039441177646</v>
          </cell>
          <cell r="AD78">
            <v>3.997146305257484</v>
          </cell>
          <cell r="AE78">
            <v>4.1295327728792932</v>
          </cell>
          <cell r="AF78">
            <v>4.2663039128325417</v>
          </cell>
          <cell r="AG78">
            <v>4.4076049465420448</v>
          </cell>
          <cell r="AH78">
            <v>4.5535859052018823</v>
          </cell>
          <cell r="AI78">
            <v>4.7044017890761411</v>
          </cell>
          <cell r="AJ78">
            <v>4.8602127320757349</v>
          </cell>
          <cell r="AK78">
            <v>5.0211841717860466</v>
          </cell>
          <cell r="AL78">
            <v>5.1874870251259306</v>
          </cell>
          <cell r="AM78">
            <v>5.3592978698245837</v>
          </cell>
          <cell r="AN78">
            <v>5.5367991319089738</v>
          </cell>
          <cell r="AO78">
            <v>5.7201792794009005</v>
          </cell>
          <cell r="AP78">
            <v>5.909633022429345</v>
          </cell>
          <cell r="AQ78">
            <v>6.1053615199705975</v>
          </cell>
          <cell r="AR78">
            <v>6.3075725934356601</v>
          </cell>
          <cell r="AS78">
            <v>6.5164809473317256</v>
          </cell>
          <cell r="AT78">
            <v>6.7323083972320106</v>
          </cell>
          <cell r="AU78">
            <v>6.9552841052960108</v>
          </cell>
          <cell r="AV78">
            <v>7.1856448235902439</v>
          </cell>
          <cell r="AW78">
            <v>7.4236351454678342</v>
          </cell>
          <cell r="AX78">
            <v>7.6695077652738517</v>
          </cell>
          <cell r="AY78">
            <v>7.9235237466521546</v>
          </cell>
          <cell r="AZ78">
            <v>8.1859527997386241</v>
          </cell>
          <cell r="BA78">
            <v>8.4570735675350992</v>
          </cell>
          <cell r="BB78">
            <v>8.7371739217680968</v>
          </cell>
          <cell r="BC78">
            <v>9.0265512685464397</v>
          </cell>
          <cell r="BD78">
            <v>9.3255128641423362</v>
          </cell>
          <cell r="BE78">
            <v>9.6343761412312183</v>
          </cell>
          <cell r="BF78">
            <v>9.9534690459367106</v>
          </cell>
          <cell r="BG78">
            <v>10.28313038603862</v>
          </cell>
        </row>
        <row r="79">
          <cell r="B79" t="str">
            <v>Junho</v>
          </cell>
          <cell r="C79">
            <v>2.3048999999999999</v>
          </cell>
          <cell r="D79">
            <v>2.8443999999999998</v>
          </cell>
          <cell r="E79">
            <v>2.8719999999999999</v>
          </cell>
          <cell r="F79">
            <v>3.1074999999999999</v>
          </cell>
          <cell r="G79">
            <v>2.3504</v>
          </cell>
          <cell r="H79">
            <v>2.1642999999999999</v>
          </cell>
          <cell r="I79">
            <v>2.1</v>
          </cell>
          <cell r="J79">
            <v>2.1210000000000004</v>
          </cell>
          <cell r="K79">
            <v>2.1634200000000003</v>
          </cell>
          <cell r="L79">
            <v>2.2066884000000004</v>
          </cell>
          <cell r="M79">
            <v>2.2971281034326023</v>
          </cell>
          <cell r="N79">
            <v>2.3732095505610777</v>
          </cell>
          <cell r="O79">
            <v>2.4518108339096196</v>
          </cell>
          <cell r="P79">
            <v>2.5330154110728937</v>
          </cell>
          <cell r="Q79">
            <v>2.6169095037816028</v>
          </cell>
          <cell r="R79">
            <v>2.7035821894513536</v>
          </cell>
          <cell r="S79">
            <v>2.7931254957636416</v>
          </cell>
          <cell r="T79">
            <v>2.8856344983793822</v>
          </cell>
          <cell r="U79">
            <v>2.9812074218887381</v>
          </cell>
          <cell r="V79">
            <v>3.0799457441044287</v>
          </cell>
          <cell r="W79">
            <v>3.1819543038092615</v>
          </cell>
          <cell r="X79">
            <v>3.2873414120722866</v>
          </cell>
          <cell r="Y79">
            <v>3.39621896725177</v>
          </cell>
          <cell r="Z79">
            <v>3.5087025738070943</v>
          </cell>
          <cell r="AA79">
            <v>3.6249116650457371</v>
          </cell>
          <cell r="AB79">
            <v>3.7449696299356621</v>
          </cell>
          <cell r="AC79">
            <v>3.8690039441177646</v>
          </cell>
          <cell r="AD79">
            <v>3.997146305257484</v>
          </cell>
          <cell r="AE79">
            <v>4.1295327728792932</v>
          </cell>
          <cell r="AF79">
            <v>4.2663039128325417</v>
          </cell>
          <cell r="AG79">
            <v>4.4076049465420448</v>
          </cell>
          <cell r="AH79">
            <v>4.5535859052018823</v>
          </cell>
          <cell r="AI79">
            <v>4.7044017890761411</v>
          </cell>
          <cell r="AJ79">
            <v>4.8602127320757349</v>
          </cell>
          <cell r="AK79">
            <v>5.0211841717860466</v>
          </cell>
          <cell r="AL79">
            <v>5.1874870251259306</v>
          </cell>
          <cell r="AM79">
            <v>5.3592978698245837</v>
          </cell>
          <cell r="AN79">
            <v>5.5367991319089738</v>
          </cell>
          <cell r="AO79">
            <v>5.7201792794009005</v>
          </cell>
          <cell r="AP79">
            <v>5.909633022429345</v>
          </cell>
          <cell r="AQ79">
            <v>6.1053615199705975</v>
          </cell>
          <cell r="AR79">
            <v>6.3075725934356601</v>
          </cell>
          <cell r="AS79">
            <v>6.5164809473317256</v>
          </cell>
          <cell r="AT79">
            <v>6.7323083972320106</v>
          </cell>
          <cell r="AU79">
            <v>6.9552841052960108</v>
          </cell>
          <cell r="AV79">
            <v>7.1856448235902439</v>
          </cell>
          <cell r="AW79">
            <v>7.4236351454678342</v>
          </cell>
          <cell r="AX79">
            <v>7.6695077652738517</v>
          </cell>
          <cell r="AY79">
            <v>7.9235237466521546</v>
          </cell>
          <cell r="AZ79">
            <v>8.1859527997386241</v>
          </cell>
          <cell r="BA79">
            <v>8.4570735675350992</v>
          </cell>
          <cell r="BB79">
            <v>8.7371739217680968</v>
          </cell>
          <cell r="BC79">
            <v>9.0265512685464397</v>
          </cell>
          <cell r="BD79">
            <v>9.3255128641423362</v>
          </cell>
          <cell r="BE79">
            <v>9.6343761412312183</v>
          </cell>
          <cell r="BF79">
            <v>9.9534690459367106</v>
          </cell>
          <cell r="BG79">
            <v>10.28313038603862</v>
          </cell>
        </row>
        <row r="80">
          <cell r="B80" t="str">
            <v>Julho</v>
          </cell>
          <cell r="C80">
            <v>2.4312999999999998</v>
          </cell>
          <cell r="D80">
            <v>3.4285000000000001</v>
          </cell>
          <cell r="E80">
            <v>2.9655</v>
          </cell>
          <cell r="F80">
            <v>3.0268000000000002</v>
          </cell>
          <cell r="G80">
            <v>2.3904999999999998</v>
          </cell>
          <cell r="H80">
            <v>2.1762000000000001</v>
          </cell>
          <cell r="I80">
            <v>2.1</v>
          </cell>
          <cell r="J80">
            <v>2.1210000000000004</v>
          </cell>
          <cell r="K80">
            <v>2.1634200000000003</v>
          </cell>
          <cell r="L80">
            <v>2.2066884000000004</v>
          </cell>
          <cell r="M80">
            <v>2.2971281034326023</v>
          </cell>
          <cell r="N80">
            <v>2.3732095505610777</v>
          </cell>
          <cell r="O80">
            <v>2.4518108339096196</v>
          </cell>
          <cell r="P80">
            <v>2.5330154110728937</v>
          </cell>
          <cell r="Q80">
            <v>2.6169095037816028</v>
          </cell>
          <cell r="R80">
            <v>2.7035821894513536</v>
          </cell>
          <cell r="S80">
            <v>2.7931254957636416</v>
          </cell>
          <cell r="T80">
            <v>2.8856344983793822</v>
          </cell>
          <cell r="U80">
            <v>2.9812074218887381</v>
          </cell>
          <cell r="V80">
            <v>3.0799457441044287</v>
          </cell>
          <cell r="W80">
            <v>3.1819543038092615</v>
          </cell>
          <cell r="X80">
            <v>3.2873414120722866</v>
          </cell>
          <cell r="Y80">
            <v>3.39621896725177</v>
          </cell>
          <cell r="Z80">
            <v>3.5087025738070943</v>
          </cell>
          <cell r="AA80">
            <v>3.6249116650457371</v>
          </cell>
          <cell r="AB80">
            <v>3.7449696299356621</v>
          </cell>
          <cell r="AC80">
            <v>3.8690039441177646</v>
          </cell>
          <cell r="AD80">
            <v>3.997146305257484</v>
          </cell>
          <cell r="AE80">
            <v>4.1295327728792932</v>
          </cell>
          <cell r="AF80">
            <v>4.2663039128325417</v>
          </cell>
          <cell r="AG80">
            <v>4.4076049465420448</v>
          </cell>
          <cell r="AH80">
            <v>4.5535859052018823</v>
          </cell>
          <cell r="AI80">
            <v>4.7044017890761411</v>
          </cell>
          <cell r="AJ80">
            <v>4.8602127320757349</v>
          </cell>
          <cell r="AK80">
            <v>5.0211841717860466</v>
          </cell>
          <cell r="AL80">
            <v>5.1874870251259306</v>
          </cell>
          <cell r="AM80">
            <v>5.3592978698245837</v>
          </cell>
          <cell r="AN80">
            <v>5.5367991319089738</v>
          </cell>
          <cell r="AO80">
            <v>5.7201792794009005</v>
          </cell>
          <cell r="AP80">
            <v>5.909633022429345</v>
          </cell>
          <cell r="AQ80">
            <v>6.1053615199705975</v>
          </cell>
          <cell r="AR80">
            <v>6.3075725934356601</v>
          </cell>
          <cell r="AS80">
            <v>6.5164809473317256</v>
          </cell>
          <cell r="AT80">
            <v>6.7323083972320106</v>
          </cell>
          <cell r="AU80">
            <v>6.9552841052960108</v>
          </cell>
          <cell r="AV80">
            <v>7.1856448235902439</v>
          </cell>
          <cell r="AW80">
            <v>7.4236351454678342</v>
          </cell>
          <cell r="AX80">
            <v>7.6695077652738517</v>
          </cell>
          <cell r="AY80">
            <v>7.9235237466521546</v>
          </cell>
          <cell r="AZ80">
            <v>8.1859527997386241</v>
          </cell>
          <cell r="BA80">
            <v>8.4570735675350992</v>
          </cell>
          <cell r="BB80">
            <v>8.7371739217680968</v>
          </cell>
          <cell r="BC80">
            <v>9.0265512685464397</v>
          </cell>
          <cell r="BD80">
            <v>9.3255128641423362</v>
          </cell>
          <cell r="BE80">
            <v>9.6343761412312183</v>
          </cell>
          <cell r="BF80">
            <v>9.9534690459367106</v>
          </cell>
          <cell r="BG80">
            <v>10.28313038603862</v>
          </cell>
        </row>
        <row r="81">
          <cell r="B81" t="str">
            <v>Agosto</v>
          </cell>
          <cell r="C81">
            <v>2.5516999999999999</v>
          </cell>
          <cell r="D81">
            <v>3.0223</v>
          </cell>
          <cell r="E81">
            <v>2.9664999999999999</v>
          </cell>
          <cell r="F81">
            <v>2.9338000000000002</v>
          </cell>
          <cell r="G81">
            <v>2.3637000000000001</v>
          </cell>
          <cell r="H81">
            <v>2.1387999999999998</v>
          </cell>
          <cell r="I81">
            <v>2.1</v>
          </cell>
          <cell r="J81">
            <v>2.1210000000000004</v>
          </cell>
          <cell r="K81">
            <v>2.1634200000000003</v>
          </cell>
          <cell r="L81">
            <v>2.2066884000000004</v>
          </cell>
          <cell r="M81">
            <v>2.2971281034326023</v>
          </cell>
          <cell r="N81">
            <v>2.3732095505610777</v>
          </cell>
          <cell r="O81">
            <v>2.4518108339096196</v>
          </cell>
          <cell r="P81">
            <v>2.5330154110728937</v>
          </cell>
          <cell r="Q81">
            <v>2.6169095037816028</v>
          </cell>
          <cell r="R81">
            <v>2.7035821894513536</v>
          </cell>
          <cell r="S81">
            <v>2.7931254957636416</v>
          </cell>
          <cell r="T81">
            <v>2.8856344983793822</v>
          </cell>
          <cell r="U81">
            <v>2.9812074218887381</v>
          </cell>
          <cell r="V81">
            <v>3.0799457441044287</v>
          </cell>
          <cell r="W81">
            <v>3.1819543038092615</v>
          </cell>
          <cell r="X81">
            <v>3.2873414120722866</v>
          </cell>
          <cell r="Y81">
            <v>3.39621896725177</v>
          </cell>
          <cell r="Z81">
            <v>3.5087025738070943</v>
          </cell>
          <cell r="AA81">
            <v>3.6249116650457371</v>
          </cell>
          <cell r="AB81">
            <v>3.7449696299356621</v>
          </cell>
          <cell r="AC81">
            <v>3.8690039441177646</v>
          </cell>
          <cell r="AD81">
            <v>3.997146305257484</v>
          </cell>
          <cell r="AE81">
            <v>4.1295327728792932</v>
          </cell>
          <cell r="AF81">
            <v>4.2663039128325417</v>
          </cell>
          <cell r="AG81">
            <v>4.4076049465420448</v>
          </cell>
          <cell r="AH81">
            <v>4.5535859052018823</v>
          </cell>
          <cell r="AI81">
            <v>4.7044017890761411</v>
          </cell>
          <cell r="AJ81">
            <v>4.8602127320757349</v>
          </cell>
          <cell r="AK81">
            <v>5.0211841717860466</v>
          </cell>
          <cell r="AL81">
            <v>5.1874870251259306</v>
          </cell>
          <cell r="AM81">
            <v>5.3592978698245837</v>
          </cell>
          <cell r="AN81">
            <v>5.5367991319089738</v>
          </cell>
          <cell r="AO81">
            <v>5.7201792794009005</v>
          </cell>
          <cell r="AP81">
            <v>5.909633022429345</v>
          </cell>
          <cell r="AQ81">
            <v>6.1053615199705975</v>
          </cell>
          <cell r="AR81">
            <v>6.3075725934356601</v>
          </cell>
          <cell r="AS81">
            <v>6.5164809473317256</v>
          </cell>
          <cell r="AT81">
            <v>6.7323083972320106</v>
          </cell>
          <cell r="AU81">
            <v>6.9552841052960108</v>
          </cell>
          <cell r="AV81">
            <v>7.1856448235902439</v>
          </cell>
          <cell r="AW81">
            <v>7.4236351454678342</v>
          </cell>
          <cell r="AX81">
            <v>7.6695077652738517</v>
          </cell>
          <cell r="AY81">
            <v>7.9235237466521546</v>
          </cell>
          <cell r="AZ81">
            <v>8.1859527997386241</v>
          </cell>
          <cell r="BA81">
            <v>8.4570735675350992</v>
          </cell>
          <cell r="BB81">
            <v>8.7371739217680968</v>
          </cell>
          <cell r="BC81">
            <v>9.0265512685464397</v>
          </cell>
          <cell r="BD81">
            <v>9.3255128641423362</v>
          </cell>
          <cell r="BE81">
            <v>9.6343761412312183</v>
          </cell>
          <cell r="BF81">
            <v>9.9534690459367106</v>
          </cell>
          <cell r="BG81">
            <v>10.28313038603862</v>
          </cell>
        </row>
        <row r="82">
          <cell r="B82" t="str">
            <v>Setembro</v>
          </cell>
          <cell r="C82">
            <v>2.6713</v>
          </cell>
          <cell r="D82">
            <v>3.8948999999999998</v>
          </cell>
          <cell r="E82">
            <v>2.9234</v>
          </cell>
          <cell r="F82">
            <v>2.8586</v>
          </cell>
          <cell r="G82">
            <v>2.2222</v>
          </cell>
          <cell r="H82">
            <v>2.169</v>
          </cell>
          <cell r="I82">
            <v>2.1</v>
          </cell>
          <cell r="J82">
            <v>2.1210000000000004</v>
          </cell>
          <cell r="K82">
            <v>2.1634200000000003</v>
          </cell>
          <cell r="L82">
            <v>2.2066884000000004</v>
          </cell>
          <cell r="M82">
            <v>2.2971281034326023</v>
          </cell>
          <cell r="N82">
            <v>2.3732095505610777</v>
          </cell>
          <cell r="O82">
            <v>2.4518108339096196</v>
          </cell>
          <cell r="P82">
            <v>2.5330154110728937</v>
          </cell>
          <cell r="Q82">
            <v>2.6169095037816028</v>
          </cell>
          <cell r="R82">
            <v>2.7035821894513536</v>
          </cell>
          <cell r="S82">
            <v>2.7931254957636416</v>
          </cell>
          <cell r="T82">
            <v>2.8856344983793822</v>
          </cell>
          <cell r="U82">
            <v>2.9812074218887381</v>
          </cell>
          <cell r="V82">
            <v>3.0799457441044287</v>
          </cell>
          <cell r="W82">
            <v>3.1819543038092615</v>
          </cell>
          <cell r="X82">
            <v>3.2873414120722866</v>
          </cell>
          <cell r="Y82">
            <v>3.39621896725177</v>
          </cell>
          <cell r="Z82">
            <v>3.5087025738070943</v>
          </cell>
          <cell r="AA82">
            <v>3.6249116650457371</v>
          </cell>
          <cell r="AB82">
            <v>3.7449696299356621</v>
          </cell>
          <cell r="AC82">
            <v>3.8690039441177646</v>
          </cell>
          <cell r="AD82">
            <v>3.997146305257484</v>
          </cell>
          <cell r="AE82">
            <v>4.1295327728792932</v>
          </cell>
          <cell r="AF82">
            <v>4.2663039128325417</v>
          </cell>
          <cell r="AG82">
            <v>4.4076049465420448</v>
          </cell>
          <cell r="AH82">
            <v>4.5535859052018823</v>
          </cell>
          <cell r="AI82">
            <v>4.7044017890761411</v>
          </cell>
          <cell r="AJ82">
            <v>4.8602127320757349</v>
          </cell>
          <cell r="AK82">
            <v>5.0211841717860466</v>
          </cell>
          <cell r="AL82">
            <v>5.1874870251259306</v>
          </cell>
          <cell r="AM82">
            <v>5.3592978698245837</v>
          </cell>
          <cell r="AN82">
            <v>5.5367991319089738</v>
          </cell>
          <cell r="AO82">
            <v>5.7201792794009005</v>
          </cell>
          <cell r="AP82">
            <v>5.909633022429345</v>
          </cell>
          <cell r="AQ82">
            <v>6.1053615199705975</v>
          </cell>
          <cell r="AR82">
            <v>6.3075725934356601</v>
          </cell>
          <cell r="AS82">
            <v>6.5164809473317256</v>
          </cell>
          <cell r="AT82">
            <v>6.7323083972320106</v>
          </cell>
          <cell r="AU82">
            <v>6.9552841052960108</v>
          </cell>
          <cell r="AV82">
            <v>7.1856448235902439</v>
          </cell>
          <cell r="AW82">
            <v>7.4236351454678342</v>
          </cell>
          <cell r="AX82">
            <v>7.6695077652738517</v>
          </cell>
          <cell r="AY82">
            <v>7.9235237466521546</v>
          </cell>
          <cell r="AZ82">
            <v>8.1859527997386241</v>
          </cell>
          <cell r="BA82">
            <v>8.4570735675350992</v>
          </cell>
          <cell r="BB82">
            <v>8.7371739217680968</v>
          </cell>
          <cell r="BC82">
            <v>9.0265512685464397</v>
          </cell>
          <cell r="BD82">
            <v>9.3255128641423362</v>
          </cell>
          <cell r="BE82">
            <v>9.6343761412312183</v>
          </cell>
          <cell r="BF82">
            <v>9.9534690459367106</v>
          </cell>
          <cell r="BG82">
            <v>10.28313038603862</v>
          </cell>
        </row>
        <row r="83">
          <cell r="B83" t="str">
            <v>Outubro</v>
          </cell>
          <cell r="C83">
            <v>2.7071000000000001</v>
          </cell>
          <cell r="D83">
            <v>3.645</v>
          </cell>
          <cell r="E83">
            <v>2.8561999999999999</v>
          </cell>
          <cell r="F83">
            <v>2.8565</v>
          </cell>
          <cell r="G83">
            <v>2.2543000000000002</v>
          </cell>
          <cell r="H83">
            <v>2.1429999999999998</v>
          </cell>
          <cell r="I83">
            <v>2.1</v>
          </cell>
          <cell r="J83">
            <v>2.1210000000000004</v>
          </cell>
          <cell r="K83">
            <v>2.1634200000000003</v>
          </cell>
          <cell r="L83">
            <v>2.2066884000000004</v>
          </cell>
          <cell r="M83">
            <v>2.2971281034326023</v>
          </cell>
          <cell r="N83">
            <v>2.3732095505610777</v>
          </cell>
          <cell r="O83">
            <v>2.4518108339096196</v>
          </cell>
          <cell r="P83">
            <v>2.5330154110728937</v>
          </cell>
          <cell r="Q83">
            <v>2.6169095037816028</v>
          </cell>
          <cell r="R83">
            <v>2.7035821894513536</v>
          </cell>
          <cell r="S83">
            <v>2.7931254957636416</v>
          </cell>
          <cell r="T83">
            <v>2.8856344983793822</v>
          </cell>
          <cell r="U83">
            <v>2.9812074218887381</v>
          </cell>
          <cell r="V83">
            <v>3.0799457441044287</v>
          </cell>
          <cell r="W83">
            <v>3.1819543038092615</v>
          </cell>
          <cell r="X83">
            <v>3.2873414120722866</v>
          </cell>
          <cell r="Y83">
            <v>3.39621896725177</v>
          </cell>
          <cell r="Z83">
            <v>3.5087025738070943</v>
          </cell>
          <cell r="AA83">
            <v>3.6249116650457371</v>
          </cell>
          <cell r="AB83">
            <v>3.7449696299356621</v>
          </cell>
          <cell r="AC83">
            <v>3.8690039441177646</v>
          </cell>
          <cell r="AD83">
            <v>3.997146305257484</v>
          </cell>
          <cell r="AE83">
            <v>4.1295327728792932</v>
          </cell>
          <cell r="AF83">
            <v>4.2663039128325417</v>
          </cell>
          <cell r="AG83">
            <v>4.4076049465420448</v>
          </cell>
          <cell r="AH83">
            <v>4.5535859052018823</v>
          </cell>
          <cell r="AI83">
            <v>4.7044017890761411</v>
          </cell>
          <cell r="AJ83">
            <v>4.8602127320757349</v>
          </cell>
          <cell r="AK83">
            <v>5.0211841717860466</v>
          </cell>
          <cell r="AL83">
            <v>5.1874870251259306</v>
          </cell>
          <cell r="AM83">
            <v>5.3592978698245837</v>
          </cell>
          <cell r="AN83">
            <v>5.5367991319089738</v>
          </cell>
          <cell r="AO83">
            <v>5.7201792794009005</v>
          </cell>
          <cell r="AP83">
            <v>5.909633022429345</v>
          </cell>
          <cell r="AQ83">
            <v>6.1053615199705975</v>
          </cell>
          <cell r="AR83">
            <v>6.3075725934356601</v>
          </cell>
          <cell r="AS83">
            <v>6.5164809473317256</v>
          </cell>
          <cell r="AT83">
            <v>6.7323083972320106</v>
          </cell>
          <cell r="AU83">
            <v>6.9552841052960108</v>
          </cell>
          <cell r="AV83">
            <v>7.1856448235902439</v>
          </cell>
          <cell r="AW83">
            <v>7.4236351454678342</v>
          </cell>
          <cell r="AX83">
            <v>7.6695077652738517</v>
          </cell>
          <cell r="AY83">
            <v>7.9235237466521546</v>
          </cell>
          <cell r="AZ83">
            <v>8.1859527997386241</v>
          </cell>
          <cell r="BA83">
            <v>8.4570735675350992</v>
          </cell>
          <cell r="BB83">
            <v>8.7371739217680968</v>
          </cell>
          <cell r="BC83">
            <v>9.0265512685464397</v>
          </cell>
          <cell r="BD83">
            <v>9.3255128641423362</v>
          </cell>
          <cell r="BE83">
            <v>9.6343761412312183</v>
          </cell>
          <cell r="BF83">
            <v>9.9534690459367106</v>
          </cell>
          <cell r="BG83">
            <v>10.28313038603862</v>
          </cell>
        </row>
        <row r="84">
          <cell r="B84" t="str">
            <v>Novembro</v>
          </cell>
          <cell r="C84">
            <v>2.5287000000000002</v>
          </cell>
          <cell r="D84">
            <v>3.6364999999999998</v>
          </cell>
          <cell r="E84">
            <v>2.9493999999999998</v>
          </cell>
          <cell r="F84">
            <v>2.7307000000000001</v>
          </cell>
          <cell r="G84">
            <v>2.2069999999999999</v>
          </cell>
          <cell r="H84">
            <v>2.1669999999999998</v>
          </cell>
          <cell r="I84">
            <v>2.1</v>
          </cell>
          <cell r="J84">
            <v>2.1210000000000004</v>
          </cell>
          <cell r="K84">
            <v>2.1634200000000003</v>
          </cell>
          <cell r="L84">
            <v>2.2066884000000004</v>
          </cell>
          <cell r="M84">
            <v>2.2971281034326023</v>
          </cell>
          <cell r="N84">
            <v>2.3732095505610777</v>
          </cell>
          <cell r="O84">
            <v>2.4518108339096196</v>
          </cell>
          <cell r="P84">
            <v>2.5330154110728937</v>
          </cell>
          <cell r="Q84">
            <v>2.6169095037816028</v>
          </cell>
          <cell r="R84">
            <v>2.7035821894513536</v>
          </cell>
          <cell r="S84">
            <v>2.7931254957636416</v>
          </cell>
          <cell r="T84">
            <v>2.8856344983793822</v>
          </cell>
          <cell r="U84">
            <v>2.9812074218887381</v>
          </cell>
          <cell r="V84">
            <v>3.0799457441044287</v>
          </cell>
          <cell r="W84">
            <v>3.1819543038092615</v>
          </cell>
          <cell r="X84">
            <v>3.2873414120722866</v>
          </cell>
          <cell r="Y84">
            <v>3.39621896725177</v>
          </cell>
          <cell r="Z84">
            <v>3.5087025738070943</v>
          </cell>
          <cell r="AA84">
            <v>3.6249116650457371</v>
          </cell>
          <cell r="AB84">
            <v>3.7449696299356621</v>
          </cell>
          <cell r="AC84">
            <v>3.8690039441177646</v>
          </cell>
          <cell r="AD84">
            <v>3.997146305257484</v>
          </cell>
          <cell r="AE84">
            <v>4.1295327728792932</v>
          </cell>
          <cell r="AF84">
            <v>4.2663039128325417</v>
          </cell>
          <cell r="AG84">
            <v>4.4076049465420448</v>
          </cell>
          <cell r="AH84">
            <v>4.5535859052018823</v>
          </cell>
          <cell r="AI84">
            <v>4.7044017890761411</v>
          </cell>
          <cell r="AJ84">
            <v>4.8602127320757349</v>
          </cell>
          <cell r="AK84">
            <v>5.0211841717860466</v>
          </cell>
          <cell r="AL84">
            <v>5.1874870251259306</v>
          </cell>
          <cell r="AM84">
            <v>5.3592978698245837</v>
          </cell>
          <cell r="AN84">
            <v>5.5367991319089738</v>
          </cell>
          <cell r="AO84">
            <v>5.7201792794009005</v>
          </cell>
          <cell r="AP84">
            <v>5.909633022429345</v>
          </cell>
          <cell r="AQ84">
            <v>6.1053615199705975</v>
          </cell>
          <cell r="AR84">
            <v>6.3075725934356601</v>
          </cell>
          <cell r="AS84">
            <v>6.5164809473317256</v>
          </cell>
          <cell r="AT84">
            <v>6.7323083972320106</v>
          </cell>
          <cell r="AU84">
            <v>6.9552841052960108</v>
          </cell>
          <cell r="AV84">
            <v>7.1856448235902439</v>
          </cell>
          <cell r="AW84">
            <v>7.4236351454678342</v>
          </cell>
          <cell r="AX84">
            <v>7.6695077652738517</v>
          </cell>
          <cell r="AY84">
            <v>7.9235237466521546</v>
          </cell>
          <cell r="AZ84">
            <v>8.1859527997386241</v>
          </cell>
          <cell r="BA84">
            <v>8.4570735675350992</v>
          </cell>
          <cell r="BB84">
            <v>8.7371739217680968</v>
          </cell>
          <cell r="BC84">
            <v>9.0265512685464397</v>
          </cell>
          <cell r="BD84">
            <v>9.3255128641423362</v>
          </cell>
          <cell r="BE84">
            <v>9.6343761412312183</v>
          </cell>
          <cell r="BF84">
            <v>9.9534690459367106</v>
          </cell>
          <cell r="BG84">
            <v>10.28313038603862</v>
          </cell>
        </row>
        <row r="85">
          <cell r="B85" t="str">
            <v>Dezembro</v>
          </cell>
          <cell r="C85">
            <v>2.3203999999999998</v>
          </cell>
          <cell r="D85">
            <v>3.5329999999999999</v>
          </cell>
          <cell r="E85">
            <v>2.8892000000000002</v>
          </cell>
          <cell r="F85">
            <v>2.6543999999999999</v>
          </cell>
          <cell r="G85">
            <v>2.3407</v>
          </cell>
          <cell r="H85">
            <v>2.1379999999999999</v>
          </cell>
          <cell r="I85">
            <v>2.1</v>
          </cell>
          <cell r="J85">
            <v>2.1210000000000004</v>
          </cell>
          <cell r="K85">
            <v>2.1634200000000003</v>
          </cell>
          <cell r="L85">
            <v>2.2066884000000004</v>
          </cell>
          <cell r="M85">
            <v>2.2971281034326023</v>
          </cell>
          <cell r="N85">
            <v>2.3732095505610777</v>
          </cell>
          <cell r="O85">
            <v>2.4518108339096196</v>
          </cell>
          <cell r="P85">
            <v>2.5330154110728937</v>
          </cell>
          <cell r="Q85">
            <v>2.6169095037816028</v>
          </cell>
          <cell r="R85">
            <v>2.7035821894513536</v>
          </cell>
          <cell r="S85">
            <v>2.7931254957636416</v>
          </cell>
          <cell r="T85">
            <v>2.8856344983793822</v>
          </cell>
          <cell r="U85">
            <v>2.9812074218887381</v>
          </cell>
          <cell r="V85">
            <v>3.0799457441044287</v>
          </cell>
          <cell r="W85">
            <v>3.1819543038092615</v>
          </cell>
          <cell r="X85">
            <v>3.2873414120722866</v>
          </cell>
          <cell r="Y85">
            <v>3.39621896725177</v>
          </cell>
          <cell r="Z85">
            <v>3.5087025738070943</v>
          </cell>
          <cell r="AA85">
            <v>3.6249116650457371</v>
          </cell>
          <cell r="AB85">
            <v>3.7449696299356621</v>
          </cell>
          <cell r="AC85">
            <v>3.8690039441177646</v>
          </cell>
          <cell r="AD85">
            <v>3.997146305257484</v>
          </cell>
          <cell r="AE85">
            <v>4.1295327728792932</v>
          </cell>
          <cell r="AF85">
            <v>4.2663039128325417</v>
          </cell>
          <cell r="AG85">
            <v>4.4076049465420448</v>
          </cell>
          <cell r="AH85">
            <v>4.5535859052018823</v>
          </cell>
          <cell r="AI85">
            <v>4.7044017890761411</v>
          </cell>
          <cell r="AJ85">
            <v>4.8602127320757349</v>
          </cell>
          <cell r="AK85">
            <v>5.0211841717860466</v>
          </cell>
          <cell r="AL85">
            <v>5.1874870251259306</v>
          </cell>
          <cell r="AM85">
            <v>5.3592978698245837</v>
          </cell>
          <cell r="AN85">
            <v>5.5367991319089738</v>
          </cell>
          <cell r="AO85">
            <v>5.7201792794009005</v>
          </cell>
          <cell r="AP85">
            <v>5.909633022429345</v>
          </cell>
          <cell r="AQ85">
            <v>6.1053615199705975</v>
          </cell>
          <cell r="AR85">
            <v>6.3075725934356601</v>
          </cell>
          <cell r="AS85">
            <v>6.5164809473317256</v>
          </cell>
          <cell r="AT85">
            <v>6.7323083972320106</v>
          </cell>
          <cell r="AU85">
            <v>6.9552841052960108</v>
          </cell>
          <cell r="AV85">
            <v>7.1856448235902439</v>
          </cell>
          <cell r="AW85">
            <v>7.4236351454678342</v>
          </cell>
          <cell r="AX85">
            <v>7.6695077652738517</v>
          </cell>
          <cell r="AY85">
            <v>7.9235237466521546</v>
          </cell>
          <cell r="AZ85">
            <v>8.1859527997386241</v>
          </cell>
          <cell r="BA85">
            <v>8.4570735675350992</v>
          </cell>
          <cell r="BB85">
            <v>8.7371739217680968</v>
          </cell>
          <cell r="BC85">
            <v>9.0265512685464397</v>
          </cell>
          <cell r="BD85">
            <v>9.3255128641423362</v>
          </cell>
          <cell r="BE85">
            <v>9.6343761412312183</v>
          </cell>
          <cell r="BF85">
            <v>9.9534690459367106</v>
          </cell>
          <cell r="BG85">
            <v>10.28313038603862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 Jan 04"/>
    </sheetNames>
    <sheetDataSet>
      <sheetData sheetId="0">
        <row r="1">
          <cell r="B1" t="str">
            <v>Classes de custo</v>
          </cell>
        </row>
      </sheetData>
      <sheetData sheetId="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Chart1"/>
      <sheetName val="Dados"/>
      <sheetName val="Sheet1"/>
      <sheetName val="Financiamento"/>
      <sheetName val="U&amp;F Mensal"/>
      <sheetName val="U&amp;F Anual"/>
      <sheetName val="Indices Economicos"/>
      <sheetName val="Receita"/>
      <sheetName val="Custos"/>
      <sheetName val="Investimento e Depreciação"/>
      <sheetName val="Impostos"/>
      <sheetName val="Dividendos"/>
      <sheetName val="Demonstrativos"/>
      <sheetName val="TIR"/>
      <sheetName val="ICS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PAT"/>
      <sheetName val="Gráficos"/>
      <sheetName val="Indice Processo"/>
      <sheetName val="TMAR"/>
      <sheetName val="TRJ"/>
      <sheetName val="RMG"/>
      <sheetName val="TMG"/>
      <sheetName val="TES"/>
      <sheetName val="RBA"/>
      <sheetName val="TBA"/>
      <sheetName val="TSE"/>
      <sheetName val="TAL"/>
      <sheetName val="RPE"/>
      <sheetName val="TPE"/>
      <sheetName val="TPB"/>
      <sheetName val="TRN"/>
      <sheetName val="RCE"/>
      <sheetName val="TCE"/>
      <sheetName val="TPI"/>
      <sheetName val="TMA"/>
      <sheetName val="TPA"/>
      <sheetName val="TAM"/>
      <sheetName val="TAP"/>
      <sheetName val="TRR"/>
      <sheetName val="TSP"/>
      <sheetName val="TMZ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7">
          <cell r="E7" t="str">
            <v>Operadoras</v>
          </cell>
        </row>
        <row r="10">
          <cell r="E10" t="str">
            <v>Divulgadores de lista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Comparativo_VPA"/>
      <sheetName val="FATOR X"/>
      <sheetName val="Parâmetros Fator X"/>
      <sheetName val="Base de Remuneração"/>
      <sheetName val=" ER"/>
      <sheetName val="MERCADO"/>
      <sheetName val="BALANÇO"/>
      <sheetName val="ENGARGOS"/>
      <sheetName val="OUTRAS RECEITAS"/>
      <sheetName val="FINANCEIROS"/>
      <sheetName val="CONTRATOS ENERGIA"/>
      <sheetName val="TAP-CUSD"/>
      <sheetName val="TAP-Ajuste CUSD"/>
      <sheetName val="TAP-MUST ITAIPU"/>
      <sheetName val="TAP-TRANSPORTE ITAIPU"/>
      <sheetName val="TAP-Subsídios"/>
      <sheetName val="TAP-CVA Processamento"/>
      <sheetName val="TAP CVA a compensar"/>
      <sheetName val="Abertura CVAs"/>
      <sheetName val="Abertura Financeiros"/>
      <sheetName val="Relatório Tarifas"/>
      <sheetName val="GRÁFICOS"/>
      <sheetName val="TAP-HISTORICO"/>
      <sheetName val="Comparativo_VPB"/>
      <sheetName val="Comparativo_OPEX"/>
      <sheetName val="TAP-NOMES_EMPRESAS"/>
      <sheetName val="TAP-BAIXA RENDA"/>
      <sheetName val="TAP-IGPM_IPCA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F13" t="str">
            <v>% SOBRE TOTAL</v>
          </cell>
        </row>
        <row r="15">
          <cell r="F1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CRIÇÃO DO PROJETO"/>
      <sheetName val="DIAGRAMAS ILUSTRATIVOS"/>
      <sheetName val="DADOS FÍSICOS"/>
      <sheetName val="PREÇOS UNITÁRIOS"/>
      <sheetName val="TARIFAS COMPRA E VENDA"/>
      <sheetName val="INDEXADORES E INFLATORES"/>
      <sheetName val="DRE e FLUXO CAIXA MOEDA CORR"/>
      <sheetName val="DRE e FLUXO CAIXA MOED CORR AN"/>
      <sheetName val="DRE e FLUXO CAIXA MOEDA CONST"/>
      <sheetName val="CUSTO CAPITAL ANO A ANO"/>
      <sheetName val="FLUXO CAIXA DO GOVERNO"/>
      <sheetName val="FIN. ELETR 2 TRANCH IDENE BIRD"/>
      <sheetName val="SIMULADORES"/>
      <sheetName val="RESULTADOS (1)"/>
      <sheetName val="RESULTADOS (2)"/>
      <sheetName val="RESULTADOS (3)"/>
      <sheetName val="RESULTADOS (4)"/>
      <sheetName val="GRÁFICOS DIVERSOS"/>
      <sheetName val="FIN. ELETROBRAS 1 TRANCHE"/>
      <sheetName val="FIN. ELETROBRAS 2 TRANCHES"/>
      <sheetName val="FIN. ELETROBR 2 TRANCH E IDENE"/>
      <sheetName val="FIN. PREFEITURAS"/>
      <sheetName val="PARÂMETROS DE FINANCIAMENTO"/>
      <sheetName val="RELATÓRIO FINAL"/>
      <sheetName val="DIVISORA (1)"/>
      <sheetName val="Evol tar Subgrup MT e BT (PPTF)"/>
      <sheetName val="Resumo Tarcísio (DDC)"/>
      <sheetName val="Projeções Infl 2001 (PP)"/>
      <sheetName val="Projeções Infl 2002 (PP)"/>
      <sheetName val="Projeções Infl 2003 (PP)"/>
      <sheetName val="Projeções Infl 2004 (PP)"/>
      <sheetName val="Projeções Infl 2005 (PP)"/>
      <sheetName val="Tarifas (Neusa)"/>
      <sheetName val="K´s Neusa"/>
      <sheetName val="Participação da Prefeitura (EP)"/>
      <sheetName val="TD part Prefeitura (E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CONTRATOS ENERGIA"/>
      <sheetName val="fev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  <sheetName val="Cadastro  Projetista"/>
      <sheetName val="Acompanhamento - O"/>
      <sheetName val="Ocupação -Salas"/>
      <sheetName val="Ocupação - Alunos"/>
    </sheetNames>
    <sheetDataSet>
      <sheetData sheetId="0" refreshError="1"/>
      <sheetData sheetId="1" refreshError="1">
        <row r="7">
          <cell r="F7" t="str">
            <v>$20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BD_REFATURAMENTO_GRUPO-B"/>
      <sheetName val="REFAT_GRUPO-B_ELPA"/>
      <sheetName val="RESULTADO MÊS A MÊS"/>
      <sheetName val="selic_diária"/>
      <sheetName val="CONTRATOS_ENERGIA"/>
      <sheetName val="Dados_de_Entrada_-_Planejamento"/>
      <sheetName val="ENT_BASES"/>
      <sheetName val="MACRO"/>
      <sheetName val="Compras2003-4"/>
      <sheetName val="BancoSegment"/>
      <sheetName val="Critérios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Wh"/>
      <sheetName val="KW"/>
      <sheetName val="% Consumo"/>
      <sheetName val="ESTRUTURA MWh NC"/>
      <sheetName val="t_mai_20"/>
    </sheetNames>
    <sheetDataSet>
      <sheetData sheetId="0"/>
      <sheetData sheetId="1"/>
      <sheetData sheetId="2" refreshError="1">
        <row r="221">
          <cell r="B221" t="str">
            <v>Remuclate</v>
          </cell>
          <cell r="C221" t="str">
            <v>OP6</v>
          </cell>
          <cell r="D221" t="str">
            <v>Diferença</v>
          </cell>
          <cell r="E221" t="str">
            <v>Remuclate</v>
          </cell>
          <cell r="F221" t="str">
            <v>OP6</v>
          </cell>
          <cell r="G221" t="str">
            <v>Diferença</v>
          </cell>
        </row>
        <row r="222">
          <cell r="B222" t="str">
            <v>R$</v>
          </cell>
          <cell r="E222" t="str">
            <v>KWh</v>
          </cell>
        </row>
        <row r="223">
          <cell r="A223" t="str">
            <v>Comercial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Il.Pública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Industrial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P.Público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Residencial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Rural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S.Público</v>
          </cell>
          <cell r="B229">
            <v>0</v>
          </cell>
          <cell r="C229" t="e">
            <v>#REF!</v>
          </cell>
          <cell r="D229" t="e">
            <v>#REF!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Total</v>
          </cell>
          <cell r="B230">
            <v>0</v>
          </cell>
          <cell r="C230" t="e">
            <v>#REF!</v>
          </cell>
          <cell r="D230" t="e">
            <v>#REF!</v>
          </cell>
          <cell r="E230">
            <v>0</v>
          </cell>
          <cell r="F230">
            <v>0</v>
          </cell>
          <cell r="G23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Programas"/>
      <sheetName val="LLAVE"/>
      <sheetName val="MACRO"/>
      <sheetName val="OBJPRIO"/>
      <sheetName val="OBJPRIOCONTI"/>
      <sheetName val="HECHSIGNIF"/>
      <sheetName val="HECHSIGNIFCONTI"/>
      <sheetName val="EERR"/>
      <sheetName val="NOTA ER"/>
      <sheetName val="ESP"/>
      <sheetName val="EOAF"/>
      <sheetName val="VAR_CT"/>
      <sheetName val="TESORERIA"/>
      <sheetName val="ENERGIA"/>
      <sheetName val="PERDIDAS"/>
      <sheetName val="CLIENTES"/>
      <sheetName val="PERSONAL"/>
      <sheetName val="DEUDA"/>
      <sheetName val="CAPEX"/>
      <sheetName val="INDIC. CALIDAD"/>
      <sheetName val="INDICRENTA"/>
      <sheetName val="Registro"/>
      <sheetName val="RegistroAccess"/>
      <sheetName val="Tablas"/>
      <sheetName val="Módulo1"/>
    </sheetNames>
    <sheetDataSet>
      <sheetData sheetId="0" refreshError="1">
        <row r="24">
          <cell r="F24">
            <v>37653</v>
          </cell>
        </row>
        <row r="25">
          <cell r="E2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4">
          <cell r="AF34">
            <v>-104.181</v>
          </cell>
        </row>
      </sheetData>
      <sheetData sheetId="12" refreshError="1">
        <row r="22">
          <cell r="H22">
            <v>-76.464205469999825</v>
          </cell>
        </row>
      </sheetData>
      <sheetData sheetId="13" refreshError="1">
        <row r="44">
          <cell r="H44">
            <v>-76.464205469999882</v>
          </cell>
        </row>
      </sheetData>
      <sheetData sheetId="14" refreshError="1"/>
      <sheetData sheetId="15" refreshError="1"/>
      <sheetData sheetId="16" refreshError="1"/>
      <sheetData sheetId="17" refreshError="1">
        <row r="29">
          <cell r="CU29">
            <v>1101.182</v>
          </cell>
        </row>
        <row r="50">
          <cell r="E50">
            <v>1101.1818999999998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DEFCX"/>
      <sheetName val="COMBAC4"/>
      <sheetName val="COMCART13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>
        <row r="2">
          <cell r="A2" t="str">
            <v>MINERAÇÃO   RIO   DO   NORTE   S.A.</v>
          </cell>
        </row>
        <row r="3">
          <cell r="O3" t="str">
            <v xml:space="preserve"> DEZ/95</v>
          </cell>
        </row>
        <row r="4">
          <cell r="A4" t="str">
            <v>SUPERAVIT / (DEFICIT)  DE  CAIXA</v>
          </cell>
        </row>
        <row r="28">
          <cell r="B28" t="str">
            <v>ITEM DE CONTROLE</v>
          </cell>
          <cell r="D28" t="str">
            <v>JAN</v>
          </cell>
          <cell r="E28" t="str">
            <v>FEV</v>
          </cell>
          <cell r="F28" t="str">
            <v>MAR</v>
          </cell>
          <cell r="G28" t="str">
            <v>ABR</v>
          </cell>
          <cell r="H28" t="str">
            <v>MAI</v>
          </cell>
          <cell r="I28" t="str">
            <v>JUN</v>
          </cell>
          <cell r="J28" t="str">
            <v>JUL</v>
          </cell>
          <cell r="K28" t="str">
            <v>AGO</v>
          </cell>
          <cell r="L28" t="str">
            <v>SET</v>
          </cell>
          <cell r="M28" t="str">
            <v>OUT</v>
          </cell>
          <cell r="N28" t="str">
            <v>NOV</v>
          </cell>
          <cell r="O28" t="str">
            <v>DEZ</v>
          </cell>
        </row>
        <row r="29">
          <cell r="B29" t="str">
            <v>ORÇAMENTO</v>
          </cell>
          <cell r="C29" t="str">
            <v>u</v>
          </cell>
          <cell r="D29">
            <v>-22449</v>
          </cell>
          <cell r="E29">
            <v>-24072</v>
          </cell>
          <cell r="F29">
            <v>-29355</v>
          </cell>
          <cell r="G29">
            <v>-30606</v>
          </cell>
          <cell r="H29">
            <v>-27827</v>
          </cell>
          <cell r="I29">
            <v>-29229</v>
          </cell>
          <cell r="J29">
            <v>-26905</v>
          </cell>
          <cell r="K29">
            <v>-25668</v>
          </cell>
          <cell r="L29">
            <v>-24555</v>
          </cell>
          <cell r="M29">
            <v>-22569</v>
          </cell>
          <cell r="N29">
            <v>-18884</v>
          </cell>
          <cell r="O29">
            <v>-18176</v>
          </cell>
        </row>
        <row r="30">
          <cell r="B30" t="str">
            <v>FC CONGELADO</v>
          </cell>
          <cell r="C30" t="str">
            <v>r</v>
          </cell>
          <cell r="D30">
            <v>-22545</v>
          </cell>
          <cell r="E30">
            <v>-24778</v>
          </cell>
          <cell r="F30">
            <v>-33325</v>
          </cell>
          <cell r="G30">
            <v>-37611</v>
          </cell>
          <cell r="H30">
            <v>-37295</v>
          </cell>
          <cell r="I30">
            <v>-37621</v>
          </cell>
          <cell r="J30">
            <v>-37476</v>
          </cell>
          <cell r="K30">
            <v>-36628</v>
          </cell>
          <cell r="L30">
            <v>-37727</v>
          </cell>
          <cell r="M30">
            <v>-33987</v>
          </cell>
          <cell r="N30">
            <v>-31150</v>
          </cell>
          <cell r="O30">
            <v>-33082</v>
          </cell>
        </row>
        <row r="31">
          <cell r="B31" t="str">
            <v>FC ATUALIZADO</v>
          </cell>
          <cell r="C31" t="str">
            <v>l</v>
          </cell>
          <cell r="D31">
            <v>-22435</v>
          </cell>
          <cell r="E31">
            <v>-23743</v>
          </cell>
          <cell r="F31">
            <v>-31198</v>
          </cell>
          <cell r="G31">
            <v>-36209</v>
          </cell>
          <cell r="H31">
            <v>-33125</v>
          </cell>
          <cell r="I31">
            <v>-42519</v>
          </cell>
          <cell r="J31">
            <v>-45078</v>
          </cell>
          <cell r="K31">
            <v>-42309</v>
          </cell>
          <cell r="L31">
            <v>-40132</v>
          </cell>
          <cell r="M31">
            <v>-35282</v>
          </cell>
          <cell r="N31">
            <v>-30232</v>
          </cell>
          <cell r="O31">
            <v>-26956</v>
          </cell>
        </row>
      </sheetData>
      <sheetData sheetId="1" refreshError="1">
        <row r="2">
          <cell r="A2" t="str">
            <v>MINERAÇÃO   RIO   DO   NORTE   S.A.</v>
          </cell>
        </row>
        <row r="3">
          <cell r="O3" t="str">
            <v xml:space="preserve"> AGO/96</v>
          </cell>
        </row>
        <row r="4">
          <cell r="A4" t="str">
            <v>COMPOSIÇÃO  DAS   APLICAÇÕES   FINANCEIRAS,   POR  BANCO,    EM   30.08.96</v>
          </cell>
        </row>
      </sheetData>
      <sheetData sheetId="2" refreshError="1">
        <row r="2">
          <cell r="A2" t="str">
            <v>MINERAÇÃO   RIO   DO   NORTE   S.A.</v>
          </cell>
        </row>
        <row r="3">
          <cell r="O3" t="str">
            <v xml:space="preserve"> AGO/96</v>
          </cell>
        </row>
        <row r="4">
          <cell r="A4" t="str">
            <v>APLICAÇÕES   FINANCEIRAS,   POR  PRODUTO</v>
          </cell>
        </row>
        <row r="28">
          <cell r="B28" t="str">
            <v>ITEM DE CONTROLE</v>
          </cell>
          <cell r="D28" t="str">
            <v>JAN</v>
          </cell>
          <cell r="E28" t="str">
            <v>FEV</v>
          </cell>
          <cell r="F28" t="str">
            <v>MAR</v>
          </cell>
          <cell r="G28" t="str">
            <v>ABR</v>
          </cell>
          <cell r="H28" t="str">
            <v>MAI</v>
          </cell>
          <cell r="I28" t="str">
            <v>JUN</v>
          </cell>
          <cell r="J28" t="str">
            <v>JUL</v>
          </cell>
          <cell r="K28" t="str">
            <v>AGO</v>
          </cell>
          <cell r="L28" t="str">
            <v>SET</v>
          </cell>
          <cell r="M28" t="str">
            <v>OUT</v>
          </cell>
          <cell r="N28" t="str">
            <v>NOV</v>
          </cell>
          <cell r="O28" t="str">
            <v>DEZ</v>
          </cell>
        </row>
        <row r="29">
          <cell r="B29" t="str">
            <v>FAC</v>
          </cell>
          <cell r="D29">
            <v>24.1</v>
          </cell>
          <cell r="E29">
            <v>23.7</v>
          </cell>
          <cell r="F29">
            <v>32</v>
          </cell>
          <cell r="G29">
            <v>29.7</v>
          </cell>
          <cell r="H29">
            <v>24.1</v>
          </cell>
          <cell r="I29">
            <v>20.8</v>
          </cell>
          <cell r="J29">
            <v>4.5999999999999996</v>
          </cell>
          <cell r="K29">
            <v>0</v>
          </cell>
        </row>
        <row r="30">
          <cell r="B30" t="str">
            <v>FIF  EMP - 60</v>
          </cell>
          <cell r="D30">
            <v>22.8</v>
          </cell>
          <cell r="E30">
            <v>30.2</v>
          </cell>
          <cell r="F30">
            <v>46.1</v>
          </cell>
          <cell r="G30">
            <v>65.8</v>
          </cell>
          <cell r="H30">
            <v>62.6</v>
          </cell>
          <cell r="I30">
            <v>78.5</v>
          </cell>
          <cell r="J30">
            <v>86</v>
          </cell>
          <cell r="K30">
            <v>73</v>
          </cell>
        </row>
        <row r="31">
          <cell r="B31" t="str">
            <v>FIF  EMP - 30</v>
          </cell>
          <cell r="D31">
            <v>9.1999999999999993</v>
          </cell>
          <cell r="E31">
            <v>0</v>
          </cell>
          <cell r="F31">
            <v>4.5999999999999996</v>
          </cell>
          <cell r="G31">
            <v>2.5</v>
          </cell>
          <cell r="H31">
            <v>4.0999999999999996</v>
          </cell>
          <cell r="J31">
            <v>0</v>
          </cell>
          <cell r="K31">
            <v>0</v>
          </cell>
        </row>
        <row r="32">
          <cell r="B32" t="str">
            <v>CDB/CDI</v>
          </cell>
          <cell r="D32">
            <v>40.4</v>
          </cell>
          <cell r="E32">
            <v>43</v>
          </cell>
          <cell r="F32">
            <v>14.5</v>
          </cell>
          <cell r="G32">
            <v>0</v>
          </cell>
          <cell r="H32">
            <v>8.5</v>
          </cell>
          <cell r="J32">
            <v>9.4</v>
          </cell>
          <cell r="K32">
            <v>0</v>
          </cell>
        </row>
        <row r="33">
          <cell r="B33" t="str">
            <v>FIF -  COMM</v>
          </cell>
          <cell r="D33">
            <v>3.5</v>
          </cell>
          <cell r="E33">
            <v>3.1</v>
          </cell>
          <cell r="F33">
            <v>2.8</v>
          </cell>
          <cell r="G33">
            <v>2</v>
          </cell>
          <cell r="H33">
            <v>0.7</v>
          </cell>
          <cell r="I33">
            <v>0.7</v>
          </cell>
          <cell r="J33">
            <v>0</v>
          </cell>
          <cell r="K33">
            <v>0</v>
          </cell>
        </row>
        <row r="34">
          <cell r="B34" t="str">
            <v>PREMIUM 60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FATOR X"/>
      <sheetName val="MERCADO"/>
      <sheetName val="ENGARGOS"/>
      <sheetName val="CONTRATOS ENERGIA"/>
      <sheetName val="TAP - Compra Supr. CELESC"/>
      <sheetName val="BALANÇO"/>
      <sheetName val="OUTRAS RECEITAS"/>
      <sheetName val="FINANCEIROS"/>
      <sheetName val="Base de Remuneração"/>
      <sheetName val="ER"/>
      <sheetName val="Comparativo_VPA"/>
      <sheetName val="Comparativo_VPB"/>
      <sheetName val="Comparativo_OPEX"/>
      <sheetName val="TAP - Lajeado e Investco"/>
      <sheetName val="TAP - SRT"/>
      <sheetName val="TAP-BAIXA RENDA"/>
      <sheetName val="TAP-IGPM_IPCA"/>
      <sheetName val="TAP-NOMES_EMPRESAS"/>
      <sheetName val="GRÁFICOS"/>
      <sheetName val="Relatório Tarifas"/>
      <sheetName val="Abertura Financeiros"/>
      <sheetName val="Abertura CVAs"/>
      <sheetName val="CVA Saldo a Compensar"/>
      <sheetName val="TAP - CCEAR Tarifa Média"/>
      <sheetName val="TAP - Sazonalização CCEE"/>
    </sheetNames>
    <sheetDataSet>
      <sheetData sheetId="0" refreshError="1"/>
      <sheetData sheetId="1" refreshError="1">
        <row r="26">
          <cell r="C26">
            <v>8500002.7599049266</v>
          </cell>
        </row>
        <row r="44">
          <cell r="C44">
            <v>0.18575473009802246</v>
          </cell>
        </row>
        <row r="45">
          <cell r="C45">
            <v>0.18630756462648149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6">
          <cell r="C26">
            <v>8500002.7599049266</v>
          </cell>
        </row>
        <row r="76">
          <cell r="A76" t="str">
            <v>Descrição</v>
          </cell>
          <cell r="B76">
            <v>2008</v>
          </cell>
          <cell r="C76">
            <v>2009</v>
          </cell>
        </row>
        <row r="77">
          <cell r="A77" t="str">
            <v>Rede Básica</v>
          </cell>
          <cell r="B77">
            <v>5250856.5999999996</v>
          </cell>
          <cell r="C77">
            <v>488852.60000000003</v>
          </cell>
        </row>
        <row r="78">
          <cell r="A78" t="str">
            <v>Rede Básica Fronteira</v>
          </cell>
          <cell r="B78">
            <v>2739912.9999999995</v>
          </cell>
          <cell r="C78">
            <v>255084.99999999997</v>
          </cell>
        </row>
        <row r="79">
          <cell r="A79" t="str">
            <v>MUST – Itaipu</v>
          </cell>
          <cell r="B79">
            <v>148290.24374999999</v>
          </cell>
          <cell r="C79">
            <v>13480.93125</v>
          </cell>
        </row>
        <row r="80">
          <cell r="A80" t="str">
            <v xml:space="preserve">Valor total no ano-teste </v>
          </cell>
          <cell r="B80">
            <v>8896478.375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Balanço 2002"/>
      <sheetName val="Gráficos Real"/>
      <sheetName val="Dados de Entrada - Real"/>
      <sheetName val="Premissas da Tendência"/>
      <sheetName val="Faturas Furnas e Itai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Empresa"/>
      <sheetName val="Modelo"/>
      <sheetName val="Prem"/>
      <sheetName val="Margem"/>
      <sheetName val="Desp"/>
      <sheetName val="Inv"/>
      <sheetName val="Fin"/>
      <sheetName val="Não Oper-Soc"/>
      <sheetName val="Cálculos"/>
      <sheetName val="DRE"/>
      <sheetName val="Bal"/>
      <sheetName val="Mut"/>
      <sheetName val="FL CX Dir"/>
      <sheetName val="FL CX Ind"/>
      <sheetName val="NCG"/>
      <sheetName val="Indicadores"/>
      <sheetName val="Gráficos"/>
      <sheetName val="Simulações"/>
      <sheetName val="Valor"/>
      <sheetName val="Memória"/>
      <sheetName val="Notas"/>
      <sheetName val="REL_ACO"/>
      <sheetName val="MPO"/>
      <sheetName val="INPUT"/>
      <sheetName val="Gerencial - DRE e Caixa"/>
      <sheetName val="WACC"/>
      <sheetName val="Outros Indicadores"/>
      <sheetName val="12"/>
      <sheetName val="13"/>
      <sheetName val="15"/>
      <sheetName val="Plan1"/>
      <sheetName val="Plan2"/>
      <sheetName val="Plan3"/>
      <sheetName val="3"/>
      <sheetName val="INDICE"/>
      <sheetName val="Dados"/>
      <sheetName val="1"/>
      <sheetName val="2"/>
      <sheetName val="2.1"/>
      <sheetName val="4"/>
      <sheetName val="5"/>
      <sheetName val="6"/>
      <sheetName val="7"/>
      <sheetName val="8"/>
      <sheetName val="9"/>
      <sheetName val="10"/>
      <sheetName val="11"/>
      <sheetName val="11.1"/>
      <sheetName val="12.A"/>
      <sheetName val="12.B"/>
      <sheetName val="12.0"/>
      <sheetName val="12.1 "/>
      <sheetName val="12.1.1"/>
      <sheetName val="12.2 "/>
      <sheetName val="12.3"/>
      <sheetName val="12.4"/>
      <sheetName val="12.5"/>
      <sheetName val="12.8"/>
      <sheetName val="12.10"/>
      <sheetName val="12.11A"/>
      <sheetName val="14"/>
      <sheetName val="16"/>
      <sheetName val="17"/>
      <sheetName val="18"/>
      <sheetName val="19"/>
      <sheetName val="20"/>
      <sheetName val="21"/>
      <sheetName val="22"/>
      <sheetName val="22.1"/>
      <sheetName val="23"/>
      <sheetName val="24"/>
      <sheetName val="25"/>
      <sheetName val="26"/>
      <sheetName val="28"/>
      <sheetName val="27"/>
      <sheetName val="29"/>
      <sheetName val="29.0"/>
      <sheetName val="29.1"/>
      <sheetName val="29.1.1"/>
      <sheetName val="29.2"/>
      <sheetName val="29.3"/>
      <sheetName val="29.4"/>
      <sheetName val="29.5"/>
      <sheetName val="29.6"/>
      <sheetName val="30"/>
      <sheetName val="31"/>
      <sheetName val="32"/>
      <sheetName val="32.1"/>
      <sheetName val="33"/>
      <sheetName val="34"/>
      <sheetName val="35"/>
      <sheetName val="36"/>
      <sheetName val="37"/>
      <sheetName val="38"/>
      <sheetName val="39"/>
      <sheetName val="40"/>
      <sheetName val="41"/>
      <sheetName val="41.1"/>
      <sheetName val="42"/>
      <sheetName val="43"/>
      <sheetName val="43.1"/>
      <sheetName val="44"/>
      <sheetName val="45"/>
      <sheetName val="45.1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5.0"/>
      <sheetName val="55.1"/>
      <sheetName val="56"/>
      <sheetName val="57"/>
      <sheetName val="57.1"/>
      <sheetName val="57.2"/>
      <sheetName val="57.3"/>
      <sheetName val="57.4"/>
      <sheetName val="57.5"/>
      <sheetName val="58"/>
      <sheetName val="59"/>
      <sheetName val="60"/>
      <sheetName val="61"/>
      <sheetName val="61.1"/>
      <sheetName val="61.2"/>
      <sheetName val="61.3"/>
      <sheetName val="62"/>
      <sheetName val="63"/>
      <sheetName val="63.1"/>
      <sheetName val="64"/>
      <sheetName val="64-NOVO"/>
      <sheetName val="65"/>
      <sheetName val="66"/>
      <sheetName val="67"/>
      <sheetName val="67-NOVO"/>
      <sheetName val="67.1"/>
      <sheetName val="67.2"/>
      <sheetName val="68"/>
      <sheetName val="Plan5"/>
      <sheetName val="9antes"/>
      <sheetName val="12.1"/>
      <sheetName val="12.2"/>
      <sheetName val="12.6"/>
      <sheetName val="12.7"/>
      <sheetName val="12.9"/>
      <sheetName val="12.11"/>
      <sheetName val="12.10.1"/>
      <sheetName val="12.12"/>
      <sheetName val="12.13"/>
      <sheetName val="12.14"/>
      <sheetName val="12.15"/>
      <sheetName val="backup 16"/>
      <sheetName val="22.1 rasc"/>
      <sheetName val="60.1"/>
      <sheetName val="60.2"/>
      <sheetName val="69"/>
      <sheetName val="DMPL"/>
      <sheetName val="A4"/>
      <sheetName val="Balancete25.03.2010"/>
      <sheetName val="Datas"/>
      <sheetName val="Balanço"/>
      <sheetName val="Check"/>
      <sheetName val="8.1"/>
      <sheetName val="12.C"/>
      <sheetName val="12.D"/>
      <sheetName val="14.1"/>
      <sheetName val="33.1"/>
      <sheetName val="54.1"/>
      <sheetName val="54.1.1"/>
      <sheetName val="54.2"/>
      <sheetName val="55.2"/>
      <sheetName val="57.0"/>
      <sheetName val="57.6"/>
      <sheetName val="57.7"/>
      <sheetName val="58.1"/>
      <sheetName val="59.1"/>
      <sheetName val="61.0"/>
      <sheetName val="XX"/>
      <sheetName val="3-ok"/>
      <sheetName val="4-ok"/>
      <sheetName val="5-ok"/>
      <sheetName val="7-ok"/>
      <sheetName val="8-ok"/>
      <sheetName val="9-ok"/>
      <sheetName val="10-Alterar"/>
      <sheetName val="11-ok"/>
      <sheetName val="11.1-ok"/>
      <sheetName val="12.A-ok"/>
      <sheetName val="12.B-ok"/>
      <sheetName val="12.0-ok"/>
      <sheetName val="12.1-ok"/>
      <sheetName val="12.2-ok"/>
      <sheetName val="12.3-ok"/>
      <sheetName val="12.5-ok"/>
      <sheetName val="12.6-ok"/>
      <sheetName val="12.7-ok"/>
      <sheetName val="12.8-ok"/>
      <sheetName val="12.9-ok"/>
      <sheetName val="12.10-ok"/>
      <sheetName val="12.11-ok"/>
      <sheetName val="12.12-ok"/>
      <sheetName val="12.13-ok"/>
      <sheetName val="12.14-Alterar"/>
      <sheetName val="12.15-ok"/>
      <sheetName val="12.16-Alterar"/>
      <sheetName val="13-ok"/>
      <sheetName val="14-ok"/>
      <sheetName val="15-OK"/>
      <sheetName val="16-ok"/>
      <sheetName val="17-ok"/>
      <sheetName val="18-ok"/>
      <sheetName val="19-ok"/>
      <sheetName val="20-ok"/>
      <sheetName val="21-ok"/>
      <sheetName val="22-ok"/>
      <sheetName val="23-ok"/>
      <sheetName val="24-nao"/>
      <sheetName val="25-ok"/>
      <sheetName val="26-ok"/>
      <sheetName val="27-ok"/>
      <sheetName val="28-ok"/>
      <sheetName val="29-ok"/>
      <sheetName val="29.0-ok"/>
      <sheetName val="29.1-ok"/>
      <sheetName val="29.2-ok"/>
      <sheetName val="29.3-ok"/>
      <sheetName val="29.4-ok"/>
      <sheetName val="29.5-ok"/>
      <sheetName val="30-ok"/>
      <sheetName val="31-ok"/>
      <sheetName val="32-ok"/>
      <sheetName val="33-ok"/>
      <sheetName val="34-ok"/>
      <sheetName val="35-ok"/>
      <sheetName val="36-ok"/>
      <sheetName val="37-ok"/>
      <sheetName val="38-ok"/>
      <sheetName val="39-ok"/>
      <sheetName val="40-ok"/>
      <sheetName val="41-ok"/>
      <sheetName val="42-ok"/>
      <sheetName val="43-ok"/>
      <sheetName val="43.1- ok"/>
      <sheetName val="44-ok"/>
      <sheetName val="45-ok"/>
      <sheetName val="45.1-ok"/>
      <sheetName val="46-ok"/>
      <sheetName val="49-ok"/>
      <sheetName val="50-ok"/>
      <sheetName val="51-ok"/>
      <sheetName val="52-Alterar"/>
      <sheetName val="53-ok"/>
      <sheetName val="54-ok"/>
      <sheetName val="55-ok"/>
      <sheetName val="56-ok"/>
      <sheetName val="57-ok"/>
      <sheetName val="59-ok"/>
      <sheetName val="60-ok"/>
      <sheetName val="61-ok"/>
      <sheetName val="66-ok"/>
      <sheetName val="Tickmarks"/>
      <sheetName val="11_1"/>
      <sheetName val="12_A"/>
      <sheetName val="12_B"/>
      <sheetName val="12_0"/>
      <sheetName val="12_1"/>
      <sheetName val="12_1_1"/>
      <sheetName val="12_2"/>
      <sheetName val="12_3"/>
      <sheetName val="12_4"/>
      <sheetName val="12_5"/>
      <sheetName val="12_6"/>
      <sheetName val="12_7"/>
      <sheetName val="12_8"/>
      <sheetName val="12_9"/>
      <sheetName val="12_10"/>
      <sheetName val="12_11"/>
      <sheetName val="12_12"/>
      <sheetName val="12_13"/>
      <sheetName val="12_14"/>
      <sheetName val="12_15"/>
      <sheetName val="22_1"/>
      <sheetName val="29_0"/>
      <sheetName val="29_1"/>
      <sheetName val="29_2"/>
      <sheetName val="29_3"/>
      <sheetName val="29_4"/>
      <sheetName val="29_5"/>
      <sheetName val="32_1"/>
      <sheetName val="41_1"/>
      <sheetName val="43_1"/>
      <sheetName val="45_1"/>
      <sheetName val="55_0"/>
      <sheetName val="55_1"/>
      <sheetName val="57_1"/>
      <sheetName val="57_2"/>
      <sheetName val="57_3"/>
      <sheetName val="57_4"/>
      <sheetName val="57_5"/>
      <sheetName val="61 _2_"/>
      <sheetName val="11638"/>
      <sheetName val="RESUMO B"/>
      <sheetName val="Dados de Entrada"/>
      <sheetName val="Receita"/>
      <sheetName val="Análise Financeira"/>
      <sheetName val="Rural-EBRÁS - T1"/>
      <sheetName val="Rural-EBRÁS - T2"/>
      <sheetName val="Rural-EBRÁS - T3"/>
      <sheetName val="RURAL-EBRÁS - T4"/>
      <sheetName val="RURAL-EBRÁS - T5"/>
      <sheetName val="RURAL-EBRÁS - T6"/>
      <sheetName val="RURAL-GovEstado-T1"/>
      <sheetName val="RURAL-GovEstado-T2"/>
      <sheetName val="RURAL-GovEstado-T3"/>
      <sheetName val="Resumo"/>
      <sheetName val="Cálculo O&amp;M"/>
      <sheetName val="IPCA"/>
      <sheetName val="PLPT Final"/>
      <sheetName val="BITR"/>
      <sheetName val="Análise Pis Cofins e Icms"/>
      <sheetName val="Cálculo PIS COFINS"/>
      <sheetName val="Abertura MPEnovo"/>
      <sheetName val="Custo de Energianovo"/>
      <sheetName val="BITR ABRIL 11"/>
      <sheetName val="Bal MPE"/>
      <sheetName val="RES_2011 COELBA"/>
      <sheetName val="CL CUSTO"/>
      <sheetName val="NOTAS_DRE"/>
      <sheetName val="Quadros Comentario"/>
      <sheetName val="DRE MPE"/>
      <sheetName val="Margem MPE"/>
      <sheetName val="Resultado Ajustado Orçamento"/>
      <sheetName val="04Balancete_Abril_10"/>
      <sheetName val="CONSUM FATURADOS"/>
      <sheetName val="VENDA ENERGIA MÊS"/>
      <sheetName val="ICMS"/>
      <sheetName val="VENDA ENERGIA ACUMULADO"/>
      <sheetName val="COMPRA_ENERGIA"/>
      <sheetName val="IMPOSTOS CORRENTE"/>
      <sheetName val="IMPOSTOS DIFERIDOS"/>
      <sheetName val="COMPARATIVO TARIFAS"/>
      <sheetName val="DadosIndicadores"/>
      <sheetName val="MPE_CELPE"/>
      <sheetName val="DRE_SAP"/>
      <sheetName val="VENDA_ENERGIA"/>
      <sheetName val="por empresa"/>
      <sheetName val="Carteiras por Fundo"/>
      <sheetName val="carteiras"/>
      <sheetName val="Ent. Reforma"/>
      <sheetName val="Quadro Resumo"/>
      <sheetName val="Andam."/>
      <sheetName val="Progr."/>
      <sheetName val="Selec."/>
      <sheetName val="Penden."/>
      <sheetName val="Concl."/>
      <sheetName val="Excluído"/>
      <sheetName val="Macro"/>
      <sheetName val="MACRO1"/>
      <sheetName val="M1_Mapa"/>
      <sheetName val="CELPE-média-mensal-99-04"/>
      <sheetName val="CELPE"/>
      <sheetName val="GRÁFICO"/>
      <sheetName val="VPA"/>
      <sheetName val="LPA"/>
      <sheetName val="Lead"/>
      <sheetName val="Baixa Renda"/>
      <sheetName val="Relatório"/>
      <sheetName val="Links"/>
      <sheetName val="XREF"/>
      <sheetName val="Encargos"/>
      <sheetName val="Encargos debêntures "/>
      <sheetName val="Apuração 2009"/>
      <sheetName val="Apuração 2010"/>
      <sheetName val="Apuração 2011"/>
      <sheetName val="Lucro Exploração"/>
      <sheetName val="Excesso CELPOS"/>
      <sheetName val="PAT 2011"/>
      <sheetName val="Variação Cambial"/>
      <sheetName val="Intertemporais PIS e COFINS"/>
      <sheetName val="Intertemporais IRPJ e CSLL"/>
      <sheetName val="Intertemporais RTT"/>
      <sheetName val="Contab Inter RTT 2011"/>
      <sheetName val="Contab Inter RTT 2009 PL"/>
      <sheetName val="Contab Intert PIS e COFINS"/>
      <sheetName val="Contab Intert IRPJ e CSLL"/>
      <sheetName val="Contab IRPJ e CSLL"/>
      <sheetName val="Contab L. Exploração"/>
      <sheetName val="Análise Intert PIS e COFINS CP"/>
      <sheetName val="Análise Intert PIS COFINS LP"/>
      <sheetName val="Análise Intert IRPJ e CSLL CP"/>
      <sheetName val="Análise Intert IRPJ e CSLL CP-P"/>
      <sheetName val="Análise Intert IRPJ e CSLL LP"/>
      <sheetName val="Análise Intert IRPJ e CSLL LP-P"/>
      <sheetName val="Análise Incorrido"/>
      <sheetName val="Análise Prejuízo"/>
      <sheetName val="Análise Estimado"/>
      <sheetName val="Análise Incorrido (710)"/>
      <sheetName val="Análise Diferido (710)"/>
      <sheetName val="Análise Diferido RTT - CS (710)"/>
      <sheetName val="Análise Diferido RTT - CR (710)"/>
      <sheetName val="Análise Diferido RTT - CS PL"/>
      <sheetName val="Análise Diferido RTT - CS"/>
      <sheetName val="Análise Diferido RTT - CR"/>
      <sheetName val="SALDO ANÁLISES"/>
      <sheetName val="Contabilização"/>
      <sheetName val="Contabilização Fiscal"/>
      <sheetName val="Contabilização CS"/>
      <sheetName val="Contabilização CR"/>
      <sheetName val="Log de alteração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BP"/>
      <sheetName val="BP_WP"/>
      <sheetName val="RBPS_0315_V2"/>
      <sheetName val="BP ANÁLISE"/>
      <sheetName val="DRE_WP"/>
      <sheetName val="DRE ANÁLISE"/>
      <sheetName val="DRE_WP (2014)"/>
      <sheetName val="DRE (2014)"/>
      <sheetName val="RBPS"/>
      <sheetName val="GRP1"/>
      <sheetName val="CONTABILIDADE"/>
      <sheetName val="CSV_BPC"/>
      <sheetName val="RBPS_0316"/>
      <sheetName val="COELBA_2016 MWh"/>
      <sheetName val="COELBA MCP_2016-R$"/>
      <sheetName val="RESUMO COELBA"/>
      <sheetName val="Análise REALxPROV_JAN"/>
      <sheetName val="Análise REALxPROV_JAN_EXP"/>
      <sheetName val="Análise REALxPROV_FEV"/>
      <sheetName val="Análise REALxPROV_FEV_EXP"/>
      <sheetName val="Análise REALxPROV_ABR"/>
      <sheetName val="Análise REALxPROV_MAI"/>
      <sheetName val="Análise REALxPROV_JUN"/>
      <sheetName val="CONTABILIZAÇÕES"/>
      <sheetName val="Análise REALxPROV_MAR"/>
      <sheetName val="Descritivo SUM001.3Acronimos"/>
      <sheetName val="Manual"/>
      <sheetName val="Tarifários"/>
      <sheetName val="Fator X_Antiga"/>
      <sheetName val="Fator X"/>
      <sheetName val="REL_ACO_Neoenergia"/>
      <sheetName val="Impairment"/>
      <sheetName val="CONSOLIDADO"/>
      <sheetName val="DRE - Distribuidoras"/>
      <sheetName val="DRE CELPE"/>
      <sheetName val="DRE COELBA"/>
      <sheetName val="DRE COSERN"/>
      <sheetName val="BAND TARIFARIAS"/>
      <sheetName val="Versão_Resumida (Cosern)"/>
      <sheetName val="Versão_Resumida"/>
      <sheetName val="Versão Atual 10"/>
      <sheetName val="Graf v10"/>
      <sheetName val="Orçamento"/>
      <sheetName val="DRE (2)"/>
      <sheetName val="Resultados"/>
      <sheetName val="Receita líquida e consumo"/>
      <sheetName val="Custos e despesas gerenciéveis"/>
      <sheetName val="Custos e despesas ñ ger"/>
      <sheetName val="Contencioso"/>
      <sheetName val="Resultado Financeiro"/>
      <sheetName val="Balanço Patrimonial"/>
      <sheetName val="Ativos e Passivos Financeiros S"/>
      <sheetName val="Ativos e Passivos Financ_atual"/>
      <sheetName val="Dívida Bruta"/>
      <sheetName val="Dívida Líquida"/>
      <sheetName val="Aging Contas a receber"/>
      <sheetName val="Indicadores Gerenciais"/>
      <sheetName val="Serv. terceiros"/>
      <sheetName val="Contas serv. terc."/>
      <sheetName val="14 _OK"/>
      <sheetName val="14.1_OK"/>
      <sheetName val="15_OK"/>
      <sheetName val="16_OK"/>
      <sheetName val="18 "/>
      <sheetName val="BALANCETE"/>
      <sheetName val="PUBLICAÇÃO 4º ITR"/>
      <sheetName val="BALANÇO 3º ITR"/>
      <sheetName val="PUBLICAÇÃO 4ºITR"/>
      <sheetName val="RESULTADO_ACUMULADO"/>
      <sheetName val="RESULTADO_ACUMULADO 3ºITR"/>
      <sheetName val="PUBLICAÇÃO 3º"/>
      <sheetName val="DRE_ACUMULADO 2ºITR"/>
      <sheetName val="Contingência"/>
      <sheetName val="REL_ACO_Neo"/>
      <sheetName val="TR TESTE"/>
      <sheetName val="TR 30"/>
      <sheetName val="PTAX dia ant."/>
      <sheetName val="CDI"/>
      <sheetName val="SSD"/>
      <sheetName val="EURO"/>
      <sheetName val="IENE"/>
      <sheetName val="IGP-M"/>
      <sheetName val="FERIADOS"/>
      <sheetName val="DI over desde 86"/>
      <sheetName val="Const. Andam."/>
      <sheetName val="Saldo inicial"/>
      <sheetName val="Depreciação 31.12.01"/>
      <sheetName val="Sub-avaliação"/>
      <sheetName val="RESULTADO"/>
      <sheetName val="RESFINANCEIRO"/>
      <sheetName val="DADOS CONSOLIDADOS"/>
      <sheetName val="Porcentajes"/>
      <sheetName val="Tipos"/>
      <sheetName val="Cálculo dif. cambio"/>
      <sheetName val="benchmarking-DADOS"/>
      <sheetName val="RISCO x RETORNO(probabilidades)"/>
      <sheetName val="Plan2 (4)"/>
      <sheetName val="545_96_copia"/>
      <sheetName val="Plan1 (3)"/>
      <sheetName val="Plan17"/>
      <sheetName val="Plan18"/>
      <sheetName val="CAR1"/>
      <sheetName val="Plan19"/>
      <sheetName val="Plan20"/>
      <sheetName val="Plan21 (2)"/>
      <sheetName val="CAR1 (2)"/>
      <sheetName val="Plan"/>
      <sheetName val="CAR2"/>
      <sheetName val="Plan1 (4)"/>
      <sheetName val="Plan1 (5)"/>
      <sheetName val="Plan1 (6)"/>
      <sheetName val="Plan1 (7)"/>
      <sheetName val="Plan5 "/>
      <sheetName val="Plan2 "/>
      <sheetName val="Plan2 (5)"/>
      <sheetName val="Plan2 (6)"/>
      <sheetName val="Plan2 (7)"/>
      <sheetName val="Plan2 (8)"/>
      <sheetName val="Plan2 (9)"/>
      <sheetName val="Plan2 (10)"/>
      <sheetName val="Plan2 (11)"/>
      <sheetName val="Plan2 (12)"/>
      <sheetName val="Plan2 (13)"/>
      <sheetName val="Plan2 (14)"/>
      <sheetName val="Plan2 (15)"/>
      <sheetName val="Plan2 (16)"/>
      <sheetName val="Plan2 (17)"/>
      <sheetName val="Plan2 (18)"/>
      <sheetName val="Plan2 (19)"/>
      <sheetName val="Plan2 (20)"/>
      <sheetName val="Plan2 (21)"/>
      <sheetName val="Plan2 (22)"/>
      <sheetName val="Plan2 (23)"/>
      <sheetName val="Plan4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bps 0716_V2"/>
      <sheetName val="RBPS v1"/>
      <sheetName val="AJUSTE BAL"/>
      <sheetName val="AJUSTE DRE"/>
      <sheetName val="NEOENERGIA PREJ FISCAL"/>
      <sheetName val="NEOENERGIA DIFERIDO"/>
      <sheetName val="Indicadores (2)"/>
      <sheetName val="Check-list Auditoria"/>
      <sheetName val="GeRoti"/>
      <sheetName val="RESUMO ER"/>
      <sheetName val="DEMONSTRATIVO"/>
      <sheetName val="CODIGO-K"/>
      <sheetName val="TIP"/>
      <sheetName val="DADOS-CA"/>
      <sheetName val="DADOS-DIV"/>
      <sheetName val="pl atual"/>
      <sheetName val="Informe"/>
      <sheetName val="TermoPE"/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LIMINAÇÕES"/>
      <sheetName val="BASE (2)"/>
      <sheetName val="Peso áreas e CPs"/>
      <sheetName val="E2.1-PCLD ANEEL 06-2006"/>
      <sheetName val="RIS_TECNICHE"/>
      <sheetName val="ANEEL"/>
      <sheetName val="PÇO"/>
      <sheetName val="SCG"/>
      <sheetName val="Infl"/>
      <sheetName val="Peso Liq."/>
      <sheetName val="Parameters"/>
      <sheetName val="E2_1_PCLD ANEEL 06_2006"/>
      <sheetName val="DISCOUNTS DDP"/>
      <sheetName val="NVision Detail"/>
      <sheetName val="Parcelamento_II_IPI"/>
      <sheetName val="Instituicoes2001_LP"/>
      <sheetName val="Sch9  Guarantees"/>
      <sheetName val="2004"/>
      <sheetName val="TABELLEN"/>
      <sheetName val="WORDTABLE"/>
      <sheetName val="P-CLOSED"/>
      <sheetName val="INDICES"/>
      <sheetName val="Tela"/>
      <sheetName val="Deckblatt"/>
      <sheetName val="DATA WP"/>
      <sheetName val="RESIDUAL"/>
      <sheetName val="vinc"/>
      <sheetName val="Period Week Lookup"/>
      <sheetName val="GERREAL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Selic"/>
      <sheetName val="ACT Input (2)"/>
      <sheetName val="CECO"/>
      <sheetName val="FORN"/>
      <sheetName val="BASE"/>
      <sheetName val="INSSSTERCEIROS"/>
      <sheetName val="MOD 7 SIN"/>
      <sheetName val="P_Par"/>
      <sheetName val="P_Prt"/>
      <sheetName val="p&amp;l1298"/>
      <sheetName val="tar. media"/>
      <sheetName val="POCPAS"/>
      <sheetName val="INFO"/>
      <sheetName val="0201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 PAT"/>
      <sheetName val="Capa"/>
      <sheetName val="p.5"/>
      <sheetName val="M2 - Analise MtM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MOD_7_SIN"/>
      <sheetName val="_PAT"/>
      <sheetName val="p_5"/>
      <sheetName val="M2_-_Analise_MtM"/>
      <sheetName val="tab1"/>
      <sheetName val="OUVE"/>
      <sheetName val="E 1.2 - Teste de VC"/>
      <sheetName val="FD 3 - Provisão OS  "/>
      <sheetName val="Control Sheet"/>
      <sheetName val="Res.Autor.Motivo"/>
      <sheetName val="Res.Devolv.Motivo"/>
      <sheetName val="den96"/>
      <sheetName val="Base Fiscal Cruzada"/>
      <sheetName val="WWINVQ297"/>
      <sheetName val="#REF"/>
      <sheetName val="ce99"/>
      <sheetName val="DIVIN_ARAXA"/>
      <sheetName val="Start"/>
      <sheetName val="Tab.Translate"/>
      <sheetName val="ABRIL 2000"/>
      <sheetName val="Tabelas"/>
      <sheetName val="Combo"/>
      <sheetName val="SERIES CDI E PTAX"/>
      <sheetName val="Bal032002"/>
      <sheetName val="Balanço de Abertura"/>
      <sheetName val="Correçã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PRE0502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Kontensalden"/>
      <sheetName val="INTELSAT"/>
      <sheetName val="relação"/>
      <sheetName val="PROTEUS"/>
      <sheetName val="Parâmetros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fut_jurosanual"/>
      <sheetName val="fut_juros"/>
      <sheetName val="Swaps"/>
      <sheetName val="fut_dolar"/>
      <sheetName val="ñ faturado"/>
      <sheetName val="Spot"/>
      <sheetName val="Taxes"/>
      <sheetName val="Subtotal Dia"/>
      <sheetName val="ARACATI - CE"/>
      <sheetName val="PLANT MAINT -  OPER.COST"/>
      <sheetName val="CETIP"/>
      <sheetName val="PERMUTA "/>
      <sheetName val="OTHERS1"/>
      <sheetName val="OUT02.REPORT"/>
      <sheetName val="Art96.IV.RIPI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st"/>
      <sheetName val="Sch15 Guarantees"/>
      <sheetName val="Patrimonial"/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  <sheetName val="Inputs"/>
      <sheetName val="Rel_3"/>
      <sheetName val="Calc"/>
      <sheetName val="GERAL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  <sheetName val="Plan. Global"/>
      <sheetName val="Planilha Detalhada"/>
      <sheetName val="Preços"/>
      <sheetName val="Seguros"/>
      <sheetName val="Painéis"/>
      <sheetName val="FCAC"/>
      <sheetName val="Hardware-software"/>
      <sheetName val="Engenharia Automação"/>
      <sheetName val="Ferramentas Especiais"/>
      <sheetName val="Coordenação"/>
      <sheetName val="Superv.Comiss."/>
      <sheetName val="Treinamento"/>
      <sheetName val="Sobressalentes"/>
      <sheetName val="EVDRE_DATACACHE"/>
      <sheetName val="INICIO"/>
      <sheetName val="EV_##PARKEDGET##"/>
      <sheetName val="EV_##PARKEDCOM##"/>
      <sheetName val="EV_##PARKEDPROPS##"/>
      <sheetName val="RESUMEN"/>
      <sheetName val="VALIDACIONES"/>
      <sheetName val="1A"/>
      <sheetName val="3A"/>
      <sheetName val="4A"/>
      <sheetName val="6A"/>
      <sheetName val="8A"/>
      <sheetName val="12A"/>
      <sheetName val="Meta_Data"/>
      <sheetName val="Caixa e equivalente de caixa"/>
      <sheetName val="Aplicação"/>
      <sheetName val="Quadro aplicação"/>
      <sheetName val="Quadro aplicação v2"/>
      <sheetName val="Quadro taxas"/>
      <sheetName val="BP_DRE"/>
      <sheetName val="RES_MENSAL"/>
      <sheetName val="DISPONÍVEL"/>
      <sheetName val="DIV_RECEBER"/>
      <sheetName val="DIV_PAGAR"/>
      <sheetName val="CONTAS_A_PAGAR"/>
      <sheetName val="EMPRÉST_COMISSÃO_ATIVO"/>
      <sheetName val="EMPRÉST_PASSIVO"/>
      <sheetName val="MOV_ÁGIO_DESÁGIO"/>
      <sheetName val="IMOBILIZADO"/>
      <sheetName val="DMPL_R$"/>
      <sheetName val="DMPL_R$_MIL"/>
      <sheetName val="MOV_INVESTIMENTOS"/>
      <sheetName val="INVESTIMENTOS"/>
      <sheetName val="DESTINAÇÕES"/>
      <sheetName val="DE_PARA"/>
      <sheetName val="Ativos e Passivos Regulatórios"/>
      <sheetName val="CAM AMPLA 300905 compos 3mm"/>
      <sheetName val="cam em 031105"/>
      <sheetName val="cam em 311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6">
          <cell r="O56" t="str">
            <v>I1001</v>
          </cell>
        </row>
      </sheetData>
      <sheetData sheetId="28">
        <row r="56">
          <cell r="O56" t="str">
            <v>I1</v>
          </cell>
        </row>
      </sheetData>
      <sheetData sheetId="29">
        <row r="56">
          <cell r="O56" t="str">
            <v>I1003</v>
          </cell>
        </row>
      </sheetData>
      <sheetData sheetId="30" refreshError="1"/>
      <sheetData sheetId="31" refreshError="1"/>
      <sheetData sheetId="32" refreshError="1"/>
      <sheetData sheetId="33">
        <row r="56">
          <cell r="O56" t="str">
            <v>I1008</v>
          </cell>
        </row>
      </sheetData>
      <sheetData sheetId="34" refreshError="1"/>
      <sheetData sheetId="35" refreshError="1"/>
      <sheetData sheetId="36"/>
      <sheetData sheetId="37">
        <row r="56">
          <cell r="O56" t="str">
            <v>No_intco</v>
          </cell>
        </row>
      </sheetData>
      <sheetData sheetId="38" refreshError="1"/>
      <sheetData sheetId="39">
        <row r="56">
          <cell r="O56" t="str">
            <v>I1003</v>
          </cell>
        </row>
      </sheetData>
      <sheetData sheetId="40">
        <row r="56">
          <cell r="O56" t="str">
            <v>I159</v>
          </cell>
        </row>
      </sheetData>
      <sheetData sheetId="41">
        <row r="56">
          <cell r="O56" t="str">
            <v>I1001</v>
          </cell>
        </row>
      </sheetData>
      <sheetData sheetId="42">
        <row r="56">
          <cell r="O56" t="str">
            <v>I1001</v>
          </cell>
        </row>
      </sheetData>
      <sheetData sheetId="43">
        <row r="56">
          <cell r="O56" t="str">
            <v>I1101</v>
          </cell>
        </row>
      </sheetData>
      <sheetData sheetId="44">
        <row r="56">
          <cell r="O56" t="str">
            <v>I1007</v>
          </cell>
        </row>
      </sheetData>
      <sheetData sheetId="45">
        <row r="56">
          <cell r="O56" t="str">
            <v>I1003</v>
          </cell>
        </row>
      </sheetData>
      <sheetData sheetId="46">
        <row r="56">
          <cell r="O56" t="str">
            <v>I1001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9">
          <cell r="I9" t="str">
            <v>2010.SEP</v>
          </cell>
        </row>
      </sheetData>
      <sheetData sheetId="61">
        <row r="56">
          <cell r="O56" t="str">
            <v>I1003</v>
          </cell>
        </row>
      </sheetData>
      <sheetData sheetId="62">
        <row r="56">
          <cell r="O56" t="str">
            <v>I1001</v>
          </cell>
        </row>
      </sheetData>
      <sheetData sheetId="63"/>
      <sheetData sheetId="64">
        <row r="56">
          <cell r="O56" t="str">
            <v>I1</v>
          </cell>
        </row>
      </sheetData>
      <sheetData sheetId="65">
        <row r="56">
          <cell r="O56" t="str">
            <v>No_intco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/>
      <sheetData sheetId="572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>
        <row r="1">
          <cell r="A1" t="str">
            <v>codmun</v>
          </cell>
        </row>
      </sheetData>
      <sheetData sheetId="580"/>
      <sheetData sheetId="58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>
        <row r="1">
          <cell r="A1" t="str">
            <v>codmun</v>
          </cell>
        </row>
      </sheetData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/>
      <sheetData sheetId="856"/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/>
      <sheetData sheetId="923"/>
      <sheetData sheetId="924"/>
      <sheetData sheetId="925"/>
      <sheetData sheetId="926"/>
      <sheetData sheetId="927">
        <row r="9">
          <cell r="E9" t="str">
            <v>REAL</v>
          </cell>
        </row>
      </sheetData>
      <sheetData sheetId="928"/>
      <sheetData sheetId="929">
        <row r="10">
          <cell r="F10" t="str">
            <v>2010.SEP</v>
          </cell>
        </row>
      </sheetData>
      <sheetData sheetId="930">
        <row r="8">
          <cell r="I8" t="str">
            <v>2010.SEP</v>
          </cell>
        </row>
      </sheetData>
      <sheetData sheetId="931">
        <row r="56">
          <cell r="O56" t="str">
            <v>I1001</v>
          </cell>
        </row>
      </sheetData>
      <sheetData sheetId="932">
        <row r="56">
          <cell r="O56" t="str">
            <v>I1001</v>
          </cell>
        </row>
      </sheetData>
      <sheetData sheetId="933"/>
      <sheetData sheetId="934"/>
      <sheetData sheetId="935">
        <row r="45">
          <cell r="F45">
            <v>0</v>
          </cell>
        </row>
      </sheetData>
      <sheetData sheetId="936" refreshError="1"/>
      <sheetData sheetId="937" refreshError="1"/>
      <sheetData sheetId="938" refreshError="1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 refreshError="1"/>
      <sheetData sheetId="958" refreshError="1"/>
      <sheetData sheetId="959" refreshError="1"/>
      <sheetData sheetId="9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"/>
      <sheetName val="Sup-Res"/>
      <sheetName val="pl atual"/>
    </sheetNames>
    <sheetDataSet>
      <sheetData sheetId="0"/>
      <sheetData sheetId="1" refreshError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ENERINC"/>
      <sheetName val="Dados de Entrada - Planejamento"/>
      <sheetName val="Base Blindada"/>
      <sheetName val="AESMES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Cores"/>
      <sheetName val="RA0"/>
      <sheetName val="SELIC Diária"/>
      <sheetName val="USD Diário"/>
      <sheetName val="VPA IRT06"/>
      <sheetName val="cenário"/>
      <sheetName val="RB Itaipu Auxiliar"/>
      <sheetName val="MUST Auxiliar"/>
      <sheetName val="Rede Básica Auxiliar"/>
      <sheetName val="Encargos Auxiliar"/>
      <sheetName val="Compra de Energia Auxiliar"/>
      <sheetName val="Preços Contratos"/>
      <sheetName val="Resumo Balanço Energético"/>
      <sheetName val="Resumo Balanço Energ. Mensal"/>
      <sheetName val="Balanço Energético"/>
      <sheetName val="VPA IRT07"/>
      <sheetName val="FatorX"/>
      <sheetName val="FatorXc"/>
      <sheetName val="IRT + Adicionais Financeiros"/>
      <sheetName val="Sensibilidade Ad. Financeiros"/>
      <sheetName val="Resumo IRT"/>
      <sheetName val="Sensibilidade IRT"/>
      <sheetName val="Feriados"/>
      <sheetName val="Auxiliar Custo Itaipu"/>
      <sheetName val="Auxiliar Balanço Energético"/>
      <sheetName val="Auxiliar Contr. Inicial Furn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form Gerais"/>
      <sheetName val="Inform Investim Realiz (Mês)"/>
      <sheetName val="Inform Invest Projet (Mês)"/>
      <sheetName val="Inform Invest Projet (Ano)"/>
      <sheetName val="Inform CDP"/>
      <sheetName val="-- (Invest Consolidados)"/>
      <sheetName val="Investim Consolidados (300609)"/>
      <sheetName val="-- (Comunicato)"/>
      <sheetName val="Dados p Comunicato (1)"/>
      <sheetName val="Dados p Comunicato (2)"/>
      <sheetName val="Dados p Comunicato (3)"/>
      <sheetName val="Painel Comunicato"/>
      <sheetName val="Análise Painel Comunicato"/>
      <sheetName val="Análise CDP"/>
      <sheetName val="-- (G1)"/>
      <sheetName val="Inform (G1)"/>
      <sheetName val="FC Aprov (G1)"/>
      <sheetName val="FC Acomp (G1)"/>
      <sheetName val="-- (G2)"/>
      <sheetName val="Inform (G2)"/>
      <sheetName val="FC Aprov (G2)"/>
      <sheetName val="FC Acomp (G2)"/>
      <sheetName val="-- (G3)"/>
      <sheetName val="Inform (G3)"/>
      <sheetName val="FC Aprov (G3)"/>
      <sheetName val="FC Acomp (G3)"/>
      <sheetName val="-- (G4)"/>
      <sheetName val="Inform (G4)"/>
      <sheetName val="FC Aprov (G4)"/>
      <sheetName val="FC Acomp (G4)"/>
      <sheetName val="-- (G5)"/>
      <sheetName val="Inform (G5)"/>
      <sheetName val="FC Aprov (G5)"/>
      <sheetName val="FC Acomp (G5)"/>
      <sheetName val="-- (G6)"/>
      <sheetName val="Inform (G6)"/>
      <sheetName val="FC Aprov (G6)"/>
      <sheetName val="FC Acomp (G6)"/>
      <sheetName val="-- (G7)"/>
      <sheetName val="Inform (G7)"/>
      <sheetName val="FC Aprov (G7)"/>
      <sheetName val="FC Acomp (G7)"/>
      <sheetName val="-- (G8)"/>
      <sheetName val="Inform (G8)"/>
      <sheetName val="FC Aprov (G8)"/>
      <sheetName val="FC Acomp (G8)"/>
      <sheetName val="-- (G9)"/>
      <sheetName val="Inform (G9)"/>
      <sheetName val="FC Aprov (G9)"/>
      <sheetName val="FC Acomp (G9)"/>
      <sheetName val="-- (G10)"/>
      <sheetName val="Inform (G10)"/>
      <sheetName val="FC Aprov (G10)"/>
      <sheetName val="FC Acomp (G10)"/>
      <sheetName val="-- (G11)"/>
      <sheetName val="Inform (G11)"/>
      <sheetName val="FC Aprov (G11)"/>
      <sheetName val="FC Acomp (G11)"/>
      <sheetName val="-- (G12)"/>
      <sheetName val="Inform (G12)"/>
      <sheetName val="FC Aprov (G12)"/>
      <sheetName val="FC Acomp (G12)"/>
      <sheetName val="-- (G13)"/>
      <sheetName val="Inform (G13)"/>
      <sheetName val="FC Aprov (G13)"/>
      <sheetName val="FC Acomp (G13)"/>
      <sheetName val="-- (G14)"/>
      <sheetName val="Inform (G14)"/>
      <sheetName val="FC Aprov (G14)"/>
      <sheetName val="FC Acomp (G14)"/>
      <sheetName val="-- (G15)"/>
      <sheetName val="Inform (G15)"/>
      <sheetName val="FC Aprov (G15)"/>
      <sheetName val="FC Acomp (G15)"/>
      <sheetName val="-- (T1)"/>
      <sheetName val="Inform (T1)"/>
      <sheetName val="FC Aprov (T1)"/>
      <sheetName val="FC Acomp (T1)"/>
      <sheetName val="-- (T2)"/>
      <sheetName val="Inform (T2)"/>
      <sheetName val="FC Aprov (T2)"/>
      <sheetName val="FC Acomp (T2)"/>
      <sheetName val="-- (T3)"/>
      <sheetName val="Inform (T3)"/>
      <sheetName val="FC Aprov (T3)"/>
      <sheetName val="FC Acomp (T3)"/>
      <sheetName val="-- (T4)"/>
      <sheetName val="Inform (T4)"/>
      <sheetName val="FC Aprov (T4)"/>
      <sheetName val="FC Acomp (T4)"/>
      <sheetName val="-- (T5)"/>
      <sheetName val="Inform (T5)"/>
      <sheetName val="FC Aprov (T5)"/>
      <sheetName val="FC Acomp (T5)"/>
      <sheetName val="-- (T6)"/>
      <sheetName val="Inform (T6)"/>
      <sheetName val="FC Aprov (T6)"/>
      <sheetName val="FC Acomp (T6)"/>
      <sheetName val="-- (T7)"/>
      <sheetName val="Inform (T7)"/>
      <sheetName val="FC Aprov (T7)"/>
      <sheetName val="FC Acomp (T7)"/>
      <sheetName val="-- (T8)"/>
      <sheetName val="Inform (T8)"/>
      <sheetName val="FC Aprov (T8)"/>
      <sheetName val="FC Acomp (T8)"/>
      <sheetName val="-- (T9)"/>
      <sheetName val="Inform (T9)"/>
      <sheetName val="FC Aprov (T9)"/>
      <sheetName val="FC Acomp (T9)"/>
      <sheetName val="-- (T10)"/>
      <sheetName val="Inform (T10)"/>
      <sheetName val="FC Aprov (T10)"/>
      <sheetName val="FC Acomp (T10)"/>
      <sheetName val="-- (T11)"/>
      <sheetName val="Inform (T11)"/>
      <sheetName val="FC Aprov (T11)"/>
      <sheetName val="FC Acomp (T11)"/>
      <sheetName val="-- (T12)"/>
      <sheetName val="Inform (T12)"/>
      <sheetName val="FC Aprov (T12)"/>
      <sheetName val="FC Acomp (T12)"/>
      <sheetName val="-- (T13)"/>
      <sheetName val="Inform (T13)"/>
      <sheetName val="FC Aprov (T13)"/>
      <sheetName val="FC Acomp (T13)"/>
      <sheetName val="-- (T14)"/>
      <sheetName val="Inform (T14)"/>
      <sheetName val="FC Aprov (T14)"/>
      <sheetName val="FC Acomp (T14)"/>
      <sheetName val="-- (T15)"/>
      <sheetName val="Inform (T15)"/>
      <sheetName val="FC Aprov (T15)"/>
      <sheetName val="FC Acomp (T15)"/>
      <sheetName val="-- (D1)"/>
      <sheetName val="Inform (D1)"/>
      <sheetName val="Inform (D2)"/>
      <sheetName val="FC Aprov (D1)"/>
      <sheetName val="FC Acomp (D1)"/>
      <sheetName val="-- (D2)"/>
      <sheetName val="FC Aprov (D2)"/>
      <sheetName val="FC Acomp (D2)"/>
      <sheetName val="-- (D3)"/>
      <sheetName val="Inform (D3)"/>
      <sheetName val="FC Aprov (D3)"/>
      <sheetName val="FC Acomp (D3)"/>
      <sheetName val="-- (D4)"/>
      <sheetName val="Inform (D4)"/>
      <sheetName val="FC Aprov (D4)"/>
      <sheetName val="FC Acomp (D4)"/>
      <sheetName val="-- (D5)"/>
      <sheetName val="Inform (D5)"/>
      <sheetName val="FC Aprov (D5)"/>
      <sheetName val="FC Acomp (D5)"/>
      <sheetName val="-- (D6)"/>
      <sheetName val="Inform (D6)"/>
      <sheetName val="FC Aprov (D6)"/>
      <sheetName val="FC Acomp (D6)"/>
      <sheetName val="-- (D7)"/>
      <sheetName val="Inform (D7)"/>
      <sheetName val="FC Aprov (D7)"/>
      <sheetName val="FC Acomp (D7)"/>
      <sheetName val="-- (D8)"/>
      <sheetName val="Inform (D8)"/>
      <sheetName val="FC Aprov (D8)"/>
      <sheetName val="FC Acomp (D8)"/>
      <sheetName val="-- (D9)"/>
      <sheetName val="Inform (D9)"/>
      <sheetName val="FC Aprov (D9)"/>
      <sheetName val="FC Acomp (D9)"/>
      <sheetName val="-- (D10)"/>
      <sheetName val="Inform (D10)"/>
      <sheetName val="FC Aprov (D10)"/>
      <sheetName val="FC Acomp (D10)"/>
      <sheetName val="-- (D11)"/>
      <sheetName val="Inform (D11)"/>
      <sheetName val="FC Aprov (D11)"/>
      <sheetName val="FC Acomp (D11)"/>
      <sheetName val="-- (D12)"/>
      <sheetName val="Inform (D12)"/>
      <sheetName val="FC Aprov (D12)"/>
      <sheetName val="FC Acomp (D12)"/>
      <sheetName val="-- (D13)"/>
      <sheetName val="Inform (D13)"/>
      <sheetName val="FC Aprov (D13)"/>
      <sheetName val="FC Acomp (D13)"/>
      <sheetName val="-- (D14)"/>
      <sheetName val="Inform (D14)"/>
      <sheetName val="FC Aprov (D14)"/>
      <sheetName val="FC Acomp (D14)"/>
      <sheetName val="-- (D15)"/>
      <sheetName val="Inform (D15)"/>
      <sheetName val="FC Aprov (D15)"/>
      <sheetName val="FC Acomp (D15)"/>
      <sheetName val="-- (D16)"/>
      <sheetName val="Inform (D16)"/>
      <sheetName val="FC Aprov (D16)"/>
      <sheetName val="FC Acomp (D16)"/>
      <sheetName val="-- (D17)"/>
      <sheetName val="Inform (D17)"/>
      <sheetName val="FC Aprov (D17)"/>
      <sheetName val="FC Acomp (D17)"/>
      <sheetName val="-- (D18)"/>
      <sheetName val="Inform (D18)"/>
      <sheetName val="FC Aprov (D18)"/>
      <sheetName val="FC Acomp (D18)"/>
      <sheetName val="-- (D19)"/>
      <sheetName val="Inform (D19)"/>
      <sheetName val="FC Aprov (D19)"/>
      <sheetName val="FC Acomp (D19)"/>
      <sheetName val="-- (D20)"/>
      <sheetName val="Inform (D20)"/>
      <sheetName val="FC Aprov (D20)"/>
      <sheetName val="FC Acomp (D20)"/>
      <sheetName val="-- (D21)"/>
      <sheetName val="Inform (D21)"/>
      <sheetName val="FC Aprov (D21)"/>
      <sheetName val="FC Acomp (D21)"/>
      <sheetName val="-- (D22)"/>
      <sheetName val="Inform (D22)"/>
      <sheetName val="FC Aprov (D22)"/>
      <sheetName val="FC Acomp (D22)"/>
      <sheetName val="-- (H1)"/>
      <sheetName val="Inform (H1)"/>
      <sheetName val="FC Aprov (H1)"/>
      <sheetName val="FC Acomp (H1)"/>
      <sheetName val="-- (H2)"/>
      <sheetName val="Inform (H2)"/>
      <sheetName val="FC Aprov (H2)"/>
      <sheetName val="FC Acomp (H2)"/>
      <sheetName val="-- (H3)"/>
      <sheetName val="Inform (H3)"/>
      <sheetName val="FC Aprov (H3)"/>
      <sheetName val="FC Acomp (H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47">
          <cell r="AA64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 (2)"/>
      <sheetName val="IRT proj"/>
      <sheetName val="Parâmetros"/>
      <sheetName val="DRA"/>
      <sheetName val="DRP"/>
      <sheetName val="Dados mensais"/>
      <sheetName val="Energia anual"/>
      <sheetName val="Energia mensal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C5" t="str">
            <v>Nov 00 - Out 01</v>
          </cell>
          <cell r="P5" t="str">
            <v>Nov 01 - Out 02</v>
          </cell>
          <cell r="X5">
            <v>0.14525726580546139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2.4E-2</v>
          </cell>
          <cell r="O8">
            <v>7.3637800000000003E-3</v>
          </cell>
          <cell r="P8">
            <v>0.12824556553296662</v>
          </cell>
          <cell r="Q8">
            <v>7.3637800000000003E-3</v>
          </cell>
          <cell r="R8">
            <v>7.3637800000000003E-3</v>
          </cell>
          <cell r="S8">
            <v>7.9741404289037643E-3</v>
          </cell>
          <cell r="T8">
            <v>7.9741404289037643E-3</v>
          </cell>
          <cell r="U8">
            <v>7.9741404289037643E-3</v>
          </cell>
          <cell r="V8">
            <v>7.9741404289037643E-3</v>
          </cell>
          <cell r="W8">
            <v>7.9741404289037643E-3</v>
          </cell>
          <cell r="X8">
            <v>7.9741404289037643E-3</v>
          </cell>
          <cell r="Y8">
            <v>7.9741404289037643E-3</v>
          </cell>
          <cell r="Z8">
            <v>7.9741404289037643E-3</v>
          </cell>
          <cell r="AA8">
            <v>7.9741404289037643E-3</v>
          </cell>
          <cell r="AB8">
            <v>7.9741404289037643E-3</v>
          </cell>
          <cell r="AC8">
            <v>9.8668233303008224E-2</v>
          </cell>
          <cell r="AD8">
            <v>7.9741404289037643E-3</v>
          </cell>
          <cell r="AE8">
            <v>7.9741404289037643E-3</v>
          </cell>
          <cell r="AF8">
            <v>3.6748094004368514E-3</v>
          </cell>
          <cell r="AG8">
            <v>3.6748094004368514E-3</v>
          </cell>
          <cell r="AH8">
            <v>3.6748094004368514E-3</v>
          </cell>
          <cell r="AI8">
            <v>3.6748094004368514E-3</v>
          </cell>
          <cell r="AJ8">
            <v>3.6748094004368514E-3</v>
          </cell>
          <cell r="AK8">
            <v>3.6748094004368514E-3</v>
          </cell>
          <cell r="AL8">
            <v>3.6748094004368514E-3</v>
          </cell>
          <cell r="AM8">
            <v>3.6748094004368514E-3</v>
          </cell>
          <cell r="AN8">
            <v>3.6748094004368514E-3</v>
          </cell>
          <cell r="AO8">
            <v>3.6748094004368514E-3</v>
          </cell>
          <cell r="AP8">
            <v>5.3971877226280052E-2</v>
          </cell>
          <cell r="AQ8">
            <v>4.4999999999999998E-2</v>
          </cell>
          <cell r="AR8">
            <v>4.4999999999999998E-2</v>
          </cell>
          <cell r="AS8">
            <v>4.4999999999999998E-2</v>
          </cell>
          <cell r="AT8">
            <v>4.4999999999999998E-2</v>
          </cell>
          <cell r="AU8">
            <v>4.4999999999999998E-2</v>
          </cell>
          <cell r="AV8">
            <v>4.4999999999999998E-2</v>
          </cell>
        </row>
        <row r="9">
          <cell r="A9">
            <v>6</v>
          </cell>
          <cell r="B9" t="str">
            <v>IGP-M julho a junho</v>
          </cell>
          <cell r="P9">
            <v>9.4816253572427289E-2</v>
          </cell>
          <cell r="AC9">
            <v>0.14525726580546139</v>
          </cell>
          <cell r="AP9">
            <v>7.2147377928986289E-2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1.3984266582994871</v>
          </cell>
          <cell r="O10">
            <v>1.4087243645573395</v>
          </cell>
          <cell r="P10">
            <v>1.4087243645573395</v>
          </cell>
          <cell r="Q10">
            <v>1.4190979008585796</v>
          </cell>
          <cell r="R10">
            <v>1.4295478255989638</v>
          </cell>
          <cell r="S10">
            <v>1.440947240710124</v>
          </cell>
          <cell r="T10">
            <v>1.4524375563581879</v>
          </cell>
          <cell r="U10">
            <v>1.4640194973968019</v>
          </cell>
          <cell r="V10">
            <v>1.4756937944596971</v>
          </cell>
          <cell r="W10">
            <v>1.4874611840067806</v>
          </cell>
          <cell r="X10">
            <v>1.4993224083705941</v>
          </cell>
          <cell r="Y10">
            <v>1.5112782158031433</v>
          </cell>
          <cell r="Z10">
            <v>1.5233293605231006</v>
          </cell>
          <cell r="AA10">
            <v>1.5354766027633839</v>
          </cell>
          <cell r="AB10">
            <v>1.5477207088191152</v>
          </cell>
          <cell r="AC10">
            <v>1.5477207088191152</v>
          </cell>
          <cell r="AD10">
            <v>1.5600624510959613</v>
          </cell>
          <cell r="AE10">
            <v>1.5725026081588602</v>
          </cell>
          <cell r="AF10">
            <v>1.5782812555255339</v>
          </cell>
          <cell r="AG10">
            <v>1.5840811383198723</v>
          </cell>
          <cell r="AH10">
            <v>1.5899023345780248</v>
          </cell>
          <cell r="AI10">
            <v>1.5957449226229086</v>
          </cell>
          <cell r="AJ10">
            <v>1.6016089810652625</v>
          </cell>
          <cell r="AK10">
            <v>1.6074945888047052</v>
          </cell>
          <cell r="AL10">
            <v>1.613401825030796</v>
          </cell>
          <cell r="AM10">
            <v>1.6193307692241012</v>
          </cell>
          <cell r="AN10">
            <v>1.6252815011572626</v>
          </cell>
          <cell r="AO10">
            <v>1.6312541008960715</v>
          </cell>
          <cell r="AP10">
            <v>1.6312541008960715</v>
          </cell>
          <cell r="AQ10">
            <v>1.7046605354363946</v>
          </cell>
          <cell r="AR10">
            <v>1.7813702595310323</v>
          </cell>
          <cell r="AS10">
            <v>1.8615319212099286</v>
          </cell>
          <cell r="AT10">
            <v>1.9453008576643753</v>
          </cell>
          <cell r="AU10">
            <v>2.0328393962592721</v>
          </cell>
          <cell r="AV10">
            <v>2.124317169090939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0.28872051086920547</v>
          </cell>
          <cell r="O11">
            <v>-1.1527895453028236E-2</v>
          </cell>
          <cell r="P11">
            <v>0.43549589858314719</v>
          </cell>
          <cell r="Q11">
            <v>-1.2987012987013102E-2</v>
          </cell>
          <cell r="R11">
            <v>0</v>
          </cell>
          <cell r="S11">
            <v>-6.5789473684210176E-3</v>
          </cell>
          <cell r="T11">
            <v>-6.6225165562913135E-3</v>
          </cell>
          <cell r="U11">
            <v>-6.6666666666665986E-3</v>
          </cell>
          <cell r="V11">
            <v>-6.7114093959731447E-3</v>
          </cell>
          <cell r="W11">
            <v>-6.7567567567566877E-3</v>
          </cell>
          <cell r="X11">
            <v>-6.8027210884353817E-3</v>
          </cell>
          <cell r="Y11">
            <v>-6.8493150684931781E-3</v>
          </cell>
          <cell r="Z11">
            <v>-6.8965517241379448E-3</v>
          </cell>
          <cell r="AA11">
            <v>-6.9444444444444198E-3</v>
          </cell>
          <cell r="AB11">
            <v>-6.9930069930069783E-3</v>
          </cell>
          <cell r="AC11">
            <v>-7.7922077922077726E-2</v>
          </cell>
          <cell r="AD11">
            <v>-7.0422535211267512E-3</v>
          </cell>
          <cell r="AE11">
            <v>-7.0921985815602939E-3</v>
          </cell>
          <cell r="AF11">
            <v>3.5031382879182615E-3</v>
          </cell>
          <cell r="AG11">
            <v>3.5031382879182615E-3</v>
          </cell>
          <cell r="AH11">
            <v>3.5031382879182615E-3</v>
          </cell>
          <cell r="AI11">
            <v>3.5031382879182615E-3</v>
          </cell>
          <cell r="AJ11">
            <v>3.5031382879182615E-3</v>
          </cell>
          <cell r="AK11">
            <v>3.5031382879182615E-3</v>
          </cell>
          <cell r="AL11">
            <v>3.5031382879182615E-3</v>
          </cell>
          <cell r="AM11">
            <v>3.5031382879182615E-3</v>
          </cell>
          <cell r="AN11">
            <v>3.5031382879182615E-3</v>
          </cell>
          <cell r="AO11">
            <v>3.5031382879182615E-3</v>
          </cell>
          <cell r="AP11">
            <v>2.1003054572514612E-2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3.8949000000000003</v>
          </cell>
          <cell r="O12">
            <v>3.8500000000000005</v>
          </cell>
          <cell r="P12">
            <v>3.8500000000000005</v>
          </cell>
          <cell r="Q12">
            <v>3.8000000000000003</v>
          </cell>
          <cell r="R12">
            <v>3.8000000000000003</v>
          </cell>
          <cell r="S12">
            <v>3.7750000000000004</v>
          </cell>
          <cell r="T12">
            <v>3.7500000000000004</v>
          </cell>
          <cell r="U12">
            <v>3.7250000000000005</v>
          </cell>
          <cell r="V12">
            <v>3.7000000000000006</v>
          </cell>
          <cell r="W12">
            <v>3.6750000000000007</v>
          </cell>
          <cell r="X12">
            <v>3.6500000000000008</v>
          </cell>
          <cell r="Y12">
            <v>3.6250000000000009</v>
          </cell>
          <cell r="Z12">
            <v>3.600000000000001</v>
          </cell>
          <cell r="AA12">
            <v>3.5750000000000011</v>
          </cell>
          <cell r="AB12">
            <v>3.5500000000000012</v>
          </cell>
          <cell r="AC12">
            <v>3.5500000000000012</v>
          </cell>
          <cell r="AD12">
            <v>3.5250000000000012</v>
          </cell>
          <cell r="AE12">
            <v>3.5000000000000013</v>
          </cell>
          <cell r="AF12">
            <v>3.5122609840077152</v>
          </cell>
          <cell r="AG12">
            <v>3.5245649199379541</v>
          </cell>
          <cell r="AH12">
            <v>3.5369119582572424</v>
          </cell>
          <cell r="AI12">
            <v>3.5493022499592093</v>
          </cell>
          <cell r="AJ12">
            <v>3.561735946566436</v>
          </cell>
          <cell r="AK12">
            <v>3.5742132001323075</v>
          </cell>
          <cell r="AL12">
            <v>3.5867341632428738</v>
          </cell>
          <cell r="AM12">
            <v>3.5992989890187141</v>
          </cell>
          <cell r="AN12">
            <v>3.6119078311168109</v>
          </cell>
          <cell r="AO12">
            <v>3.6245608437324282</v>
          </cell>
          <cell r="AP12">
            <v>3.6245608437324282</v>
          </cell>
          <cell r="AQ12">
            <v>3.7695432774817252</v>
          </cell>
          <cell r="AR12">
            <v>3.9203250085809942</v>
          </cell>
          <cell r="AS12">
            <v>4.0771380089242344</v>
          </cell>
          <cell r="AT12">
            <v>4.2402235292812041</v>
          </cell>
          <cell r="AU12">
            <v>4.4098324704524527</v>
          </cell>
          <cell r="AV12">
            <v>4.586225769270551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3.4586000000000006</v>
          </cell>
          <cell r="O13">
            <v>3.8724500000000006</v>
          </cell>
          <cell r="P13">
            <v>2.7743551333333336</v>
          </cell>
          <cell r="Q13">
            <v>3.8250000000000002</v>
          </cell>
          <cell r="R13">
            <v>3.8000000000000003</v>
          </cell>
          <cell r="S13">
            <v>3.7875000000000005</v>
          </cell>
          <cell r="T13">
            <v>3.7625000000000002</v>
          </cell>
          <cell r="U13">
            <v>3.7375000000000007</v>
          </cell>
          <cell r="V13">
            <v>3.7125000000000004</v>
          </cell>
          <cell r="W13">
            <v>3.6875000000000009</v>
          </cell>
          <cell r="X13">
            <v>3.6625000000000005</v>
          </cell>
          <cell r="Y13">
            <v>3.6375000000000011</v>
          </cell>
          <cell r="Z13">
            <v>3.6125000000000007</v>
          </cell>
          <cell r="AA13">
            <v>3.5875000000000012</v>
          </cell>
          <cell r="AB13">
            <v>3.5625000000000009</v>
          </cell>
          <cell r="AC13">
            <v>3.6979166666666674</v>
          </cell>
          <cell r="AD13">
            <v>3.5375000000000014</v>
          </cell>
          <cell r="AE13">
            <v>3.5125000000000011</v>
          </cell>
          <cell r="AF13">
            <v>3.5061304920038583</v>
          </cell>
          <cell r="AG13">
            <v>3.5184129519728344</v>
          </cell>
          <cell r="AH13">
            <v>3.5307384390975982</v>
          </cell>
          <cell r="AI13">
            <v>3.543107104108226</v>
          </cell>
          <cell r="AJ13">
            <v>3.5555190982628226</v>
          </cell>
          <cell r="AK13">
            <v>3.567974573349372</v>
          </cell>
          <cell r="AL13">
            <v>3.5804736816875904</v>
          </cell>
          <cell r="AM13">
            <v>3.5930165761307942</v>
          </cell>
          <cell r="AN13">
            <v>3.6056034100677623</v>
          </cell>
          <cell r="AO13">
            <v>3.6182343374246195</v>
          </cell>
          <cell r="AP13">
            <v>3.5557675553421237</v>
          </cell>
          <cell r="AQ13">
            <v>3.6970520606070769</v>
          </cell>
          <cell r="AR13">
            <v>3.8449341430313595</v>
          </cell>
          <cell r="AS13">
            <v>3.9987315087526145</v>
          </cell>
          <cell r="AT13">
            <v>4.1586807691027197</v>
          </cell>
          <cell r="AU13">
            <v>4.325027999866828</v>
          </cell>
          <cell r="AV13">
            <v>4.4980291198615019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82.634762597394328</v>
          </cell>
          <cell r="M14">
            <v>84.246140468043521</v>
          </cell>
          <cell r="N14">
            <v>86.200650926902142</v>
          </cell>
          <cell r="O14">
            <v>88.269466549147793</v>
          </cell>
          <cell r="P14">
            <v>88.919463481533072</v>
          </cell>
          <cell r="Q14">
            <v>88.919463481533072</v>
          </cell>
          <cell r="R14">
            <v>89.574246848329111</v>
          </cell>
          <cell r="S14">
            <v>90.233851895785904</v>
          </cell>
          <cell r="T14">
            <v>90.953389302243806</v>
          </cell>
          <cell r="U14">
            <v>91.678664401024662</v>
          </cell>
          <cell r="V14">
            <v>92.409722945292756</v>
          </cell>
          <cell r="W14">
            <v>93.146611053054613</v>
          </cell>
          <cell r="X14">
            <v>93.889375210068152</v>
          </cell>
          <cell r="Y14">
            <v>94.638062272775258</v>
          </cell>
          <cell r="Z14">
            <v>95.392719471257706</v>
          </cell>
          <cell r="AA14">
            <v>96.153394412216556</v>
          </cell>
          <cell r="AB14">
            <v>96.920135081975346</v>
          </cell>
          <cell r="AC14">
            <v>97.692989849507327</v>
          </cell>
          <cell r="AD14">
            <v>97.692989849507327</v>
          </cell>
          <cell r="AE14">
            <v>98.472007469486769</v>
          </cell>
          <cell r="AF14">
            <v>99.257237085364522</v>
          </cell>
          <cell r="AG14">
            <v>99.582179451082027</v>
          </cell>
          <cell r="AH14">
            <v>99.908185593549106</v>
          </cell>
          <cell r="AI14">
            <v>100.23525899529403</v>
          </cell>
          <cell r="AJ14">
            <v>100.56340315024595</v>
          </cell>
          <cell r="AK14">
            <v>100.89262156377221</v>
          </cell>
          <cell r="AL14">
            <v>101.22291775271587</v>
          </cell>
          <cell r="AM14">
            <v>101.55429524543318</v>
          </cell>
          <cell r="AN14">
            <v>101.88675758183133</v>
          </cell>
          <cell r="AO14">
            <v>102.22030831340624</v>
          </cell>
          <cell r="AP14">
            <v>102.55495100328048</v>
          </cell>
          <cell r="AQ14">
            <v>106.65714904341178</v>
          </cell>
          <cell r="AR14">
            <v>110.92343500514832</v>
          </cell>
          <cell r="AS14">
            <v>115.36037240535434</v>
          </cell>
          <cell r="AT14">
            <v>119.97478730156855</v>
          </cell>
          <cell r="AU14">
            <v>124.77377879363139</v>
          </cell>
          <cell r="AV14">
            <v>129.76472994537673</v>
          </cell>
        </row>
        <row r="15">
          <cell r="A15">
            <v>12</v>
          </cell>
          <cell r="B15" t="str">
            <v>VN - Gás Natural</v>
          </cell>
          <cell r="C15">
            <v>100.06633595888012</v>
          </cell>
          <cell r="D15">
            <v>100.06633595888012</v>
          </cell>
          <cell r="E15">
            <v>98.942550086943641</v>
          </cell>
          <cell r="F15">
            <v>94.469638247153114</v>
          </cell>
          <cell r="G15">
            <v>91.202955863091461</v>
          </cell>
          <cell r="H15">
            <v>91.977289766845999</v>
          </cell>
          <cell r="I15">
            <v>92.047617496006907</v>
          </cell>
          <cell r="J15">
            <v>91.232688000573688</v>
          </cell>
          <cell r="K15">
            <v>92.649348915517336</v>
          </cell>
          <cell r="L15">
            <v>97.572231785638195</v>
          </cell>
          <cell r="M15">
            <v>103.86265639636565</v>
          </cell>
          <cell r="N15">
            <v>109.67627979112603</v>
          </cell>
          <cell r="O15">
            <v>115.37648282266993</v>
          </cell>
          <cell r="P15">
            <v>124.07743673614181</v>
          </cell>
          <cell r="Q15">
            <v>124.07743673614181</v>
          </cell>
          <cell r="R15">
            <v>132.72874090757722</v>
          </cell>
          <cell r="S15">
            <v>130.9649425198418</v>
          </cell>
          <cell r="T15">
            <v>127.24024349313447</v>
          </cell>
          <cell r="U15">
            <v>124.83848717119538</v>
          </cell>
          <cell r="V15">
            <v>124.70200700458925</v>
          </cell>
          <cell r="W15">
            <v>124.56682130201615</v>
          </cell>
          <cell r="X15">
            <v>124.4329464984409</v>
          </cell>
          <cell r="Y15">
            <v>124.30039917995944</v>
          </cell>
          <cell r="Z15">
            <v>124.16919608505854</v>
          </cell>
          <cell r="AA15">
            <v>124.03935410588535</v>
          </cell>
          <cell r="AB15">
            <v>123.91089028952774</v>
          </cell>
          <cell r="AC15">
            <v>123.78382183930427</v>
          </cell>
          <cell r="AD15">
            <v>123.78382183930427</v>
          </cell>
          <cell r="AE15">
            <v>123.65816611606533</v>
          </cell>
          <cell r="AF15">
            <v>123.53394063950425</v>
          </cell>
          <cell r="AG15">
            <v>123.40558623736655</v>
          </cell>
          <cell r="AH15">
            <v>123.62393318433843</v>
          </cell>
          <cell r="AI15">
            <v>124.12496100692498</v>
          </cell>
          <cell r="AJ15">
            <v>124.6281158219924</v>
          </cell>
          <cell r="AK15">
            <v>125.13340705273622</v>
          </cell>
          <cell r="AL15">
            <v>125.64084416563318</v>
          </cell>
          <cell r="AM15">
            <v>126.1504366706459</v>
          </cell>
          <cell r="AN15">
            <v>126.6621941214283</v>
          </cell>
          <cell r="AO15">
            <v>127.17612611553218</v>
          </cell>
          <cell r="AP15">
            <v>127.69224229461467</v>
          </cell>
          <cell r="AQ15">
            <v>133.9936499744893</v>
          </cell>
          <cell r="AR15">
            <v>140.59685529293523</v>
          </cell>
          <cell r="AS15">
            <v>147.53979115074256</v>
          </cell>
          <cell r="AT15">
            <v>154.84064339094448</v>
          </cell>
          <cell r="AU15">
            <v>162.51860476488014</v>
          </cell>
          <cell r="AV15">
            <v>170.59393220058175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</row>
        <row r="18">
          <cell r="A18">
            <v>15</v>
          </cell>
          <cell r="B18" t="str">
            <v xml:space="preserve">   Fornecimento Total (exclusive encargos repassados)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</v>
          </cell>
          <cell r="G19">
            <v>1622883</v>
          </cell>
          <cell r="H19">
            <v>1616457</v>
          </cell>
          <cell r="I19">
            <v>1814787</v>
          </cell>
          <cell r="J19">
            <v>1780737.2039999999</v>
          </cell>
          <cell r="K19">
            <v>1665120</v>
          </cell>
          <cell r="L19">
            <v>1500460</v>
          </cell>
          <cell r="M19">
            <v>1603115</v>
          </cell>
          <cell r="N19">
            <v>1603115</v>
          </cell>
          <cell r="O19">
            <v>1629472.8432773894</v>
          </cell>
          <cell r="P19">
            <v>19419404.047277391</v>
          </cell>
          <cell r="Q19">
            <v>1721663.0702017844</v>
          </cell>
          <cell r="R19">
            <v>1709065.0284724364</v>
          </cell>
          <cell r="S19">
            <v>1741186.5580468883</v>
          </cell>
          <cell r="T19">
            <v>1767761.824173325</v>
          </cell>
          <cell r="U19">
            <v>1681699.7509488051</v>
          </cell>
          <cell r="V19">
            <v>1725725.2103432559</v>
          </cell>
          <cell r="W19">
            <v>1645856.1739161673</v>
          </cell>
          <cell r="X19">
            <v>1559876.3616216897</v>
          </cell>
          <cell r="Y19">
            <v>1483469.4896109104</v>
          </cell>
          <cell r="Z19">
            <v>1570995.2396352326</v>
          </cell>
          <cell r="AA19">
            <v>1550760.4966087618</v>
          </cell>
          <cell r="AB19">
            <v>1582952.7193927153</v>
          </cell>
          <cell r="AC19">
            <v>19741011.922971971</v>
          </cell>
          <cell r="AD19">
            <v>1700487.7682496249</v>
          </cell>
          <cell r="AE19">
            <v>1668889.3313034363</v>
          </cell>
          <cell r="AF19">
            <v>1860021.555254404</v>
          </cell>
          <cell r="AG19">
            <v>1889362.5413395821</v>
          </cell>
          <cell r="AH19">
            <v>1792694.3956549577</v>
          </cell>
          <cell r="AI19">
            <v>1834953.5756210154</v>
          </cell>
          <cell r="AJ19">
            <v>1746436.8832835178</v>
          </cell>
          <cell r="AK19">
            <v>1655681.3711376763</v>
          </cell>
          <cell r="AL19">
            <v>1576406.3659211795</v>
          </cell>
          <cell r="AM19">
            <v>1666966.2140039073</v>
          </cell>
          <cell r="AN19">
            <v>1646299.7549151487</v>
          </cell>
          <cell r="AO19">
            <v>1680590.9807632358</v>
          </cell>
          <cell r="AP19">
            <v>20718790.737447683</v>
          </cell>
          <cell r="AQ19">
            <v>21801315.99859383</v>
          </cell>
          <cell r="AR19">
            <v>22681189.394361883</v>
          </cell>
          <cell r="AS19">
            <v>23540069.45366187</v>
          </cell>
          <cell r="AT19">
            <v>24431794.442961302</v>
          </cell>
          <cell r="AU19">
            <v>25121867.758758403</v>
          </cell>
          <cell r="AV19">
            <v>25761952.274454575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218475038.46000001</v>
          </cell>
          <cell r="E20">
            <v>259086503.55250001</v>
          </cell>
          <cell r="F20">
            <v>275634473</v>
          </cell>
          <cell r="G20">
            <v>272206051</v>
          </cell>
          <cell r="H20">
            <v>287250628</v>
          </cell>
          <cell r="I20">
            <v>322689509</v>
          </cell>
          <cell r="J20">
            <v>305739095</v>
          </cell>
          <cell r="K20">
            <v>280205416</v>
          </cell>
          <cell r="L20">
            <v>260958796</v>
          </cell>
          <cell r="M20">
            <v>272365513</v>
          </cell>
          <cell r="N20">
            <v>268647011.2099269</v>
          </cell>
          <cell r="O20">
            <v>274203970.43063408</v>
          </cell>
          <cell r="P20">
            <v>3297462004.6530609</v>
          </cell>
          <cell r="Q20">
            <v>301118121.52214515</v>
          </cell>
          <cell r="R20">
            <v>327832498.53003019</v>
          </cell>
          <cell r="S20">
            <v>362755581.65302414</v>
          </cell>
          <cell r="T20">
            <v>369749418.53476554</v>
          </cell>
          <cell r="U20">
            <v>350962484.24423301</v>
          </cell>
          <cell r="V20">
            <v>358975535.64623147</v>
          </cell>
          <cell r="W20">
            <v>339276301.36161453</v>
          </cell>
          <cell r="X20">
            <v>318307929.38534933</v>
          </cell>
          <cell r="Y20">
            <v>301364467.3480584</v>
          </cell>
          <cell r="Z20">
            <v>319948308.7587449</v>
          </cell>
          <cell r="AA20">
            <v>316315424.30161512</v>
          </cell>
          <cell r="AB20">
            <v>324902186.77994227</v>
          </cell>
          <cell r="AC20">
            <v>3991508258.0657539</v>
          </cell>
          <cell r="AD20">
            <v>360902717.0755856</v>
          </cell>
          <cell r="AE20">
            <v>372045757.51355982</v>
          </cell>
          <cell r="AF20">
            <v>421130021.0342384</v>
          </cell>
          <cell r="AG20">
            <v>429202018.8385039</v>
          </cell>
          <cell r="AH20">
            <v>406584171.93992686</v>
          </cell>
          <cell r="AI20">
            <v>415030157.43412346</v>
          </cell>
          <cell r="AJ20">
            <v>394212102.26300299</v>
          </cell>
          <cell r="AK20">
            <v>370100422.51870763</v>
          </cell>
          <cell r="AL20">
            <v>350797630.10840857</v>
          </cell>
          <cell r="AM20">
            <v>371772486.39029133</v>
          </cell>
          <cell r="AN20">
            <v>367654435.66515237</v>
          </cell>
          <cell r="AO20">
            <v>377521887.51565295</v>
          </cell>
          <cell r="AP20">
            <v>4636953808.2971535</v>
          </cell>
          <cell r="AQ20">
            <v>5243971458.5104094</v>
          </cell>
          <cell r="AR20">
            <v>6165472411.417717</v>
          </cell>
          <cell r="AS20">
            <v>6630290537.7379532</v>
          </cell>
          <cell r="AT20">
            <v>7026288987.3714094</v>
          </cell>
          <cell r="AU20">
            <v>7363813494.8318548</v>
          </cell>
          <cell r="AV20">
            <v>8091831078.0560417</v>
          </cell>
        </row>
        <row r="21">
          <cell r="A21">
            <v>18</v>
          </cell>
          <cell r="B21" t="str">
            <v>Consumo Próprio</v>
          </cell>
        </row>
        <row r="22">
          <cell r="A22">
            <v>19</v>
          </cell>
          <cell r="B22" t="str">
            <v xml:space="preserve">     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6092</v>
          </cell>
          <cell r="N22">
            <v>5071.57541386293</v>
          </cell>
          <cell r="O22">
            <v>5043.6526297109885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D23">
            <v>1175044</v>
          </cell>
          <cell r="E23">
            <v>1217927</v>
          </cell>
          <cell r="F23">
            <v>1302575</v>
          </cell>
          <cell r="G23">
            <v>1321793</v>
          </cell>
          <cell r="H23">
            <v>1370596</v>
          </cell>
          <cell r="I23">
            <v>1442663</v>
          </cell>
          <cell r="J23">
            <v>1380066</v>
          </cell>
          <cell r="K23">
            <v>1208239</v>
          </cell>
          <cell r="L23">
            <v>1428566</v>
          </cell>
          <cell r="M23">
            <v>1445841</v>
          </cell>
          <cell r="N23">
            <v>1120408.7294664248</v>
          </cell>
          <cell r="O23">
            <v>1114240.9426634558</v>
          </cell>
          <cell r="P23">
            <v>0</v>
          </cell>
          <cell r="Q23">
            <v>1373724.0238367645</v>
          </cell>
          <cell r="R23">
            <v>1316123.2020643146</v>
          </cell>
          <cell r="S23">
            <v>1816552.8836616939</v>
          </cell>
          <cell r="T23">
            <v>1777321.257476758</v>
          </cell>
          <cell r="U23">
            <v>1801410.6941876691</v>
          </cell>
          <cell r="V23">
            <v>1716176.0947221057</v>
          </cell>
          <cell r="W23">
            <v>1642425.6006673768</v>
          </cell>
          <cell r="X23">
            <v>1661612.7760959493</v>
          </cell>
          <cell r="Y23">
            <v>1768694.3604939408</v>
          </cell>
          <cell r="Z23">
            <v>1592235.5142068041</v>
          </cell>
          <cell r="AA23">
            <v>1660342.6550181969</v>
          </cell>
          <cell r="AB23">
            <v>1651201.3928387051</v>
          </cell>
          <cell r="AC23">
            <v>19777820.455270279</v>
          </cell>
          <cell r="AD23">
            <v>1917307.1714819651</v>
          </cell>
          <cell r="AE23">
            <v>1789273.8495240796</v>
          </cell>
          <cell r="AF23">
            <v>2293797.675101188</v>
          </cell>
          <cell r="AG23">
            <v>2244254.6377399592</v>
          </cell>
          <cell r="AH23">
            <v>2274677.258374244</v>
          </cell>
          <cell r="AI23">
            <v>2167051.0077421214</v>
          </cell>
          <cell r="AJ23">
            <v>2073925.0986988586</v>
          </cell>
          <cell r="AK23">
            <v>2098154.2288651126</v>
          </cell>
          <cell r="AL23">
            <v>2233362.8900056481</v>
          </cell>
          <cell r="AM23">
            <v>2010545.0462426837</v>
          </cell>
          <cell r="AN23">
            <v>2096546.6088540819</v>
          </cell>
          <cell r="AO23">
            <v>2085004.9721791411</v>
          </cell>
          <cell r="AP23">
            <v>25283900.444809083</v>
          </cell>
          <cell r="AQ23">
            <v>31028089.085634291</v>
          </cell>
          <cell r="AR23">
            <v>39515993.20597028</v>
          </cell>
          <cell r="AS23">
            <v>45306099.559499487</v>
          </cell>
          <cell r="AT23">
            <v>50290016.613140211</v>
          </cell>
          <cell r="AU23">
            <v>54859912.87902651</v>
          </cell>
          <cell r="AV23">
            <v>61797846.128814995</v>
          </cell>
        </row>
        <row r="24">
          <cell r="A24">
            <v>21</v>
          </cell>
          <cell r="B24" t="str">
            <v xml:space="preserve">   Fornecimento Opportrans - Clientes livres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10477</v>
          </cell>
          <cell r="N25">
            <v>10971</v>
          </cell>
          <cell r="O25">
            <v>10532</v>
          </cell>
          <cell r="P25">
            <v>124355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</v>
          </cell>
          <cell r="G26">
            <v>934210</v>
          </cell>
          <cell r="H26">
            <v>821295</v>
          </cell>
          <cell r="I26">
            <v>1232101</v>
          </cell>
          <cell r="J26">
            <v>1085421</v>
          </cell>
          <cell r="K26">
            <v>1083911</v>
          </cell>
          <cell r="L26">
            <v>1031101</v>
          </cell>
          <cell r="M26">
            <v>1091346</v>
          </cell>
          <cell r="N26">
            <v>1137364</v>
          </cell>
          <cell r="O26">
            <v>1100283</v>
          </cell>
          <cell r="P26">
            <v>12019493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</v>
          </cell>
          <cell r="G28">
            <v>1606817</v>
          </cell>
          <cell r="H28">
            <v>1601444</v>
          </cell>
          <cell r="I28">
            <v>1798357</v>
          </cell>
          <cell r="J28">
            <v>1764375.2039999999</v>
          </cell>
          <cell r="K28">
            <v>1649045</v>
          </cell>
          <cell r="L28">
            <v>1484635</v>
          </cell>
          <cell r="M28">
            <v>1586546</v>
          </cell>
          <cell r="N28">
            <v>1587072.4245861371</v>
          </cell>
          <cell r="O28">
            <v>1613897.1906476784</v>
          </cell>
          <cell r="P28">
            <v>19228187.819233812</v>
          </cell>
          <cell r="Q28">
            <v>1703787.0741517493</v>
          </cell>
          <cell r="R28">
            <v>1692069.7092987569</v>
          </cell>
          <cell r="S28">
            <v>1722753.3853660729</v>
          </cell>
          <cell r="T28">
            <v>1748720.2301562747</v>
          </cell>
          <cell r="U28">
            <v>1663516.2142693058</v>
          </cell>
          <cell r="V28">
            <v>1707198.1952662375</v>
          </cell>
          <cell r="W28">
            <v>1628391.2650720933</v>
          </cell>
          <cell r="X28">
            <v>1542183.4567934177</v>
          </cell>
          <cell r="Y28">
            <v>1465476.8890385728</v>
          </cell>
          <cell r="Z28">
            <v>1553384.7480809826</v>
          </cell>
          <cell r="AA28">
            <v>1532850.6912584354</v>
          </cell>
          <cell r="AB28">
            <v>1565529.5977275283</v>
          </cell>
          <cell r="AC28">
            <v>19525861.45647943</v>
          </cell>
          <cell r="AD28">
            <v>1680792.1982922493</v>
          </cell>
          <cell r="AE28">
            <v>1650253.0351355989</v>
          </cell>
          <cell r="AF28">
            <v>1840050.4632868068</v>
          </cell>
          <cell r="AG28">
            <v>1868786.1807943932</v>
          </cell>
          <cell r="AH28">
            <v>1772987.8414610582</v>
          </cell>
          <cell r="AI28">
            <v>1814940.5518608163</v>
          </cell>
          <cell r="AJ28">
            <v>1727558.1052307703</v>
          </cell>
          <cell r="AK28">
            <v>1636557.8183568127</v>
          </cell>
          <cell r="AL28">
            <v>1556915.8023538713</v>
          </cell>
          <cell r="AM28">
            <v>1647965.2817372119</v>
          </cell>
          <cell r="AN28">
            <v>1626953.1479540686</v>
          </cell>
          <cell r="AO28">
            <v>1661750.1457453163</v>
          </cell>
          <cell r="AP28">
            <v>20485510.572208975</v>
          </cell>
          <cell r="AQ28">
            <v>21551057.44224333</v>
          </cell>
          <cell r="AR28">
            <v>22416374.776297379</v>
          </cell>
          <cell r="AS28">
            <v>23261719.404723287</v>
          </cell>
          <cell r="AT28">
            <v>24141214.598907132</v>
          </cell>
          <cell r="AU28">
            <v>24820589.922173567</v>
          </cell>
          <cell r="AV28">
            <v>25452369.011669375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216451530.46000001</v>
          </cell>
          <cell r="E29">
            <v>257053958.55250001</v>
          </cell>
          <cell r="F29">
            <v>273492519</v>
          </cell>
          <cell r="G29">
            <v>269950048</v>
          </cell>
          <cell r="H29">
            <v>285058737</v>
          </cell>
          <cell r="I29">
            <v>320014745</v>
          </cell>
          <cell r="J29">
            <v>303273608</v>
          </cell>
          <cell r="K29">
            <v>277913266</v>
          </cell>
          <cell r="L29">
            <v>258499129</v>
          </cell>
          <cell r="M29">
            <v>269828326</v>
          </cell>
          <cell r="N29">
            <v>266389238.48046046</v>
          </cell>
          <cell r="O29">
            <v>271989446.48797065</v>
          </cell>
          <cell r="P29">
            <v>3269914551.9809313</v>
          </cell>
          <cell r="Q29">
            <v>298529239.49830836</v>
          </cell>
          <cell r="R29">
            <v>325318194.32796586</v>
          </cell>
          <cell r="S29">
            <v>359717434.76936245</v>
          </cell>
          <cell r="T29">
            <v>366685800.27728879</v>
          </cell>
          <cell r="U29">
            <v>347956034.55004537</v>
          </cell>
          <cell r="V29">
            <v>355995784.55150938</v>
          </cell>
          <cell r="W29">
            <v>336434496.76094717</v>
          </cell>
          <cell r="X29">
            <v>315434182.60925341</v>
          </cell>
          <cell r="Y29">
            <v>298394619.98756444</v>
          </cell>
          <cell r="Z29">
            <v>317127383.24453807</v>
          </cell>
          <cell r="AA29">
            <v>313424195.64659691</v>
          </cell>
          <cell r="AB29">
            <v>322058110.38710356</v>
          </cell>
          <cell r="AC29">
            <v>3957075476.6104836</v>
          </cell>
          <cell r="AD29">
            <v>357674701.90410364</v>
          </cell>
          <cell r="AE29">
            <v>368963260.66403574</v>
          </cell>
          <cell r="AF29">
            <v>417529434.35913724</v>
          </cell>
          <cell r="AG29">
            <v>425584329.20076394</v>
          </cell>
          <cell r="AH29">
            <v>403019767.68155265</v>
          </cell>
          <cell r="AI29">
            <v>411513069.42638135</v>
          </cell>
          <cell r="AJ29">
            <v>390854194.16430414</v>
          </cell>
          <cell r="AK29">
            <v>366705193.28984255</v>
          </cell>
          <cell r="AL29">
            <v>347278510.21840292</v>
          </cell>
          <cell r="AM29">
            <v>368447803.34404868</v>
          </cell>
          <cell r="AN29">
            <v>364241470.05629832</v>
          </cell>
          <cell r="AO29">
            <v>374159572.54347384</v>
          </cell>
          <cell r="AP29">
            <v>4595971306.8523445</v>
          </cell>
          <cell r="AQ29">
            <v>5195900953.4247751</v>
          </cell>
          <cell r="AR29">
            <v>6108677021.2117472</v>
          </cell>
          <cell r="AS29">
            <v>6567705040.1784534</v>
          </cell>
          <cell r="AT29">
            <v>6958723584.7582693</v>
          </cell>
          <cell r="AU29">
            <v>7291675014.9528284</v>
          </cell>
          <cell r="AV29">
            <v>8012753833.927227</v>
          </cell>
        </row>
        <row r="30">
          <cell r="A30">
            <v>27</v>
          </cell>
          <cell r="B30" t="str">
            <v xml:space="preserve">   Suprimento Total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1494</v>
          </cell>
          <cell r="N31">
            <v>1531.2823499143867</v>
          </cell>
          <cell r="O31">
            <v>1629.8512355016119</v>
          </cell>
          <cell r="P31">
            <v>17768.133585415999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108033</v>
          </cell>
          <cell r="G32">
            <v>82090</v>
          </cell>
          <cell r="H32">
            <v>105496</v>
          </cell>
          <cell r="I32">
            <v>101044</v>
          </cell>
          <cell r="J32">
            <v>81227</v>
          </cell>
          <cell r="K32">
            <v>99444</v>
          </cell>
          <cell r="L32">
            <v>102540</v>
          </cell>
          <cell r="M32">
            <v>102578</v>
          </cell>
          <cell r="N32">
            <v>103483.37686172419</v>
          </cell>
          <cell r="O32">
            <v>110145.09811860415</v>
          </cell>
          <cell r="P32">
            <v>1190380.4749803282</v>
          </cell>
          <cell r="Q32">
            <v>118768.56573916193</v>
          </cell>
          <cell r="R32">
            <v>127362.95391493605</v>
          </cell>
          <cell r="S32">
            <v>135038.9120286305</v>
          </cell>
          <cell r="T32">
            <v>124258.67478166585</v>
          </cell>
          <cell r="U32">
            <v>134453.48321925782</v>
          </cell>
          <cell r="V32">
            <v>128263.052957529</v>
          </cell>
          <cell r="W32">
            <v>127651.68028955214</v>
          </cell>
          <cell r="X32">
            <v>118212.62773303856</v>
          </cell>
          <cell r="Y32">
            <v>127550.16084284012</v>
          </cell>
          <cell r="Z32">
            <v>132734.42058826753</v>
          </cell>
          <cell r="AA32">
            <v>128665.74676282004</v>
          </cell>
          <cell r="AB32">
            <v>131218.39685070128</v>
          </cell>
          <cell r="AC32">
            <v>1534178.6757084006</v>
          </cell>
          <cell r="AD32">
            <v>126508.48852607967</v>
          </cell>
          <cell r="AE32">
            <v>150207.11722372612</v>
          </cell>
          <cell r="AF32">
            <v>155620.30457846727</v>
          </cell>
          <cell r="AG32">
            <v>143195.454174062</v>
          </cell>
          <cell r="AH32">
            <v>154943.54053127029</v>
          </cell>
          <cell r="AI32">
            <v>147815.52931214683</v>
          </cell>
          <cell r="AJ32">
            <v>147119.21973290082</v>
          </cell>
          <cell r="AK32">
            <v>136237.24476461433</v>
          </cell>
          <cell r="AL32">
            <v>146995.83856184143</v>
          </cell>
          <cell r="AM32">
            <v>152971.88498582636</v>
          </cell>
          <cell r="AN32">
            <v>148283.40048556999</v>
          </cell>
          <cell r="AO32">
            <v>151226.22465469915</v>
          </cell>
          <cell r="AP32">
            <v>1761124.2475312047</v>
          </cell>
          <cell r="AQ32">
            <v>1995111.2381972226</v>
          </cell>
          <cell r="AR32">
            <v>2376949.5874791797</v>
          </cell>
          <cell r="AS32">
            <v>2586145.9118436268</v>
          </cell>
          <cell r="AT32">
            <v>2762500.976208332</v>
          </cell>
          <cell r="AU32">
            <v>2942286.1627516248</v>
          </cell>
          <cell r="AV32">
            <v>3284862.8270183764</v>
          </cell>
        </row>
        <row r="33">
          <cell r="A33">
            <v>30</v>
          </cell>
          <cell r="P33" t="str">
            <v>Bolha de Furnas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P34">
            <v>0.99948000000000004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</v>
          </cell>
          <cell r="G35">
            <v>1607912</v>
          </cell>
          <cell r="H35">
            <v>1603055</v>
          </cell>
          <cell r="I35">
            <v>1799859</v>
          </cell>
          <cell r="J35">
            <v>1765591.2039999999</v>
          </cell>
          <cell r="K35">
            <v>1650454</v>
          </cell>
          <cell r="L35">
            <v>1486152</v>
          </cell>
          <cell r="M35">
            <v>1588040</v>
          </cell>
          <cell r="N35">
            <v>1588603.7069360514</v>
          </cell>
          <cell r="O35">
            <v>1615527.0418831802</v>
          </cell>
          <cell r="P35">
            <v>19312817.180862807</v>
          </cell>
          <cell r="Q35">
            <v>1705478.3330423157</v>
          </cell>
          <cell r="R35">
            <v>1693746.206289398</v>
          </cell>
          <cell r="S35">
            <v>1724524.8550959923</v>
          </cell>
          <cell r="T35">
            <v>1750350.2918392038</v>
          </cell>
          <cell r="U35">
            <v>1665280.0001414102</v>
          </cell>
          <cell r="V35">
            <v>1708880.7778620867</v>
          </cell>
          <cell r="W35">
            <v>1630065.8328254477</v>
          </cell>
          <cell r="X35">
            <v>1543734.1966761423</v>
          </cell>
          <cell r="Y35">
            <v>1467150.1288172184</v>
          </cell>
          <cell r="Z35">
            <v>1555125.9881571073</v>
          </cell>
          <cell r="AA35">
            <v>1534538.5521662661</v>
          </cell>
          <cell r="AB35">
            <v>1567250.9535074073</v>
          </cell>
          <cell r="AC35">
            <v>19546126.116419997</v>
          </cell>
          <cell r="AD35">
            <v>1682410.6994814121</v>
          </cell>
          <cell r="AE35">
            <v>1652076.7060362615</v>
          </cell>
          <cell r="AF35">
            <v>1841935.5035728943</v>
          </cell>
          <cell r="AG35">
            <v>1870520.7239686851</v>
          </cell>
          <cell r="AH35">
            <v>1774864.6777948565</v>
          </cell>
          <cell r="AI35">
            <v>1816731.0567698772</v>
          </cell>
          <cell r="AJ35">
            <v>1729340.1639997293</v>
          </cell>
          <cell r="AK35">
            <v>1638208.081781039</v>
          </cell>
          <cell r="AL35">
            <v>1558696.3644449427</v>
          </cell>
          <cell r="AM35">
            <v>1649818.236886862</v>
          </cell>
          <cell r="AN35">
            <v>1628749.316772914</v>
          </cell>
          <cell r="AO35">
            <v>1663581.9622087763</v>
          </cell>
          <cell r="AP35">
            <v>20506933.493718252</v>
          </cell>
          <cell r="AQ35">
            <v>21573760.704469055</v>
          </cell>
          <cell r="AR35">
            <v>22440380.802738365</v>
          </cell>
          <cell r="AS35">
            <v>23287020.789057914</v>
          </cell>
          <cell r="AT35">
            <v>24167763.709677741</v>
          </cell>
          <cell r="AU35">
            <v>24848381.07577581</v>
          </cell>
          <cell r="AV35">
            <v>25481347.526874583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216539740.46000001</v>
          </cell>
          <cell r="E36">
            <v>257160048.55250001</v>
          </cell>
          <cell r="F36">
            <v>273600552</v>
          </cell>
          <cell r="G36">
            <v>270032138</v>
          </cell>
          <cell r="H36">
            <v>285164233</v>
          </cell>
          <cell r="I36">
            <v>320115789</v>
          </cell>
          <cell r="J36">
            <v>303354835</v>
          </cell>
          <cell r="K36">
            <v>278012710</v>
          </cell>
          <cell r="L36">
            <v>258601669</v>
          </cell>
          <cell r="M36">
            <v>269930904</v>
          </cell>
          <cell r="N36">
            <v>266492721.85732219</v>
          </cell>
          <cell r="O36">
            <v>272099591.58608925</v>
          </cell>
          <cell r="P36">
            <v>3301075413.1261702</v>
          </cell>
          <cell r="Q36">
            <v>298648008.06404752</v>
          </cell>
          <cell r="R36">
            <v>325445557.2818808</v>
          </cell>
          <cell r="S36">
            <v>359852473.68139106</v>
          </cell>
          <cell r="T36">
            <v>366810058.95207047</v>
          </cell>
          <cell r="U36">
            <v>348090488.03326464</v>
          </cell>
          <cell r="V36">
            <v>356124047.60446692</v>
          </cell>
          <cell r="W36">
            <v>336562148.44123673</v>
          </cell>
          <cell r="X36">
            <v>315552395.23698646</v>
          </cell>
          <cell r="Y36">
            <v>298522170.14840728</v>
          </cell>
          <cell r="Z36">
            <v>317260117.66512632</v>
          </cell>
          <cell r="AA36">
            <v>313552861.39335972</v>
          </cell>
          <cell r="AB36">
            <v>322189328.78395426</v>
          </cell>
          <cell r="AC36">
            <v>4006751214.3764796</v>
          </cell>
          <cell r="AD36">
            <v>357801210.39262974</v>
          </cell>
          <cell r="AE36">
            <v>369113467.78125948</v>
          </cell>
          <cell r="AF36">
            <v>417685054.66371572</v>
          </cell>
          <cell r="AG36">
            <v>425727524.65493798</v>
          </cell>
          <cell r="AH36">
            <v>403174711.22208393</v>
          </cell>
          <cell r="AI36">
            <v>411660884.95569348</v>
          </cell>
          <cell r="AJ36">
            <v>391001313.38403702</v>
          </cell>
          <cell r="AK36">
            <v>366841430.53460717</v>
          </cell>
          <cell r="AL36">
            <v>347425506.05696476</v>
          </cell>
          <cell r="AM36">
            <v>368600775.22903448</v>
          </cell>
          <cell r="AN36">
            <v>364389753.45678389</v>
          </cell>
          <cell r="AO36">
            <v>374310798.76812851</v>
          </cell>
          <cell r="AP36">
            <v>4658578202.3562193</v>
          </cell>
          <cell r="AQ36">
            <v>5197896064.6629725</v>
          </cell>
          <cell r="AR36">
            <v>6111053970.7992268</v>
          </cell>
          <cell r="AS36">
            <v>6570291186.0902967</v>
          </cell>
          <cell r="AT36">
            <v>6961486085.734478</v>
          </cell>
          <cell r="AU36">
            <v>7294617301.1155796</v>
          </cell>
          <cell r="AV36">
            <v>8016038696.7542458</v>
          </cell>
        </row>
        <row r="37">
          <cell r="A37">
            <v>34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</row>
        <row r="43">
          <cell r="A43">
            <v>40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326771.13900000002</v>
          </cell>
          <cell r="J44">
            <v>339949.42800000001</v>
          </cell>
          <cell r="K44">
            <v>331764.44</v>
          </cell>
          <cell r="L44">
            <v>290477.67</v>
          </cell>
          <cell r="M44">
            <v>285672.48</v>
          </cell>
          <cell r="N44">
            <v>294288.75</v>
          </cell>
          <cell r="O44">
            <v>294288.75</v>
          </cell>
          <cell r="P44">
            <v>3973968.5460000001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 refreshError="1">
        <row r="7">
          <cell r="C7" t="str">
            <v>EMBELUS</v>
          </cell>
        </row>
        <row r="9">
          <cell r="D9" t="str">
            <v>EMBCELUS</v>
          </cell>
        </row>
      </sheetData>
      <sheetData sheetId="1" refreshError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Tráfego"/>
      <sheetName val="Churn"/>
      <sheetName val="ARPU_Tarif"/>
      <sheetName val="Base_Rec_Anual"/>
      <sheetName val="Gross_Base_Rec_Mes"/>
      <sheetName val="Base Evol"/>
      <sheetName val="Migrações"/>
      <sheetName val="Mshare"/>
      <sheetName val="Gross Sub Prod"/>
      <sheetName val="Gross2"/>
    </sheetNames>
    <sheetDataSet>
      <sheetData sheetId="0">
        <row r="1">
          <cell r="A1" t="str">
            <v>Chave</v>
          </cell>
          <cell r="B1" t="str">
            <v>Sheet</v>
          </cell>
          <cell r="C1" t="str">
            <v>Família</v>
          </cell>
          <cell r="D1" t="str">
            <v>Tipo/Produto</v>
          </cell>
          <cell r="E1" t="str">
            <v>Sub-Produto</v>
          </cell>
          <cell r="F1" t="str">
            <v>Indicador/Unidade</v>
          </cell>
          <cell r="G1" t="str">
            <v>Sub-Indicador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  <cell r="M1">
            <v>2008</v>
          </cell>
          <cell r="N1">
            <v>2009</v>
          </cell>
          <cell r="S1">
            <v>37622</v>
          </cell>
          <cell r="T1">
            <v>37653</v>
          </cell>
          <cell r="U1">
            <v>37681</v>
          </cell>
          <cell r="V1">
            <v>37712</v>
          </cell>
          <cell r="W1">
            <v>37742</v>
          </cell>
          <cell r="X1">
            <v>37773</v>
          </cell>
          <cell r="Y1">
            <v>37803</v>
          </cell>
          <cell r="Z1">
            <v>37834</v>
          </cell>
          <cell r="AA1">
            <v>37865</v>
          </cell>
          <cell r="AB1">
            <v>37895</v>
          </cell>
          <cell r="AC1">
            <v>37926</v>
          </cell>
          <cell r="AD1">
            <v>37956</v>
          </cell>
          <cell r="AE1">
            <v>37987</v>
          </cell>
          <cell r="AF1">
            <v>38018</v>
          </cell>
          <cell r="AG1">
            <v>38047</v>
          </cell>
          <cell r="AH1">
            <v>38078</v>
          </cell>
          <cell r="AI1">
            <v>38108</v>
          </cell>
          <cell r="AJ1">
            <v>38139</v>
          </cell>
          <cell r="AK1">
            <v>38169</v>
          </cell>
          <cell r="AL1">
            <v>38200</v>
          </cell>
          <cell r="AM1">
            <v>38231</v>
          </cell>
          <cell r="AN1">
            <v>38261</v>
          </cell>
          <cell r="AO1">
            <v>38292</v>
          </cell>
          <cell r="AP1">
            <v>38322</v>
          </cell>
          <cell r="AQ1">
            <v>38353</v>
          </cell>
          <cell r="AR1">
            <v>38384</v>
          </cell>
          <cell r="AS1">
            <v>38412</v>
          </cell>
          <cell r="AT1">
            <v>38443</v>
          </cell>
          <cell r="AU1">
            <v>38473</v>
          </cell>
          <cell r="AV1">
            <v>38504</v>
          </cell>
          <cell r="AW1">
            <v>38534</v>
          </cell>
          <cell r="AX1">
            <v>38565</v>
          </cell>
          <cell r="AY1">
            <v>38596</v>
          </cell>
          <cell r="AZ1">
            <v>38626</v>
          </cell>
          <cell r="BA1">
            <v>38657</v>
          </cell>
          <cell r="BB1">
            <v>38687</v>
          </cell>
          <cell r="BC1">
            <v>38718</v>
          </cell>
          <cell r="BD1">
            <v>38749</v>
          </cell>
          <cell r="BE1">
            <v>38777</v>
          </cell>
          <cell r="BF1">
            <v>38808</v>
          </cell>
          <cell r="BG1">
            <v>38838</v>
          </cell>
          <cell r="BH1">
            <v>38869</v>
          </cell>
          <cell r="BI1">
            <v>38899</v>
          </cell>
          <cell r="BJ1">
            <v>38930</v>
          </cell>
          <cell r="BK1">
            <v>38961</v>
          </cell>
          <cell r="BL1">
            <v>38991</v>
          </cell>
          <cell r="BM1">
            <v>39022</v>
          </cell>
          <cell r="BN1">
            <v>39052</v>
          </cell>
          <cell r="BO1">
            <v>39083</v>
          </cell>
          <cell r="BP1">
            <v>39114</v>
          </cell>
          <cell r="BQ1">
            <v>39142</v>
          </cell>
          <cell r="BR1">
            <v>39173</v>
          </cell>
          <cell r="BS1">
            <v>39203</v>
          </cell>
          <cell r="BT1">
            <v>39234</v>
          </cell>
          <cell r="BU1">
            <v>39264</v>
          </cell>
          <cell r="BV1">
            <v>39295</v>
          </cell>
          <cell r="BW1">
            <v>39326</v>
          </cell>
          <cell r="BX1">
            <v>39356</v>
          </cell>
          <cell r="BY1">
            <v>39387</v>
          </cell>
          <cell r="BZ1">
            <v>39417</v>
          </cell>
          <cell r="CA1">
            <v>39448</v>
          </cell>
          <cell r="CB1">
            <v>39479</v>
          </cell>
          <cell r="CC1">
            <v>39508</v>
          </cell>
          <cell r="CD1">
            <v>39539</v>
          </cell>
          <cell r="CE1">
            <v>39569</v>
          </cell>
          <cell r="CF1">
            <v>39600</v>
          </cell>
          <cell r="CG1">
            <v>39630</v>
          </cell>
          <cell r="CH1">
            <v>39661</v>
          </cell>
          <cell r="CI1">
            <v>39692</v>
          </cell>
          <cell r="CJ1">
            <v>39722</v>
          </cell>
          <cell r="CK1">
            <v>39753</v>
          </cell>
          <cell r="CL1">
            <v>39783</v>
          </cell>
          <cell r="CM1">
            <v>39814</v>
          </cell>
          <cell r="CN1">
            <v>39845</v>
          </cell>
          <cell r="CO1">
            <v>39873</v>
          </cell>
          <cell r="CP1">
            <v>39904</v>
          </cell>
          <cell r="CQ1">
            <v>39934</v>
          </cell>
          <cell r="CR1">
            <v>39965</v>
          </cell>
          <cell r="CS1">
            <v>39995</v>
          </cell>
          <cell r="CT1">
            <v>40026</v>
          </cell>
          <cell r="CU1">
            <v>40057</v>
          </cell>
          <cell r="CV1">
            <v>40087</v>
          </cell>
          <cell r="CW1">
            <v>40118</v>
          </cell>
          <cell r="CX1">
            <v>40148</v>
          </cell>
          <cell r="CY1">
            <v>40179</v>
          </cell>
          <cell r="CZ1">
            <v>40210</v>
          </cell>
          <cell r="DA1">
            <v>40238</v>
          </cell>
          <cell r="DB1">
            <v>40269</v>
          </cell>
          <cell r="DC1">
            <v>40299</v>
          </cell>
          <cell r="DD1">
            <v>40330</v>
          </cell>
          <cell r="DE1">
            <v>40360</v>
          </cell>
          <cell r="DF1">
            <v>40391</v>
          </cell>
          <cell r="DG1">
            <v>40422</v>
          </cell>
          <cell r="DH1">
            <v>40452</v>
          </cell>
          <cell r="DI1">
            <v>40483</v>
          </cell>
          <cell r="DJ1">
            <v>40513</v>
          </cell>
          <cell r="DK1">
            <v>40544</v>
          </cell>
          <cell r="DL1">
            <v>40575</v>
          </cell>
          <cell r="DM1">
            <v>40603</v>
          </cell>
          <cell r="DN1">
            <v>40634</v>
          </cell>
          <cell r="DO1">
            <v>40664</v>
          </cell>
          <cell r="DP1">
            <v>40695</v>
          </cell>
          <cell r="DQ1">
            <v>40725</v>
          </cell>
          <cell r="DR1">
            <v>40756</v>
          </cell>
          <cell r="DS1">
            <v>40787</v>
          </cell>
          <cell r="DT1">
            <v>40817</v>
          </cell>
          <cell r="DU1">
            <v>40848</v>
          </cell>
          <cell r="DV1">
            <v>40878</v>
          </cell>
          <cell r="DW1">
            <v>40909</v>
          </cell>
          <cell r="DX1">
            <v>40940</v>
          </cell>
          <cell r="DY1">
            <v>40969</v>
          </cell>
          <cell r="DZ1">
            <v>41000</v>
          </cell>
          <cell r="EA1">
            <v>41030</v>
          </cell>
          <cell r="EB1">
            <v>41061</v>
          </cell>
          <cell r="EC1">
            <v>41091</v>
          </cell>
          <cell r="ED1">
            <v>41122</v>
          </cell>
          <cell r="EE1">
            <v>41153</v>
          </cell>
          <cell r="EF1">
            <v>41183</v>
          </cell>
          <cell r="EG1">
            <v>41214</v>
          </cell>
          <cell r="EH1">
            <v>41244</v>
          </cell>
          <cell r="EI1">
            <v>41275</v>
          </cell>
          <cell r="EJ1">
            <v>41306</v>
          </cell>
          <cell r="EK1">
            <v>41334</v>
          </cell>
          <cell r="EL1">
            <v>41365</v>
          </cell>
          <cell r="EM1">
            <v>41395</v>
          </cell>
          <cell r="EN1">
            <v>41426</v>
          </cell>
          <cell r="EO1">
            <v>41456</v>
          </cell>
          <cell r="EP1">
            <v>41487</v>
          </cell>
          <cell r="EQ1">
            <v>41518</v>
          </cell>
          <cell r="ER1">
            <v>41548</v>
          </cell>
          <cell r="ES1">
            <v>41579</v>
          </cell>
          <cell r="ET1">
            <v>41609</v>
          </cell>
          <cell r="EW1" t="str">
            <v>==&gt; Dados Oficiais (Gazineu)</v>
          </cell>
          <cell r="EX1" t="str">
            <v>2003 F</v>
          </cell>
          <cell r="EY1" t="str">
            <v>2004 F</v>
          </cell>
          <cell r="EZ1" t="str">
            <v>2005 F</v>
          </cell>
          <cell r="FA1" t="str">
            <v>2006 F</v>
          </cell>
          <cell r="FB1" t="str">
            <v>2007 F</v>
          </cell>
          <cell r="FC1">
            <v>2008</v>
          </cell>
          <cell r="FD1">
            <v>2009</v>
          </cell>
          <cell r="FI1">
            <v>37622</v>
          </cell>
          <cell r="FJ1">
            <v>37653</v>
          </cell>
          <cell r="FK1">
            <v>37681</v>
          </cell>
          <cell r="FL1">
            <v>37712</v>
          </cell>
          <cell r="FM1">
            <v>37742</v>
          </cell>
          <cell r="FN1">
            <v>37773</v>
          </cell>
          <cell r="FO1">
            <v>37803</v>
          </cell>
          <cell r="FP1">
            <v>37834</v>
          </cell>
          <cell r="FQ1">
            <v>37865</v>
          </cell>
          <cell r="FR1">
            <v>37895</v>
          </cell>
          <cell r="FS1">
            <v>37926</v>
          </cell>
          <cell r="FT1">
            <v>37956</v>
          </cell>
          <cell r="FU1">
            <v>37987</v>
          </cell>
          <cell r="FV1">
            <v>38018</v>
          </cell>
          <cell r="FW1">
            <v>38047</v>
          </cell>
          <cell r="FX1">
            <v>38078</v>
          </cell>
          <cell r="FY1">
            <v>38108</v>
          </cell>
          <cell r="FZ1">
            <v>38139</v>
          </cell>
          <cell r="GA1">
            <v>38169</v>
          </cell>
          <cell r="GB1">
            <v>38200</v>
          </cell>
          <cell r="GC1">
            <v>38231</v>
          </cell>
          <cell r="GD1">
            <v>38261</v>
          </cell>
          <cell r="GE1">
            <v>38292</v>
          </cell>
          <cell r="GF1">
            <v>38322</v>
          </cell>
          <cell r="GG1">
            <v>38353</v>
          </cell>
          <cell r="GH1">
            <v>38384</v>
          </cell>
          <cell r="GI1">
            <v>38412</v>
          </cell>
          <cell r="GJ1">
            <v>38443</v>
          </cell>
          <cell r="GK1">
            <v>38473</v>
          </cell>
          <cell r="GL1">
            <v>38504</v>
          </cell>
          <cell r="GM1">
            <v>38534</v>
          </cell>
          <cell r="GN1">
            <v>38565</v>
          </cell>
          <cell r="GO1">
            <v>38596</v>
          </cell>
          <cell r="GP1">
            <v>38626</v>
          </cell>
          <cell r="GQ1">
            <v>38657</v>
          </cell>
          <cell r="GR1">
            <v>38687</v>
          </cell>
          <cell r="GS1">
            <v>38718</v>
          </cell>
          <cell r="GT1">
            <v>38749</v>
          </cell>
          <cell r="GU1">
            <v>38777</v>
          </cell>
          <cell r="GV1">
            <v>38808</v>
          </cell>
          <cell r="GW1">
            <v>38838</v>
          </cell>
          <cell r="GX1">
            <v>38869</v>
          </cell>
          <cell r="GY1">
            <v>38899</v>
          </cell>
          <cell r="GZ1">
            <v>38930</v>
          </cell>
          <cell r="HA1">
            <v>38961</v>
          </cell>
          <cell r="HB1">
            <v>38991</v>
          </cell>
          <cell r="HC1">
            <v>39022</v>
          </cell>
          <cell r="HD1">
            <v>39052</v>
          </cell>
          <cell r="HE1">
            <v>39083</v>
          </cell>
          <cell r="HF1">
            <v>39114</v>
          </cell>
          <cell r="HG1">
            <v>39142</v>
          </cell>
          <cell r="HH1">
            <v>39173</v>
          </cell>
          <cell r="HI1">
            <v>39203</v>
          </cell>
          <cell r="HJ1">
            <v>39234</v>
          </cell>
          <cell r="HK1">
            <v>39264</v>
          </cell>
          <cell r="HL1">
            <v>39295</v>
          </cell>
          <cell r="HM1">
            <v>39326</v>
          </cell>
          <cell r="HN1">
            <v>39356</v>
          </cell>
          <cell r="HO1">
            <v>39387</v>
          </cell>
          <cell r="HP1">
            <v>39417</v>
          </cell>
          <cell r="HQ1">
            <v>39448</v>
          </cell>
          <cell r="HR1">
            <v>39479</v>
          </cell>
          <cell r="HS1">
            <v>39508</v>
          </cell>
          <cell r="HT1">
            <v>39539</v>
          </cell>
          <cell r="HU1">
            <v>39569</v>
          </cell>
          <cell r="HV1">
            <v>39600</v>
          </cell>
          <cell r="HW1">
            <v>39630</v>
          </cell>
          <cell r="HX1">
            <v>39661</v>
          </cell>
          <cell r="HY1">
            <v>39692</v>
          </cell>
          <cell r="HZ1">
            <v>39722</v>
          </cell>
          <cell r="IA1">
            <v>39753</v>
          </cell>
          <cell r="IB1">
            <v>39783</v>
          </cell>
          <cell r="IC1">
            <v>39814</v>
          </cell>
          <cell r="ID1">
            <v>39845</v>
          </cell>
          <cell r="IE1">
            <v>39873</v>
          </cell>
          <cell r="IF1">
            <v>39904</v>
          </cell>
          <cell r="IG1">
            <v>39934</v>
          </cell>
          <cell r="IH1">
            <v>39965</v>
          </cell>
          <cell r="II1">
            <v>39995</v>
          </cell>
          <cell r="IJ1">
            <v>40026</v>
          </cell>
          <cell r="IK1">
            <v>40057</v>
          </cell>
          <cell r="IL1">
            <v>40087</v>
          </cell>
          <cell r="IM1">
            <v>40118</v>
          </cell>
          <cell r="IN1">
            <v>40148</v>
          </cell>
        </row>
        <row r="2">
          <cell r="A2" t="str">
            <v>TT</v>
          </cell>
        </row>
        <row r="3">
          <cell r="A3" t="str">
            <v>TTTotalTotalGrossTotal</v>
          </cell>
        </row>
        <row r="4">
          <cell r="A4" t="str">
            <v>TTTotalBaixa RendaGrossTotal</v>
          </cell>
        </row>
        <row r="5">
          <cell r="A5" t="str">
            <v>TTTotalControladosGrossTotal</v>
          </cell>
        </row>
        <row r="6">
          <cell r="A6" t="str">
            <v>TTTotalBásicoGrossTotal</v>
          </cell>
        </row>
        <row r="7">
          <cell r="A7" t="str">
            <v>TTTotalAlternativosGrossTotal</v>
          </cell>
        </row>
        <row r="8">
          <cell r="A8" t="str">
            <v>TTResTotalGrossTotal</v>
          </cell>
        </row>
        <row r="9">
          <cell r="A9" t="str">
            <v>TTResBásicoGrossTotal</v>
          </cell>
        </row>
        <row r="10">
          <cell r="A10" t="str">
            <v>TTResMinha LinhaGrossTotal</v>
          </cell>
        </row>
        <row r="11">
          <cell r="A11" t="str">
            <v>TTResFale LocalGrossTotal</v>
          </cell>
        </row>
        <row r="12">
          <cell r="A12" t="str">
            <v>TTResAICEGrossTotal</v>
          </cell>
        </row>
        <row r="13">
          <cell r="A13" t="str">
            <v>TTResLinha EconômicaGrossTotal</v>
          </cell>
        </row>
        <row r="14">
          <cell r="A14" t="str">
            <v>TTResPlano de Minutos BásicoGrossTotal</v>
          </cell>
        </row>
        <row r="15">
          <cell r="A15" t="str">
            <v>TTResPMA com InternetGrossTotal</v>
          </cell>
        </row>
        <row r="16">
          <cell r="A16" t="str">
            <v>TTResPMA sem InternetGrossTotal</v>
          </cell>
        </row>
        <row r="17">
          <cell r="A17" t="str">
            <v>TTResPlano SocialGrossTotal</v>
          </cell>
        </row>
        <row r="18">
          <cell r="A18" t="str">
            <v>TTNResTotalGrossTotal</v>
          </cell>
        </row>
        <row r="19">
          <cell r="A19" t="str">
            <v>TTNResBásicoGrossTotal</v>
          </cell>
        </row>
        <row r="20">
          <cell r="A20" t="str">
            <v>TTNResMinha LinhaGrossTotal</v>
          </cell>
        </row>
        <row r="21">
          <cell r="A21" t="str">
            <v>TTNResFale LocalGrossTotal</v>
          </cell>
        </row>
        <row r="22">
          <cell r="A22" t="str">
            <v>TTNResAICEGrossTotal</v>
          </cell>
        </row>
        <row r="23">
          <cell r="A23" t="str">
            <v>TTNResLinha EconômicaGrossTotal</v>
          </cell>
        </row>
        <row r="24">
          <cell r="A24" t="str">
            <v>TTNResPlano de Minutos BásicoGrossTotal</v>
          </cell>
        </row>
        <row r="25">
          <cell r="A25" t="str">
            <v>TTNResPMA com InternetGrossTotal</v>
          </cell>
        </row>
        <row r="26">
          <cell r="A26" t="str">
            <v>TTNResPMA sem InternetGrossTotal</v>
          </cell>
        </row>
        <row r="27">
          <cell r="A27" t="str">
            <v>TTNResPlano SocialGrossTotal</v>
          </cell>
        </row>
        <row r="28">
          <cell r="A28" t="str">
            <v>TTNResTroncoGrossTotal</v>
          </cell>
        </row>
        <row r="29">
          <cell r="A29" t="str">
            <v>TTTotalTotalRetirada VoluntáriaTotal</v>
          </cell>
        </row>
        <row r="30">
          <cell r="A30" t="str">
            <v>TTTotalBaixa RendaRetirada VoluntáriaTotal</v>
          </cell>
        </row>
        <row r="31">
          <cell r="A31" t="str">
            <v>TTTotalControladosRetirada VoluntáriaTotal</v>
          </cell>
        </row>
        <row r="32">
          <cell r="A32" t="str">
            <v>TTTotalBásicoRetirada VoluntáriaTotal</v>
          </cell>
        </row>
        <row r="33">
          <cell r="A33" t="str">
            <v>TTTotalAlternativosRetirada VoluntáriaTotal</v>
          </cell>
        </row>
        <row r="34">
          <cell r="A34" t="str">
            <v>TTResTotalRetirada VoluntáriaTotal</v>
          </cell>
        </row>
        <row r="35">
          <cell r="A35" t="str">
            <v>TTResBásicoRetirada VoluntáriaTotal</v>
          </cell>
        </row>
        <row r="36">
          <cell r="A36" t="str">
            <v>TTResMinha LinhaRetirada VoluntáriaTotal</v>
          </cell>
        </row>
        <row r="37">
          <cell r="A37" t="str">
            <v>TTResFale LocalRetirada VoluntáriaTotal</v>
          </cell>
        </row>
        <row r="38">
          <cell r="A38" t="str">
            <v>TTResAICERetirada VoluntáriaTotal</v>
          </cell>
        </row>
        <row r="39">
          <cell r="A39" t="str">
            <v>TTResLinha EconômicaRetirada VoluntáriaTotal</v>
          </cell>
        </row>
        <row r="40">
          <cell r="A40" t="str">
            <v>TTResPlano de Minutos BásicoRetirada VoluntáriaTotal</v>
          </cell>
        </row>
        <row r="41">
          <cell r="A41" t="str">
            <v>TTResPMA com InternetRetirada VoluntáriaTotal</v>
          </cell>
        </row>
        <row r="42">
          <cell r="A42" t="str">
            <v>TTResPMA sem InternetRetirada VoluntáriaTotal</v>
          </cell>
        </row>
        <row r="43">
          <cell r="A43" t="str">
            <v>TTResPlano SocialRetirada VoluntáriaTotal</v>
          </cell>
        </row>
        <row r="44">
          <cell r="A44" t="str">
            <v>TTNResTotalRetirada VoluntáriaTotal</v>
          </cell>
        </row>
        <row r="45">
          <cell r="A45" t="str">
            <v>TTNResBásicoRetirada VoluntáriaTotal</v>
          </cell>
        </row>
        <row r="46">
          <cell r="A46" t="str">
            <v>TTNResMinha LinhaRetirada VoluntáriaTotal</v>
          </cell>
        </row>
        <row r="47">
          <cell r="A47" t="str">
            <v>TTNResFale LocalRetirada VoluntáriaTotal</v>
          </cell>
        </row>
        <row r="48">
          <cell r="A48" t="str">
            <v>TTNResAICERetirada VoluntáriaTotal</v>
          </cell>
        </row>
        <row r="49">
          <cell r="A49" t="str">
            <v>TTNResLinha EconômicaRetirada VoluntáriaTotal</v>
          </cell>
        </row>
        <row r="50">
          <cell r="A50" t="str">
            <v>TTNResPlano de Minutos BásicoRetirada VoluntáriaTotal</v>
          </cell>
        </row>
        <row r="51">
          <cell r="A51" t="str">
            <v>TTNResPMA com InternetRetirada VoluntáriaTotal</v>
          </cell>
        </row>
        <row r="52">
          <cell r="A52" t="str">
            <v>TTNResPMA sem InternetRetirada VoluntáriaTotal</v>
          </cell>
        </row>
        <row r="53">
          <cell r="A53" t="str">
            <v>TTNResPlano SocialRetirada VoluntáriaTotal</v>
          </cell>
        </row>
        <row r="54">
          <cell r="A54" t="str">
            <v>TTNResTroncoRetirada VoluntáriaTotal</v>
          </cell>
        </row>
        <row r="55">
          <cell r="A55" t="str">
            <v>TTTotalTotalRetirada InvoluntáriaTotal</v>
          </cell>
        </row>
        <row r="56">
          <cell r="A56" t="str">
            <v>TTTotalBaixa RendaRetirada InvoluntáriaTotal</v>
          </cell>
        </row>
        <row r="57">
          <cell r="A57" t="str">
            <v>TTTotalControladosRetirada InvoluntáriaTotal</v>
          </cell>
        </row>
        <row r="58">
          <cell r="A58" t="str">
            <v>TTTotalBásicoRetirada InvoluntáriaTotal</v>
          </cell>
        </row>
        <row r="59">
          <cell r="A59" t="str">
            <v>TTTotalAlternativosRetirada InvoluntáriaTotal</v>
          </cell>
        </row>
        <row r="60">
          <cell r="A60" t="str">
            <v>TTResTotalRetirada InvoluntáriaTotal</v>
          </cell>
        </row>
        <row r="61">
          <cell r="A61" t="str">
            <v>TTResBásicoRetirada InvoluntáriaTotal</v>
          </cell>
        </row>
        <row r="62">
          <cell r="A62" t="str">
            <v>TTResMinha LinhaRetirada InvoluntáriaTotal</v>
          </cell>
        </row>
        <row r="63">
          <cell r="A63" t="str">
            <v>TTResFale LocalRetirada InvoluntáriaTotal</v>
          </cell>
        </row>
        <row r="64">
          <cell r="A64" t="str">
            <v>TTResAICERetirada InvoluntáriaTotal</v>
          </cell>
        </row>
        <row r="65">
          <cell r="A65" t="str">
            <v>TTResLinha EconômicaRetirada InvoluntáriaTotal</v>
          </cell>
        </row>
        <row r="66">
          <cell r="A66" t="str">
            <v>TTResPlano de Minutos BásicoRetirada InvoluntáriaTotal</v>
          </cell>
        </row>
        <row r="67">
          <cell r="A67" t="str">
            <v>TTResPMA com InternetRetirada InvoluntáriaTotal</v>
          </cell>
        </row>
        <row r="68">
          <cell r="A68" t="str">
            <v>TTResPMA sem InternetRetirada InvoluntáriaTotal</v>
          </cell>
        </row>
        <row r="69">
          <cell r="A69" t="str">
            <v>TTResPlano SocialRetirada InvoluntáriaTotal</v>
          </cell>
        </row>
        <row r="70">
          <cell r="A70" t="str">
            <v>TTNResTotalRetirada InvoluntáriaTotal</v>
          </cell>
        </row>
        <row r="71">
          <cell r="A71" t="str">
            <v>TTNResBásicoRetirada InvoluntáriaTotal</v>
          </cell>
        </row>
        <row r="72">
          <cell r="A72" t="str">
            <v>TTNResMinha LinhaRetirada InvoluntáriaTotal</v>
          </cell>
        </row>
        <row r="73">
          <cell r="A73" t="str">
            <v>TTNResFale LocalRetirada InvoluntáriaTotal</v>
          </cell>
        </row>
        <row r="74">
          <cell r="A74" t="str">
            <v>TTNResAICERetirada InvoluntáriaTotal</v>
          </cell>
        </row>
        <row r="75">
          <cell r="A75" t="str">
            <v>TTNResLinha EconômicaRetirada InvoluntáriaTotal</v>
          </cell>
        </row>
        <row r="76">
          <cell r="A76" t="str">
            <v>TTNResPlano de Minutos BásicoRetirada InvoluntáriaTotal</v>
          </cell>
        </row>
        <row r="77">
          <cell r="A77" t="str">
            <v>TTNResPMA com InternetRetirada InvoluntáriaTotal</v>
          </cell>
        </row>
        <row r="78">
          <cell r="A78" t="str">
            <v>TTNResPMA sem InternetRetirada InvoluntáriaTotal</v>
          </cell>
        </row>
        <row r="79">
          <cell r="A79" t="str">
            <v>TTNResPlano SocialRetirada InvoluntáriaTotal</v>
          </cell>
        </row>
        <row r="80">
          <cell r="A80" t="str">
            <v>TTNResTroncoRetirada InvoluntáriaTotal</v>
          </cell>
        </row>
        <row r="81">
          <cell r="A81" t="str">
            <v>TTTotalTotalRetirada TotalTotal</v>
          </cell>
        </row>
        <row r="82">
          <cell r="A82" t="str">
            <v>TTTotalBaixa RendaRetirada TotalTotal</v>
          </cell>
        </row>
        <row r="83">
          <cell r="A83" t="str">
            <v>TTTotalControladosRetirada TotalTotal</v>
          </cell>
        </row>
        <row r="84">
          <cell r="A84" t="str">
            <v>TTTotalBásicoRetirada TotalTotal</v>
          </cell>
        </row>
        <row r="85">
          <cell r="A85" t="str">
            <v>TTTotalAlternativosRetirada TotalTotal</v>
          </cell>
        </row>
        <row r="86">
          <cell r="A86" t="str">
            <v>TTResTotalRetirada TotalTotal</v>
          </cell>
        </row>
        <row r="87">
          <cell r="A87" t="str">
            <v>TTResBásicoRetirada TotalTotal</v>
          </cell>
        </row>
        <row r="88">
          <cell r="A88" t="str">
            <v>TTResMinha LinhaRetirada TotalTotal</v>
          </cell>
        </row>
        <row r="89">
          <cell r="A89" t="str">
            <v>TTResFale LocalRetirada TotalTotal</v>
          </cell>
        </row>
        <row r="90">
          <cell r="A90" t="str">
            <v>TTResAICERetirada TotalTotal</v>
          </cell>
        </row>
        <row r="91">
          <cell r="A91" t="str">
            <v>TTResLinha EconômicaRetirada TotalTotal</v>
          </cell>
        </row>
        <row r="92">
          <cell r="A92" t="str">
            <v>TTResPlano de Minutos BásicoRetirada TotalTotal</v>
          </cell>
        </row>
        <row r="93">
          <cell r="A93" t="str">
            <v>TTResPMA com InternetRetirada TotalTotal</v>
          </cell>
        </row>
        <row r="94">
          <cell r="A94" t="str">
            <v>TTResPMA sem InternetRetirada TotalTotal</v>
          </cell>
        </row>
        <row r="95">
          <cell r="A95" t="str">
            <v>TTResPlano SocialRetirada TotalTotal</v>
          </cell>
        </row>
        <row r="96">
          <cell r="A96" t="str">
            <v>TTNResTotalRetirada TotalTotal</v>
          </cell>
        </row>
        <row r="97">
          <cell r="A97" t="str">
            <v>TTNResBásicoRetirada TotalTotal</v>
          </cell>
        </row>
        <row r="98">
          <cell r="A98" t="str">
            <v>TTNResMinha LinhaRetirada TotalTotal</v>
          </cell>
        </row>
        <row r="99">
          <cell r="A99" t="str">
            <v>TTNResFale LocalRetirada TotalTotal</v>
          </cell>
        </row>
        <row r="100">
          <cell r="A100" t="str">
            <v>TTNResAICERetirada TotalTotal</v>
          </cell>
        </row>
        <row r="101">
          <cell r="A101" t="str">
            <v>TTNResLinha EconômicaRetirada TotalTotal</v>
          </cell>
        </row>
        <row r="102">
          <cell r="A102" t="str">
            <v>TTNResPlano de Minutos BásicoRetirada TotalTotal</v>
          </cell>
        </row>
        <row r="103">
          <cell r="A103" t="str">
            <v>TTNResPMA com InternetRetirada TotalTotal</v>
          </cell>
        </row>
        <row r="104">
          <cell r="A104" t="str">
            <v>TTNResPMA sem InternetRetirada TotalTotal</v>
          </cell>
        </row>
        <row r="105">
          <cell r="A105" t="str">
            <v>TTNResPlano SocialRetirada TotalTotal</v>
          </cell>
        </row>
        <row r="106">
          <cell r="A106" t="str">
            <v>TTNResTroncoRetirada TotalTotal</v>
          </cell>
        </row>
        <row r="107">
          <cell r="A107" t="str">
            <v>TTTotalTotalMigração (Saldo)Total</v>
          </cell>
        </row>
        <row r="108">
          <cell r="A108" t="str">
            <v>TTTotalBaixa RendaMigração (Saldo)Total</v>
          </cell>
        </row>
        <row r="109">
          <cell r="A109" t="str">
            <v>TTTotalControladosMigração (Saldo)Total</v>
          </cell>
        </row>
        <row r="110">
          <cell r="A110" t="str">
            <v>TTTotalBásicoMigração (Saldo)Total</v>
          </cell>
        </row>
        <row r="111">
          <cell r="A111" t="str">
            <v>TTTotalAlternativosMigração (Saldo)Total</v>
          </cell>
        </row>
        <row r="112">
          <cell r="A112" t="str">
            <v>TTResTotalMigração (Saldo)Total</v>
          </cell>
        </row>
        <row r="113">
          <cell r="A113" t="str">
            <v>TTResBásicoMigração (Saldo)Total</v>
          </cell>
        </row>
        <row r="114">
          <cell r="A114" t="str">
            <v>TTResMinha LinhaMigração (Saldo)Total</v>
          </cell>
        </row>
        <row r="115">
          <cell r="A115" t="str">
            <v>TTResFale LocalMigração (Saldo)Total</v>
          </cell>
        </row>
        <row r="116">
          <cell r="A116" t="str">
            <v>TTResAICEMigração (Saldo)Total</v>
          </cell>
        </row>
        <row r="117">
          <cell r="A117" t="str">
            <v>TTResLinha EconômicaMigração (Saldo)Total</v>
          </cell>
        </row>
        <row r="118">
          <cell r="A118" t="str">
            <v>TTResPlano de Minutos BásicoMigração (Saldo)Total</v>
          </cell>
        </row>
        <row r="119">
          <cell r="A119" t="str">
            <v>TTResPMA com InternetMigração (Saldo)Total</v>
          </cell>
        </row>
        <row r="120">
          <cell r="A120" t="str">
            <v>TTResPMA sem InternetMigração (Saldo)Total</v>
          </cell>
        </row>
        <row r="121">
          <cell r="A121" t="str">
            <v>TTResPlano SocialMigração (Saldo)Total</v>
          </cell>
        </row>
        <row r="122">
          <cell r="A122" t="str">
            <v>TTNResTotalMigração (Saldo)Total</v>
          </cell>
        </row>
        <row r="123">
          <cell r="A123" t="str">
            <v>TTNResBásicoMigração (Saldo)Total</v>
          </cell>
        </row>
        <row r="124">
          <cell r="A124" t="str">
            <v>TTNResMinha LinhaMigração (Saldo)Total</v>
          </cell>
        </row>
        <row r="125">
          <cell r="A125" t="str">
            <v>TTNResFale LocalMigração (Saldo)Total</v>
          </cell>
        </row>
        <row r="126">
          <cell r="A126" t="str">
            <v>TTNResAICEMigração (Saldo)Total</v>
          </cell>
        </row>
        <row r="127">
          <cell r="A127" t="str">
            <v>TTNResLinha EconômicaMigração (Saldo)Total</v>
          </cell>
        </row>
        <row r="128">
          <cell r="A128" t="str">
            <v>TTNResPlano de Minutos BásicoMigração (Saldo)Total</v>
          </cell>
        </row>
        <row r="129">
          <cell r="A129" t="str">
            <v>TTNResPMA com InternetMigração (Saldo)Total</v>
          </cell>
        </row>
        <row r="130">
          <cell r="A130" t="str">
            <v>TTNResPMA sem InternetMigração (Saldo)Total</v>
          </cell>
        </row>
        <row r="131">
          <cell r="A131" t="str">
            <v>TTNResPlano SocialMigração (Saldo)Total</v>
          </cell>
        </row>
        <row r="132">
          <cell r="A132" t="str">
            <v>TTNResTroncoMigração (Saldo)Total</v>
          </cell>
        </row>
        <row r="133">
          <cell r="A133" t="str">
            <v>TTTotalTotalBaseTotal</v>
          </cell>
        </row>
        <row r="134">
          <cell r="A134" t="str">
            <v>TTTotalBaixa RendaBaseTotal</v>
          </cell>
        </row>
        <row r="135">
          <cell r="A135" t="str">
            <v>TTTotalControladosBaseTotal</v>
          </cell>
        </row>
        <row r="136">
          <cell r="A136" t="str">
            <v>TTTotalBásicoBaseTotal</v>
          </cell>
        </row>
        <row r="137">
          <cell r="A137" t="str">
            <v>TTTotalAlternativosBaseTotal</v>
          </cell>
        </row>
        <row r="138">
          <cell r="A138" t="str">
            <v>TTResTotalBaseTotal</v>
          </cell>
        </row>
        <row r="139">
          <cell r="A139" t="str">
            <v>TTResBásicoBaseTotal</v>
          </cell>
        </row>
        <row r="140">
          <cell r="A140" t="str">
            <v>TTResMinha LinhaBaseTotal</v>
          </cell>
        </row>
        <row r="141">
          <cell r="A141" t="str">
            <v>TTResFale LocalBaseTotal</v>
          </cell>
        </row>
        <row r="142">
          <cell r="A142" t="str">
            <v>TTResAICEBaseTotal</v>
          </cell>
        </row>
        <row r="143">
          <cell r="A143" t="str">
            <v>TTResLinha EconômicaBaseTotal</v>
          </cell>
        </row>
        <row r="144">
          <cell r="A144" t="str">
            <v>TTResPlano de Minutos BásicoBaseTotal</v>
          </cell>
        </row>
        <row r="145">
          <cell r="A145" t="str">
            <v>TTResPMA com InternetBaseTotal</v>
          </cell>
        </row>
        <row r="146">
          <cell r="A146" t="str">
            <v>TTResPMA sem InternetBaseTotal</v>
          </cell>
        </row>
        <row r="147">
          <cell r="A147" t="str">
            <v>TTResPlano SocialBaseTotal</v>
          </cell>
        </row>
        <row r="148">
          <cell r="A148" t="str">
            <v>TTNResTotalBaseTotal</v>
          </cell>
        </row>
        <row r="149">
          <cell r="A149" t="str">
            <v>TTNResBásicoBaseTotal</v>
          </cell>
        </row>
        <row r="150">
          <cell r="A150" t="str">
            <v>TTNResMinha LinhaBaseTotal</v>
          </cell>
        </row>
        <row r="151">
          <cell r="A151" t="str">
            <v>TTNResFale LocalBaseTotal</v>
          </cell>
        </row>
        <row r="152">
          <cell r="A152" t="str">
            <v>TTNResAICEBaseTotal</v>
          </cell>
        </row>
        <row r="153">
          <cell r="A153" t="str">
            <v>TTNResLinha EconômicaBaseTotal</v>
          </cell>
        </row>
        <row r="154">
          <cell r="A154" t="str">
            <v>TTNResPlano de Minutos BásicoBaseTotal</v>
          </cell>
        </row>
        <row r="155">
          <cell r="A155" t="str">
            <v>TTNResPMA com InternetBaseTotal</v>
          </cell>
        </row>
        <row r="156">
          <cell r="A156" t="str">
            <v>TTNResPMA sem InternetBaseTotal</v>
          </cell>
        </row>
        <row r="157">
          <cell r="A157" t="str">
            <v>TTNResPlano SocialBaseTotal</v>
          </cell>
        </row>
        <row r="158">
          <cell r="A158" t="str">
            <v>TTNResTroncoBaseTotal</v>
          </cell>
        </row>
        <row r="159">
          <cell r="A159" t="str">
            <v>TTTotalTotalTFGATotal</v>
          </cell>
        </row>
        <row r="160">
          <cell r="A160" t="str">
            <v>TTTotalBaixa RendaTFGATotal</v>
          </cell>
        </row>
        <row r="161">
          <cell r="A161" t="str">
            <v>TTTotalControladosTFGATotal</v>
          </cell>
        </row>
        <row r="162">
          <cell r="A162" t="str">
            <v>TTTotalBásicoTFGATotal</v>
          </cell>
        </row>
        <row r="163">
          <cell r="A163" t="str">
            <v>TTTotalAlternativosTFGATotal</v>
          </cell>
        </row>
        <row r="164">
          <cell r="A164" t="str">
            <v>TTResTotalTFGATotal</v>
          </cell>
        </row>
        <row r="165">
          <cell r="A165" t="str">
            <v>TTResBásicoTFGATotal</v>
          </cell>
        </row>
        <row r="166">
          <cell r="A166" t="str">
            <v>TTResMinha LinhaTFGATotal</v>
          </cell>
        </row>
        <row r="167">
          <cell r="A167" t="str">
            <v>TTResFale LocalTFGATotal</v>
          </cell>
        </row>
        <row r="168">
          <cell r="A168" t="str">
            <v>TTResAICETFGATotal</v>
          </cell>
        </row>
        <row r="169">
          <cell r="A169" t="str">
            <v>TTResLinha EconômicaTFGATotal</v>
          </cell>
        </row>
        <row r="170">
          <cell r="A170" t="str">
            <v>TTResPlano de Minutos BásicoTFGATotal</v>
          </cell>
        </row>
        <row r="171">
          <cell r="A171" t="str">
            <v>TTResPMA com InternetTFGATotal</v>
          </cell>
        </row>
        <row r="172">
          <cell r="A172" t="str">
            <v>TTResPMA sem InternetTFGATotal</v>
          </cell>
        </row>
        <row r="173">
          <cell r="A173" t="str">
            <v>TTResPlano SocialTFGATotal</v>
          </cell>
        </row>
        <row r="174">
          <cell r="A174" t="str">
            <v>TTNResTotalTFGATotal</v>
          </cell>
        </row>
        <row r="175">
          <cell r="A175" t="str">
            <v>TTNResBásicoTFGATotal</v>
          </cell>
        </row>
        <row r="176">
          <cell r="A176" t="str">
            <v>TTNResMinha LinhaTFGATotal</v>
          </cell>
        </row>
        <row r="177">
          <cell r="A177" t="str">
            <v>TTNResFale LocalTFGATotal</v>
          </cell>
        </row>
        <row r="178">
          <cell r="A178" t="str">
            <v>TTNResAICETFGATotal</v>
          </cell>
        </row>
        <row r="179">
          <cell r="A179" t="str">
            <v>TTNResLinha EconômicaTFGATotal</v>
          </cell>
        </row>
        <row r="180">
          <cell r="A180" t="str">
            <v>TTNResPlano de Minutos BásicoTFGATotal</v>
          </cell>
        </row>
        <row r="181">
          <cell r="A181" t="str">
            <v>TTNResPMA com InternetTFGATotal</v>
          </cell>
        </row>
        <row r="182">
          <cell r="A182" t="str">
            <v>TTNResPMA sem InternetTFGATotal</v>
          </cell>
        </row>
        <row r="183">
          <cell r="A183" t="str">
            <v>TTNResPlano SocialTFGATotal</v>
          </cell>
        </row>
        <row r="184">
          <cell r="A184" t="str">
            <v>TTNResTroncoTFGATotal</v>
          </cell>
        </row>
        <row r="185">
          <cell r="A185" t="str">
            <v>TTTotalTotalTFGLTotal</v>
          </cell>
        </row>
        <row r="186">
          <cell r="A186" t="str">
            <v>TTTotalTotalTFGLDTotal</v>
          </cell>
        </row>
        <row r="187">
          <cell r="A187" t="str">
            <v>TTTotalTotalTFGVCTotal</v>
          </cell>
        </row>
        <row r="188">
          <cell r="A188" t="str">
            <v>TTTotalCartões Pre pagos FixoBaseTotal</v>
          </cell>
        </row>
        <row r="189">
          <cell r="A189" t="str">
            <v>TTTotalTotalARPU/TarifaAssinatura</v>
          </cell>
        </row>
        <row r="190">
          <cell r="A190" t="str">
            <v>TTTotalBaixa RendaARPU/TarifaAssinatura</v>
          </cell>
        </row>
        <row r="191">
          <cell r="A191" t="str">
            <v>TTTotalControladosARPU/TarifaAssinatura</v>
          </cell>
        </row>
        <row r="192">
          <cell r="A192" t="str">
            <v>TTTotalBásicoARPU/TarifaAssinatura</v>
          </cell>
        </row>
        <row r="193">
          <cell r="A193" t="str">
            <v>TTTotalAlternativosARPU/TarifaAssinatura</v>
          </cell>
        </row>
        <row r="194">
          <cell r="A194" t="str">
            <v>TTResTotalARPU/TarifaAssinatura</v>
          </cell>
        </row>
        <row r="195">
          <cell r="A195" t="str">
            <v>TTResBásicoARPU/TarifaAssinatura</v>
          </cell>
        </row>
        <row r="196">
          <cell r="A196" t="str">
            <v>TTResMinha LinhaARPU/TarifaAssinatura</v>
          </cell>
        </row>
        <row r="197">
          <cell r="A197" t="str">
            <v>TTResFale LocalARPU/TarifaAssinatura</v>
          </cell>
        </row>
        <row r="198">
          <cell r="A198" t="str">
            <v>TTResAICEARPU/TarifaAssinatura</v>
          </cell>
        </row>
        <row r="199">
          <cell r="A199" t="str">
            <v>TTResLinha EconômicaARPU/TarifaAssinatura</v>
          </cell>
        </row>
        <row r="200">
          <cell r="A200" t="str">
            <v>TTResPlano de Minutos BásicoARPU/TarifaAssinatura</v>
          </cell>
        </row>
        <row r="201">
          <cell r="A201" t="str">
            <v>TTResPMA com InternetARPU/TarifaAssinatura</v>
          </cell>
        </row>
        <row r="202">
          <cell r="A202" t="str">
            <v>TTResPMA sem InternetARPU/TarifaAssinatura</v>
          </cell>
        </row>
        <row r="203">
          <cell r="A203" t="str">
            <v>TTResPlano SocialARPU/TarifaAssinatura</v>
          </cell>
        </row>
        <row r="204">
          <cell r="A204" t="str">
            <v>TTNResBásicoARPU/TarifaAssinatura</v>
          </cell>
        </row>
        <row r="205">
          <cell r="A205" t="str">
            <v>TTNResMinha LinhaARPU/TarifaAssinatura</v>
          </cell>
        </row>
        <row r="206">
          <cell r="A206" t="str">
            <v>TTNResFale LocalARPU/TarifaAssinatura</v>
          </cell>
        </row>
        <row r="207">
          <cell r="A207" t="str">
            <v>TTNResAICEARPU/TarifaAssinatura</v>
          </cell>
        </row>
        <row r="208">
          <cell r="A208" t="str">
            <v>TTNResLinha EconômicaARPU/TarifaAssinatura</v>
          </cell>
        </row>
        <row r="209">
          <cell r="A209" t="str">
            <v>TTNResPlano de Minutos BásicoARPU/TarifaAssinatura</v>
          </cell>
        </row>
        <row r="210">
          <cell r="A210" t="str">
            <v>TTNResPMA com InternetARPU/TarifaAssinatura</v>
          </cell>
        </row>
        <row r="211">
          <cell r="A211" t="str">
            <v>TTNResPMA sem InternetARPU/TarifaAssinatura</v>
          </cell>
        </row>
        <row r="212">
          <cell r="A212" t="str">
            <v>TTNResPlano SocialARPU/TarifaAssinatura</v>
          </cell>
        </row>
        <row r="213">
          <cell r="A213" t="str">
            <v>TTNResTroncoARPU/TarifaAssinatura</v>
          </cell>
        </row>
        <row r="214">
          <cell r="A214" t="str">
            <v>TTResBásicoARPU/TarifaHabilitação</v>
          </cell>
        </row>
        <row r="215">
          <cell r="A215" t="str">
            <v>TTResMinha LinhaARPU/TarifaHabilitação</v>
          </cell>
        </row>
        <row r="216">
          <cell r="A216" t="str">
            <v>TTResFale LocalARPU/TarifaHabilitação</v>
          </cell>
        </row>
        <row r="217">
          <cell r="A217" t="str">
            <v>TTResAICEARPU/TarifaHabilitação</v>
          </cell>
        </row>
        <row r="218">
          <cell r="A218" t="str">
            <v>TTResLinha EconômicaARPU/TarifaHabilitação</v>
          </cell>
        </row>
        <row r="219">
          <cell r="A219" t="str">
            <v>TTResPlano de Minutos BásicoARPU/TarifaHabilitação</v>
          </cell>
        </row>
        <row r="220">
          <cell r="A220" t="str">
            <v>TTResPMA com InternetARPU/TarifaHabilitação</v>
          </cell>
        </row>
        <row r="221">
          <cell r="A221" t="str">
            <v>TTResPMA sem InternetARPU/TarifaHabilitação</v>
          </cell>
        </row>
        <row r="222">
          <cell r="A222" t="str">
            <v>TTResPlano SocialARPU/TarifaHabilitação</v>
          </cell>
        </row>
        <row r="223">
          <cell r="A223" t="str">
            <v>TTNResBásicoARPU/TarifaHabilitação</v>
          </cell>
        </row>
        <row r="224">
          <cell r="A224" t="str">
            <v>TTNResMinha LinhaARPU/TarifaHabilitação</v>
          </cell>
        </row>
        <row r="225">
          <cell r="A225" t="str">
            <v>TTNResFale LocalARPU/TarifaHabilitação</v>
          </cell>
        </row>
        <row r="226">
          <cell r="A226" t="str">
            <v>TTNResAICEARPU/TarifaHabilitação</v>
          </cell>
        </row>
        <row r="227">
          <cell r="A227" t="str">
            <v>TTNResLinha EconômicaARPU/TarifaHabilitação</v>
          </cell>
        </row>
        <row r="228">
          <cell r="A228" t="str">
            <v>TTNResPlano de Minutos BásicoARPU/TarifaHabilitação</v>
          </cell>
        </row>
        <row r="229">
          <cell r="A229" t="str">
            <v>TTNResPMA com InternetARPU/TarifaHabilitação</v>
          </cell>
        </row>
        <row r="230">
          <cell r="A230" t="str">
            <v>TTNResPMA sem InternetARPU/TarifaHabilitação</v>
          </cell>
        </row>
        <row r="231">
          <cell r="A231" t="str">
            <v>TTNResPlano SocialARPU/TarifaHabilitação</v>
          </cell>
        </row>
        <row r="232">
          <cell r="A232" t="str">
            <v>TTNResTroncoARPU/TarifaHabilitação</v>
          </cell>
        </row>
        <row r="233">
          <cell r="A233" t="str">
            <v>TTTotalTotalARPU/TarifaMudança de Endereço</v>
          </cell>
        </row>
        <row r="234">
          <cell r="A234" t="str">
            <v>TTTotalCartões Pre pagos FixoARPU/TarifaUtilização</v>
          </cell>
        </row>
        <row r="235">
          <cell r="A235" t="str">
            <v>TTTotalTotalReceitaTotal</v>
          </cell>
        </row>
        <row r="236">
          <cell r="A236" t="str">
            <v>TTTotalTotalReceitaAssinatura</v>
          </cell>
        </row>
        <row r="237">
          <cell r="A237" t="str">
            <v>TTTotalBaixa RendaReceitaAssinatura</v>
          </cell>
        </row>
        <row r="238">
          <cell r="A238" t="str">
            <v>TTTotalControladosReceitaAssinatura</v>
          </cell>
        </row>
        <row r="239">
          <cell r="A239" t="str">
            <v>TTTotalBásicoReceitaAssinatura</v>
          </cell>
        </row>
        <row r="240">
          <cell r="A240" t="str">
            <v>TTTotalAlternativosReceitaAssinatura</v>
          </cell>
        </row>
        <row r="241">
          <cell r="A241" t="str">
            <v>TTResTotalReceitaAssinatura</v>
          </cell>
        </row>
        <row r="242">
          <cell r="A242" t="str">
            <v>TTResBásicoReceitaAssinatura</v>
          </cell>
        </row>
        <row r="243">
          <cell r="A243" t="str">
            <v>TTResMinha LinhaReceitaAssinatura</v>
          </cell>
        </row>
        <row r="244">
          <cell r="A244" t="str">
            <v>TTResFale LocalReceitaAssinatura</v>
          </cell>
        </row>
        <row r="245">
          <cell r="A245" t="str">
            <v>TTResAICEReceitaAssinatura</v>
          </cell>
        </row>
        <row r="246">
          <cell r="A246" t="str">
            <v>TTResLinha EconômicaReceitaAssinatura</v>
          </cell>
        </row>
        <row r="247">
          <cell r="A247" t="str">
            <v>TTResPlano de Minutos BásicoReceitaAssinatura</v>
          </cell>
        </row>
        <row r="248">
          <cell r="A248" t="str">
            <v>TTResPMA com InternetReceitaAssinatura</v>
          </cell>
        </row>
        <row r="249">
          <cell r="A249" t="str">
            <v>TTResPMA sem InternetReceitaAssinatura</v>
          </cell>
        </row>
        <row r="250">
          <cell r="A250" t="str">
            <v>TTResPlano SocialReceitaAssinatura</v>
          </cell>
        </row>
        <row r="251">
          <cell r="A251" t="str">
            <v>TTNResTotalReceitaAssinatura</v>
          </cell>
        </row>
        <row r="252">
          <cell r="A252" t="str">
            <v>TTNResBásicoReceitaAssinatura</v>
          </cell>
        </row>
        <row r="253">
          <cell r="A253" t="str">
            <v>TTNResMinha LinhaReceitaAssinatura</v>
          </cell>
        </row>
        <row r="254">
          <cell r="A254" t="str">
            <v>TTNResFale LocalReceitaAssinatura</v>
          </cell>
        </row>
        <row r="255">
          <cell r="A255" t="str">
            <v>TTNResAICEReceitaAssinatura</v>
          </cell>
        </row>
        <row r="256">
          <cell r="A256" t="str">
            <v>TTNResLinha EconômicaReceitaAssinatura</v>
          </cell>
        </row>
        <row r="257">
          <cell r="A257" t="str">
            <v>TTNResPlano de Minutos BásicoReceitaAssinatura</v>
          </cell>
        </row>
        <row r="258">
          <cell r="A258" t="str">
            <v>TTNResPMA com InternetReceitaAssinatura</v>
          </cell>
        </row>
        <row r="259">
          <cell r="A259" t="str">
            <v>TTNResPMA sem InternetReceitaAssinatura</v>
          </cell>
        </row>
        <row r="260">
          <cell r="A260" t="str">
            <v>TTNResPlano SocialReceitaAssinatura</v>
          </cell>
        </row>
        <row r="261">
          <cell r="A261" t="str">
            <v>TTNResTroncoReceitaAssinatura</v>
          </cell>
        </row>
        <row r="262">
          <cell r="A262" t="str">
            <v>TTTotalTotalReceitaHabilitação</v>
          </cell>
        </row>
        <row r="263">
          <cell r="A263" t="str">
            <v>TTTotalBaixa RendaReceitaHabilitação</v>
          </cell>
        </row>
        <row r="264">
          <cell r="A264" t="str">
            <v>TTTotalControladosReceitaHabilitação</v>
          </cell>
        </row>
        <row r="265">
          <cell r="A265" t="str">
            <v>TTTotalBásicoReceitaHabilitação</v>
          </cell>
        </row>
        <row r="266">
          <cell r="A266" t="str">
            <v>TTTotalAlternativosReceitaHabilitação</v>
          </cell>
        </row>
        <row r="267">
          <cell r="A267" t="str">
            <v>TTResTotalReceitaHabilitação</v>
          </cell>
        </row>
        <row r="268">
          <cell r="A268" t="str">
            <v>TTResBásicoReceitaHabilitação</v>
          </cell>
        </row>
        <row r="269">
          <cell r="A269" t="str">
            <v>TTResMinha LinhaReceitaHabilitação</v>
          </cell>
        </row>
        <row r="270">
          <cell r="A270" t="str">
            <v>TTResFale LocalReceitaHabilitação</v>
          </cell>
        </row>
        <row r="271">
          <cell r="A271" t="str">
            <v>TTResAICEReceitaHabilitação</v>
          </cell>
        </row>
        <row r="272">
          <cell r="A272" t="str">
            <v>TTResLinha EconômicaReceitaHabilitação</v>
          </cell>
        </row>
        <row r="273">
          <cell r="A273" t="str">
            <v>TTResPlano de Minutos BásicoReceitaHabilitação</v>
          </cell>
        </row>
        <row r="274">
          <cell r="A274" t="str">
            <v>TTResPMA com InternetReceitaHabilitação</v>
          </cell>
        </row>
        <row r="275">
          <cell r="A275" t="str">
            <v>TTResPMA sem InternetReceitaHabilitação</v>
          </cell>
        </row>
        <row r="276">
          <cell r="A276" t="str">
            <v>TTResPlano SocialReceitaHabilitação</v>
          </cell>
        </row>
        <row r="277">
          <cell r="A277" t="str">
            <v>TTNResTotalReceitaHabilitação</v>
          </cell>
        </row>
        <row r="278">
          <cell r="A278" t="str">
            <v>TTNResBásicoReceitaHabilitação</v>
          </cell>
        </row>
        <row r="279">
          <cell r="A279" t="str">
            <v>TTNResMinha LinhaReceitaHabilitação</v>
          </cell>
        </row>
        <row r="280">
          <cell r="A280" t="str">
            <v>TTNResFale LocalReceitaHabilitação</v>
          </cell>
        </row>
        <row r="281">
          <cell r="A281" t="str">
            <v>TTNResAICEReceitaHabilitação</v>
          </cell>
        </row>
        <row r="282">
          <cell r="A282" t="str">
            <v>TTNResLinha EconômicaReceitaHabilitação</v>
          </cell>
        </row>
        <row r="283">
          <cell r="A283" t="str">
            <v>TTNResPlano de Minutos BásicoReceitaHabilitação</v>
          </cell>
        </row>
        <row r="284">
          <cell r="A284" t="str">
            <v>TTNResPMA com InternetReceitaHabilitação</v>
          </cell>
        </row>
        <row r="285">
          <cell r="A285" t="str">
            <v>TTNResPMA sem InternetReceitaHabilitação</v>
          </cell>
        </row>
        <row r="286">
          <cell r="A286" t="str">
            <v>TTNResPlano SocialReceitaHabilitação</v>
          </cell>
        </row>
        <row r="287">
          <cell r="A287" t="str">
            <v>TTNResTroncoReceitaHabilitação</v>
          </cell>
        </row>
        <row r="288">
          <cell r="A288" t="str">
            <v>TTTotalTotalReceitaMudança de Endereço</v>
          </cell>
        </row>
        <row r="289">
          <cell r="A289" t="str">
            <v>TTTotalCartões Pre pagos FixoReceitaUtilização</v>
          </cell>
        </row>
        <row r="290">
          <cell r="A290" t="str">
            <v>TTLocalPulsos ExcedentesTráfegoUtilização</v>
          </cell>
        </row>
        <row r="291">
          <cell r="A291" t="str">
            <v>TTLocalPulsos ExcedentesARPU/TarifaUtilização</v>
          </cell>
        </row>
        <row r="292">
          <cell r="A292" t="str">
            <v>TTLocalTotalReceitaUtilização</v>
          </cell>
        </row>
        <row r="293">
          <cell r="A293" t="str">
            <v>TTLocalPulsos ExcedentesReceitaUtilização</v>
          </cell>
        </row>
        <row r="294">
          <cell r="A294" t="str">
            <v>TTLocalDLCTráfegoUtilização</v>
          </cell>
        </row>
        <row r="295">
          <cell r="A295" t="str">
            <v>TTLocalDLCARPU/TarifaUtilização</v>
          </cell>
        </row>
        <row r="296">
          <cell r="A296" t="str">
            <v>TTLocalDLCReceitaUtilização</v>
          </cell>
        </row>
        <row r="297">
          <cell r="A297" t="str">
            <v>TTLocalVC1TráfegoUtilização</v>
          </cell>
        </row>
        <row r="298">
          <cell r="A298" t="str">
            <v>TTLocalVC1ARPU/TarifaUtilização</v>
          </cell>
        </row>
        <row r="299">
          <cell r="A299" t="str">
            <v>TTLocalVC1ReceitaUtilização</v>
          </cell>
        </row>
        <row r="300">
          <cell r="A300" t="str">
            <v>TTTotalTotalChurn VoluntárioTotal</v>
          </cell>
        </row>
        <row r="301">
          <cell r="A301" t="str">
            <v>TTTotalBaixa RendaChurn VoluntárioTotal</v>
          </cell>
        </row>
        <row r="302">
          <cell r="A302" t="str">
            <v>TTTotalControladosChurn VoluntárioTotal</v>
          </cell>
        </row>
        <row r="303">
          <cell r="A303" t="str">
            <v>TTTotalBásicoChurn VoluntárioTotal</v>
          </cell>
        </row>
        <row r="304">
          <cell r="A304" t="str">
            <v>TTTotalAlternativosChurn VoluntárioTotal</v>
          </cell>
        </row>
        <row r="305">
          <cell r="A305" t="str">
            <v>TTResTotalChurn VoluntárioTotal</v>
          </cell>
        </row>
        <row r="306">
          <cell r="A306" t="str">
            <v>TTResBásicoChurn VoluntárioTotal</v>
          </cell>
        </row>
        <row r="307">
          <cell r="A307" t="str">
            <v>TTResMinha LinhaChurn VoluntárioTotal</v>
          </cell>
        </row>
        <row r="308">
          <cell r="A308" t="str">
            <v>TTResFale LocalChurn VoluntárioTotal</v>
          </cell>
        </row>
        <row r="309">
          <cell r="A309" t="str">
            <v>TTResAICEChurn VoluntárioTotal</v>
          </cell>
        </row>
        <row r="310">
          <cell r="A310" t="str">
            <v>TTResLinha EconômicaChurn VoluntárioTotal</v>
          </cell>
        </row>
        <row r="311">
          <cell r="A311" t="str">
            <v>TTResPlano de Minutos BásicoChurn VoluntárioTotal</v>
          </cell>
        </row>
        <row r="312">
          <cell r="A312" t="str">
            <v>TTResPMA com InternetChurn VoluntárioTotal</v>
          </cell>
        </row>
        <row r="313">
          <cell r="A313" t="str">
            <v>TTResPMA sem InternetChurn VoluntárioTotal</v>
          </cell>
        </row>
        <row r="314">
          <cell r="A314" t="str">
            <v>TTResPlano SocialChurn VoluntárioTotal</v>
          </cell>
        </row>
        <row r="315">
          <cell r="A315" t="str">
            <v>TTNResTotalChurn VoluntárioTotal</v>
          </cell>
        </row>
        <row r="316">
          <cell r="A316" t="str">
            <v>TTNResBásicoChurn VoluntárioTotal</v>
          </cell>
        </row>
        <row r="317">
          <cell r="A317" t="str">
            <v>TTNResMinha LinhaChurn VoluntárioTotal</v>
          </cell>
        </row>
        <row r="318">
          <cell r="A318" t="str">
            <v>TTNResFale LocalChurn VoluntárioTotal</v>
          </cell>
        </row>
        <row r="319">
          <cell r="A319" t="str">
            <v>TTNResAICEChurn VoluntárioTotal</v>
          </cell>
        </row>
        <row r="320">
          <cell r="A320" t="str">
            <v>TTNResLinha EconômicaChurn VoluntárioTotal</v>
          </cell>
        </row>
        <row r="321">
          <cell r="A321" t="str">
            <v>TTNResPlano de Minutos BásicoChurn VoluntárioTotal</v>
          </cell>
        </row>
        <row r="322">
          <cell r="A322" t="str">
            <v>TTNResPMA com InternetChurn VoluntárioTotal</v>
          </cell>
        </row>
        <row r="323">
          <cell r="A323" t="str">
            <v>TTNResPMA sem InternetChurn VoluntárioTotal</v>
          </cell>
        </row>
        <row r="324">
          <cell r="A324" t="str">
            <v>TTNResPlano SocialChurn VoluntárioTotal</v>
          </cell>
        </row>
        <row r="325">
          <cell r="A325" t="str">
            <v>TTNResTroncoChurn VoluntárioTotal</v>
          </cell>
        </row>
        <row r="326">
          <cell r="A326" t="str">
            <v>TTTotalTotalChurn InvoluntárioTotal</v>
          </cell>
        </row>
        <row r="327">
          <cell r="A327" t="str">
            <v>TTTotalBaixa RendaChurn InvoluntárioTotal</v>
          </cell>
        </row>
        <row r="328">
          <cell r="A328" t="str">
            <v>TTTotalControladosChurn InvoluntárioTotal</v>
          </cell>
        </row>
        <row r="329">
          <cell r="A329" t="str">
            <v>TTTotalBásicoChurn InvoluntárioTotal</v>
          </cell>
        </row>
        <row r="330">
          <cell r="A330" t="str">
            <v>TTTotalAlternativosChurn InvoluntárioTotal</v>
          </cell>
        </row>
        <row r="331">
          <cell r="A331" t="str">
            <v>TTResTotalChurn InvoluntárioTotal</v>
          </cell>
        </row>
        <row r="332">
          <cell r="A332" t="str">
            <v>TTResBásicoChurn InvoluntárioTotal</v>
          </cell>
        </row>
        <row r="333">
          <cell r="A333" t="str">
            <v>TTResMinha LinhaChurn InvoluntárioTotal</v>
          </cell>
        </row>
        <row r="334">
          <cell r="A334" t="str">
            <v>TTResFale LocalChurn InvoluntárioTotal</v>
          </cell>
        </row>
        <row r="335">
          <cell r="A335" t="str">
            <v>TTResAICEChurn InvoluntárioTotal</v>
          </cell>
        </row>
        <row r="336">
          <cell r="A336" t="str">
            <v>TTResLinha EconômicaChurn InvoluntárioTotal</v>
          </cell>
        </row>
        <row r="337">
          <cell r="A337" t="str">
            <v>TTResPlano de Minutos BásicoChurn InvoluntárioTotal</v>
          </cell>
        </row>
        <row r="338">
          <cell r="A338" t="str">
            <v>TTResPMA com InternetChurn InvoluntárioTotal</v>
          </cell>
        </row>
        <row r="339">
          <cell r="A339" t="str">
            <v>TTResPMA sem InternetChurn InvoluntárioTotal</v>
          </cell>
        </row>
        <row r="340">
          <cell r="A340" t="str">
            <v>TTResPlano SocialChurn InvoluntárioTotal</v>
          </cell>
        </row>
        <row r="341">
          <cell r="A341" t="str">
            <v>TTNResTotalChurn InvoluntárioTotal</v>
          </cell>
        </row>
        <row r="342">
          <cell r="A342" t="str">
            <v>TTNResBásicoChurn InvoluntárioTotal</v>
          </cell>
        </row>
        <row r="343">
          <cell r="A343" t="str">
            <v>TTNResMinha LinhaChurn InvoluntárioTotal</v>
          </cell>
        </row>
        <row r="344">
          <cell r="A344" t="str">
            <v>TTNResFale LocalChurn InvoluntárioTotal</v>
          </cell>
        </row>
        <row r="345">
          <cell r="A345" t="str">
            <v>TTNResAICEChurn InvoluntárioTotal</v>
          </cell>
        </row>
        <row r="346">
          <cell r="A346" t="str">
            <v>TTNResLinha EconômicaChurn InvoluntárioTotal</v>
          </cell>
        </row>
        <row r="347">
          <cell r="A347" t="str">
            <v>TTNResPlano de Minutos BásicoChurn InvoluntárioTotal</v>
          </cell>
        </row>
        <row r="348">
          <cell r="A348" t="str">
            <v>TTNResPMA com InternetChurn InvoluntárioTotal</v>
          </cell>
        </row>
        <row r="349">
          <cell r="A349" t="str">
            <v>TTNResPMA sem InternetChurn InvoluntárioTotal</v>
          </cell>
        </row>
        <row r="350">
          <cell r="A350" t="str">
            <v>TTNResPlano SocialChurn InvoluntárioTotal</v>
          </cell>
        </row>
        <row r="351">
          <cell r="A351" t="str">
            <v>TTNResTroncoChurn InvoluntárioTotal</v>
          </cell>
        </row>
        <row r="352">
          <cell r="A352" t="str">
            <v>TTTotalTotalChurn TotalTotal</v>
          </cell>
        </row>
        <row r="353">
          <cell r="A353" t="str">
            <v>TTTotalBaixa RendaChurn TotalTotal</v>
          </cell>
        </row>
        <row r="354">
          <cell r="A354" t="str">
            <v>TTTotalControladosChurn TotalTotal</v>
          </cell>
        </row>
        <row r="355">
          <cell r="A355" t="str">
            <v>TTTotalBásicoChurn TotalTotal</v>
          </cell>
        </row>
        <row r="356">
          <cell r="A356" t="str">
            <v>TTTotalAlternativosChurn TotalTotal</v>
          </cell>
        </row>
        <row r="357">
          <cell r="A357" t="str">
            <v>TTResTotalChurn TotalTotal</v>
          </cell>
        </row>
        <row r="358">
          <cell r="A358" t="str">
            <v>TTResBásicoChurn TotalTotal</v>
          </cell>
        </row>
        <row r="359">
          <cell r="A359" t="str">
            <v>TTResMinha LinhaChurn TotalTotal</v>
          </cell>
        </row>
        <row r="360">
          <cell r="A360" t="str">
            <v>TTResFale LocalChurn TotalTotal</v>
          </cell>
        </row>
        <row r="361">
          <cell r="A361" t="str">
            <v>TTResAICEChurn TotalTotal</v>
          </cell>
        </row>
        <row r="362">
          <cell r="A362" t="str">
            <v>TTResLinha EconômicaChurn TotalTotal</v>
          </cell>
        </row>
        <row r="363">
          <cell r="A363" t="str">
            <v>TTResPlano de Minutos BásicoChurn TotalTotal</v>
          </cell>
        </row>
        <row r="364">
          <cell r="A364" t="str">
            <v>TTResPMA com InternetChurn TotalTotal</v>
          </cell>
        </row>
        <row r="365">
          <cell r="A365" t="str">
            <v>TTResPMA sem InternetChurn TotalTotal</v>
          </cell>
        </row>
        <row r="366">
          <cell r="A366" t="str">
            <v>TTResPlano SocialChurn TotalTotal</v>
          </cell>
        </row>
        <row r="367">
          <cell r="A367" t="str">
            <v>TTNResTotalChurn TotalTotal</v>
          </cell>
        </row>
        <row r="368">
          <cell r="A368" t="str">
            <v>TTNResBásicoChurn TotalTotal</v>
          </cell>
        </row>
        <row r="369">
          <cell r="A369" t="str">
            <v>TTNResMinha LinhaChurn TotalTotal</v>
          </cell>
        </row>
        <row r="370">
          <cell r="A370" t="str">
            <v>TTNResFale LocalChurn TotalTotal</v>
          </cell>
        </row>
        <row r="371">
          <cell r="A371" t="str">
            <v>TTNResAICEChurn TotalTotal</v>
          </cell>
        </row>
        <row r="372">
          <cell r="A372" t="str">
            <v>TTNResLinha EconômicaChurn TotalTotal</v>
          </cell>
        </row>
        <row r="373">
          <cell r="A373" t="str">
            <v>TTNResPlano de Minutos BásicoChurn TotalTotal</v>
          </cell>
        </row>
        <row r="374">
          <cell r="A374" t="str">
            <v>TTNResPMA com InternetChurn TotalTotal</v>
          </cell>
        </row>
        <row r="375">
          <cell r="A375" t="str">
            <v>TTNResPMA sem InternetChurn TotalTotal</v>
          </cell>
        </row>
        <row r="376">
          <cell r="A376" t="str">
            <v>TTNResPlano SocialChurn TotalTotal</v>
          </cell>
        </row>
        <row r="377">
          <cell r="A377" t="str">
            <v>TTNResTroncoChurn TotalTotal</v>
          </cell>
        </row>
        <row r="378">
          <cell r="A378" t="str">
            <v>VELOX</v>
          </cell>
        </row>
        <row r="379">
          <cell r="A379" t="str">
            <v>VELOXTotalTotalGrossTotal</v>
          </cell>
        </row>
        <row r="380">
          <cell r="A380" t="str">
            <v>VELOXTotalTotalBaseTotal</v>
          </cell>
        </row>
        <row r="381">
          <cell r="A381" t="str">
            <v>VELOXTotalTotalBaseAluguel de Modem</v>
          </cell>
        </row>
        <row r="382">
          <cell r="A382" t="str">
            <v>VELOXTotalTotalRetirada VoluntáriaTotal</v>
          </cell>
        </row>
        <row r="383">
          <cell r="A383" t="str">
            <v>VELOXTotalTotalRetirada InvoluntáriaTotal</v>
          </cell>
        </row>
        <row r="384">
          <cell r="A384" t="str">
            <v>VELOXTotalTotalRetirada TotalTotal</v>
          </cell>
        </row>
        <row r="385">
          <cell r="A385" t="str">
            <v>VELOXTotalTotalARPU/TarifaAssinatura</v>
          </cell>
        </row>
        <row r="386">
          <cell r="A386" t="str">
            <v>VELOXTotalTotalARPU/TarifaAluguel de Modem</v>
          </cell>
        </row>
        <row r="387">
          <cell r="A387" t="str">
            <v>VELOXTotalTotalARPU/TarifaHabilitação</v>
          </cell>
        </row>
        <row r="388">
          <cell r="A388" t="str">
            <v>VELOXTotalTotalReceitaTotal</v>
          </cell>
        </row>
        <row r="389">
          <cell r="A389" t="str">
            <v>VELOXTotalTotalReceitaAssinatura</v>
          </cell>
        </row>
        <row r="390">
          <cell r="A390" t="str">
            <v>VELOXTotalTotalReceitaAluguel de Modem</v>
          </cell>
        </row>
        <row r="391">
          <cell r="A391" t="str">
            <v>VELOXTotalTotalReceitaHabilitação</v>
          </cell>
        </row>
        <row r="392">
          <cell r="A392" t="str">
            <v>VELOXVoIpTotalReceitaTotal</v>
          </cell>
        </row>
        <row r="393">
          <cell r="A393" t="str">
            <v>VELOXTotalTotalChurn VoluntárioTotal</v>
          </cell>
        </row>
        <row r="394">
          <cell r="A394" t="str">
            <v>VELOXTotalTotalChurn InvoluntárioTotal</v>
          </cell>
        </row>
        <row r="395">
          <cell r="A395" t="str">
            <v>VELOXTotalTotalChurn TotalTotal</v>
          </cell>
        </row>
        <row r="396">
          <cell r="A396" t="str">
            <v>TUP</v>
          </cell>
        </row>
        <row r="397">
          <cell r="A397" t="str">
            <v>TUPCréditosTotalVendaTotal</v>
          </cell>
        </row>
        <row r="398">
          <cell r="A398" t="str">
            <v>TUPClearingClearing a ReceberVendaTotal</v>
          </cell>
        </row>
        <row r="399">
          <cell r="A399" t="str">
            <v>TUPClearingClearing a PagarVendaTotal</v>
          </cell>
        </row>
        <row r="400">
          <cell r="A400" t="str">
            <v>TUPTráfego de TerceirosTotalMinutosTotal</v>
          </cell>
        </row>
        <row r="401">
          <cell r="A401" t="str">
            <v>TUPCréditosTotalARPU/TarifaTotal</v>
          </cell>
        </row>
        <row r="402">
          <cell r="A402" t="str">
            <v>TUPClearingClearing a ReceberARPU/TarifaTotal</v>
          </cell>
        </row>
        <row r="403">
          <cell r="A403" t="str">
            <v>TUPClearingClearing a PagarARPU/TarifaTotal</v>
          </cell>
        </row>
        <row r="404">
          <cell r="A404" t="str">
            <v>TUPTráfego de TerceirosTotalARPU/TarifaTotal</v>
          </cell>
        </row>
        <row r="405">
          <cell r="A405" t="str">
            <v>TUPTotalTotalReceitaTotal</v>
          </cell>
        </row>
        <row r="406">
          <cell r="A406" t="str">
            <v>TUPCréditosTotalReceitaTotal</v>
          </cell>
        </row>
        <row r="407">
          <cell r="A407" t="str">
            <v>TUPClearingClearing a ReceberReceitaTotal</v>
          </cell>
        </row>
        <row r="408">
          <cell r="A408" t="str">
            <v>TUPClearingClearing a PagarReceitaTotal</v>
          </cell>
        </row>
        <row r="409">
          <cell r="A409" t="str">
            <v>TUPTráfego de TerceirosTotalReceitaTotal</v>
          </cell>
        </row>
        <row r="410">
          <cell r="A410" t="str">
            <v>Serviços Adicionais</v>
          </cell>
        </row>
        <row r="411">
          <cell r="A411" t="str">
            <v>Serviços AdicionaisTotalTotalBaseTotal</v>
          </cell>
        </row>
        <row r="412">
          <cell r="A412" t="str">
            <v>Serviços AdicionaisTotalTotalBaseTotal</v>
          </cell>
        </row>
        <row r="413">
          <cell r="A413" t="str">
            <v>Serviços AdicionaisServiços InteligentesTotalBaseTotal</v>
          </cell>
        </row>
        <row r="414">
          <cell r="A414" t="str">
            <v>Serviços AdicionaisServiços InteligentesPacotes com IDTCBaseTotal</v>
          </cell>
        </row>
        <row r="415">
          <cell r="A415" t="str">
            <v>Serviços AdicionaisServiços InteligentesPacotes sem IDTCBaseTotal</v>
          </cell>
        </row>
        <row r="416">
          <cell r="A416" t="str">
            <v>Serviços AdicionaisServiços InteligentesOutros SIBaseTotal</v>
          </cell>
        </row>
        <row r="417">
          <cell r="A417" t="str">
            <v>Serviços AdicionaisServiços InteligentesMarint VozBaseTotal</v>
          </cell>
        </row>
        <row r="418">
          <cell r="A418" t="str">
            <v>Serviços AdicionaisServiços InteligentesMarint DadosBaseTotal</v>
          </cell>
        </row>
        <row r="419">
          <cell r="A419" t="str">
            <v>Serviços AdicionaisServiços InteligentesSecretaria DigitalBaseTotal</v>
          </cell>
        </row>
        <row r="420">
          <cell r="A420" t="str">
            <v>Serviços AdicionaisBloqueiosTotalBaseTotal</v>
          </cell>
        </row>
        <row r="421">
          <cell r="A421" t="str">
            <v>Serviços AdicionaisConsulta 102TotalBaseTotal</v>
          </cell>
        </row>
        <row r="422">
          <cell r="A422" t="str">
            <v>Serviços AdicionaisOutrosTotalBaseTotal</v>
          </cell>
        </row>
        <row r="423">
          <cell r="A423" t="str">
            <v>Serviços AdicionaisServiços Sob DemandaTotalBaseTotal</v>
          </cell>
        </row>
        <row r="424">
          <cell r="A424" t="str">
            <v>Serviços AdicionaisServiços InteligentesIDTCARPU/TarifaTotal</v>
          </cell>
        </row>
        <row r="425">
          <cell r="A425" t="str">
            <v>Serviços AdicionaisServiços InteligentesPacotes com IDTCARPU/TarifaTotal</v>
          </cell>
        </row>
        <row r="426">
          <cell r="A426" t="str">
            <v>Serviços AdicionaisServiços InteligentesPacotes sem IDTCARPU/TarifaTotal</v>
          </cell>
        </row>
        <row r="427">
          <cell r="A427" t="str">
            <v>Serviços AdicionaisServiços InteligentesOutros SIARPU/TarifaTotal</v>
          </cell>
        </row>
        <row r="428">
          <cell r="A428" t="str">
            <v>Serviços AdicionaisServiços InteligentesMarint VozARPU/TarifaTotal</v>
          </cell>
        </row>
        <row r="429">
          <cell r="A429" t="str">
            <v>Serviços AdicionaisServiços InteligentesMarint DadosARPU/TarifaTotal</v>
          </cell>
        </row>
        <row r="430">
          <cell r="A430" t="str">
            <v>Serviços AdicionaisServiços InteligentesSecretaria DigitalARPU/TarifaTotal</v>
          </cell>
        </row>
        <row r="431">
          <cell r="A431" t="str">
            <v>Serviços AdicionaisBloqueiosTotalARPU/TarifaTotal</v>
          </cell>
        </row>
        <row r="432">
          <cell r="A432" t="str">
            <v>Serviços AdicionaisConsulta 102TotalARPU/TarifaTotal</v>
          </cell>
        </row>
        <row r="433">
          <cell r="A433" t="str">
            <v>Serviços AdicionaisOutrosTotalARPU/TarifaTotal</v>
          </cell>
        </row>
        <row r="434">
          <cell r="A434" t="str">
            <v>Serviços AdicionaisServiços Sob DemandaTotalARPU/TarifaTotal</v>
          </cell>
        </row>
        <row r="435">
          <cell r="A435" t="str">
            <v>Serviços AdicionaisTotalTotalReceitaTotal</v>
          </cell>
        </row>
        <row r="436">
          <cell r="A436" t="str">
            <v>Serviços AdicionaisServiços InteligentesTotalReceitaTotal</v>
          </cell>
        </row>
        <row r="437">
          <cell r="A437" t="str">
            <v>Serviços AdicionaisServiços InteligentesIDTCReceitaTotal</v>
          </cell>
        </row>
        <row r="438">
          <cell r="A438" t="str">
            <v>Serviços AdicionaisServiços InteligentesPacotes com IDTCReceitaTotal</v>
          </cell>
        </row>
        <row r="439">
          <cell r="A439" t="str">
            <v>Serviços AdicionaisServiços InteligentesPacotes sem IDTCReceitaTotal</v>
          </cell>
        </row>
        <row r="440">
          <cell r="A440" t="str">
            <v>Serviços AdicionaisServiços InteligentesOutros SIReceitaTotal</v>
          </cell>
        </row>
        <row r="441">
          <cell r="A441" t="str">
            <v>Serviços AdicionaisServiços InteligentesMarint VozReceitaTotal</v>
          </cell>
        </row>
        <row r="442">
          <cell r="A442" t="str">
            <v>Serviços AdicionaisServiços InteligentesMarint DadosReceitaTotal</v>
          </cell>
        </row>
        <row r="443">
          <cell r="A443" t="str">
            <v>Serviços AdicionaisServiços InteligentesSecretaria DigitalReceitaTotal</v>
          </cell>
        </row>
        <row r="444">
          <cell r="A444" t="str">
            <v>Serviços AdicionaisBloqueiosTotalReceitaTotal</v>
          </cell>
        </row>
        <row r="445">
          <cell r="A445" t="str">
            <v>Serviços AdicionaisConsulta 102TotalReceitaTotal</v>
          </cell>
        </row>
        <row r="446">
          <cell r="A446" t="str">
            <v>Serviços AdicionaisOutrosTotalReceitaTotal</v>
          </cell>
        </row>
        <row r="447">
          <cell r="A447" t="str">
            <v>Serviços AdicionaisServiços Sob DemandaTotalReceitaTotal</v>
          </cell>
        </row>
        <row r="448">
          <cell r="A448" t="str">
            <v>Oi</v>
          </cell>
        </row>
        <row r="449">
          <cell r="A449" t="str">
            <v>OiTotalTotalGrossTotal</v>
          </cell>
        </row>
        <row r="450">
          <cell r="A450" t="str">
            <v>OiOi PréTotalGrossTotal</v>
          </cell>
        </row>
        <row r="451">
          <cell r="A451" t="str">
            <v>OiOi PósTotalGrossTotal</v>
          </cell>
        </row>
        <row r="452">
          <cell r="A452" t="str">
            <v>OiOi PósOi ControleGrossTotal (Controle + Controle Total)</v>
          </cell>
        </row>
        <row r="453">
          <cell r="A453" t="str">
            <v>OiOi PósOi ControleGrossTotal</v>
          </cell>
        </row>
        <row r="454">
          <cell r="A454" t="str">
            <v>OiOi PósOi Conta TotalGrossTotal</v>
          </cell>
        </row>
        <row r="455">
          <cell r="A455" t="str">
            <v>OiOi PósOi Pós - OutrosGrossTotal</v>
          </cell>
        </row>
        <row r="456">
          <cell r="A456" t="str">
            <v>OiOi PósOi Controle TotalGrossTotal</v>
          </cell>
        </row>
        <row r="457">
          <cell r="A457" t="str">
            <v>OiOi PréTotalRetirada VoluntáriaTotal</v>
          </cell>
        </row>
        <row r="458">
          <cell r="A458" t="str">
            <v>OiOi PósTotalRetirada VoluntáriaTotal</v>
          </cell>
        </row>
        <row r="459">
          <cell r="A459" t="str">
            <v>OiOi PósOi ControleRetirada VoluntáriaTotal (Controle + Controle Total)</v>
          </cell>
        </row>
        <row r="460">
          <cell r="A460" t="str">
            <v>OiOi PósOi ControleRetirada VoluntáriaTotal</v>
          </cell>
        </row>
        <row r="461">
          <cell r="A461" t="str">
            <v>OiOi PósOi Conta TotalRetirada VoluntáriaTotal</v>
          </cell>
        </row>
        <row r="462">
          <cell r="A462" t="str">
            <v>OiOi PósOi Pós - OutrosRetirada VoluntáriaTotal</v>
          </cell>
        </row>
        <row r="463">
          <cell r="A463" t="str">
            <v>OiOi PósOi Controle TotalRetirada VoluntáriaTotal</v>
          </cell>
        </row>
        <row r="464">
          <cell r="A464" t="str">
            <v>OiOi PréTotalRetirada InvoluntáriaTotal</v>
          </cell>
        </row>
        <row r="465">
          <cell r="A465" t="str">
            <v>OiOi PósTotalRetirada InvoluntáriaTotal</v>
          </cell>
        </row>
        <row r="466">
          <cell r="A466" t="str">
            <v>OiOi PósOi ControleRetirada InvoluntáriaTotal (Controle + Controle Total)</v>
          </cell>
        </row>
        <row r="467">
          <cell r="A467" t="str">
            <v>OiOi PósOi ControleRetirada InvoluntáriaTotal</v>
          </cell>
        </row>
        <row r="468">
          <cell r="A468" t="str">
            <v>OiOi PósOi Conta TotalRetirada InvoluntáriaTotal</v>
          </cell>
        </row>
        <row r="469">
          <cell r="A469" t="str">
            <v>OiOi PósOi Pós - OutrosRetirada InvoluntáriaTotal</v>
          </cell>
        </row>
        <row r="470">
          <cell r="A470" t="str">
            <v>OiOi PósOi Controle TotalRetirada InvoluntáriaTotal</v>
          </cell>
        </row>
        <row r="471">
          <cell r="A471" t="str">
            <v>OiOi PréTotalRetirada TotalTotal</v>
          </cell>
        </row>
        <row r="472">
          <cell r="A472" t="str">
            <v>OiOi PósTotalRetirada TotalTotal</v>
          </cell>
        </row>
        <row r="473">
          <cell r="A473" t="str">
            <v>OiOi PósOi ControleRetirada TotalTotal (Controle + Controle Total)</v>
          </cell>
        </row>
        <row r="474">
          <cell r="A474" t="str">
            <v>OiOi PósOi ControleRetirada TotalTotal</v>
          </cell>
        </row>
        <row r="475">
          <cell r="A475" t="str">
            <v>OiOi PósOi Conta TotalRetirada TotalTotal</v>
          </cell>
        </row>
        <row r="476">
          <cell r="A476" t="str">
            <v>OiOi PósOi Pós - OutrosRetirada TotalTotal</v>
          </cell>
        </row>
        <row r="477">
          <cell r="A477" t="str">
            <v>OiOi PósOi Controle TotalRetirada TotalTotal</v>
          </cell>
        </row>
        <row r="478">
          <cell r="A478" t="str">
            <v>OiOi PréTotalMigração (Saldo)Total</v>
          </cell>
        </row>
        <row r="479">
          <cell r="A479" t="str">
            <v>OiOi PósTotalMigração (Saldo)Total</v>
          </cell>
        </row>
        <row r="480">
          <cell r="A480" t="str">
            <v>OiOi PósOi ControleMigração (Saldo)Total (Controle + Controle Total)</v>
          </cell>
        </row>
        <row r="481">
          <cell r="A481" t="str">
            <v>OiOi PósOi ControleMigração (Saldo)Total</v>
          </cell>
        </row>
        <row r="482">
          <cell r="A482" t="str">
            <v>OiOi PósOi Conta TotalMigração (Saldo)Total</v>
          </cell>
        </row>
        <row r="483">
          <cell r="A483" t="str">
            <v>OiOi PósOi Pós - OutrosMigração (Saldo)Total</v>
          </cell>
        </row>
        <row r="484">
          <cell r="A484" t="str">
            <v>OiOi PósOi Controle TotalMigração (Saldo)Total</v>
          </cell>
        </row>
        <row r="485">
          <cell r="A485" t="str">
            <v>OiOi PréTotalBaseTotal</v>
          </cell>
        </row>
        <row r="486">
          <cell r="A486" t="str">
            <v>OiOi PósTotalBaseTotal</v>
          </cell>
        </row>
        <row r="487">
          <cell r="A487" t="str">
            <v>OiOi PósOi ControleBaseTotal (Controle + Controle Total)</v>
          </cell>
        </row>
        <row r="488">
          <cell r="A488" t="str">
            <v>OiOi PósOi ControleBaseTotal</v>
          </cell>
        </row>
        <row r="489">
          <cell r="A489" t="str">
            <v>OiOi PósOi Conta TotalBaseTotal</v>
          </cell>
        </row>
        <row r="490">
          <cell r="A490" t="str">
            <v>OiOi PósOi Pós - OutrosBaseTotal</v>
          </cell>
        </row>
        <row r="491">
          <cell r="A491" t="str">
            <v>OiOi PósOi Controle TotalBaseTotal</v>
          </cell>
        </row>
        <row r="492">
          <cell r="A492" t="str">
            <v>OiOi PréTotalBase MédiaRoaming Inbound</v>
          </cell>
        </row>
        <row r="493">
          <cell r="A493" t="str">
            <v>OiOi PréTotalARPU/TarifaFranquia</v>
          </cell>
        </row>
        <row r="494">
          <cell r="A494" t="str">
            <v>OiOi PósTotalARPU/TarifaFranquia</v>
          </cell>
        </row>
        <row r="495">
          <cell r="A495" t="str">
            <v>OiOi PósOi ControleARPU/TarifaFranquia</v>
          </cell>
        </row>
        <row r="496">
          <cell r="A496" t="str">
            <v>OiOi PósOi Conta TotalARPU/TarifaFranquia</v>
          </cell>
        </row>
        <row r="497">
          <cell r="A497" t="str">
            <v>OiOi PósOi Pós - OutrosARPU/TarifaFranquia</v>
          </cell>
        </row>
        <row r="498">
          <cell r="A498" t="str">
            <v>OiOi PréTotalARPU/TarifaUtilização</v>
          </cell>
        </row>
        <row r="499">
          <cell r="A499" t="str">
            <v>OiOi PósTotalARPU/TarifaUtilização</v>
          </cell>
        </row>
        <row r="500">
          <cell r="A500" t="str">
            <v>OiOi PósOi ControleARPU/TarifaUtilização</v>
          </cell>
        </row>
        <row r="501">
          <cell r="A501" t="str">
            <v>OiOi PósOi Conta TotalARPU/TarifaUtilização</v>
          </cell>
        </row>
        <row r="502">
          <cell r="A502" t="str">
            <v>OiOi PósOi Pós - OutrosARPU/TarifaUtilização</v>
          </cell>
        </row>
        <row r="503">
          <cell r="A503" t="str">
            <v>OiOi PósOi Controle TotalARPU/TarifaUtilização</v>
          </cell>
        </row>
        <row r="504">
          <cell r="A504" t="str">
            <v>OiOi PréTotalARPU/TarifaDesativação</v>
          </cell>
        </row>
        <row r="505">
          <cell r="A505" t="str">
            <v>OiOi PréTotalARPU/TarifaVenda de Cartões</v>
          </cell>
        </row>
        <row r="506">
          <cell r="A506" t="str">
            <v>OiOi PréTotalARPU/TarifaRoaming Outbound Nacional</v>
          </cell>
        </row>
        <row r="507">
          <cell r="A507" t="str">
            <v>OiOi PósTotalARPU/TarifaRoaming Outbound Nacional</v>
          </cell>
        </row>
        <row r="508">
          <cell r="A508" t="str">
            <v>OiOi PósTotalARPU/TarifaRoaming Outbound Internacional</v>
          </cell>
        </row>
        <row r="509">
          <cell r="A509" t="str">
            <v>OiOi PréTotalARPU/TarifaRoaming Inbound</v>
          </cell>
        </row>
        <row r="510">
          <cell r="A510" t="str">
            <v>OiOi PréTotalARPU/TarifaServiços Eventuais (Dados)</v>
          </cell>
        </row>
        <row r="511">
          <cell r="A511" t="str">
            <v>OiOi PósTotalARPU/TarifaServiços Eventuais (Dados)</v>
          </cell>
        </row>
        <row r="512">
          <cell r="A512" t="str">
            <v>OiOi PréTotalReceitaTotal</v>
          </cell>
        </row>
        <row r="513">
          <cell r="A513" t="str">
            <v>OiOi PósTotalReceitaTotal</v>
          </cell>
        </row>
        <row r="514">
          <cell r="A514" t="str">
            <v>OiTotalTotalReceitaTotal</v>
          </cell>
        </row>
        <row r="515">
          <cell r="A515" t="str">
            <v>OiOi PréTotalReceitaUtilização</v>
          </cell>
        </row>
        <row r="516">
          <cell r="A516" t="str">
            <v>OiOi PréTotalReceitaDesativação</v>
          </cell>
        </row>
        <row r="517">
          <cell r="A517" t="str">
            <v>OiOi PréTotalReceitaVenda de Cartões</v>
          </cell>
        </row>
        <row r="518">
          <cell r="A518" t="str">
            <v>OiOi PósTotalReceitaFranquia</v>
          </cell>
        </row>
        <row r="519">
          <cell r="A519" t="str">
            <v>OiOi PósTotalReceitaUtilização</v>
          </cell>
        </row>
        <row r="520">
          <cell r="A520" t="str">
            <v>OiOi PósOi ControleReceitaFranquia</v>
          </cell>
        </row>
        <row r="521">
          <cell r="A521" t="str">
            <v>OiOi PósOi Conta TotalReceitaFranquia</v>
          </cell>
        </row>
        <row r="522">
          <cell r="A522" t="str">
            <v>OiOi PósOi Conta TotalReceitaUtilização</v>
          </cell>
        </row>
        <row r="523">
          <cell r="A523" t="str">
            <v>OiOi PósOi Pós - OutrosReceitaFranquia</v>
          </cell>
        </row>
        <row r="524">
          <cell r="A524" t="str">
            <v>OiOi PósOi Pós - OutrosReceitaUtilização</v>
          </cell>
        </row>
        <row r="525">
          <cell r="A525" t="str">
            <v>OiOi PósOi Controle TotalReceitaFranquia</v>
          </cell>
        </row>
        <row r="526">
          <cell r="A526" t="str">
            <v>OiOi PósTotalReceitaRoaming Inbound</v>
          </cell>
        </row>
        <row r="527">
          <cell r="A527" t="str">
            <v>OiOi PréTotalReceitaRoaming Outbound Nacional</v>
          </cell>
        </row>
        <row r="528">
          <cell r="A528" t="str">
            <v>OiOi PósTotalReceitaRoaming Outbound Nacional</v>
          </cell>
        </row>
        <row r="529">
          <cell r="A529" t="str">
            <v>OiOi PósTotalReceitaRoaming Outbound Internacional</v>
          </cell>
        </row>
        <row r="530">
          <cell r="A530" t="str">
            <v>OiOi PréTotalReceitaRoaming Inbound</v>
          </cell>
        </row>
        <row r="531">
          <cell r="A531" t="str">
            <v>OiTotalTotalReceitaServiços Eventuais (Dados)</v>
          </cell>
        </row>
        <row r="532">
          <cell r="A532" t="str">
            <v>OiOi PréTotalReceitaServiços Eventuais (Dados)</v>
          </cell>
        </row>
        <row r="533">
          <cell r="A533" t="str">
            <v>OiOi PósTotalReceitaServiços Eventuais (Dados)</v>
          </cell>
        </row>
        <row r="534">
          <cell r="A534" t="str">
            <v>OiServiços EventuaisTotalReceitaTotal</v>
          </cell>
        </row>
        <row r="535">
          <cell r="A535" t="str">
            <v>OiServiços Eventuaisconsulta 102ReceitaTotal</v>
          </cell>
        </row>
        <row r="536">
          <cell r="A536" t="str">
            <v>OiServiços EventuaisOutros Serviços EventuaisReceitaTotal</v>
          </cell>
        </row>
        <row r="537">
          <cell r="A537" t="str">
            <v>OiServiços EventuaisOutros Serviços EventuaisReceitaMarint Voz</v>
          </cell>
        </row>
        <row r="538">
          <cell r="A538" t="str">
            <v>OiServiços EventuaisOutros Serviços EventuaisReceitaOutros</v>
          </cell>
        </row>
        <row r="539">
          <cell r="A539" t="str">
            <v>OiOi PréTotalChurn VoluntárioTotal</v>
          </cell>
        </row>
        <row r="540">
          <cell r="A540" t="str">
            <v>OiOi PósTotalChurn VoluntárioTotal</v>
          </cell>
        </row>
        <row r="541">
          <cell r="A541" t="str">
            <v>OiOi PósOi ControleChurn VoluntárioTotal (Controle + Controle Total)</v>
          </cell>
        </row>
        <row r="542">
          <cell r="A542" t="str">
            <v>OiOi PósOi ControleChurn VoluntárioTotal</v>
          </cell>
        </row>
        <row r="543">
          <cell r="A543" t="str">
            <v>OiOi PósOi Conta TotalChurn VoluntárioTotal</v>
          </cell>
        </row>
        <row r="544">
          <cell r="A544" t="str">
            <v>OiOi PósOi Pós - OutrosChurn VoluntárioTotal</v>
          </cell>
        </row>
        <row r="545">
          <cell r="A545" t="str">
            <v>OiOi PósOi Controle TotalChurn VoluntárioTotal</v>
          </cell>
        </row>
        <row r="546">
          <cell r="A546" t="str">
            <v>OiOi PréTotalChurn InvoluntárioTotal</v>
          </cell>
        </row>
        <row r="547">
          <cell r="A547" t="str">
            <v>OiOi PósTotalChurn InvoluntárioTotal</v>
          </cell>
        </row>
        <row r="548">
          <cell r="A548" t="str">
            <v>OiOi PósOi ControleChurn InvoluntárioTotal (Controle + Controle Total)</v>
          </cell>
        </row>
        <row r="549">
          <cell r="A549" t="str">
            <v>OiOi PósOi ControleChurn InvoluntárioTotal</v>
          </cell>
        </row>
        <row r="550">
          <cell r="A550" t="str">
            <v>OiOi PósOi Conta TotalChurn InvoluntárioTotal</v>
          </cell>
        </row>
        <row r="551">
          <cell r="A551" t="str">
            <v>OiOi PósOi Pós - OutrosChurn InvoluntárioTotal</v>
          </cell>
        </row>
        <row r="552">
          <cell r="A552" t="str">
            <v>OiOi PósOi Controle TotalChurn InvoluntárioTotal</v>
          </cell>
        </row>
        <row r="553">
          <cell r="A553" t="str">
            <v>OiOi PréTotalChurn TotalTotal</v>
          </cell>
        </row>
        <row r="554">
          <cell r="A554" t="str">
            <v>OiOi PósTotalChurn TotalTotal</v>
          </cell>
        </row>
        <row r="555">
          <cell r="A555" t="str">
            <v>OiOi PósOi ControleChurn TotalTotal (Controle + Controle Total)</v>
          </cell>
        </row>
        <row r="556">
          <cell r="A556" t="str">
            <v>OiOi PósOi ControleChurn TotalTotal</v>
          </cell>
        </row>
        <row r="557">
          <cell r="A557" t="str">
            <v>OiOi PósOi Conta TotalChurn TotalTotal</v>
          </cell>
        </row>
        <row r="558">
          <cell r="A558" t="str">
            <v>OiOi PósOi Pós - OutrosChurn TotalTotal</v>
          </cell>
        </row>
        <row r="559">
          <cell r="A559" t="str">
            <v>OiOi PósOi Controle TotalChurn TotalTotal</v>
          </cell>
        </row>
        <row r="560">
          <cell r="A560" t="str">
            <v>LD</v>
          </cell>
        </row>
        <row r="561">
          <cell r="A561" t="str">
            <v>LDSTFC EAFFMarket ShareTotal 31</v>
          </cell>
        </row>
        <row r="562">
          <cell r="A562" t="str">
            <v>LDSTFC EAFFMarket ShareIntra-setorial 31</v>
          </cell>
        </row>
        <row r="563">
          <cell r="A563" t="str">
            <v>LDSTFC EAFFMarket ShareIntra-regional 31</v>
          </cell>
        </row>
        <row r="564">
          <cell r="A564" t="str">
            <v>LDSTFC EAFFMarket ShareInter-regional 31</v>
          </cell>
        </row>
        <row r="565">
          <cell r="A565" t="str">
            <v>LDSTFC EAFMMarket ShareTotal 31</v>
          </cell>
        </row>
        <row r="566">
          <cell r="A566" t="str">
            <v>LDSTFC EAFMMarket Share VC2 31</v>
          </cell>
        </row>
        <row r="567">
          <cell r="A567" t="str">
            <v>LDSTFC EAFMMarket Share VC3 31</v>
          </cell>
        </row>
        <row r="568">
          <cell r="A568" t="str">
            <v>LDSTFC EAFMMarket Share VC3 (Inter) 31</v>
          </cell>
        </row>
        <row r="569">
          <cell r="A569" t="str">
            <v>LDSTFC EAInternacionalMarket ShareTotal 31</v>
          </cell>
        </row>
        <row r="570">
          <cell r="A570" t="str">
            <v>LDSTFC EATotalMarket ShareTotal 31</v>
          </cell>
        </row>
        <row r="571">
          <cell r="A571" t="str">
            <v>LDSTFC EAFFTráfegoTotal (Mercado)</v>
          </cell>
        </row>
        <row r="572">
          <cell r="A572" t="str">
            <v>LDSTFC EAFFTráfegoIntra-setorial (Mercado)</v>
          </cell>
        </row>
        <row r="573">
          <cell r="A573" t="str">
            <v>LDSTFC EAFFTráfegoIntra-regional (Mercado)</v>
          </cell>
        </row>
        <row r="574">
          <cell r="A574" t="str">
            <v>LDSTFC EAFFTráfegoInter-regional (Mercado)</v>
          </cell>
        </row>
        <row r="575">
          <cell r="A575" t="str">
            <v>LDSTFCFFTráfegoTotal 31</v>
          </cell>
        </row>
        <row r="576">
          <cell r="A576" t="str">
            <v>LDSTFCFFTráfegoIntra-setorial 31</v>
          </cell>
        </row>
        <row r="577">
          <cell r="A577" t="str">
            <v>LDSTFCFFTráfegoIntra-regional 31</v>
          </cell>
        </row>
        <row r="578">
          <cell r="A578" t="str">
            <v>LDSTFCFFTráfegoInter-regional 31</v>
          </cell>
        </row>
        <row r="579">
          <cell r="A579" t="str">
            <v>LDSTFCFMTráfegoTotal 31</v>
          </cell>
        </row>
        <row r="580">
          <cell r="A580" t="str">
            <v>LDSTFCFMTráfego VC2 31</v>
          </cell>
        </row>
        <row r="581">
          <cell r="A581" t="str">
            <v>LDSTFCFMTráfego VC3 31</v>
          </cell>
        </row>
        <row r="582">
          <cell r="A582" t="str">
            <v>LDSTFCFMTráfego VC3 (Inter) 31</v>
          </cell>
        </row>
        <row r="583">
          <cell r="A583" t="str">
            <v>LDSTFCInternacionalTráfegoTotal 31</v>
          </cell>
        </row>
        <row r="584">
          <cell r="A584" t="str">
            <v>LDSTFC EAFFTráfegoTotal 31</v>
          </cell>
        </row>
        <row r="585">
          <cell r="A585" t="str">
            <v>LDSTFC EAFFTráfegoIntra-setorial 31</v>
          </cell>
        </row>
        <row r="586">
          <cell r="A586" t="str">
            <v>LDSTFC EAFFTráfegoIntra-regional 31</v>
          </cell>
        </row>
        <row r="587">
          <cell r="A587" t="str">
            <v>LDSTFC EAFFTráfegoInter-regional 31</v>
          </cell>
        </row>
        <row r="588">
          <cell r="A588" t="str">
            <v>LDSTFC EAFMTráfegoTotal (Mercado)</v>
          </cell>
        </row>
        <row r="589">
          <cell r="A589" t="str">
            <v>LDSTFC EAFMTráfego VC2 (Mercado)</v>
          </cell>
        </row>
        <row r="590">
          <cell r="A590" t="str">
            <v>LDSTFC EAFMTráfego VC3 (Mercado)</v>
          </cell>
        </row>
        <row r="591">
          <cell r="A591" t="str">
            <v>LDSTFC EAFMTráfego VC3 (Inter) (Mercado)</v>
          </cell>
        </row>
        <row r="592">
          <cell r="A592" t="str">
            <v>LDSTFC EAFMTráfegoTotal 31</v>
          </cell>
        </row>
        <row r="593">
          <cell r="A593" t="str">
            <v>LDSTFC EAFMTráfego VC2 31</v>
          </cell>
        </row>
        <row r="594">
          <cell r="A594" t="str">
            <v>LDSTFC EAFMTráfego VC3 31</v>
          </cell>
        </row>
        <row r="595">
          <cell r="A595" t="str">
            <v>LDSTFC EAFMTráfego VC3 (Inter) 31</v>
          </cell>
        </row>
        <row r="596">
          <cell r="A596" t="str">
            <v>LDSTFC EAInternacionalTráfegoTotal 31</v>
          </cell>
        </row>
        <row r="597">
          <cell r="A597" t="str">
            <v>LDSTFC EAInternacionalTráfegoTotal (Mercado)</v>
          </cell>
        </row>
        <row r="598">
          <cell r="A598" t="str">
            <v>LDSTFC ENAFFTráfegoTotal 31</v>
          </cell>
        </row>
        <row r="599">
          <cell r="A599" t="str">
            <v>LDSTFC ENAFFTráfegoIntra-setorial 31</v>
          </cell>
        </row>
        <row r="600">
          <cell r="A600" t="str">
            <v>LDSTFC ENAFFTráfegoIntra-regional 31</v>
          </cell>
        </row>
        <row r="601">
          <cell r="A601" t="str">
            <v>LDSTFC ENAFFTráfegoInter-regional 31</v>
          </cell>
        </row>
        <row r="602">
          <cell r="A602" t="str">
            <v>LDSTFC ENAFMTráfegoTotal 31</v>
          </cell>
        </row>
        <row r="603">
          <cell r="A603" t="str">
            <v>LDSTFC ENAFMTráfego VC2 31</v>
          </cell>
        </row>
        <row r="604">
          <cell r="A604" t="str">
            <v>LDSTFC ENAFMTráfego VC3 31</v>
          </cell>
        </row>
        <row r="605">
          <cell r="A605" t="str">
            <v>LDSTFC ENAFMTráfego VC3 (Inter) 31</v>
          </cell>
        </row>
        <row r="606">
          <cell r="A606" t="str">
            <v>LDSTFC ENAInternacionalTráfegoTotal 31</v>
          </cell>
        </row>
        <row r="607">
          <cell r="A607" t="str">
            <v>LDSMP EAPRÉTráfegoTotal 31</v>
          </cell>
        </row>
        <row r="608">
          <cell r="A608" t="str">
            <v>LDSMP EAPRÉ MFTráfegoTotal 31</v>
          </cell>
        </row>
        <row r="609">
          <cell r="A609" t="str">
            <v>LDSMP EAPRÉ MFTráfego VC2 31</v>
          </cell>
        </row>
        <row r="610">
          <cell r="A610" t="str">
            <v>LDSMP EAPRÉ MFTráfego VC3 31</v>
          </cell>
        </row>
        <row r="611">
          <cell r="A611" t="str">
            <v>LDSMP EAPRÉ MFTráfego VC3 (Inter) 31</v>
          </cell>
        </row>
        <row r="612">
          <cell r="A612" t="str">
            <v>LDSMP EAPRÉ MMTráfegoTotal 31</v>
          </cell>
        </row>
        <row r="613">
          <cell r="A613" t="str">
            <v>LDSMP EAPRÉ MMTráfego VC2 31</v>
          </cell>
        </row>
        <row r="614">
          <cell r="A614" t="str">
            <v>LDSMP EAPRÉ MMTráfego VC3 31</v>
          </cell>
        </row>
        <row r="615">
          <cell r="A615" t="str">
            <v>LDSMP EAPRÉ MMTráfego VC3 (Inter) 31</v>
          </cell>
        </row>
        <row r="616">
          <cell r="A616" t="str">
            <v>LDSMP EAPRÉ InternacionalTráfegoTotal 31</v>
          </cell>
        </row>
        <row r="617">
          <cell r="A617" t="str">
            <v>LDSMP EAPÓSTráfegoTotal 31</v>
          </cell>
        </row>
        <row r="618">
          <cell r="A618" t="str">
            <v>LDSMP EAPÓS MFTráfegoTotal 31</v>
          </cell>
        </row>
        <row r="619">
          <cell r="A619" t="str">
            <v>LDSMP EAPÓS MFTráfego VC2 31</v>
          </cell>
        </row>
        <row r="620">
          <cell r="A620" t="str">
            <v>LDSMP EAPÓS MFTráfego VC3 31</v>
          </cell>
        </row>
        <row r="621">
          <cell r="A621" t="str">
            <v>LDSMP EAPÓS MFTráfego VC3 (Inter) 31</v>
          </cell>
        </row>
        <row r="622">
          <cell r="A622" t="str">
            <v>LDSMP EAPÓS MMTráfegoTotal 31</v>
          </cell>
        </row>
        <row r="623">
          <cell r="A623" t="str">
            <v>LDSMP EAPÓS MMTráfego VC2 31</v>
          </cell>
        </row>
        <row r="624">
          <cell r="A624" t="str">
            <v>LDSMP EAPÓS MMTráfego VC3 31</v>
          </cell>
        </row>
        <row r="625">
          <cell r="A625" t="str">
            <v>LDSMP EAPÓS MMTráfego VC3 (Inter) 31</v>
          </cell>
        </row>
        <row r="626">
          <cell r="A626" t="str">
            <v>LDSMP EAPÓS InternacionalTráfegoTotal 31</v>
          </cell>
        </row>
        <row r="627">
          <cell r="A627" t="str">
            <v>LDSMP ENAPRÉTráfegoTotal 31</v>
          </cell>
        </row>
        <row r="628">
          <cell r="A628" t="str">
            <v>LDSMP ENAPRÉ MFTráfegoTotal 31</v>
          </cell>
        </row>
        <row r="629">
          <cell r="A629" t="str">
            <v>LDSMP ENAPRÉ MFTráfego VC2 31</v>
          </cell>
        </row>
        <row r="630">
          <cell r="A630" t="str">
            <v>LDSMP ENAPRÉ MFTráfego VC3 31</v>
          </cell>
        </row>
        <row r="631">
          <cell r="A631" t="str">
            <v>LDSMP ENAPRÉ MFTráfego VC3 (Inter) 31</v>
          </cell>
        </row>
        <row r="632">
          <cell r="A632" t="str">
            <v>LDSMP ENAPRÉ MMTráfegoTotal 31</v>
          </cell>
        </row>
        <row r="633">
          <cell r="A633" t="str">
            <v>LDSMP ENAPRÉ MMTráfego VC2 31</v>
          </cell>
        </row>
        <row r="634">
          <cell r="A634" t="str">
            <v>LDSMP ENAPRÉ MMTráfego VC3 31</v>
          </cell>
        </row>
        <row r="635">
          <cell r="A635" t="str">
            <v>LDSMP ENAPRÉ MMTráfego VC3 (Inter) 31</v>
          </cell>
        </row>
        <row r="636">
          <cell r="A636" t="str">
            <v>LDSMP ENAPRÉ InternacionalTráfegoTotal 31</v>
          </cell>
        </row>
        <row r="637">
          <cell r="A637" t="str">
            <v>LDSMP ENAPÓSTráfegoTotal 31</v>
          </cell>
        </row>
        <row r="638">
          <cell r="A638" t="str">
            <v>LDSMP ENAPÓS MFTráfegoTotal 31</v>
          </cell>
        </row>
        <row r="639">
          <cell r="A639" t="str">
            <v>LDSMP ENAPÓS MFTráfego VC2 31</v>
          </cell>
        </row>
        <row r="640">
          <cell r="A640" t="str">
            <v>LDSMP ENAPÓS MFTráfego VC3 31</v>
          </cell>
        </row>
        <row r="641">
          <cell r="A641" t="str">
            <v>LDSMP ENAPÓS MFTráfego VC3 (Inter) 31</v>
          </cell>
        </row>
        <row r="642">
          <cell r="A642" t="str">
            <v>LDSMP ENAPÓS MMTráfegoTotal 31</v>
          </cell>
        </row>
        <row r="643">
          <cell r="A643" t="str">
            <v>LDSMP ENAPÓS MMTráfego VC2 31</v>
          </cell>
        </row>
        <row r="644">
          <cell r="A644" t="str">
            <v>LDSMP ENAPÓS MMTráfego VC3 31</v>
          </cell>
        </row>
        <row r="645">
          <cell r="A645" t="str">
            <v>LDSMP ENAPÓS MMTráfego VC3 (Inter) 31</v>
          </cell>
        </row>
        <row r="646">
          <cell r="A646" t="str">
            <v>LDSMP ENAPÓS InternacionalTráfegoTotal 31</v>
          </cell>
        </row>
        <row r="647">
          <cell r="A647" t="str">
            <v>LDSTFCFFARPU/TarifaTotal 31</v>
          </cell>
        </row>
        <row r="648">
          <cell r="A648" t="str">
            <v>LDSTFCFFARPU/TarifaIntra-setorial 31</v>
          </cell>
        </row>
        <row r="649">
          <cell r="A649" t="str">
            <v>LDSTFCFFARPU/TarifaIntra-regional 31</v>
          </cell>
        </row>
        <row r="650">
          <cell r="A650" t="str">
            <v>LDSTFCFFARPU/TarifaInter-regional 31</v>
          </cell>
        </row>
        <row r="651">
          <cell r="A651" t="str">
            <v>LDSTFCFMARPU/TarifaTotal 31</v>
          </cell>
        </row>
        <row r="652">
          <cell r="A652" t="str">
            <v>LDSTFCFMARPU/Tarifa VC2 31</v>
          </cell>
        </row>
        <row r="653">
          <cell r="A653" t="str">
            <v>LDSTFCFMARPU/Tarifa VC3 31</v>
          </cell>
        </row>
        <row r="654">
          <cell r="A654" t="str">
            <v>LDSTFCFMARPU/Tarifa VC3 (Inter) 31</v>
          </cell>
        </row>
        <row r="655">
          <cell r="A655" t="str">
            <v>LDSTFCInternacionalARPU/TarifaTotal 31</v>
          </cell>
        </row>
        <row r="656">
          <cell r="A656" t="str">
            <v>LDSTFC EAFFARPU/TarifaIntra-setorial 31</v>
          </cell>
        </row>
        <row r="657">
          <cell r="A657" t="str">
            <v>LDSTFC EAFFARPU/TarifaIntra-regional 31</v>
          </cell>
        </row>
        <row r="658">
          <cell r="A658" t="str">
            <v>LDSTFC EAFFARPU/TarifaInter-regional 31</v>
          </cell>
        </row>
        <row r="659">
          <cell r="A659" t="str">
            <v>LDSTFC EAFMARPU/Tarifa VC2 31</v>
          </cell>
        </row>
        <row r="660">
          <cell r="A660" t="str">
            <v>LDSTFC EAFMARPU/Tarifa VC3 31</v>
          </cell>
        </row>
        <row r="661">
          <cell r="A661" t="str">
            <v>LDSTFC EAFMARPU/Tarifa VC3 (Inter) 31</v>
          </cell>
        </row>
        <row r="662">
          <cell r="A662" t="str">
            <v>LDSTFC EAInternacionalARPU/TarifaTotal 31</v>
          </cell>
        </row>
        <row r="663">
          <cell r="A663" t="str">
            <v>LDSTFC ENAFFARPU/TarifaIntra-setorial 31</v>
          </cell>
        </row>
        <row r="664">
          <cell r="A664" t="str">
            <v>LDSTFC ENAFFARPU/TarifaIntra-regional 31</v>
          </cell>
        </row>
        <row r="665">
          <cell r="A665" t="str">
            <v>LDSTFC ENAFFARPU/TarifaInter-regional 31</v>
          </cell>
        </row>
        <row r="666">
          <cell r="A666" t="str">
            <v>LDSTFC ENAFMARPU/Tarifa VC2 31</v>
          </cell>
        </row>
        <row r="667">
          <cell r="A667" t="str">
            <v>LDSTFC ENAFMARPU/Tarifa VC3 31</v>
          </cell>
        </row>
        <row r="668">
          <cell r="A668" t="str">
            <v>LDSTFC ENAFMARPU/Tarifa VC3 (Inter) 31</v>
          </cell>
        </row>
        <row r="669">
          <cell r="A669" t="str">
            <v>LDSTFC ENAInternacionalARPU/TarifaTotal 31</v>
          </cell>
        </row>
        <row r="670">
          <cell r="A670" t="str">
            <v>LDSMP EAPRÉ MFARPU/Tarifa VC2 31</v>
          </cell>
        </row>
        <row r="671">
          <cell r="A671" t="str">
            <v>LDSMP EAPRÉ MFARPU/Tarifa VC3 31</v>
          </cell>
        </row>
        <row r="672">
          <cell r="A672" t="str">
            <v>LDSMP EAPRÉ MFARPU/Tarifa VC3 (Inter) 31</v>
          </cell>
        </row>
        <row r="673">
          <cell r="A673" t="str">
            <v>LDSMP EAPRÉ MMARPU/Tarifa VC2 31</v>
          </cell>
        </row>
        <row r="674">
          <cell r="A674" t="str">
            <v>LDSMP EAPRÉ MMARPU/Tarifa VC3 31</v>
          </cell>
        </row>
        <row r="675">
          <cell r="A675" t="str">
            <v>LDSMP EAPRÉ MMARPU/Tarifa VC3 (Inter) 31</v>
          </cell>
        </row>
        <row r="676">
          <cell r="A676" t="str">
            <v>LDSMP EAPRÉ InternacionalARPU/TarifaTotal 31</v>
          </cell>
        </row>
        <row r="677">
          <cell r="A677" t="str">
            <v>LDSMP EAPÓS MFARPU/Tarifa VC2 31</v>
          </cell>
        </row>
        <row r="678">
          <cell r="A678" t="str">
            <v>LDSMP EAPÓS MFARPU/Tarifa VC3 31</v>
          </cell>
        </row>
        <row r="679">
          <cell r="A679" t="str">
            <v>LDSMP EAPÓS MFARPU/Tarifa VC3 (Inter) 31</v>
          </cell>
        </row>
        <row r="680">
          <cell r="A680" t="str">
            <v>LDSMP EAPÓS MMARPU/Tarifa VC2 31</v>
          </cell>
        </row>
        <row r="681">
          <cell r="A681" t="str">
            <v>LDSMP EAPÓS MMARPU/Tarifa VC3 31</v>
          </cell>
        </row>
        <row r="682">
          <cell r="A682" t="str">
            <v>LDSMP EAPÓS MMARPU/Tarifa VC3 (Inter) 31</v>
          </cell>
        </row>
        <row r="683">
          <cell r="A683" t="str">
            <v>LDSMP EAPÓS InternacionalARPU/TarifaTotal 31</v>
          </cell>
        </row>
        <row r="684">
          <cell r="A684" t="str">
            <v>LDSMP ENAPRÉ MFARPU/Tarifa VC2 31</v>
          </cell>
        </row>
        <row r="685">
          <cell r="A685" t="str">
            <v>LDSMP ENAPRÉ MFARPU/Tarifa VC3 31</v>
          </cell>
        </row>
        <row r="686">
          <cell r="A686" t="str">
            <v>LDSMP ENAPRÉ MFARPU/Tarifa VC3 (Inter) 31</v>
          </cell>
        </row>
        <row r="687">
          <cell r="A687" t="str">
            <v>LDSMP ENAPRÉ MMARPU/Tarifa VC2 31</v>
          </cell>
        </row>
        <row r="688">
          <cell r="A688" t="str">
            <v>LDSMP ENAPRÉ MMARPU/Tarifa VC3 31</v>
          </cell>
        </row>
        <row r="689">
          <cell r="A689" t="str">
            <v>LDSMP ENAPRÉ MMARPU/Tarifa VC3 (Inter) 31</v>
          </cell>
        </row>
        <row r="690">
          <cell r="A690" t="str">
            <v>LDSMP ENAPRÉ InternacionalARPU/TarifaTotal 31</v>
          </cell>
        </row>
        <row r="691">
          <cell r="A691" t="str">
            <v>LDSMP ENAPÓS MFARPU/Tarifa VC2 31</v>
          </cell>
        </row>
        <row r="692">
          <cell r="A692" t="str">
            <v>LDSMP ENAPÓS MFARPU/Tarifa VC3 31</v>
          </cell>
        </row>
        <row r="693">
          <cell r="A693" t="str">
            <v>LDSMP ENAPÓS MFARPU/Tarifa VC3 (Inter) 31</v>
          </cell>
        </row>
        <row r="694">
          <cell r="A694" t="str">
            <v>LDSMP ENAPÓS MMARPU/Tarifa VC2 31</v>
          </cell>
        </row>
        <row r="695">
          <cell r="A695" t="str">
            <v>LDSMP ENAPÓS MMARPU/Tarifa VC3 31</v>
          </cell>
        </row>
        <row r="696">
          <cell r="A696" t="str">
            <v>LDSMP ENAPÓS MMARPU/Tarifa VC3 (Inter) 31</v>
          </cell>
        </row>
        <row r="697">
          <cell r="A697" t="str">
            <v>LDSMP ENAPÓS InternacionalARPU/TarifaTotal 31</v>
          </cell>
        </row>
        <row r="698">
          <cell r="A698" t="str">
            <v>LDSTFCTotalReceitaTotal 31</v>
          </cell>
        </row>
        <row r="699">
          <cell r="A699" t="str">
            <v>LDSMPTotalReceitaTotal 31</v>
          </cell>
        </row>
        <row r="700">
          <cell r="A700" t="str">
            <v>LDTotalTotalReceitaTotal 31</v>
          </cell>
        </row>
        <row r="701">
          <cell r="A701" t="str">
            <v>LDSTFCFFReceitaTotal 31</v>
          </cell>
        </row>
        <row r="702">
          <cell r="A702" t="str">
            <v>LDSTFCFFReceitaIntra-setorial 31</v>
          </cell>
        </row>
        <row r="703">
          <cell r="A703" t="str">
            <v>LDSTFCFFReceitaIntra-regional 31</v>
          </cell>
        </row>
        <row r="704">
          <cell r="A704" t="str">
            <v>LDSTFCFFReceitaInter-regional 31</v>
          </cell>
        </row>
        <row r="705">
          <cell r="A705" t="str">
            <v>LDSTFCFMReceitaTotal 31</v>
          </cell>
        </row>
        <row r="706">
          <cell r="A706" t="str">
            <v>LDSTFCFMReceita VC2 31</v>
          </cell>
        </row>
        <row r="707">
          <cell r="A707" t="str">
            <v>LDSTFCFMReceita VC3 31</v>
          </cell>
        </row>
        <row r="708">
          <cell r="A708" t="str">
            <v>LDSTFCFMReceita VC3 (Inter) 31</v>
          </cell>
        </row>
        <row r="709">
          <cell r="A709" t="str">
            <v>LDSTFCInternacionalReceitaTotal 31</v>
          </cell>
        </row>
        <row r="710">
          <cell r="A710" t="str">
            <v>LDSTFC EATotalReceitaTotal 31</v>
          </cell>
        </row>
        <row r="711">
          <cell r="A711" t="str">
            <v>LDSTFC ENATotalReceitaTotal 31</v>
          </cell>
        </row>
        <row r="712">
          <cell r="A712" t="str">
            <v>LDSTFC EAFFReceitaTotal 31</v>
          </cell>
        </row>
        <row r="713">
          <cell r="A713" t="str">
            <v>LDSTFC EAFFReceitaIntra-setorial 31</v>
          </cell>
        </row>
        <row r="714">
          <cell r="A714" t="str">
            <v>LDSTFC EAFFReceitaIntra-regional 31</v>
          </cell>
        </row>
        <row r="715">
          <cell r="A715" t="str">
            <v>LDSTFC EAFFReceitaInter-regional 31</v>
          </cell>
        </row>
        <row r="716">
          <cell r="A716" t="str">
            <v>LDSTFC EAFMReceitaTotal 31</v>
          </cell>
        </row>
        <row r="717">
          <cell r="A717" t="str">
            <v>LDSTFC EAFMReceita VC2 31</v>
          </cell>
        </row>
        <row r="718">
          <cell r="A718" t="str">
            <v>LDSTFC EAFMReceita VC3 31</v>
          </cell>
        </row>
        <row r="719">
          <cell r="A719" t="str">
            <v>LDSTFC EAFMReceita VC3 (Inter) 31</v>
          </cell>
        </row>
        <row r="720">
          <cell r="A720" t="str">
            <v>LDSTFC EAInternacionalReceitaTotal 31</v>
          </cell>
        </row>
        <row r="721">
          <cell r="A721" t="str">
            <v>LDSTFC ENAFFReceitaTotal 31</v>
          </cell>
        </row>
        <row r="722">
          <cell r="A722" t="str">
            <v>LDSTFC ENAFFReceitaIntra-setorial 31</v>
          </cell>
        </row>
        <row r="723">
          <cell r="A723" t="str">
            <v>LDSTFC ENAFFReceitaIntra-regional 31</v>
          </cell>
        </row>
        <row r="724">
          <cell r="A724" t="str">
            <v>LDSTFC ENAFFReceitaInter-regional 31</v>
          </cell>
        </row>
        <row r="725">
          <cell r="A725" t="str">
            <v>LDSTFC ENAFMReceitaTotal 31</v>
          </cell>
        </row>
        <row r="726">
          <cell r="A726" t="str">
            <v>LDSTFC ENAFMReceita VC2 31</v>
          </cell>
        </row>
        <row r="727">
          <cell r="A727" t="str">
            <v>LDSTFC ENAFMReceita VC3 31</v>
          </cell>
        </row>
        <row r="728">
          <cell r="A728" t="str">
            <v>LDSTFC ENAFMReceita VC3 (Inter) 31</v>
          </cell>
        </row>
        <row r="729">
          <cell r="A729" t="str">
            <v>LDSTFC ENAInternacionalReceitaTotal 31</v>
          </cell>
        </row>
        <row r="730">
          <cell r="A730" t="str">
            <v>LDSMP EATotalReceitaTotal 31</v>
          </cell>
        </row>
        <row r="731">
          <cell r="A731" t="str">
            <v>LDSMP ENATotalReceitaTotal 31</v>
          </cell>
        </row>
        <row r="732">
          <cell r="A732" t="str">
            <v>LDSMP EAPRÉReceitaTotal 31</v>
          </cell>
        </row>
        <row r="733">
          <cell r="A733" t="str">
            <v>LDSMP EAPRÉ MFReceitaTotal 31</v>
          </cell>
        </row>
        <row r="734">
          <cell r="A734" t="str">
            <v>LDSMP EAPRÉ MFReceita VC2 31</v>
          </cell>
        </row>
        <row r="735">
          <cell r="A735" t="str">
            <v>LDSMP EAPRÉ MFReceita VC3 31</v>
          </cell>
        </row>
        <row r="736">
          <cell r="A736" t="str">
            <v>LDSMP EAPRÉ MFReceita VC3 (Inter) 31</v>
          </cell>
        </row>
        <row r="737">
          <cell r="A737" t="str">
            <v>LDSMP EAPRÉ MMReceitaTotal 31</v>
          </cell>
        </row>
        <row r="738">
          <cell r="A738" t="str">
            <v>LDSMP EAPRÉ MMReceita VC2 31</v>
          </cell>
        </row>
        <row r="739">
          <cell r="A739" t="str">
            <v>LDSMP EAPRÉ MMReceita VC3 31</v>
          </cell>
        </row>
        <row r="740">
          <cell r="A740" t="str">
            <v>LDSMP EAPRÉ MMReceita VC3 (Inter) 31</v>
          </cell>
        </row>
        <row r="741">
          <cell r="A741" t="str">
            <v>LDSMP EAPRÉ InternacionalReceitaTotal 31</v>
          </cell>
        </row>
        <row r="742">
          <cell r="A742" t="str">
            <v>LDSMP EAPÓSReceitaTotal 31</v>
          </cell>
        </row>
        <row r="743">
          <cell r="A743" t="str">
            <v>LDSMP EAPÓS MFReceitaTotal 31</v>
          </cell>
        </row>
        <row r="744">
          <cell r="A744" t="str">
            <v>LDSMP EAPÓS MFReceita VC2 31</v>
          </cell>
        </row>
        <row r="745">
          <cell r="A745" t="str">
            <v>LDSMP EAPÓS MFReceita VC3 31</v>
          </cell>
        </row>
        <row r="746">
          <cell r="A746" t="str">
            <v>LDSMP EAPÓS MFReceita VC3 (Inter) 31</v>
          </cell>
        </row>
        <row r="747">
          <cell r="A747" t="str">
            <v>LDSMP EAPÓS MMReceitaTotal 31</v>
          </cell>
        </row>
        <row r="748">
          <cell r="A748" t="str">
            <v>LDSMP EAPÓS MMReceita VC2 31</v>
          </cell>
        </row>
        <row r="749">
          <cell r="A749" t="str">
            <v>LDSMP EAPÓS MMReceita VC3 31</v>
          </cell>
        </row>
        <row r="750">
          <cell r="A750" t="str">
            <v>LDSMP EAPÓS MMReceita VC3 (Inter) 31</v>
          </cell>
        </row>
        <row r="751">
          <cell r="A751" t="str">
            <v>LDSMP EAPÓS InternacionalReceitaTotal 31</v>
          </cell>
        </row>
        <row r="752">
          <cell r="A752" t="str">
            <v>LDSMP ENAPRÉReceitaTotal 31</v>
          </cell>
        </row>
        <row r="753">
          <cell r="A753" t="str">
            <v>LDSMP ENAPRÉ MFReceitaTotal 31</v>
          </cell>
        </row>
        <row r="754">
          <cell r="A754" t="str">
            <v>LDSMP ENAPRÉ MFReceita VC2 31</v>
          </cell>
        </row>
        <row r="755">
          <cell r="A755" t="str">
            <v>LDSMP ENAPRÉ MFReceita VC3 31</v>
          </cell>
        </row>
        <row r="756">
          <cell r="A756" t="str">
            <v>LDSMP ENAPRÉ MFReceita VC3 (Inter) 31</v>
          </cell>
        </row>
        <row r="757">
          <cell r="A757" t="str">
            <v>LDSMP ENAPRÉ MMReceitaTotal 31</v>
          </cell>
        </row>
        <row r="758">
          <cell r="A758" t="str">
            <v>LDSMP ENAPRÉ MMReceita VC2 31</v>
          </cell>
        </row>
        <row r="759">
          <cell r="A759" t="str">
            <v>LDSMP ENAPRÉ MMReceita VC3 31</v>
          </cell>
        </row>
        <row r="760">
          <cell r="A760" t="str">
            <v>LDSMP ENAPRÉ MMReceita VC3 (Inter) 31</v>
          </cell>
        </row>
        <row r="761">
          <cell r="A761" t="str">
            <v>LDSMP ENAPRÉ InternacionalReceitaTotal 31</v>
          </cell>
        </row>
        <row r="762">
          <cell r="A762" t="str">
            <v>LDSMP ENAPÓSReceitaTotal 31</v>
          </cell>
        </row>
        <row r="763">
          <cell r="A763" t="str">
            <v>LDSMP ENAPÓS MFReceitaTotal 31</v>
          </cell>
        </row>
        <row r="764">
          <cell r="A764" t="str">
            <v>LDSMP ENAPÓS MFReceita VC2 31</v>
          </cell>
        </row>
        <row r="765">
          <cell r="A765" t="str">
            <v>LDSMP ENAPÓS MFReceita VC3 31</v>
          </cell>
        </row>
        <row r="766">
          <cell r="A766" t="str">
            <v>LDSMP ENAPÓS MFReceita VC3 (Inter) 31</v>
          </cell>
        </row>
        <row r="767">
          <cell r="A767" t="str">
            <v>LDSMP ENAPÓS MMReceitaTotal 31</v>
          </cell>
        </row>
        <row r="768">
          <cell r="A768" t="str">
            <v>LDSMP ENAPÓS MMReceita VC2 31</v>
          </cell>
        </row>
        <row r="769">
          <cell r="A769" t="str">
            <v>LDSMP ENAPÓS MMReceita VC3 31</v>
          </cell>
        </row>
        <row r="770">
          <cell r="A770" t="str">
            <v>LDSMP ENAPÓS MMReceita VC3 (Inter) 31</v>
          </cell>
        </row>
        <row r="771">
          <cell r="A771" t="str">
            <v>LDSMP ENAPÓS InternacionalReceitaTotal 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"/>
      <sheetName val="Premissas"/>
      <sheetName val="Indicadores"/>
      <sheetName val="G.I.R"/>
      <sheetName val="Fluxo"/>
      <sheetName val="Usos-e-Fontes"/>
      <sheetName val="Orçamento"/>
      <sheetName val="Margem"/>
      <sheetName val="Margem(2)"/>
      <sheetName val="Depreciação"/>
      <sheetName val="Giro"/>
      <sheetName val="OPERAÇÃO I - FCO"/>
      <sheetName val="OPER.II-BNDES TJLP"/>
      <sheetName val="Outras Oper."/>
      <sheetName val="Valor Econômico"/>
      <sheetName val="Capital de Giro - F"/>
      <sheetName val="Financ. Propostos - H"/>
      <sheetName val="OPER.III-BNDES Cesta"/>
      <sheetName val="CÁLCULO RISCO"/>
      <sheetName val="PARÂMETROS DE RISCO"/>
      <sheetName val="Acompanhamento - O"/>
      <sheetName val="Finan1"/>
      <sheetName val="Finan2"/>
      <sheetName val="Finan3"/>
      <sheetName val="Finan4"/>
      <sheetName val="Finan5"/>
      <sheetName val="Dívidas Existentes -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Dados mensais"/>
      <sheetName val="DRA"/>
      <sheetName val="DRP"/>
      <sheetName val="IREM"/>
      <sheetName val="~0007595"/>
      <sheetName val="Macro"/>
      <sheetName val="#REF"/>
      <sheetName val="Calc"/>
      <sheetName val="Plan1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>
            <v>2.7</v>
          </cell>
          <cell r="I27">
            <v>5.4</v>
          </cell>
          <cell r="J27">
            <v>9</v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>
            <v>2.7</v>
          </cell>
          <cell r="I28">
            <v>5.4</v>
          </cell>
          <cell r="J28">
            <v>9</v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>
            <v>2.7</v>
          </cell>
          <cell r="I29">
            <v>5.4</v>
          </cell>
          <cell r="J29">
            <v>9</v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>
            <v>2.7</v>
          </cell>
          <cell r="I30">
            <v>5.4</v>
          </cell>
          <cell r="J30">
            <v>9</v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>
            <v>2.7</v>
          </cell>
          <cell r="I31">
            <v>5.4</v>
          </cell>
          <cell r="J31">
            <v>9</v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>
            <v>2.7</v>
          </cell>
          <cell r="I32">
            <v>5.4</v>
          </cell>
          <cell r="J32">
            <v>9</v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2.7</v>
          </cell>
          <cell r="I33">
            <v>5.4</v>
          </cell>
          <cell r="J33">
            <v>9</v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>
            <v>2.7</v>
          </cell>
          <cell r="I34">
            <v>5.4</v>
          </cell>
          <cell r="J34">
            <v>9</v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>
            <v>2.7</v>
          </cell>
          <cell r="I35">
            <v>5.4</v>
          </cell>
          <cell r="J35">
            <v>9</v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>
            <v>2.7</v>
          </cell>
          <cell r="I36">
            <v>5.4</v>
          </cell>
          <cell r="J36">
            <v>9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>
            <v>2.7</v>
          </cell>
          <cell r="I37">
            <v>5.4</v>
          </cell>
          <cell r="J37">
            <v>9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3.6</v>
          </cell>
          <cell r="I47">
            <v>7.2</v>
          </cell>
          <cell r="J47">
            <v>12</v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3.6</v>
          </cell>
          <cell r="I48">
            <v>7.2</v>
          </cell>
          <cell r="J48">
            <v>12</v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>
            <v>3.6</v>
          </cell>
          <cell r="I49">
            <v>7.2</v>
          </cell>
          <cell r="J49">
            <v>12</v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3.6</v>
          </cell>
          <cell r="I50">
            <v>7.2</v>
          </cell>
          <cell r="J50">
            <v>12</v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>
            <v>3.6</v>
          </cell>
          <cell r="I51">
            <v>7.2</v>
          </cell>
          <cell r="J51">
            <v>12</v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>
            <v>3.6</v>
          </cell>
          <cell r="I52">
            <v>7.2</v>
          </cell>
          <cell r="J52">
            <v>12</v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>
            <v>3.6</v>
          </cell>
          <cell r="I53">
            <v>7.2</v>
          </cell>
          <cell r="J53">
            <v>12</v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>
            <v>3.6</v>
          </cell>
          <cell r="I54">
            <v>7.2</v>
          </cell>
          <cell r="J54">
            <v>12</v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>
            <v>3.6</v>
          </cell>
          <cell r="I55">
            <v>7.2</v>
          </cell>
          <cell r="J55">
            <v>12</v>
          </cell>
        </row>
        <row r="56"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3.6</v>
          </cell>
          <cell r="I56">
            <v>7.2</v>
          </cell>
          <cell r="J56">
            <v>12</v>
          </cell>
        </row>
        <row r="57"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>
            <v>3.6</v>
          </cell>
          <cell r="I57">
            <v>7.2</v>
          </cell>
          <cell r="J57">
            <v>12</v>
          </cell>
        </row>
        <row r="58"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3.3</v>
          </cell>
          <cell r="I67">
            <v>6.6</v>
          </cell>
          <cell r="J67">
            <v>11</v>
          </cell>
        </row>
        <row r="68"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>
            <v>3.3</v>
          </cell>
          <cell r="I68">
            <v>6.6</v>
          </cell>
          <cell r="J68">
            <v>11</v>
          </cell>
        </row>
        <row r="69"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>
            <v>3.3</v>
          </cell>
          <cell r="I69">
            <v>6.6</v>
          </cell>
          <cell r="J69">
            <v>11</v>
          </cell>
        </row>
        <row r="70"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>
            <v>3.3</v>
          </cell>
          <cell r="I70">
            <v>6.6</v>
          </cell>
          <cell r="J70">
            <v>11</v>
          </cell>
        </row>
        <row r="71"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>
            <v>3.3</v>
          </cell>
          <cell r="I71">
            <v>6.6</v>
          </cell>
          <cell r="J71">
            <v>11</v>
          </cell>
        </row>
        <row r="72"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>
            <v>3.3</v>
          </cell>
          <cell r="I72">
            <v>6.6</v>
          </cell>
          <cell r="J72">
            <v>11</v>
          </cell>
        </row>
        <row r="73"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>
            <v>3.3</v>
          </cell>
          <cell r="I73">
            <v>6.6</v>
          </cell>
          <cell r="J73">
            <v>11</v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>
            <v>3.3</v>
          </cell>
          <cell r="I74">
            <v>6.6</v>
          </cell>
          <cell r="J74">
            <v>11</v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>
            <v>3.3</v>
          </cell>
          <cell r="I75">
            <v>6.6</v>
          </cell>
          <cell r="J75">
            <v>11</v>
          </cell>
        </row>
        <row r="76"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>
            <v>3.3</v>
          </cell>
          <cell r="I76">
            <v>6.6</v>
          </cell>
          <cell r="J76">
            <v>11</v>
          </cell>
        </row>
        <row r="77"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>
            <v>3.3</v>
          </cell>
          <cell r="I77">
            <v>6.6</v>
          </cell>
          <cell r="J77">
            <v>11</v>
          </cell>
        </row>
        <row r="78"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>
            <v>4.5</v>
          </cell>
          <cell r="I87">
            <v>9</v>
          </cell>
          <cell r="J87">
            <v>15</v>
          </cell>
        </row>
        <row r="88"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>
            <v>4.5</v>
          </cell>
          <cell r="I88">
            <v>9</v>
          </cell>
          <cell r="J88">
            <v>15</v>
          </cell>
        </row>
        <row r="89"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>
            <v>4.5</v>
          </cell>
          <cell r="I89">
            <v>9</v>
          </cell>
          <cell r="J89">
            <v>15</v>
          </cell>
        </row>
        <row r="90"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>
            <v>4.5</v>
          </cell>
          <cell r="I90">
            <v>9</v>
          </cell>
          <cell r="J90">
            <v>15</v>
          </cell>
        </row>
        <row r="91"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>
            <v>4.5</v>
          </cell>
          <cell r="I91">
            <v>9</v>
          </cell>
          <cell r="J91">
            <v>15</v>
          </cell>
        </row>
        <row r="92"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>
            <v>4.5</v>
          </cell>
          <cell r="I92">
            <v>9</v>
          </cell>
          <cell r="J92">
            <v>15</v>
          </cell>
        </row>
        <row r="93"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>
            <v>4.5</v>
          </cell>
          <cell r="I93">
            <v>9</v>
          </cell>
          <cell r="J93">
            <v>15</v>
          </cell>
        </row>
        <row r="94"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>
            <v>4.5</v>
          </cell>
          <cell r="I94">
            <v>9</v>
          </cell>
          <cell r="J94">
            <v>15</v>
          </cell>
        </row>
        <row r="95"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>
            <v>4.5</v>
          </cell>
          <cell r="I95">
            <v>9</v>
          </cell>
          <cell r="J95">
            <v>15</v>
          </cell>
        </row>
        <row r="96"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>
            <v>4.5</v>
          </cell>
          <cell r="I96">
            <v>9</v>
          </cell>
          <cell r="J96">
            <v>15</v>
          </cell>
        </row>
        <row r="97"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>
            <v>4.5</v>
          </cell>
          <cell r="I97">
            <v>9</v>
          </cell>
          <cell r="J97">
            <v>15</v>
          </cell>
        </row>
        <row r="98"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>
            <v>3</v>
          </cell>
          <cell r="I147">
            <v>6</v>
          </cell>
          <cell r="J147">
            <v>10</v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>
            <v>3</v>
          </cell>
          <cell r="I148">
            <v>6</v>
          </cell>
          <cell r="J148">
            <v>10</v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>
            <v>3</v>
          </cell>
          <cell r="I149">
            <v>6</v>
          </cell>
          <cell r="J149">
            <v>10</v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>
            <v>3</v>
          </cell>
          <cell r="I150">
            <v>6</v>
          </cell>
          <cell r="J150">
            <v>10</v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>
            <v>3</v>
          </cell>
          <cell r="I151">
            <v>6</v>
          </cell>
          <cell r="J151">
            <v>10</v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>
            <v>3</v>
          </cell>
          <cell r="I152">
            <v>6</v>
          </cell>
          <cell r="J152">
            <v>10</v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>
            <v>3</v>
          </cell>
          <cell r="I153">
            <v>6</v>
          </cell>
          <cell r="J153">
            <v>10</v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>
            <v>3</v>
          </cell>
          <cell r="I154">
            <v>6</v>
          </cell>
          <cell r="J154">
            <v>10</v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>
            <v>3</v>
          </cell>
          <cell r="I155">
            <v>6</v>
          </cell>
          <cell r="J155">
            <v>10</v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>
            <v>3</v>
          </cell>
          <cell r="I156">
            <v>6</v>
          </cell>
          <cell r="J156">
            <v>10</v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>
            <v>3</v>
          </cell>
          <cell r="I157">
            <v>6</v>
          </cell>
          <cell r="J157">
            <v>10</v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>
            <v>2.5</v>
          </cell>
          <cell r="I167">
            <v>3</v>
          </cell>
          <cell r="J167">
            <v>5</v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>
            <v>2.5</v>
          </cell>
          <cell r="I168">
            <v>3</v>
          </cell>
          <cell r="J168">
            <v>5</v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>
            <v>2.5</v>
          </cell>
          <cell r="I169">
            <v>3</v>
          </cell>
          <cell r="J169">
            <v>5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>
            <v>2.5</v>
          </cell>
          <cell r="I170">
            <v>3</v>
          </cell>
          <cell r="J170">
            <v>5</v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>
            <v>2.5</v>
          </cell>
          <cell r="I171">
            <v>3</v>
          </cell>
          <cell r="J171">
            <v>5</v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>
            <v>2.5</v>
          </cell>
          <cell r="I172">
            <v>3</v>
          </cell>
          <cell r="J172">
            <v>5</v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>
            <v>2.5</v>
          </cell>
          <cell r="I173">
            <v>3</v>
          </cell>
          <cell r="J173">
            <v>5</v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>
            <v>2.5</v>
          </cell>
          <cell r="I174">
            <v>3</v>
          </cell>
          <cell r="J174">
            <v>5</v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>
            <v>2.5</v>
          </cell>
          <cell r="I175">
            <v>3</v>
          </cell>
          <cell r="J175">
            <v>5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>
            <v>2.5</v>
          </cell>
          <cell r="I176">
            <v>3</v>
          </cell>
          <cell r="J176">
            <v>5</v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>
            <v>2.5</v>
          </cell>
          <cell r="I177">
            <v>3</v>
          </cell>
          <cell r="J177">
            <v>5</v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>
            <v>3</v>
          </cell>
          <cell r="I187">
            <v>6</v>
          </cell>
          <cell r="J187">
            <v>10</v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>
            <v>3</v>
          </cell>
          <cell r="I188">
            <v>6</v>
          </cell>
          <cell r="J188">
            <v>10</v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>
            <v>3</v>
          </cell>
          <cell r="I189">
            <v>6</v>
          </cell>
          <cell r="J189">
            <v>10</v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>
            <v>3</v>
          </cell>
          <cell r="I190">
            <v>6</v>
          </cell>
          <cell r="J190">
            <v>10</v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>
            <v>3</v>
          </cell>
          <cell r="I191">
            <v>6</v>
          </cell>
          <cell r="J191">
            <v>10</v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3</v>
          </cell>
          <cell r="I192">
            <v>6</v>
          </cell>
          <cell r="J192">
            <v>10</v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>
            <v>3</v>
          </cell>
          <cell r="I193">
            <v>6</v>
          </cell>
          <cell r="J193">
            <v>10</v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>
            <v>3</v>
          </cell>
          <cell r="I194">
            <v>6</v>
          </cell>
          <cell r="J194">
            <v>10</v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>
            <v>3</v>
          </cell>
          <cell r="I195">
            <v>6</v>
          </cell>
          <cell r="J195">
            <v>10</v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>
            <v>3</v>
          </cell>
          <cell r="I196">
            <v>6</v>
          </cell>
          <cell r="J196">
            <v>10</v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>
            <v>3</v>
          </cell>
          <cell r="I197">
            <v>6</v>
          </cell>
          <cell r="J197">
            <v>10</v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>
            <v>3</v>
          </cell>
          <cell r="I307">
            <v>6</v>
          </cell>
          <cell r="J307">
            <v>10</v>
          </cell>
        </row>
        <row r="308"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>
            <v>3</v>
          </cell>
          <cell r="I308">
            <v>6</v>
          </cell>
          <cell r="J308">
            <v>10</v>
          </cell>
        </row>
        <row r="309"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>
            <v>3</v>
          </cell>
          <cell r="I309">
            <v>6</v>
          </cell>
          <cell r="J309">
            <v>10</v>
          </cell>
        </row>
        <row r="310"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>
            <v>3</v>
          </cell>
          <cell r="I310">
            <v>6</v>
          </cell>
          <cell r="J310">
            <v>10</v>
          </cell>
        </row>
        <row r="311"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>
            <v>3</v>
          </cell>
          <cell r="I311">
            <v>6</v>
          </cell>
          <cell r="J311">
            <v>10</v>
          </cell>
        </row>
        <row r="312"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>
            <v>3</v>
          </cell>
          <cell r="I312">
            <v>6</v>
          </cell>
          <cell r="J312">
            <v>10</v>
          </cell>
        </row>
        <row r="313"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>
            <v>3</v>
          </cell>
          <cell r="I313">
            <v>6</v>
          </cell>
          <cell r="J313">
            <v>10</v>
          </cell>
        </row>
        <row r="314"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>
            <v>3</v>
          </cell>
          <cell r="I314">
            <v>6</v>
          </cell>
          <cell r="J314">
            <v>10</v>
          </cell>
        </row>
        <row r="315"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>
            <v>3</v>
          </cell>
          <cell r="I315">
            <v>6</v>
          </cell>
          <cell r="J315">
            <v>10</v>
          </cell>
        </row>
        <row r="316"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>
            <v>3</v>
          </cell>
          <cell r="I316">
            <v>6</v>
          </cell>
          <cell r="J316">
            <v>10</v>
          </cell>
        </row>
        <row r="317"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>
            <v>3</v>
          </cell>
          <cell r="I317">
            <v>6</v>
          </cell>
          <cell r="J317">
            <v>10</v>
          </cell>
        </row>
        <row r="318"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>
            <v>4.5</v>
          </cell>
          <cell r="I327">
            <v>9</v>
          </cell>
          <cell r="J327">
            <v>15</v>
          </cell>
        </row>
        <row r="328"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>
            <v>4.5</v>
          </cell>
          <cell r="I328">
            <v>9</v>
          </cell>
          <cell r="J328">
            <v>15</v>
          </cell>
        </row>
        <row r="329"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>
            <v>4.5</v>
          </cell>
          <cell r="I329">
            <v>9</v>
          </cell>
          <cell r="J329">
            <v>15</v>
          </cell>
        </row>
        <row r="330"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4.5</v>
          </cell>
          <cell r="I330">
            <v>9</v>
          </cell>
          <cell r="J330">
            <v>15</v>
          </cell>
        </row>
        <row r="331"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>
            <v>4.5</v>
          </cell>
          <cell r="I331">
            <v>9</v>
          </cell>
          <cell r="J331">
            <v>15</v>
          </cell>
        </row>
        <row r="332"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>
            <v>4.5</v>
          </cell>
          <cell r="I332">
            <v>9</v>
          </cell>
          <cell r="J332">
            <v>15</v>
          </cell>
        </row>
        <row r="333"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>
            <v>4.5</v>
          </cell>
          <cell r="I333">
            <v>9</v>
          </cell>
          <cell r="J333">
            <v>15</v>
          </cell>
        </row>
        <row r="334"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>
            <v>4.5</v>
          </cell>
          <cell r="I334">
            <v>9</v>
          </cell>
          <cell r="J334">
            <v>15</v>
          </cell>
        </row>
        <row r="335"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>
            <v>4.5</v>
          </cell>
          <cell r="I335">
            <v>9</v>
          </cell>
          <cell r="J335">
            <v>15</v>
          </cell>
        </row>
        <row r="336"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>
            <v>4.5</v>
          </cell>
          <cell r="I336">
            <v>9</v>
          </cell>
          <cell r="J336">
            <v>15</v>
          </cell>
        </row>
        <row r="337"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>
            <v>4.5</v>
          </cell>
          <cell r="I337">
            <v>9</v>
          </cell>
          <cell r="J337">
            <v>15</v>
          </cell>
        </row>
        <row r="338"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>
            <v>15</v>
          </cell>
          <cell r="I347">
            <v>30</v>
          </cell>
          <cell r="J347">
            <v>50</v>
          </cell>
        </row>
        <row r="348"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>
            <v>15</v>
          </cell>
          <cell r="I348">
            <v>30</v>
          </cell>
          <cell r="J348">
            <v>50</v>
          </cell>
        </row>
        <row r="349"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15</v>
          </cell>
          <cell r="I349">
            <v>30</v>
          </cell>
          <cell r="J349">
            <v>50</v>
          </cell>
        </row>
        <row r="350"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>
            <v>15</v>
          </cell>
          <cell r="I350">
            <v>30</v>
          </cell>
          <cell r="J350">
            <v>50</v>
          </cell>
        </row>
        <row r="351"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15</v>
          </cell>
          <cell r="I351">
            <v>30</v>
          </cell>
          <cell r="J351">
            <v>50</v>
          </cell>
        </row>
        <row r="352"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>
            <v>15</v>
          </cell>
          <cell r="I352">
            <v>30</v>
          </cell>
          <cell r="J352">
            <v>50</v>
          </cell>
        </row>
        <row r="353"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>
            <v>15</v>
          </cell>
          <cell r="I353">
            <v>30</v>
          </cell>
          <cell r="J353">
            <v>50</v>
          </cell>
        </row>
        <row r="354"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>
            <v>15</v>
          </cell>
          <cell r="I354">
            <v>30</v>
          </cell>
          <cell r="J354">
            <v>50</v>
          </cell>
        </row>
        <row r="355"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>
            <v>15</v>
          </cell>
          <cell r="I355">
            <v>30</v>
          </cell>
          <cell r="J355">
            <v>50</v>
          </cell>
        </row>
        <row r="356"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>
            <v>15</v>
          </cell>
          <cell r="I356">
            <v>30</v>
          </cell>
          <cell r="J356">
            <v>50</v>
          </cell>
        </row>
        <row r="357"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>
            <v>15</v>
          </cell>
          <cell r="I357">
            <v>30</v>
          </cell>
          <cell r="J357">
            <v>50</v>
          </cell>
        </row>
        <row r="358"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>
            <v>4.5</v>
          </cell>
          <cell r="I647">
            <v>9</v>
          </cell>
          <cell r="J647">
            <v>15</v>
          </cell>
        </row>
        <row r="648"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>
            <v>4.5</v>
          </cell>
          <cell r="I648">
            <v>9</v>
          </cell>
          <cell r="J648">
            <v>15</v>
          </cell>
        </row>
        <row r="649"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>
            <v>4.5</v>
          </cell>
          <cell r="I649">
            <v>9</v>
          </cell>
          <cell r="J649">
            <v>15</v>
          </cell>
        </row>
        <row r="650"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>
            <v>4.5</v>
          </cell>
          <cell r="I650">
            <v>9</v>
          </cell>
          <cell r="J650">
            <v>15</v>
          </cell>
        </row>
        <row r="651"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>
            <v>4.5</v>
          </cell>
          <cell r="I651">
            <v>9</v>
          </cell>
          <cell r="J651">
            <v>15</v>
          </cell>
        </row>
        <row r="652"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>
            <v>4.5</v>
          </cell>
          <cell r="I652">
            <v>9</v>
          </cell>
          <cell r="J652">
            <v>15</v>
          </cell>
        </row>
        <row r="653"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>
            <v>4.5</v>
          </cell>
          <cell r="I653">
            <v>9</v>
          </cell>
          <cell r="J653">
            <v>15</v>
          </cell>
        </row>
        <row r="654"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>
            <v>4.5</v>
          </cell>
          <cell r="I654">
            <v>9</v>
          </cell>
          <cell r="J654">
            <v>15</v>
          </cell>
        </row>
        <row r="655"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>
            <v>4.5</v>
          </cell>
          <cell r="I655">
            <v>9</v>
          </cell>
          <cell r="J655">
            <v>15</v>
          </cell>
        </row>
        <row r="656"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>
            <v>4.5</v>
          </cell>
          <cell r="I656">
            <v>9</v>
          </cell>
          <cell r="J656">
            <v>15</v>
          </cell>
        </row>
        <row r="657"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>
            <v>4.5</v>
          </cell>
          <cell r="I657">
            <v>9</v>
          </cell>
          <cell r="J657">
            <v>15</v>
          </cell>
        </row>
        <row r="658"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>
            <v>3</v>
          </cell>
          <cell r="I707">
            <v>6</v>
          </cell>
          <cell r="J707">
            <v>10</v>
          </cell>
        </row>
        <row r="708"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>
            <v>3</v>
          </cell>
          <cell r="I708">
            <v>6</v>
          </cell>
          <cell r="J708">
            <v>10</v>
          </cell>
        </row>
        <row r="709"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>
            <v>3</v>
          </cell>
          <cell r="I709">
            <v>6</v>
          </cell>
          <cell r="J709">
            <v>10</v>
          </cell>
        </row>
        <row r="710"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>
            <v>3</v>
          </cell>
          <cell r="I710">
            <v>6</v>
          </cell>
          <cell r="J710">
            <v>10</v>
          </cell>
        </row>
        <row r="711"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3</v>
          </cell>
          <cell r="I711">
            <v>6</v>
          </cell>
          <cell r="J711">
            <v>10</v>
          </cell>
        </row>
        <row r="712"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>
            <v>3</v>
          </cell>
          <cell r="I712">
            <v>6</v>
          </cell>
          <cell r="J712">
            <v>10</v>
          </cell>
        </row>
        <row r="713"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>
            <v>3</v>
          </cell>
          <cell r="I713">
            <v>6</v>
          </cell>
          <cell r="J713">
            <v>10</v>
          </cell>
        </row>
        <row r="714"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>
            <v>3</v>
          </cell>
          <cell r="I714">
            <v>6</v>
          </cell>
          <cell r="J714">
            <v>10</v>
          </cell>
        </row>
        <row r="715"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>
            <v>3</v>
          </cell>
          <cell r="I715">
            <v>6</v>
          </cell>
          <cell r="J715">
            <v>10</v>
          </cell>
        </row>
        <row r="716"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>
            <v>3</v>
          </cell>
          <cell r="I716">
            <v>6</v>
          </cell>
          <cell r="J716">
            <v>10</v>
          </cell>
        </row>
        <row r="717"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>
            <v>3</v>
          </cell>
          <cell r="I717">
            <v>6</v>
          </cell>
          <cell r="J717">
            <v>10</v>
          </cell>
        </row>
        <row r="718"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>
            <v>3</v>
          </cell>
          <cell r="I727">
            <v>6</v>
          </cell>
          <cell r="J727">
            <v>10</v>
          </cell>
        </row>
        <row r="728"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>
            <v>3</v>
          </cell>
          <cell r="I728">
            <v>6</v>
          </cell>
          <cell r="J728">
            <v>10</v>
          </cell>
        </row>
        <row r="729"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>
            <v>3</v>
          </cell>
          <cell r="I729">
            <v>6</v>
          </cell>
          <cell r="J729">
            <v>10</v>
          </cell>
        </row>
        <row r="730"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>
            <v>3</v>
          </cell>
          <cell r="I730">
            <v>6</v>
          </cell>
          <cell r="J730">
            <v>10</v>
          </cell>
        </row>
        <row r="731"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>
            <v>3</v>
          </cell>
          <cell r="I731">
            <v>6</v>
          </cell>
          <cell r="J731">
            <v>10</v>
          </cell>
        </row>
        <row r="732"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>
            <v>3</v>
          </cell>
          <cell r="I732">
            <v>6</v>
          </cell>
          <cell r="J732">
            <v>10</v>
          </cell>
        </row>
        <row r="733"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>
            <v>3</v>
          </cell>
          <cell r="I733">
            <v>6</v>
          </cell>
          <cell r="J733">
            <v>10</v>
          </cell>
        </row>
        <row r="734"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>
            <v>3</v>
          </cell>
          <cell r="I734">
            <v>6</v>
          </cell>
          <cell r="J734">
            <v>10</v>
          </cell>
        </row>
        <row r="735"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>
            <v>3</v>
          </cell>
          <cell r="I735">
            <v>6</v>
          </cell>
          <cell r="J735">
            <v>10</v>
          </cell>
        </row>
        <row r="736"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>
            <v>3</v>
          </cell>
          <cell r="I736">
            <v>6</v>
          </cell>
          <cell r="J736">
            <v>10</v>
          </cell>
        </row>
        <row r="737"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>
            <v>3</v>
          </cell>
          <cell r="I737">
            <v>6</v>
          </cell>
          <cell r="J737">
            <v>10</v>
          </cell>
        </row>
        <row r="738"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>
            <v>4.5</v>
          </cell>
          <cell r="I867">
            <v>9</v>
          </cell>
          <cell r="J867">
            <v>15</v>
          </cell>
        </row>
        <row r="868"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>
            <v>4.5</v>
          </cell>
          <cell r="I868">
            <v>9</v>
          </cell>
          <cell r="J868">
            <v>15</v>
          </cell>
        </row>
        <row r="869"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>
            <v>4.5</v>
          </cell>
          <cell r="I869">
            <v>9</v>
          </cell>
          <cell r="J869">
            <v>15</v>
          </cell>
        </row>
        <row r="870"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>
            <v>4.5</v>
          </cell>
          <cell r="I870">
            <v>9</v>
          </cell>
          <cell r="J870">
            <v>15</v>
          </cell>
        </row>
        <row r="871"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>
            <v>4.5</v>
          </cell>
          <cell r="I871">
            <v>9</v>
          </cell>
          <cell r="J871">
            <v>15</v>
          </cell>
        </row>
        <row r="872"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>
            <v>4.5</v>
          </cell>
          <cell r="I872">
            <v>9</v>
          </cell>
          <cell r="J872">
            <v>15</v>
          </cell>
        </row>
        <row r="873"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>
            <v>4.5</v>
          </cell>
          <cell r="I873">
            <v>9</v>
          </cell>
          <cell r="J873">
            <v>15</v>
          </cell>
        </row>
        <row r="874"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>
            <v>4.5</v>
          </cell>
          <cell r="I874">
            <v>9</v>
          </cell>
          <cell r="J874">
            <v>15</v>
          </cell>
        </row>
        <row r="875"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>
            <v>4.5</v>
          </cell>
          <cell r="I875">
            <v>9</v>
          </cell>
          <cell r="J875">
            <v>15</v>
          </cell>
        </row>
        <row r="876"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>
            <v>4.5</v>
          </cell>
          <cell r="I876">
            <v>9</v>
          </cell>
          <cell r="J876">
            <v>15</v>
          </cell>
        </row>
        <row r="877"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>
            <v>4.5</v>
          </cell>
          <cell r="I877">
            <v>9</v>
          </cell>
          <cell r="J877">
            <v>15</v>
          </cell>
        </row>
        <row r="878"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 t="str">
            <v/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 t="str">
            <v/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 t="str">
            <v/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 t="str">
            <v/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 t="str">
            <v/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 t="str">
            <v/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 t="str">
            <v/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 t="str">
            <v/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>
            <v>2</v>
          </cell>
          <cell r="I27">
            <v>3.6</v>
          </cell>
          <cell r="J27">
            <v>6</v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>
            <v>2</v>
          </cell>
          <cell r="I28">
            <v>3.6</v>
          </cell>
          <cell r="J28">
            <v>6</v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>
            <v>2</v>
          </cell>
          <cell r="I29">
            <v>3.6</v>
          </cell>
          <cell r="J29">
            <v>6</v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>
            <v>2</v>
          </cell>
          <cell r="I30">
            <v>3.6</v>
          </cell>
          <cell r="J30">
            <v>6</v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>
            <v>2</v>
          </cell>
          <cell r="I31">
            <v>3.6</v>
          </cell>
          <cell r="J31">
            <v>6</v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>
            <v>2</v>
          </cell>
          <cell r="I32">
            <v>3.6</v>
          </cell>
          <cell r="J32">
            <v>6</v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2</v>
          </cell>
          <cell r="I33">
            <v>3.6</v>
          </cell>
          <cell r="J33">
            <v>6</v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>
            <v>2</v>
          </cell>
          <cell r="I34">
            <v>3.6</v>
          </cell>
          <cell r="J34">
            <v>6</v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>
            <v>2</v>
          </cell>
          <cell r="I35">
            <v>3.6</v>
          </cell>
          <cell r="J35">
            <v>6</v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>
            <v>2</v>
          </cell>
          <cell r="I36">
            <v>3.6</v>
          </cell>
          <cell r="J36">
            <v>6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>
            <v>2</v>
          </cell>
          <cell r="I37">
            <v>3.6</v>
          </cell>
          <cell r="J37">
            <v>6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2.4</v>
          </cell>
          <cell r="I47">
            <v>4.8</v>
          </cell>
          <cell r="J47">
            <v>8</v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2.4</v>
          </cell>
          <cell r="I48">
            <v>4.8</v>
          </cell>
          <cell r="J48">
            <v>8</v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>
            <v>2.4</v>
          </cell>
          <cell r="I49">
            <v>4.8</v>
          </cell>
          <cell r="J49">
            <v>8</v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2.4</v>
          </cell>
          <cell r="I50">
            <v>4.8</v>
          </cell>
          <cell r="J50">
            <v>8</v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>
            <v>2.4</v>
          </cell>
          <cell r="I51">
            <v>4.8</v>
          </cell>
          <cell r="J51">
            <v>8</v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>
            <v>2.4</v>
          </cell>
          <cell r="I52">
            <v>4.8</v>
          </cell>
          <cell r="J52">
            <v>8</v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>
            <v>2.4</v>
          </cell>
          <cell r="I53">
            <v>4.8</v>
          </cell>
          <cell r="J53">
            <v>8</v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>
            <v>2.4</v>
          </cell>
          <cell r="I54">
            <v>4.8</v>
          </cell>
          <cell r="J54">
            <v>8</v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>
            <v>2.4</v>
          </cell>
          <cell r="I55">
            <v>4.8</v>
          </cell>
          <cell r="J55">
            <v>8</v>
          </cell>
        </row>
        <row r="56"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2.4</v>
          </cell>
          <cell r="I56">
            <v>4.8</v>
          </cell>
          <cell r="J56">
            <v>8</v>
          </cell>
        </row>
        <row r="57"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>
            <v>2.4</v>
          </cell>
          <cell r="I57">
            <v>4.8</v>
          </cell>
          <cell r="J57">
            <v>8</v>
          </cell>
        </row>
        <row r="58"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2</v>
          </cell>
          <cell r="I67">
            <v>3.6</v>
          </cell>
          <cell r="J67">
            <v>6</v>
          </cell>
        </row>
        <row r="68"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>
            <v>2</v>
          </cell>
          <cell r="I68">
            <v>3.6</v>
          </cell>
          <cell r="J68">
            <v>6</v>
          </cell>
        </row>
        <row r="69"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>
            <v>2</v>
          </cell>
          <cell r="I69">
            <v>3.6</v>
          </cell>
          <cell r="J69">
            <v>6</v>
          </cell>
        </row>
        <row r="70"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>
            <v>2</v>
          </cell>
          <cell r="I70">
            <v>3.6</v>
          </cell>
          <cell r="J70">
            <v>6</v>
          </cell>
        </row>
        <row r="71"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>
            <v>2</v>
          </cell>
          <cell r="I71">
            <v>3.6</v>
          </cell>
          <cell r="J71">
            <v>6</v>
          </cell>
        </row>
        <row r="72"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>
            <v>2</v>
          </cell>
          <cell r="I72">
            <v>3.6</v>
          </cell>
          <cell r="J72">
            <v>6</v>
          </cell>
        </row>
        <row r="73"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>
            <v>2</v>
          </cell>
          <cell r="I73">
            <v>3.6</v>
          </cell>
          <cell r="J73">
            <v>6</v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>
            <v>2</v>
          </cell>
          <cell r="I74">
            <v>3.6</v>
          </cell>
          <cell r="J74">
            <v>6</v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>
            <v>2</v>
          </cell>
          <cell r="I75">
            <v>3.6</v>
          </cell>
          <cell r="J75">
            <v>6</v>
          </cell>
        </row>
        <row r="76"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>
            <v>2</v>
          </cell>
          <cell r="I76">
            <v>3.6</v>
          </cell>
          <cell r="J76">
            <v>6</v>
          </cell>
        </row>
        <row r="77"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>
            <v>2</v>
          </cell>
          <cell r="I77">
            <v>3.6</v>
          </cell>
          <cell r="J77">
            <v>6</v>
          </cell>
        </row>
        <row r="78"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>
            <v>2.4</v>
          </cell>
          <cell r="I87">
            <v>4.8</v>
          </cell>
          <cell r="J87">
            <v>8</v>
          </cell>
        </row>
        <row r="88"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>
            <v>2.4</v>
          </cell>
          <cell r="I88">
            <v>4.8</v>
          </cell>
          <cell r="J88">
            <v>8</v>
          </cell>
        </row>
        <row r="89"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>
            <v>2.4</v>
          </cell>
          <cell r="I89">
            <v>4.8</v>
          </cell>
          <cell r="J89">
            <v>8</v>
          </cell>
        </row>
        <row r="90"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>
            <v>2.4</v>
          </cell>
          <cell r="I90">
            <v>4.8</v>
          </cell>
          <cell r="J90">
            <v>8</v>
          </cell>
        </row>
        <row r="91"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>
            <v>2.4</v>
          </cell>
          <cell r="I91">
            <v>4.8</v>
          </cell>
          <cell r="J91">
            <v>8</v>
          </cell>
        </row>
        <row r="92"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>
            <v>2.4</v>
          </cell>
          <cell r="I92">
            <v>4.8</v>
          </cell>
          <cell r="J92">
            <v>8</v>
          </cell>
        </row>
        <row r="93"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>
            <v>2.4</v>
          </cell>
          <cell r="I93">
            <v>4.8</v>
          </cell>
          <cell r="J93">
            <v>8</v>
          </cell>
        </row>
        <row r="94"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>
            <v>2.4</v>
          </cell>
          <cell r="I94">
            <v>4.8</v>
          </cell>
          <cell r="J94">
            <v>8</v>
          </cell>
        </row>
        <row r="95"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>
            <v>2.4</v>
          </cell>
          <cell r="I95">
            <v>4.8</v>
          </cell>
          <cell r="J95">
            <v>8</v>
          </cell>
        </row>
        <row r="96"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>
            <v>2.4</v>
          </cell>
          <cell r="I96">
            <v>4.8</v>
          </cell>
          <cell r="J96">
            <v>8</v>
          </cell>
        </row>
        <row r="97"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>
            <v>2.4</v>
          </cell>
          <cell r="I97">
            <v>4.8</v>
          </cell>
          <cell r="J97">
            <v>8</v>
          </cell>
        </row>
        <row r="98"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>
            <v>2</v>
          </cell>
          <cell r="I107">
            <v>3.6</v>
          </cell>
          <cell r="J107">
            <v>6</v>
          </cell>
        </row>
        <row r="108"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>
            <v>2</v>
          </cell>
          <cell r="I108">
            <v>3.6</v>
          </cell>
          <cell r="J108">
            <v>6</v>
          </cell>
        </row>
        <row r="109"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>
            <v>2</v>
          </cell>
          <cell r="I109">
            <v>3.6</v>
          </cell>
          <cell r="J109">
            <v>6</v>
          </cell>
        </row>
        <row r="110"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>
            <v>2</v>
          </cell>
          <cell r="I110">
            <v>3.6</v>
          </cell>
          <cell r="J110">
            <v>6</v>
          </cell>
        </row>
        <row r="111"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>
            <v>2</v>
          </cell>
          <cell r="I111">
            <v>3.6</v>
          </cell>
          <cell r="J111">
            <v>6</v>
          </cell>
        </row>
        <row r="112"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>
            <v>2</v>
          </cell>
          <cell r="I112">
            <v>3.6</v>
          </cell>
          <cell r="J112">
            <v>6</v>
          </cell>
        </row>
        <row r="113"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>
            <v>2</v>
          </cell>
          <cell r="I113">
            <v>3.6</v>
          </cell>
          <cell r="J113">
            <v>6</v>
          </cell>
        </row>
        <row r="114"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>
            <v>2</v>
          </cell>
          <cell r="I114">
            <v>3.6</v>
          </cell>
          <cell r="J114">
            <v>6</v>
          </cell>
        </row>
        <row r="115"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>
            <v>2</v>
          </cell>
          <cell r="I115">
            <v>3.6</v>
          </cell>
          <cell r="J115">
            <v>6</v>
          </cell>
        </row>
        <row r="116"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>
            <v>2</v>
          </cell>
          <cell r="I116">
            <v>3.6</v>
          </cell>
          <cell r="J116">
            <v>6</v>
          </cell>
        </row>
        <row r="117"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>
            <v>2</v>
          </cell>
          <cell r="I117">
            <v>3.6</v>
          </cell>
          <cell r="J117">
            <v>6</v>
          </cell>
        </row>
        <row r="118"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>
            <v>2</v>
          </cell>
          <cell r="I187">
            <v>3.6</v>
          </cell>
          <cell r="J187">
            <v>6</v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>
            <v>2</v>
          </cell>
          <cell r="I188">
            <v>3.6</v>
          </cell>
          <cell r="J188">
            <v>6</v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>
            <v>2</v>
          </cell>
          <cell r="I189">
            <v>3.6</v>
          </cell>
          <cell r="J189">
            <v>6</v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>
            <v>2</v>
          </cell>
          <cell r="I190">
            <v>3.6</v>
          </cell>
          <cell r="J190">
            <v>6</v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>
            <v>2</v>
          </cell>
          <cell r="I191">
            <v>3.6</v>
          </cell>
          <cell r="J191">
            <v>6</v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2</v>
          </cell>
          <cell r="I192">
            <v>3.6</v>
          </cell>
          <cell r="J192">
            <v>6</v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>
            <v>2</v>
          </cell>
          <cell r="I193">
            <v>3.6</v>
          </cell>
          <cell r="J193">
            <v>6</v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>
            <v>2</v>
          </cell>
          <cell r="I194">
            <v>3.6</v>
          </cell>
          <cell r="J194">
            <v>6</v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>
            <v>2</v>
          </cell>
          <cell r="I195">
            <v>3.6</v>
          </cell>
          <cell r="J195">
            <v>6</v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>
            <v>2</v>
          </cell>
          <cell r="I196">
            <v>3.6</v>
          </cell>
          <cell r="J196">
            <v>6</v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>
            <v>2</v>
          </cell>
          <cell r="I197">
            <v>3.6</v>
          </cell>
          <cell r="J197">
            <v>6</v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>
            <v>2</v>
          </cell>
          <cell r="I207">
            <v>3.6</v>
          </cell>
          <cell r="J207">
            <v>6</v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>
            <v>2</v>
          </cell>
          <cell r="I208">
            <v>3.6</v>
          </cell>
          <cell r="J208">
            <v>6</v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>
            <v>2</v>
          </cell>
          <cell r="I209">
            <v>3.6</v>
          </cell>
          <cell r="J209">
            <v>6</v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>
            <v>2</v>
          </cell>
          <cell r="I210">
            <v>3.6</v>
          </cell>
          <cell r="J210">
            <v>6</v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2</v>
          </cell>
          <cell r="I211">
            <v>3.6</v>
          </cell>
          <cell r="J211">
            <v>6</v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>
            <v>2</v>
          </cell>
          <cell r="I212">
            <v>3.6</v>
          </cell>
          <cell r="J212">
            <v>6</v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>
            <v>2</v>
          </cell>
          <cell r="I213">
            <v>3.6</v>
          </cell>
          <cell r="J213">
            <v>6</v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2</v>
          </cell>
          <cell r="I214">
            <v>3.6</v>
          </cell>
          <cell r="J214">
            <v>6</v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>
            <v>2</v>
          </cell>
          <cell r="I215">
            <v>3.6</v>
          </cell>
          <cell r="J215">
            <v>6</v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>
            <v>2</v>
          </cell>
          <cell r="I216">
            <v>3.6</v>
          </cell>
          <cell r="J216">
            <v>6</v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>
            <v>2</v>
          </cell>
          <cell r="I217">
            <v>3.6</v>
          </cell>
          <cell r="J217">
            <v>6</v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>
            <v>2</v>
          </cell>
          <cell r="I267">
            <v>3.6</v>
          </cell>
          <cell r="J267">
            <v>6</v>
          </cell>
        </row>
        <row r="268"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>
            <v>2</v>
          </cell>
          <cell r="I268">
            <v>3.6</v>
          </cell>
          <cell r="J268">
            <v>6</v>
          </cell>
        </row>
        <row r="269"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>
            <v>2</v>
          </cell>
          <cell r="I269">
            <v>3.6</v>
          </cell>
          <cell r="J269">
            <v>6</v>
          </cell>
        </row>
        <row r="270"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>
            <v>2</v>
          </cell>
          <cell r="I270">
            <v>3.6</v>
          </cell>
          <cell r="J270">
            <v>6</v>
          </cell>
        </row>
        <row r="271"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>
            <v>2</v>
          </cell>
          <cell r="I271">
            <v>3.6</v>
          </cell>
          <cell r="J271">
            <v>6</v>
          </cell>
        </row>
        <row r="272"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>
            <v>2</v>
          </cell>
          <cell r="I272">
            <v>3.6</v>
          </cell>
          <cell r="J272">
            <v>6</v>
          </cell>
        </row>
        <row r="273"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>
            <v>2</v>
          </cell>
          <cell r="I273">
            <v>3.6</v>
          </cell>
          <cell r="J273">
            <v>6</v>
          </cell>
        </row>
        <row r="274"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>
            <v>2</v>
          </cell>
          <cell r="I274">
            <v>3.6</v>
          </cell>
          <cell r="J274">
            <v>6</v>
          </cell>
        </row>
        <row r="275"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>
            <v>2</v>
          </cell>
          <cell r="I275">
            <v>3.6</v>
          </cell>
          <cell r="J275">
            <v>6</v>
          </cell>
        </row>
        <row r="276"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>
            <v>2</v>
          </cell>
          <cell r="I276">
            <v>3.6</v>
          </cell>
          <cell r="J276">
            <v>6</v>
          </cell>
        </row>
        <row r="277"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>
            <v>2</v>
          </cell>
          <cell r="I277">
            <v>3.6</v>
          </cell>
          <cell r="J277">
            <v>6</v>
          </cell>
        </row>
        <row r="278"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>
            <v>2</v>
          </cell>
          <cell r="I307">
            <v>3.6</v>
          </cell>
          <cell r="J307">
            <v>6</v>
          </cell>
        </row>
        <row r="308"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>
            <v>2</v>
          </cell>
          <cell r="I308">
            <v>3.6</v>
          </cell>
          <cell r="J308">
            <v>6</v>
          </cell>
        </row>
        <row r="309"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>
            <v>2</v>
          </cell>
          <cell r="I309">
            <v>3.6</v>
          </cell>
          <cell r="J309">
            <v>6</v>
          </cell>
        </row>
        <row r="310"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>
            <v>2</v>
          </cell>
          <cell r="I310">
            <v>3.6</v>
          </cell>
          <cell r="J310">
            <v>6</v>
          </cell>
        </row>
        <row r="311"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>
            <v>2</v>
          </cell>
          <cell r="I311">
            <v>3.6</v>
          </cell>
          <cell r="J311">
            <v>6</v>
          </cell>
        </row>
        <row r="312"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>
            <v>2</v>
          </cell>
          <cell r="I312">
            <v>3.6</v>
          </cell>
          <cell r="J312">
            <v>6</v>
          </cell>
        </row>
        <row r="313"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>
            <v>2</v>
          </cell>
          <cell r="I313">
            <v>3.6</v>
          </cell>
          <cell r="J313">
            <v>6</v>
          </cell>
        </row>
        <row r="314"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>
            <v>2</v>
          </cell>
          <cell r="I314">
            <v>3.6</v>
          </cell>
          <cell r="J314">
            <v>6</v>
          </cell>
        </row>
        <row r="315"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>
            <v>2</v>
          </cell>
          <cell r="I315">
            <v>3.6</v>
          </cell>
          <cell r="J315">
            <v>6</v>
          </cell>
        </row>
        <row r="316"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>
            <v>2</v>
          </cell>
          <cell r="I316">
            <v>3.6</v>
          </cell>
          <cell r="J316">
            <v>6</v>
          </cell>
        </row>
        <row r="317"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>
            <v>2</v>
          </cell>
          <cell r="I317">
            <v>3.6</v>
          </cell>
          <cell r="J317">
            <v>6</v>
          </cell>
        </row>
        <row r="318"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>
            <v>9</v>
          </cell>
          <cell r="I367">
            <v>18</v>
          </cell>
          <cell r="J367">
            <v>30</v>
          </cell>
        </row>
        <row r="368"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>
            <v>9</v>
          </cell>
          <cell r="I368">
            <v>18</v>
          </cell>
          <cell r="J368">
            <v>30</v>
          </cell>
        </row>
        <row r="369"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>
            <v>9</v>
          </cell>
          <cell r="I369">
            <v>18</v>
          </cell>
          <cell r="J369">
            <v>30</v>
          </cell>
        </row>
        <row r="370"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>
            <v>9</v>
          </cell>
          <cell r="I370">
            <v>18</v>
          </cell>
          <cell r="J370">
            <v>30</v>
          </cell>
        </row>
        <row r="371"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>
            <v>9</v>
          </cell>
          <cell r="I371">
            <v>18</v>
          </cell>
          <cell r="J371">
            <v>30</v>
          </cell>
        </row>
        <row r="372"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>
            <v>9</v>
          </cell>
          <cell r="I372">
            <v>18</v>
          </cell>
          <cell r="J372">
            <v>30</v>
          </cell>
        </row>
        <row r="373"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>
            <v>9</v>
          </cell>
          <cell r="I373">
            <v>18</v>
          </cell>
          <cell r="J373">
            <v>30</v>
          </cell>
        </row>
        <row r="374"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>
            <v>9</v>
          </cell>
          <cell r="I374">
            <v>18</v>
          </cell>
          <cell r="J374">
            <v>30</v>
          </cell>
        </row>
        <row r="375"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>
            <v>9</v>
          </cell>
          <cell r="I375">
            <v>18</v>
          </cell>
          <cell r="J375">
            <v>30</v>
          </cell>
        </row>
        <row r="376"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>
            <v>9</v>
          </cell>
          <cell r="I376">
            <v>18</v>
          </cell>
          <cell r="J376">
            <v>30</v>
          </cell>
        </row>
        <row r="377"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9</v>
          </cell>
          <cell r="I377">
            <v>18</v>
          </cell>
          <cell r="J377">
            <v>30</v>
          </cell>
        </row>
        <row r="378"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>
            <v>3</v>
          </cell>
          <cell r="I407">
            <v>6</v>
          </cell>
          <cell r="J407">
            <v>10</v>
          </cell>
        </row>
        <row r="408"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>
            <v>3</v>
          </cell>
          <cell r="I408">
            <v>6</v>
          </cell>
          <cell r="J408">
            <v>10</v>
          </cell>
        </row>
        <row r="409"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>
            <v>3</v>
          </cell>
          <cell r="I409">
            <v>6</v>
          </cell>
          <cell r="J409">
            <v>10</v>
          </cell>
        </row>
        <row r="410"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>
            <v>3</v>
          </cell>
          <cell r="I410">
            <v>6</v>
          </cell>
          <cell r="J410">
            <v>10</v>
          </cell>
        </row>
        <row r="411"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>
            <v>3</v>
          </cell>
          <cell r="I411">
            <v>6</v>
          </cell>
          <cell r="J411">
            <v>10</v>
          </cell>
        </row>
        <row r="412"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3</v>
          </cell>
          <cell r="I412">
            <v>6</v>
          </cell>
          <cell r="J412">
            <v>10</v>
          </cell>
        </row>
        <row r="413"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>
            <v>3</v>
          </cell>
          <cell r="I413">
            <v>6</v>
          </cell>
          <cell r="J413">
            <v>10</v>
          </cell>
        </row>
        <row r="414"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>
            <v>3</v>
          </cell>
          <cell r="I414">
            <v>6</v>
          </cell>
          <cell r="J414">
            <v>10</v>
          </cell>
        </row>
        <row r="415"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>
            <v>3</v>
          </cell>
          <cell r="I415">
            <v>6</v>
          </cell>
          <cell r="J415">
            <v>10</v>
          </cell>
        </row>
        <row r="416"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>
            <v>3</v>
          </cell>
          <cell r="I416">
            <v>6</v>
          </cell>
          <cell r="J416">
            <v>10</v>
          </cell>
        </row>
        <row r="417"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>
            <v>3</v>
          </cell>
          <cell r="I417">
            <v>6</v>
          </cell>
          <cell r="J417">
            <v>10</v>
          </cell>
        </row>
        <row r="418"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>
            <v>2</v>
          </cell>
          <cell r="I427">
            <v>3</v>
          </cell>
          <cell r="J427">
            <v>5</v>
          </cell>
        </row>
        <row r="428"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>
            <v>2</v>
          </cell>
          <cell r="I428">
            <v>3</v>
          </cell>
          <cell r="J428">
            <v>5</v>
          </cell>
        </row>
        <row r="429"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>
            <v>2</v>
          </cell>
          <cell r="I429">
            <v>3</v>
          </cell>
          <cell r="J429">
            <v>5</v>
          </cell>
        </row>
        <row r="430"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>
            <v>2</v>
          </cell>
          <cell r="I430">
            <v>3</v>
          </cell>
          <cell r="J430">
            <v>5</v>
          </cell>
        </row>
        <row r="431"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>
            <v>2</v>
          </cell>
          <cell r="I431">
            <v>3</v>
          </cell>
          <cell r="J431">
            <v>5</v>
          </cell>
        </row>
        <row r="432"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>
            <v>2</v>
          </cell>
          <cell r="I432">
            <v>3</v>
          </cell>
          <cell r="J432">
            <v>5</v>
          </cell>
        </row>
        <row r="433"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>
            <v>2</v>
          </cell>
          <cell r="I433">
            <v>3</v>
          </cell>
          <cell r="J433">
            <v>5</v>
          </cell>
        </row>
        <row r="434"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>
            <v>2</v>
          </cell>
          <cell r="I434">
            <v>3</v>
          </cell>
          <cell r="J434">
            <v>5</v>
          </cell>
        </row>
        <row r="435"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>
            <v>2</v>
          </cell>
          <cell r="I435">
            <v>3</v>
          </cell>
          <cell r="J435">
            <v>5</v>
          </cell>
        </row>
        <row r="436"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>
            <v>2</v>
          </cell>
          <cell r="I436">
            <v>3</v>
          </cell>
          <cell r="J436">
            <v>5</v>
          </cell>
        </row>
        <row r="437"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>
            <v>2</v>
          </cell>
          <cell r="I437">
            <v>3</v>
          </cell>
          <cell r="J437">
            <v>5</v>
          </cell>
        </row>
        <row r="438"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>
            <v>4.5</v>
          </cell>
          <cell r="I527">
            <v>9</v>
          </cell>
          <cell r="J527">
            <v>15</v>
          </cell>
        </row>
        <row r="528"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>
            <v>4.5</v>
          </cell>
          <cell r="I528">
            <v>9</v>
          </cell>
          <cell r="J528">
            <v>15</v>
          </cell>
        </row>
        <row r="529"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>
            <v>4.5</v>
          </cell>
          <cell r="I529">
            <v>9</v>
          </cell>
          <cell r="J529">
            <v>15</v>
          </cell>
        </row>
        <row r="530"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>
            <v>4.5</v>
          </cell>
          <cell r="I530">
            <v>9</v>
          </cell>
          <cell r="J530">
            <v>15</v>
          </cell>
        </row>
        <row r="531"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>
            <v>4.5</v>
          </cell>
          <cell r="I531">
            <v>9</v>
          </cell>
          <cell r="J531">
            <v>15</v>
          </cell>
        </row>
        <row r="532"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>
            <v>4.5</v>
          </cell>
          <cell r="I532">
            <v>9</v>
          </cell>
          <cell r="J532">
            <v>15</v>
          </cell>
        </row>
        <row r="533"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>
            <v>4.5</v>
          </cell>
          <cell r="I533">
            <v>9</v>
          </cell>
          <cell r="J533">
            <v>15</v>
          </cell>
        </row>
        <row r="534"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>
            <v>4.5</v>
          </cell>
          <cell r="I534">
            <v>9</v>
          </cell>
          <cell r="J534">
            <v>15</v>
          </cell>
        </row>
        <row r="535"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>
            <v>4.5</v>
          </cell>
          <cell r="I535">
            <v>9</v>
          </cell>
          <cell r="J535">
            <v>15</v>
          </cell>
        </row>
        <row r="536"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>
            <v>4.5</v>
          </cell>
          <cell r="I536">
            <v>9</v>
          </cell>
          <cell r="J536">
            <v>15</v>
          </cell>
        </row>
        <row r="537"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>
            <v>4.5</v>
          </cell>
          <cell r="I537">
            <v>9</v>
          </cell>
          <cell r="J537">
            <v>15</v>
          </cell>
        </row>
        <row r="538"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>
            <v>2</v>
          </cell>
          <cell r="I567">
            <v>3</v>
          </cell>
          <cell r="J567">
            <v>5</v>
          </cell>
        </row>
        <row r="568"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>
            <v>2</v>
          </cell>
          <cell r="I568">
            <v>3</v>
          </cell>
          <cell r="J568">
            <v>5</v>
          </cell>
        </row>
        <row r="569"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>
            <v>2</v>
          </cell>
          <cell r="I569">
            <v>3</v>
          </cell>
          <cell r="J569">
            <v>5</v>
          </cell>
        </row>
        <row r="570"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>
            <v>2</v>
          </cell>
          <cell r="I570">
            <v>3</v>
          </cell>
          <cell r="J570">
            <v>5</v>
          </cell>
        </row>
        <row r="571"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>
            <v>2</v>
          </cell>
          <cell r="I571">
            <v>3</v>
          </cell>
          <cell r="J571">
            <v>5</v>
          </cell>
        </row>
        <row r="572"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>
            <v>2</v>
          </cell>
          <cell r="I572">
            <v>3</v>
          </cell>
          <cell r="J572">
            <v>5</v>
          </cell>
        </row>
        <row r="573"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2</v>
          </cell>
          <cell r="I573">
            <v>3</v>
          </cell>
          <cell r="J573">
            <v>5</v>
          </cell>
        </row>
        <row r="574"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>
            <v>2</v>
          </cell>
          <cell r="I574">
            <v>3</v>
          </cell>
          <cell r="J574">
            <v>5</v>
          </cell>
        </row>
        <row r="575"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>
            <v>2</v>
          </cell>
          <cell r="I575">
            <v>3</v>
          </cell>
          <cell r="J575">
            <v>5</v>
          </cell>
        </row>
        <row r="576"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>
            <v>2</v>
          </cell>
          <cell r="I576">
            <v>3</v>
          </cell>
          <cell r="J576">
            <v>5</v>
          </cell>
        </row>
        <row r="577"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>
            <v>2</v>
          </cell>
          <cell r="I577">
            <v>3</v>
          </cell>
          <cell r="J577">
            <v>5</v>
          </cell>
        </row>
        <row r="578"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>
            <v>2</v>
          </cell>
          <cell r="I587">
            <v>3</v>
          </cell>
          <cell r="J587">
            <v>5</v>
          </cell>
        </row>
        <row r="588"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>
            <v>2</v>
          </cell>
          <cell r="I588">
            <v>3</v>
          </cell>
          <cell r="J588">
            <v>5</v>
          </cell>
        </row>
        <row r="589"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2</v>
          </cell>
          <cell r="I589">
            <v>3</v>
          </cell>
          <cell r="J589">
            <v>5</v>
          </cell>
        </row>
        <row r="590"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>
            <v>2</v>
          </cell>
          <cell r="I590">
            <v>3</v>
          </cell>
          <cell r="J590">
            <v>5</v>
          </cell>
        </row>
        <row r="591"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>
            <v>2</v>
          </cell>
          <cell r="I591">
            <v>3</v>
          </cell>
          <cell r="J591">
            <v>5</v>
          </cell>
        </row>
        <row r="592"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>
            <v>2</v>
          </cell>
          <cell r="I592">
            <v>3</v>
          </cell>
          <cell r="J592">
            <v>5</v>
          </cell>
        </row>
        <row r="593"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>
            <v>2</v>
          </cell>
          <cell r="I593">
            <v>3</v>
          </cell>
          <cell r="J593">
            <v>5</v>
          </cell>
        </row>
        <row r="594"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>
            <v>2</v>
          </cell>
          <cell r="I594">
            <v>3</v>
          </cell>
          <cell r="J594">
            <v>5</v>
          </cell>
        </row>
        <row r="595"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>
            <v>2</v>
          </cell>
          <cell r="I595">
            <v>3</v>
          </cell>
          <cell r="J595">
            <v>5</v>
          </cell>
        </row>
        <row r="596"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>
            <v>2</v>
          </cell>
          <cell r="I596">
            <v>3</v>
          </cell>
          <cell r="J596">
            <v>5</v>
          </cell>
        </row>
        <row r="597"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>
            <v>2</v>
          </cell>
          <cell r="I597">
            <v>3</v>
          </cell>
          <cell r="J597">
            <v>5</v>
          </cell>
        </row>
        <row r="598"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>
            <v>3</v>
          </cell>
          <cell r="I647">
            <v>6</v>
          </cell>
          <cell r="J647">
            <v>10</v>
          </cell>
        </row>
        <row r="648"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>
            <v>3</v>
          </cell>
          <cell r="I648">
            <v>6</v>
          </cell>
          <cell r="J648">
            <v>10</v>
          </cell>
        </row>
        <row r="649"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>
            <v>3</v>
          </cell>
          <cell r="I649">
            <v>6</v>
          </cell>
          <cell r="J649">
            <v>10</v>
          </cell>
        </row>
        <row r="650"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>
            <v>3</v>
          </cell>
          <cell r="I650">
            <v>6</v>
          </cell>
          <cell r="J650">
            <v>10</v>
          </cell>
        </row>
        <row r="651"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>
            <v>3</v>
          </cell>
          <cell r="I651">
            <v>6</v>
          </cell>
          <cell r="J651">
            <v>10</v>
          </cell>
        </row>
        <row r="652"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>
            <v>3</v>
          </cell>
          <cell r="I652">
            <v>6</v>
          </cell>
          <cell r="J652">
            <v>10</v>
          </cell>
        </row>
        <row r="653"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>
            <v>3</v>
          </cell>
          <cell r="I653">
            <v>6</v>
          </cell>
          <cell r="J653">
            <v>10</v>
          </cell>
        </row>
        <row r="654"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>
            <v>3</v>
          </cell>
          <cell r="I654">
            <v>6</v>
          </cell>
          <cell r="J654">
            <v>10</v>
          </cell>
        </row>
        <row r="655"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>
            <v>3</v>
          </cell>
          <cell r="I655">
            <v>6</v>
          </cell>
          <cell r="J655">
            <v>10</v>
          </cell>
        </row>
        <row r="656"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>
            <v>3</v>
          </cell>
          <cell r="I656">
            <v>6</v>
          </cell>
          <cell r="J656">
            <v>10</v>
          </cell>
        </row>
        <row r="657"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>
            <v>3</v>
          </cell>
          <cell r="I657">
            <v>6</v>
          </cell>
          <cell r="J657">
            <v>10</v>
          </cell>
        </row>
        <row r="658"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>
            <v>4.5</v>
          </cell>
          <cell r="I787">
            <v>9</v>
          </cell>
          <cell r="J787">
            <v>15</v>
          </cell>
        </row>
        <row r="788"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>
            <v>4.5</v>
          </cell>
          <cell r="I788">
            <v>9</v>
          </cell>
          <cell r="J788">
            <v>15</v>
          </cell>
        </row>
        <row r="789"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>
            <v>4.5</v>
          </cell>
          <cell r="I789">
            <v>9</v>
          </cell>
          <cell r="J789">
            <v>15</v>
          </cell>
        </row>
        <row r="790"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>
            <v>4.5</v>
          </cell>
          <cell r="I790">
            <v>9</v>
          </cell>
          <cell r="J790">
            <v>15</v>
          </cell>
        </row>
        <row r="791"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>
            <v>4.5</v>
          </cell>
          <cell r="I791">
            <v>9</v>
          </cell>
          <cell r="J791">
            <v>15</v>
          </cell>
        </row>
        <row r="792"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>
            <v>4.5</v>
          </cell>
          <cell r="I792">
            <v>9</v>
          </cell>
          <cell r="J792">
            <v>15</v>
          </cell>
        </row>
        <row r="793"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>
            <v>4.5</v>
          </cell>
          <cell r="I793">
            <v>9</v>
          </cell>
          <cell r="J793">
            <v>15</v>
          </cell>
        </row>
        <row r="794"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4.5</v>
          </cell>
          <cell r="I794">
            <v>9</v>
          </cell>
          <cell r="J794">
            <v>15</v>
          </cell>
        </row>
        <row r="795"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>
            <v>4.5</v>
          </cell>
          <cell r="I795">
            <v>9</v>
          </cell>
          <cell r="J795">
            <v>15</v>
          </cell>
        </row>
        <row r="796"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>
            <v>4.5</v>
          </cell>
          <cell r="I796">
            <v>9</v>
          </cell>
          <cell r="J796">
            <v>15</v>
          </cell>
        </row>
        <row r="797"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>
            <v>4.5</v>
          </cell>
          <cell r="I797">
            <v>9</v>
          </cell>
          <cell r="J797">
            <v>15</v>
          </cell>
        </row>
        <row r="798"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>
            <v>2</v>
          </cell>
          <cell r="I827">
            <v>3.6</v>
          </cell>
          <cell r="J827">
            <v>6</v>
          </cell>
        </row>
        <row r="828"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>
            <v>2</v>
          </cell>
          <cell r="I828">
            <v>3.6</v>
          </cell>
          <cell r="J828">
            <v>6</v>
          </cell>
        </row>
        <row r="829"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>
            <v>2</v>
          </cell>
          <cell r="I829">
            <v>3.6</v>
          </cell>
          <cell r="J829">
            <v>6</v>
          </cell>
        </row>
        <row r="830"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>
            <v>2</v>
          </cell>
          <cell r="I830">
            <v>3.6</v>
          </cell>
          <cell r="J830">
            <v>6</v>
          </cell>
        </row>
        <row r="831"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>
            <v>2</v>
          </cell>
          <cell r="I831">
            <v>3.6</v>
          </cell>
          <cell r="J831">
            <v>6</v>
          </cell>
        </row>
        <row r="832"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>
            <v>2</v>
          </cell>
          <cell r="I832">
            <v>3.6</v>
          </cell>
          <cell r="J832">
            <v>6</v>
          </cell>
        </row>
        <row r="833"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>
            <v>2</v>
          </cell>
          <cell r="I833">
            <v>3.6</v>
          </cell>
          <cell r="J833">
            <v>6</v>
          </cell>
        </row>
        <row r="834"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>
            <v>2</v>
          </cell>
          <cell r="I834">
            <v>3.6</v>
          </cell>
          <cell r="J834">
            <v>6</v>
          </cell>
        </row>
        <row r="835"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2</v>
          </cell>
          <cell r="I835">
            <v>3.6</v>
          </cell>
          <cell r="J835">
            <v>6</v>
          </cell>
        </row>
        <row r="836"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>
            <v>2</v>
          </cell>
          <cell r="I836">
            <v>3.6</v>
          </cell>
          <cell r="J836">
            <v>6</v>
          </cell>
        </row>
        <row r="837"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>
            <v>2</v>
          </cell>
          <cell r="I837">
            <v>3.6</v>
          </cell>
          <cell r="J837">
            <v>6</v>
          </cell>
        </row>
        <row r="838"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>
            <v>2</v>
          </cell>
          <cell r="I847">
            <v>3</v>
          </cell>
          <cell r="J847">
            <v>5</v>
          </cell>
        </row>
        <row r="848"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2</v>
          </cell>
          <cell r="I848">
            <v>3</v>
          </cell>
          <cell r="J848">
            <v>5</v>
          </cell>
        </row>
        <row r="849"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>
            <v>2</v>
          </cell>
          <cell r="I849">
            <v>3</v>
          </cell>
          <cell r="J849">
            <v>5</v>
          </cell>
        </row>
        <row r="850"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>
            <v>2</v>
          </cell>
          <cell r="I850">
            <v>3</v>
          </cell>
          <cell r="J850">
            <v>5</v>
          </cell>
        </row>
        <row r="851"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>
            <v>2</v>
          </cell>
          <cell r="I851">
            <v>3</v>
          </cell>
          <cell r="J851">
            <v>5</v>
          </cell>
        </row>
        <row r="852"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>
            <v>2</v>
          </cell>
          <cell r="I852">
            <v>3</v>
          </cell>
          <cell r="J852">
            <v>5</v>
          </cell>
        </row>
        <row r="853"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>
            <v>2</v>
          </cell>
          <cell r="I853">
            <v>3</v>
          </cell>
          <cell r="J853">
            <v>5</v>
          </cell>
        </row>
        <row r="854"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>
            <v>2</v>
          </cell>
          <cell r="I854">
            <v>3</v>
          </cell>
          <cell r="J854">
            <v>5</v>
          </cell>
        </row>
        <row r="855"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2</v>
          </cell>
          <cell r="I855">
            <v>3</v>
          </cell>
          <cell r="J855">
            <v>5</v>
          </cell>
        </row>
        <row r="856"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>
            <v>2</v>
          </cell>
          <cell r="I856">
            <v>3</v>
          </cell>
          <cell r="J856">
            <v>5</v>
          </cell>
        </row>
        <row r="857"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>
            <v>2</v>
          </cell>
          <cell r="I857">
            <v>3</v>
          </cell>
          <cell r="J857">
            <v>5</v>
          </cell>
        </row>
        <row r="858"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>
            <v>3</v>
          </cell>
          <cell r="I867">
            <v>6</v>
          </cell>
          <cell r="J867">
            <v>10</v>
          </cell>
        </row>
        <row r="868"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>
            <v>3</v>
          </cell>
          <cell r="I868">
            <v>6</v>
          </cell>
          <cell r="J868">
            <v>10</v>
          </cell>
        </row>
        <row r="869"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>
            <v>3</v>
          </cell>
          <cell r="I869">
            <v>6</v>
          </cell>
          <cell r="J869">
            <v>10</v>
          </cell>
        </row>
        <row r="870"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>
            <v>3</v>
          </cell>
          <cell r="I870">
            <v>6</v>
          </cell>
          <cell r="J870">
            <v>10</v>
          </cell>
        </row>
        <row r="871"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>
            <v>3</v>
          </cell>
          <cell r="I871">
            <v>6</v>
          </cell>
          <cell r="J871">
            <v>10</v>
          </cell>
        </row>
        <row r="872"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>
            <v>3</v>
          </cell>
          <cell r="I872">
            <v>6</v>
          </cell>
          <cell r="J872">
            <v>10</v>
          </cell>
        </row>
        <row r="873"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>
            <v>3</v>
          </cell>
          <cell r="I873">
            <v>6</v>
          </cell>
          <cell r="J873">
            <v>10</v>
          </cell>
        </row>
        <row r="874"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>
            <v>3</v>
          </cell>
          <cell r="I874">
            <v>6</v>
          </cell>
          <cell r="J874">
            <v>10</v>
          </cell>
        </row>
        <row r="875"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>
            <v>3</v>
          </cell>
          <cell r="I875">
            <v>6</v>
          </cell>
          <cell r="J875">
            <v>10</v>
          </cell>
        </row>
        <row r="876"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>
            <v>3</v>
          </cell>
          <cell r="I876">
            <v>6</v>
          </cell>
          <cell r="J876">
            <v>10</v>
          </cell>
        </row>
        <row r="877"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>
            <v>3</v>
          </cell>
          <cell r="I877">
            <v>6</v>
          </cell>
          <cell r="J877">
            <v>10</v>
          </cell>
        </row>
        <row r="878"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>
            <v>2</v>
          </cell>
          <cell r="I887">
            <v>3.6</v>
          </cell>
          <cell r="J887">
            <v>6</v>
          </cell>
        </row>
        <row r="888"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>
            <v>2</v>
          </cell>
          <cell r="I888">
            <v>3.6</v>
          </cell>
          <cell r="J888">
            <v>6</v>
          </cell>
        </row>
        <row r="889"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>
            <v>2</v>
          </cell>
          <cell r="I889">
            <v>3.6</v>
          </cell>
          <cell r="J889">
            <v>6</v>
          </cell>
        </row>
        <row r="890"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>
            <v>2</v>
          </cell>
          <cell r="I890">
            <v>3.6</v>
          </cell>
          <cell r="J890">
            <v>6</v>
          </cell>
        </row>
        <row r="891"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>
            <v>2</v>
          </cell>
          <cell r="I891">
            <v>3.6</v>
          </cell>
          <cell r="J891">
            <v>6</v>
          </cell>
        </row>
        <row r="892"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>
            <v>2</v>
          </cell>
          <cell r="I892">
            <v>3.6</v>
          </cell>
          <cell r="J892">
            <v>6</v>
          </cell>
        </row>
        <row r="893"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>
            <v>2</v>
          </cell>
          <cell r="I893">
            <v>3.6</v>
          </cell>
          <cell r="J893">
            <v>6</v>
          </cell>
        </row>
        <row r="894"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>
            <v>2</v>
          </cell>
          <cell r="I894">
            <v>3.6</v>
          </cell>
          <cell r="J894">
            <v>6</v>
          </cell>
        </row>
        <row r="895"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>
            <v>2</v>
          </cell>
          <cell r="I895">
            <v>3.6</v>
          </cell>
          <cell r="J895">
            <v>6</v>
          </cell>
        </row>
        <row r="896"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>
            <v>2</v>
          </cell>
          <cell r="I896">
            <v>3.6</v>
          </cell>
          <cell r="J896">
            <v>6</v>
          </cell>
        </row>
        <row r="897"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>
            <v>2</v>
          </cell>
          <cell r="I897">
            <v>3.6</v>
          </cell>
          <cell r="J897">
            <v>6</v>
          </cell>
        </row>
        <row r="898"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2</v>
          </cell>
          <cell r="I927">
            <v>2.4</v>
          </cell>
          <cell r="J927">
            <v>4</v>
          </cell>
        </row>
        <row r="928"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>
            <v>2</v>
          </cell>
          <cell r="I928">
            <v>2.4</v>
          </cell>
          <cell r="J928">
            <v>4</v>
          </cell>
        </row>
        <row r="929"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>
            <v>2</v>
          </cell>
          <cell r="I929">
            <v>2.4</v>
          </cell>
          <cell r="J929">
            <v>4</v>
          </cell>
        </row>
        <row r="930"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>
            <v>2</v>
          </cell>
          <cell r="I930">
            <v>2.4</v>
          </cell>
          <cell r="J930">
            <v>4</v>
          </cell>
        </row>
        <row r="931"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>
            <v>2</v>
          </cell>
          <cell r="I931">
            <v>2.4</v>
          </cell>
          <cell r="J931">
            <v>4</v>
          </cell>
        </row>
        <row r="932"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>
            <v>2</v>
          </cell>
          <cell r="I932">
            <v>2.4</v>
          </cell>
          <cell r="J932">
            <v>4</v>
          </cell>
        </row>
        <row r="933"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>
            <v>2</v>
          </cell>
          <cell r="I933">
            <v>2.4</v>
          </cell>
          <cell r="J933">
            <v>4</v>
          </cell>
        </row>
        <row r="934"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>
            <v>2</v>
          </cell>
          <cell r="I934">
            <v>2.4</v>
          </cell>
          <cell r="J934">
            <v>4</v>
          </cell>
        </row>
        <row r="935"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>
            <v>2</v>
          </cell>
          <cell r="I935">
            <v>2.4</v>
          </cell>
          <cell r="J935">
            <v>4</v>
          </cell>
        </row>
        <row r="936"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>
            <v>2</v>
          </cell>
          <cell r="I936">
            <v>2.4</v>
          </cell>
          <cell r="J936">
            <v>4</v>
          </cell>
        </row>
        <row r="937"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>
            <v>2</v>
          </cell>
          <cell r="I937">
            <v>2.4</v>
          </cell>
          <cell r="J937">
            <v>4</v>
          </cell>
        </row>
        <row r="938"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>
            <v>2</v>
          </cell>
          <cell r="I987">
            <v>3.6</v>
          </cell>
          <cell r="J987">
            <v>6</v>
          </cell>
        </row>
        <row r="988"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>
            <v>2</v>
          </cell>
          <cell r="I988">
            <v>3.6</v>
          </cell>
          <cell r="J988">
            <v>6</v>
          </cell>
        </row>
        <row r="989"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>
            <v>2</v>
          </cell>
          <cell r="I989">
            <v>3.6</v>
          </cell>
          <cell r="J989">
            <v>6</v>
          </cell>
        </row>
        <row r="990"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>
            <v>2</v>
          </cell>
          <cell r="I990">
            <v>3.6</v>
          </cell>
          <cell r="J990">
            <v>6</v>
          </cell>
        </row>
        <row r="991"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>
            <v>2</v>
          </cell>
          <cell r="I991">
            <v>3.6</v>
          </cell>
          <cell r="J991">
            <v>6</v>
          </cell>
        </row>
        <row r="992"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>
            <v>2</v>
          </cell>
          <cell r="I992">
            <v>3.6</v>
          </cell>
          <cell r="J992">
            <v>6</v>
          </cell>
        </row>
        <row r="993"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>
            <v>2</v>
          </cell>
          <cell r="I993">
            <v>3.6</v>
          </cell>
          <cell r="J993">
            <v>6</v>
          </cell>
        </row>
        <row r="994"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>
            <v>2</v>
          </cell>
          <cell r="I994">
            <v>3.6</v>
          </cell>
          <cell r="J994">
            <v>6</v>
          </cell>
        </row>
        <row r="995"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>
            <v>2</v>
          </cell>
          <cell r="I995">
            <v>3.6</v>
          </cell>
          <cell r="J995">
            <v>6</v>
          </cell>
        </row>
        <row r="996"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>
            <v>2</v>
          </cell>
          <cell r="I996">
            <v>3.6</v>
          </cell>
          <cell r="J996">
            <v>6</v>
          </cell>
        </row>
        <row r="997"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>
            <v>2</v>
          </cell>
          <cell r="I997">
            <v>3.6</v>
          </cell>
          <cell r="J997">
            <v>6</v>
          </cell>
        </row>
        <row r="998"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 t="str">
            <v/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 t="str">
            <v/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 t="str">
            <v/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 t="str">
            <v/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 t="str">
            <v/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 t="str">
            <v/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 t="str">
            <v/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 t="str">
            <v/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PAINEL"/>
      <sheetName val="BASES"/>
      <sheetName val="INVEST"/>
      <sheetName val="FINANC"/>
      <sheetName val="PROJEÇÕES"/>
      <sheetName val="RELATO"/>
      <sheetName val="REL_ESP"/>
      <sheetName val="Orçamento - MC"/>
      <sheetName val="Usos-e-Fontes - MC"/>
      <sheetName val="Fluxo - MC"/>
      <sheetName val="G.I.R - 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IndQtd"/>
      <sheetName val="RecUni"/>
      <sheetName val="DetDemoRes"/>
      <sheetName val="DetDemoRes (2)"/>
      <sheetName val="Demanda"/>
      <sheetName val="PlanInv"/>
      <sheetName val="PlaFin"/>
      <sheetName val="FluxCxa"/>
      <sheetName val="BalPat"/>
      <sheetName val="RecHum"/>
      <sheetName val="Bvr"/>
      <sheetName val="sispecabr99"/>
      <sheetName val="MêsBase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>
            <v>36161</v>
          </cell>
          <cell r="B3">
            <v>36192</v>
          </cell>
          <cell r="C3">
            <v>36220</v>
          </cell>
          <cell r="D3">
            <v>36251</v>
          </cell>
          <cell r="E3">
            <v>36281</v>
          </cell>
          <cell r="F3">
            <v>36312</v>
          </cell>
          <cell r="G3">
            <v>36342</v>
          </cell>
          <cell r="H3">
            <v>36373</v>
          </cell>
          <cell r="I3">
            <v>36404</v>
          </cell>
          <cell r="J3">
            <v>36434</v>
          </cell>
          <cell r="K3">
            <v>36465</v>
          </cell>
          <cell r="L3">
            <v>36495</v>
          </cell>
        </row>
        <row r="4">
          <cell r="A4">
            <v>1</v>
          </cell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1</v>
          </cell>
          <cell r="O4">
            <v>1</v>
          </cell>
          <cell r="P4">
            <v>0</v>
          </cell>
        </row>
        <row r="5">
          <cell r="A5">
            <v>0</v>
          </cell>
          <cell r="B5">
            <v>1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1</v>
          </cell>
          <cell r="P5">
            <v>0</v>
          </cell>
        </row>
        <row r="6">
          <cell r="A6">
            <v>0</v>
          </cell>
          <cell r="B6">
            <v>0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N6">
            <v>0</v>
          </cell>
          <cell r="O6">
            <v>0</v>
          </cell>
          <cell r="P6">
            <v>1</v>
          </cell>
        </row>
      </sheetData>
      <sheetData sheetId="1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ÇÃO DOS MAPAS"/>
      <sheetName val="CHECK"/>
      <sheetName val="BP"/>
      <sheetName val="BP_completo"/>
      <sheetName val="DRE"/>
      <sheetName val="DMPL"/>
      <sheetName val="DOAR"/>
      <sheetName val="DFC"/>
      <sheetName val="DVA"/>
      <sheetName val="SEGMENTO"/>
      <sheetName val="ATIVOS_E_PASSIVOS_REG"/>
      <sheetName val="COMP_ATIVO_RTE"/>
      <sheetName val="COMP_PASSIVO_RTE"/>
      <sheetName val="PARCELA_A"/>
      <sheetName val="DISPON"/>
      <sheetName val="TIT_RECEB"/>
      <sheetName val="CONSUM_CONCESS"/>
      <sheetName val="ENERG_CP_SUPR_LEILÃO"/>
      <sheetName val="DESP_PG_ANTEC"/>
      <sheetName val="CVA_VARIAÇÃO_CUSTO"/>
      <sheetName val="IR_CS"/>
      <sheetName val="IR-CS_DIF_ATIVO"/>
      <sheetName val="TITULOS_VAL_MOB"/>
      <sheetName val="ESPEC_REALIZ_IR-CS_DIF_ATIVO"/>
      <sheetName val="IR_DIF_PASSIVO"/>
      <sheetName val="PARTES_RELACIONADAS"/>
      <sheetName val="CAUÇÕES_DEP_VINC"/>
      <sheetName val="AFAC"/>
      <sheetName val="OUTROS_CRED_OUTRAS_CTAS"/>
      <sheetName val="INVEST_CONTROL CONTROLADORA"/>
      <sheetName val="INVEST_CONTROL CONTROLADORA 1"/>
      <sheetName val="INVEST_CONTROL CONTROLADORA 2"/>
      <sheetName val="INVEST_CONTROL"/>
      <sheetName val="PART_DIR_INVEST"/>
      <sheetName val="INVESTCO"/>
      <sheetName val="IMOB_TANG_INTANG CONTROLADORA"/>
      <sheetName val="IMOB_TANG_INTANG"/>
      <sheetName val="IMOB_TANG_INTANG 1"/>
      <sheetName val="IMOB_TANG_INTANG 2"/>
      <sheetName val="MOVIM_IMOB CONTROLADORA"/>
      <sheetName val="MOVIM_IMOB"/>
      <sheetName val="COMP_OBRIG_VINC"/>
      <sheetName val="FORNECED"/>
      <sheetName val="DEBÊNTURES"/>
      <sheetName val="VENC_DEBENT"/>
      <sheetName val="MUTAÇÃO_DEBENT"/>
      <sheetName val="EMPREST_CONTROLADORA"/>
      <sheetName val="EMPREST"/>
      <sheetName val="VENC_EMPREST"/>
      <sheetName val="BPE_SALDOS_PROV"/>
      <sheetName val="BPE_PREMISS_ATUARIAIS"/>
      <sheetName val="BPE_PART_ATIVOS"/>
      <sheetName val="BPE_DÉFICIT_SUPERAVIT"/>
      <sheetName val="OBPE_DÉFICIT_SUPERÁVIT-ESCE-ENG"/>
      <sheetName val="OBPE_DESP_LIQ"/>
      <sheetName val="BPE_DESP_LIQ"/>
      <sheetName val="OBRIG_ESTIM_PESSOAL"/>
      <sheetName val="ENCARGOS SETORIAIS"/>
      <sheetName val="CONTINGÊNCIAS_PROVÁVEIS"/>
      <sheetName val="CONTINGÊNCIAS_POSSÍVEIS"/>
      <sheetName val="COMPOS_CAP_SOC"/>
      <sheetName val="DIV_PARTES_BENEF"/>
      <sheetName val="RECOMPRA_DE_AÇOES"/>
      <sheetName val="AÇÕES_CIRCUL"/>
      <sheetName val="DESTIN_LUCROS"/>
      <sheetName val="RESERVAS"/>
      <sheetName val="RECONCILIAÇÃO_PL_LL"/>
      <sheetName val="DIVID_ATIVO_PASSIVO"/>
      <sheetName val="REC_OPER_LIQU"/>
      <sheetName val="GASTOS_OPERAC"/>
      <sheetName val="RESULT_FINANC"/>
      <sheetName val="ENC_FIN_VAR_MON"/>
      <sheetName val="IR_CS_RESULTADO"/>
      <sheetName val="IR_CS_RESULT"/>
      <sheetName val="COBERT_SEGUR"/>
      <sheetName val="RISCO_TX_CAMBIO"/>
      <sheetName val="EXPOS_LIQU_INSTR_FIN"/>
      <sheetName val="MAPA_CONCES_PROD_INDE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3:AB81"/>
  <sheetViews>
    <sheetView showGridLines="0" showRowColHeaders="0" tabSelected="1" zoomScale="70" zoomScaleNormal="70" workbookViewId="0"/>
  </sheetViews>
  <sheetFormatPr defaultRowHeight="15" x14ac:dyDescent="0.25"/>
  <cols>
    <col min="1" max="1" width="4" customWidth="1"/>
    <col min="3" max="3" width="12.42578125" bestFit="1" customWidth="1"/>
    <col min="15" max="15" width="10.140625" customWidth="1"/>
  </cols>
  <sheetData>
    <row r="13" spans="2:11" ht="15" customHeight="1" x14ac:dyDescent="0.35">
      <c r="B13" s="321"/>
      <c r="C13" s="321"/>
      <c r="D13" s="321"/>
      <c r="E13" s="321"/>
      <c r="F13" s="321"/>
      <c r="G13" s="321"/>
      <c r="H13" s="321"/>
      <c r="I13" s="321"/>
      <c r="J13" s="321"/>
      <c r="K13" s="321"/>
    </row>
    <row r="14" spans="2:11" ht="15" customHeight="1" x14ac:dyDescent="0.35">
      <c r="B14" s="321"/>
      <c r="C14" s="321"/>
      <c r="D14" s="321"/>
      <c r="E14" s="321"/>
      <c r="F14" s="321"/>
      <c r="G14" s="321"/>
      <c r="H14" s="321"/>
      <c r="I14" s="321"/>
      <c r="J14" s="321"/>
      <c r="K14" s="321"/>
    </row>
    <row r="15" spans="2:11" ht="15" customHeight="1" x14ac:dyDescent="0.35">
      <c r="B15" s="321"/>
      <c r="C15" s="321"/>
      <c r="D15" s="321"/>
      <c r="E15" s="321"/>
      <c r="F15" s="321"/>
      <c r="G15" s="321"/>
      <c r="H15" s="321"/>
      <c r="I15" s="321"/>
      <c r="J15" s="321"/>
      <c r="K15" s="321"/>
    </row>
    <row r="16" spans="2:11" ht="15" customHeight="1" x14ac:dyDescent="0.35">
      <c r="B16" s="321"/>
      <c r="C16" s="321"/>
      <c r="D16" s="321"/>
      <c r="E16" s="321"/>
      <c r="F16" s="321"/>
      <c r="G16" s="321"/>
      <c r="H16" s="321"/>
      <c r="I16" s="321"/>
      <c r="J16" s="321"/>
      <c r="K16" s="321"/>
    </row>
    <row r="17" spans="2:11" ht="15" customHeight="1" x14ac:dyDescent="0.35">
      <c r="B17" s="321"/>
      <c r="C17" s="321"/>
      <c r="D17" s="321"/>
      <c r="E17" s="321"/>
      <c r="F17" s="321"/>
      <c r="G17" s="321"/>
      <c r="H17" s="321"/>
      <c r="I17" s="321"/>
      <c r="J17" s="321"/>
      <c r="K17" s="321"/>
    </row>
    <row r="18" spans="2:11" ht="15" customHeight="1" x14ac:dyDescent="0.25"/>
    <row r="19" spans="2:11" ht="15" customHeight="1" x14ac:dyDescent="0.25"/>
    <row r="20" spans="2:11" ht="15" customHeight="1" x14ac:dyDescent="0.25"/>
    <row r="21" spans="2:11" ht="15" customHeight="1" x14ac:dyDescent="0.25"/>
    <row r="22" spans="2:11" ht="15" customHeight="1" x14ac:dyDescent="0.25"/>
    <row r="23" spans="2:11" ht="15" customHeight="1" x14ac:dyDescent="0.25"/>
    <row r="24" spans="2:11" ht="15" customHeight="1" x14ac:dyDescent="0.25"/>
    <row r="25" spans="2:11" ht="15" customHeight="1" x14ac:dyDescent="0.25"/>
    <row r="26" spans="2:11" ht="15" customHeight="1" x14ac:dyDescent="0.25"/>
    <row r="33" spans="2:22" x14ac:dyDescent="0.25">
      <c r="I33" s="323"/>
    </row>
    <row r="35" spans="2:22" x14ac:dyDescent="0.25">
      <c r="V35" s="323"/>
    </row>
    <row r="41" spans="2:22" x14ac:dyDescent="0.25">
      <c r="C41" s="323"/>
    </row>
    <row r="44" spans="2:22" x14ac:dyDescent="0.25">
      <c r="B44" s="323"/>
    </row>
    <row r="46" spans="2:22" x14ac:dyDescent="0.25">
      <c r="B46" s="323"/>
      <c r="O46" s="323"/>
    </row>
    <row r="48" spans="2:22" x14ac:dyDescent="0.25">
      <c r="B48" s="323"/>
    </row>
    <row r="49" spans="2:16" x14ac:dyDescent="0.25">
      <c r="B49" s="323"/>
    </row>
    <row r="50" spans="2:16" x14ac:dyDescent="0.25">
      <c r="B50" s="323"/>
      <c r="M50" s="323"/>
    </row>
    <row r="51" spans="2:16" x14ac:dyDescent="0.25">
      <c r="M51" s="323"/>
    </row>
    <row r="52" spans="2:16" x14ac:dyDescent="0.25">
      <c r="M52" s="323"/>
      <c r="P52" s="323"/>
    </row>
    <row r="53" spans="2:16" x14ac:dyDescent="0.25">
      <c r="M53" s="323"/>
    </row>
    <row r="54" spans="2:16" x14ac:dyDescent="0.25">
      <c r="M54" s="323"/>
    </row>
    <row r="55" spans="2:16" x14ac:dyDescent="0.25">
      <c r="M55" s="323"/>
    </row>
    <row r="56" spans="2:16" x14ac:dyDescent="0.25">
      <c r="L56" s="323"/>
    </row>
    <row r="57" spans="2:16" x14ac:dyDescent="0.25">
      <c r="L57" s="323"/>
    </row>
    <row r="58" spans="2:16" x14ac:dyDescent="0.25">
      <c r="L58" s="323"/>
    </row>
    <row r="59" spans="2:16" x14ac:dyDescent="0.25">
      <c r="L59" s="323"/>
    </row>
    <row r="60" spans="2:16" x14ac:dyDescent="0.25">
      <c r="L60" s="323"/>
    </row>
    <row r="61" spans="2:16" x14ac:dyDescent="0.25">
      <c r="L61" s="323"/>
    </row>
    <row r="66" spans="4:28" x14ac:dyDescent="0.25"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4:28" x14ac:dyDescent="0.25"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4:28" x14ac:dyDescent="0.25"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4:28" x14ac:dyDescent="0.25"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4:28" x14ac:dyDescent="0.25"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4:28" x14ac:dyDescent="0.25"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4:28" x14ac:dyDescent="0.25"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4:28" x14ac:dyDescent="0.25"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4:28" x14ac:dyDescent="0.25"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4:28" x14ac:dyDescent="0.25"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4:28" x14ac:dyDescent="0.25"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4:28" x14ac:dyDescent="0.25"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4:28" x14ac:dyDescent="0.25"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4:28" x14ac:dyDescent="0.25"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4:28" x14ac:dyDescent="0.25"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4:28" x14ac:dyDescent="0.25"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4:Q9"/>
  <sheetViews>
    <sheetView showGridLines="0" showRowColHeaders="0" workbookViewId="0"/>
  </sheetViews>
  <sheetFormatPr defaultColWidth="8.7109375" defaultRowHeight="14.25" x14ac:dyDescent="0.2"/>
  <cols>
    <col min="1" max="1" width="2.28515625" style="467" customWidth="1"/>
    <col min="2" max="2" width="60.5703125" style="467" customWidth="1"/>
    <col min="3" max="3" width="13.140625" style="467" customWidth="1"/>
    <col min="4" max="4" width="12.85546875" style="467" customWidth="1"/>
    <col min="5" max="5" width="11.42578125" style="467" customWidth="1"/>
    <col min="6" max="6" width="12.140625" style="466" customWidth="1"/>
    <col min="7" max="7" width="12.28515625" style="466" customWidth="1"/>
    <col min="8" max="8" width="12.140625" style="466" customWidth="1"/>
    <col min="9" max="9" width="9" style="466" customWidth="1"/>
    <col min="10" max="12" width="7.42578125" style="466" bestFit="1" customWidth="1"/>
    <col min="13" max="13" width="7.85546875" style="466" bestFit="1" customWidth="1"/>
    <col min="14" max="17" width="7.42578125" style="466" bestFit="1" customWidth="1"/>
    <col min="18" max="16384" width="8.7109375" style="467"/>
  </cols>
  <sheetData>
    <row r="4" spans="2:10" ht="15" x14ac:dyDescent="0.25">
      <c r="B4" s="326" t="s">
        <v>24</v>
      </c>
      <c r="C4" s="48"/>
      <c r="D4" s="48"/>
      <c r="E4" s="48"/>
      <c r="F4" s="48"/>
      <c r="G4" s="132"/>
      <c r="H4" s="132"/>
      <c r="I4" s="133"/>
      <c r="J4" s="48"/>
    </row>
    <row r="5" spans="2:10" ht="15" customHeight="1" x14ac:dyDescent="0.2">
      <c r="B5" s="558" t="s">
        <v>447</v>
      </c>
      <c r="C5" s="438" t="s">
        <v>448</v>
      </c>
      <c r="D5" s="210"/>
      <c r="E5" s="439"/>
      <c r="F5" s="558" t="s">
        <v>449</v>
      </c>
    </row>
    <row r="6" spans="2:10" ht="25.9" customHeight="1" x14ac:dyDescent="0.2">
      <c r="B6" s="559"/>
      <c r="C6" s="134" t="s">
        <v>450</v>
      </c>
      <c r="D6" s="560" t="s">
        <v>451</v>
      </c>
      <c r="E6" s="561"/>
      <c r="F6" s="559"/>
    </row>
    <row r="7" spans="2:10" ht="15" x14ac:dyDescent="0.25">
      <c r="B7" s="211" t="s">
        <v>452</v>
      </c>
      <c r="C7" s="211" t="s">
        <v>533</v>
      </c>
      <c r="D7" s="211" t="s">
        <v>453</v>
      </c>
      <c r="E7" s="244"/>
      <c r="F7" s="244">
        <v>44217</v>
      </c>
    </row>
    <row r="8" spans="2:10" ht="15" x14ac:dyDescent="0.25">
      <c r="B8" s="212" t="s">
        <v>454</v>
      </c>
      <c r="C8" s="212" t="s">
        <v>455</v>
      </c>
      <c r="D8" s="212" t="s">
        <v>244</v>
      </c>
      <c r="E8" s="212"/>
      <c r="F8" s="233">
        <v>43661</v>
      </c>
    </row>
    <row r="9" spans="2:10" ht="15" x14ac:dyDescent="0.25">
      <c r="B9" s="213" t="s">
        <v>456</v>
      </c>
      <c r="C9" s="213" t="s">
        <v>570</v>
      </c>
      <c r="D9" s="213" t="s">
        <v>457</v>
      </c>
      <c r="E9" s="213"/>
      <c r="F9" s="137">
        <v>44323</v>
      </c>
    </row>
  </sheetData>
  <mergeCells count="3">
    <mergeCell ref="B5:B6"/>
    <mergeCell ref="F5:F6"/>
    <mergeCell ref="D6:E6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:L31"/>
  <sheetViews>
    <sheetView showGridLines="0" showRowColHeaders="0" workbookViewId="0">
      <selection activeCell="B4" sqref="B4"/>
    </sheetView>
  </sheetViews>
  <sheetFormatPr defaultRowHeight="15" x14ac:dyDescent="0.25"/>
  <cols>
    <col min="1" max="1" width="9.140625" style="86"/>
    <col min="2" max="2" width="48.140625" style="86" bestFit="1" customWidth="1"/>
    <col min="3" max="16384" width="9.140625" style="86"/>
  </cols>
  <sheetData>
    <row r="1" spans="2:12" x14ac:dyDescent="0.25">
      <c r="B1" s="495"/>
    </row>
    <row r="2" spans="2:12" x14ac:dyDescent="0.25">
      <c r="B2" s="495"/>
    </row>
    <row r="3" spans="2:12" x14ac:dyDescent="0.25">
      <c r="B3" s="495"/>
    </row>
    <row r="4" spans="2:12" ht="21.75" customHeight="1" x14ac:dyDescent="0.25">
      <c r="C4" s="4" t="s">
        <v>19</v>
      </c>
      <c r="D4" s="4" t="s">
        <v>20</v>
      </c>
      <c r="E4" s="4" t="s">
        <v>22</v>
      </c>
      <c r="F4" s="4" t="s">
        <v>365</v>
      </c>
      <c r="G4" s="4" t="s">
        <v>374</v>
      </c>
      <c r="H4" s="4" t="s">
        <v>471</v>
      </c>
      <c r="I4" s="4" t="s">
        <v>512</v>
      </c>
      <c r="J4" s="4" t="s">
        <v>530</v>
      </c>
      <c r="K4" s="4" t="s">
        <v>551</v>
      </c>
      <c r="L4" s="312" t="s">
        <v>555</v>
      </c>
    </row>
    <row r="5" spans="2:12" x14ac:dyDescent="0.25">
      <c r="B5" s="496" t="s">
        <v>24</v>
      </c>
    </row>
    <row r="6" spans="2:12" x14ac:dyDescent="0.25">
      <c r="B6" s="497" t="s">
        <v>472</v>
      </c>
    </row>
    <row r="7" spans="2:12" x14ac:dyDescent="0.25">
      <c r="B7" s="86" t="s">
        <v>478</v>
      </c>
      <c r="C7" s="197">
        <v>1</v>
      </c>
      <c r="D7" s="197">
        <v>1</v>
      </c>
      <c r="E7" s="197">
        <v>1</v>
      </c>
      <c r="F7" s="197">
        <v>1</v>
      </c>
      <c r="G7" s="197">
        <v>1</v>
      </c>
      <c r="H7" s="197">
        <v>1</v>
      </c>
      <c r="I7" s="197">
        <v>1</v>
      </c>
      <c r="J7" s="197">
        <v>1</v>
      </c>
      <c r="K7" s="197">
        <v>1</v>
      </c>
      <c r="L7" s="197">
        <v>1</v>
      </c>
    </row>
    <row r="8" spans="2:12" x14ac:dyDescent="0.25">
      <c r="B8" s="86" t="s">
        <v>479</v>
      </c>
      <c r="C8" s="197">
        <v>0.88</v>
      </c>
      <c r="D8" s="197">
        <v>0.88</v>
      </c>
      <c r="E8" s="197">
        <v>0.88</v>
      </c>
      <c r="F8" s="197">
        <v>0.88</v>
      </c>
      <c r="G8" s="197">
        <v>0.88</v>
      </c>
      <c r="H8" s="197">
        <v>0.88</v>
      </c>
      <c r="I8" s="197">
        <v>0.88</v>
      </c>
      <c r="J8" s="197">
        <v>0.88</v>
      </c>
      <c r="K8" s="197">
        <v>0.88</v>
      </c>
      <c r="L8" s="197">
        <v>0.88</v>
      </c>
    </row>
    <row r="9" spans="2:12" x14ac:dyDescent="0.25">
      <c r="B9" s="86" t="s">
        <v>480</v>
      </c>
      <c r="C9" s="197">
        <v>1</v>
      </c>
      <c r="D9" s="197">
        <v>1</v>
      </c>
      <c r="E9" s="197">
        <v>1</v>
      </c>
      <c r="F9" s="197">
        <v>1</v>
      </c>
      <c r="G9" s="197">
        <v>1</v>
      </c>
      <c r="H9" s="197">
        <v>1</v>
      </c>
      <c r="I9" s="197">
        <v>1</v>
      </c>
      <c r="J9" s="197">
        <v>1</v>
      </c>
      <c r="K9" s="197">
        <v>1</v>
      </c>
      <c r="L9" s="197">
        <v>1</v>
      </c>
    </row>
    <row r="10" spans="2:12" x14ac:dyDescent="0.25">
      <c r="B10" s="86" t="s">
        <v>481</v>
      </c>
      <c r="C10" s="198">
        <v>8.2469978858350963</v>
      </c>
      <c r="D10" s="198">
        <v>7.4619030558482624</v>
      </c>
      <c r="E10" s="198">
        <v>6.2799661876584949</v>
      </c>
      <c r="F10" s="198">
        <v>5.7117542473330705</v>
      </c>
      <c r="G10" s="198">
        <v>5.146489859594384</v>
      </c>
      <c r="H10" s="198">
        <v>4.49</v>
      </c>
      <c r="I10" s="198">
        <v>4.0859626410208989</v>
      </c>
      <c r="J10" s="198">
        <v>4.3018622310612908</v>
      </c>
      <c r="K10" s="198">
        <v>4.4513584023029873</v>
      </c>
      <c r="L10" s="198">
        <v>4.57</v>
      </c>
    </row>
    <row r="11" spans="2:12" x14ac:dyDescent="0.25">
      <c r="B11" s="86" t="s">
        <v>482</v>
      </c>
      <c r="C11" s="198">
        <v>6.3621564482029598</v>
      </c>
      <c r="D11" s="198">
        <v>6.0099051633298206</v>
      </c>
      <c r="E11" s="198">
        <v>6.050295857988166</v>
      </c>
      <c r="F11" s="198">
        <v>5.6961675227182935</v>
      </c>
      <c r="G11" s="198">
        <v>5.6359204368174725</v>
      </c>
      <c r="H11" s="198">
        <v>5.2631084382634841</v>
      </c>
      <c r="I11" s="198">
        <v>5.3256889217680783</v>
      </c>
      <c r="J11" s="198">
        <v>10.792623395407702</v>
      </c>
      <c r="K11" s="198">
        <v>5.621986326016553</v>
      </c>
      <c r="L11" s="198">
        <v>5.36</v>
      </c>
    </row>
    <row r="12" spans="2:12" x14ac:dyDescent="0.25">
      <c r="B12" s="497" t="s">
        <v>476</v>
      </c>
      <c r="C12" s="199"/>
      <c r="D12" s="199"/>
      <c r="E12" s="199"/>
      <c r="F12" s="199"/>
      <c r="G12" s="199"/>
      <c r="H12" s="199"/>
      <c r="I12" s="202"/>
      <c r="J12" s="202"/>
      <c r="K12" s="199"/>
      <c r="L12" s="199"/>
    </row>
    <row r="13" spans="2:12" x14ac:dyDescent="0.25">
      <c r="B13" s="86" t="s">
        <v>483</v>
      </c>
      <c r="C13" s="200">
        <v>4730</v>
      </c>
      <c r="D13" s="200">
        <v>4745</v>
      </c>
      <c r="E13" s="200">
        <v>4732</v>
      </c>
      <c r="F13" s="200">
        <v>5062</v>
      </c>
      <c r="G13" s="200">
        <v>5128</v>
      </c>
      <c r="H13" s="200">
        <v>5321</v>
      </c>
      <c r="I13" s="200">
        <v>5407</v>
      </c>
      <c r="J13" s="200">
        <v>5531</v>
      </c>
      <c r="K13" s="200">
        <v>5558</v>
      </c>
      <c r="L13" s="200">
        <v>5430</v>
      </c>
    </row>
    <row r="14" spans="2:12" x14ac:dyDescent="0.25">
      <c r="B14" s="86" t="s">
        <v>484</v>
      </c>
      <c r="C14" s="200">
        <v>7765</v>
      </c>
      <c r="D14" s="200">
        <v>7432</v>
      </c>
      <c r="E14" s="200">
        <v>7435</v>
      </c>
      <c r="F14" s="200">
        <v>7417</v>
      </c>
      <c r="G14" s="200">
        <v>6729</v>
      </c>
      <c r="H14" s="200">
        <v>6358</v>
      </c>
      <c r="I14" s="200">
        <v>6157</v>
      </c>
      <c r="J14" s="200">
        <v>6446</v>
      </c>
      <c r="K14" s="200">
        <v>6987</v>
      </c>
      <c r="L14" s="200">
        <v>7536</v>
      </c>
    </row>
    <row r="15" spans="2:12" x14ac:dyDescent="0.25">
      <c r="B15" s="86" t="s">
        <v>485</v>
      </c>
      <c r="C15" s="201">
        <v>0.22274352100089365</v>
      </c>
      <c r="D15" s="201">
        <v>0.22207387627948375</v>
      </c>
      <c r="E15" s="201">
        <v>0.22227181432715912</v>
      </c>
      <c r="F15" s="201">
        <v>0.20889627935980046</v>
      </c>
      <c r="G15" s="201">
        <v>0.19578783151326054</v>
      </c>
      <c r="H15" s="201">
        <v>0.19112948693854501</v>
      </c>
      <c r="I15" s="201">
        <v>0.18420565933049751</v>
      </c>
      <c r="J15" s="201">
        <v>0.18260712348580727</v>
      </c>
      <c r="K15" s="201">
        <v>0.18729758906081323</v>
      </c>
      <c r="L15" s="201">
        <v>0.18</v>
      </c>
    </row>
    <row r="16" spans="2:12" x14ac:dyDescent="0.25">
      <c r="B16" s="86" t="s">
        <v>486</v>
      </c>
      <c r="C16" s="201">
        <v>0.20465116279069767</v>
      </c>
      <c r="D16" s="201">
        <v>0.22926829268292684</v>
      </c>
      <c r="E16" s="201">
        <v>0.22772277227722773</v>
      </c>
      <c r="F16" s="201">
        <v>0.22167487684729065</v>
      </c>
      <c r="G16" s="201">
        <v>0.23152709359605911</v>
      </c>
      <c r="H16" s="201">
        <v>0.26130653266331699</v>
      </c>
      <c r="I16" s="201">
        <v>0.27179487179487177</v>
      </c>
      <c r="J16" s="201">
        <v>0.27319587628865977</v>
      </c>
      <c r="K16" s="201">
        <v>0.28061224489795916</v>
      </c>
      <c r="L16" s="201">
        <v>0.27500000000000002</v>
      </c>
    </row>
    <row r="17" spans="2:12" x14ac:dyDescent="0.25">
      <c r="B17" s="86" t="s">
        <v>487</v>
      </c>
      <c r="C17" s="199">
        <v>7.3</v>
      </c>
      <c r="D17" s="199">
        <v>7.4</v>
      </c>
      <c r="E17" s="199">
        <v>7.4</v>
      </c>
      <c r="F17" s="199">
        <v>14.6</v>
      </c>
      <c r="G17" s="199">
        <v>14.7</v>
      </c>
      <c r="H17" s="199">
        <v>11.8</v>
      </c>
      <c r="I17" s="199">
        <v>12.9</v>
      </c>
      <c r="J17" s="199">
        <v>11.6</v>
      </c>
      <c r="K17" s="199">
        <v>4.5</v>
      </c>
      <c r="L17" s="199">
        <v>4.5999999999999996</v>
      </c>
    </row>
    <row r="18" spans="2:12" x14ac:dyDescent="0.25">
      <c r="B18" s="86" t="s">
        <v>488</v>
      </c>
      <c r="C18" s="201">
        <v>1.483889202939514E-2</v>
      </c>
      <c r="D18" s="201">
        <v>1.5584415584415586E-2</v>
      </c>
      <c r="E18" s="201">
        <v>2.7284263959390861E-2</v>
      </c>
      <c r="F18" s="201">
        <v>2.540810053958063E-2</v>
      </c>
      <c r="G18" s="201">
        <v>5.8246676319599837E-2</v>
      </c>
      <c r="H18" s="201">
        <v>1.4812939165664367E-2</v>
      </c>
      <c r="I18" s="201">
        <v>3.2000000000000001E-2</v>
      </c>
      <c r="J18" s="201">
        <v>2.6939070692460675E-2</v>
      </c>
      <c r="K18" s="201">
        <v>2.4011468163899173E-2</v>
      </c>
      <c r="L18" s="201">
        <v>2.2000000000000002E-2</v>
      </c>
    </row>
    <row r="19" spans="2:12" x14ac:dyDescent="0.25">
      <c r="B19" s="86" t="s">
        <v>489</v>
      </c>
      <c r="C19" s="202">
        <v>3.99</v>
      </c>
      <c r="D19" s="202">
        <v>3.93</v>
      </c>
      <c r="E19" s="202">
        <v>2.69</v>
      </c>
      <c r="F19" s="202">
        <v>2.42</v>
      </c>
      <c r="G19" s="202">
        <v>2.83</v>
      </c>
      <c r="H19" s="202">
        <v>1.03</v>
      </c>
      <c r="I19" s="202">
        <v>2.48</v>
      </c>
      <c r="J19" s="202">
        <v>2.46</v>
      </c>
      <c r="K19" s="202">
        <v>3.95</v>
      </c>
      <c r="L19" s="202">
        <v>2.3199999999999998</v>
      </c>
    </row>
    <row r="20" spans="2:12" x14ac:dyDescent="0.25">
      <c r="B20" s="86" t="s">
        <v>490</v>
      </c>
      <c r="C20" s="203">
        <v>84</v>
      </c>
      <c r="D20" s="203">
        <v>158</v>
      </c>
      <c r="E20" s="203">
        <v>160</v>
      </c>
      <c r="F20" s="203">
        <v>117</v>
      </c>
      <c r="G20" s="203">
        <v>55</v>
      </c>
      <c r="H20" s="203">
        <v>66</v>
      </c>
      <c r="I20" s="203">
        <v>79</v>
      </c>
      <c r="J20" s="203">
        <v>100</v>
      </c>
      <c r="K20" s="203">
        <v>899</v>
      </c>
      <c r="L20" s="203">
        <v>75</v>
      </c>
    </row>
    <row r="21" spans="2:12" x14ac:dyDescent="0.25">
      <c r="B21" s="86" t="s">
        <v>491</v>
      </c>
      <c r="C21" s="204">
        <v>0.2586</v>
      </c>
      <c r="D21" s="204">
        <v>0.2122</v>
      </c>
      <c r="E21" s="204">
        <v>0.11940000000000001</v>
      </c>
      <c r="F21" s="204">
        <v>0.1043</v>
      </c>
      <c r="G21" s="204">
        <v>0.12130000000000001</v>
      </c>
      <c r="H21" s="204">
        <v>7.6300000000000007E-2</v>
      </c>
      <c r="I21" s="204">
        <v>8.1299999999999997E-2</v>
      </c>
      <c r="J21" s="204">
        <v>0.114</v>
      </c>
      <c r="K21" s="204">
        <v>0.15160000000000001</v>
      </c>
      <c r="L21" s="204">
        <v>0.1072</v>
      </c>
    </row>
    <row r="22" spans="2:12" x14ac:dyDescent="0.25">
      <c r="B22" s="497" t="s">
        <v>477</v>
      </c>
      <c r="C22" s="205"/>
      <c r="D22" s="205"/>
      <c r="E22" s="205"/>
      <c r="F22" s="205"/>
      <c r="G22" s="205"/>
      <c r="H22" s="205"/>
      <c r="I22" s="205"/>
      <c r="J22" s="205"/>
      <c r="K22" s="205"/>
      <c r="L22" s="205"/>
    </row>
    <row r="23" spans="2:12" x14ac:dyDescent="0.25">
      <c r="B23" s="86" t="s">
        <v>492</v>
      </c>
      <c r="C23" s="201">
        <v>0.36359999999999998</v>
      </c>
      <c r="D23" s="201">
        <v>0.33329999999999999</v>
      </c>
      <c r="E23" s="201">
        <v>0.55549999999999999</v>
      </c>
      <c r="F23" s="201">
        <v>0.625</v>
      </c>
      <c r="G23" s="201">
        <v>0.75</v>
      </c>
      <c r="H23" s="201" t="s">
        <v>568</v>
      </c>
      <c r="I23" s="201" t="s">
        <v>568</v>
      </c>
      <c r="J23" s="201">
        <v>0.88890000000000002</v>
      </c>
      <c r="K23" s="201">
        <v>0.88890000000000002</v>
      </c>
      <c r="L23" s="201">
        <v>1</v>
      </c>
    </row>
    <row r="24" spans="2:12" x14ac:dyDescent="0.25">
      <c r="B24" s="86" t="s">
        <v>493</v>
      </c>
      <c r="C24" s="201">
        <v>7.1400000000000005E-2</v>
      </c>
      <c r="D24" s="201">
        <v>0.2</v>
      </c>
      <c r="E24" s="201">
        <v>0.2</v>
      </c>
      <c r="F24" s="201">
        <v>0.2142</v>
      </c>
      <c r="G24" s="201">
        <v>0.28570000000000001</v>
      </c>
      <c r="H24" s="201">
        <v>0.2666</v>
      </c>
      <c r="I24" s="201">
        <v>0.2666</v>
      </c>
      <c r="J24" s="201">
        <v>0.25</v>
      </c>
      <c r="K24" s="201">
        <v>0.23530000000000001</v>
      </c>
      <c r="L24" s="201">
        <v>0.35289999999999999</v>
      </c>
    </row>
    <row r="25" spans="2:12" x14ac:dyDescent="0.25">
      <c r="B25" s="86" t="s">
        <v>494</v>
      </c>
      <c r="C25" s="200">
        <v>0</v>
      </c>
      <c r="D25" s="200">
        <v>30350</v>
      </c>
      <c r="E25" s="200">
        <v>45200</v>
      </c>
      <c r="F25" s="200">
        <v>67300</v>
      </c>
      <c r="G25" s="200">
        <v>68300</v>
      </c>
      <c r="H25" s="200">
        <v>72750</v>
      </c>
      <c r="I25" s="200">
        <v>37750</v>
      </c>
      <c r="J25" s="200">
        <v>48000</v>
      </c>
      <c r="K25" s="200">
        <v>63100</v>
      </c>
      <c r="L25" s="200">
        <v>333500</v>
      </c>
    </row>
    <row r="26" spans="2:12" x14ac:dyDescent="0.25">
      <c r="B26" s="86" t="s">
        <v>495</v>
      </c>
      <c r="C26" s="199">
        <v>54</v>
      </c>
      <c r="D26" s="199">
        <v>53</v>
      </c>
      <c r="E26" s="199">
        <v>52</v>
      </c>
      <c r="F26" s="199">
        <v>53</v>
      </c>
      <c r="G26" s="199">
        <v>52</v>
      </c>
      <c r="H26" s="199">
        <v>54</v>
      </c>
      <c r="I26" s="199">
        <v>53</v>
      </c>
      <c r="J26" s="199">
        <v>57</v>
      </c>
      <c r="K26" s="199">
        <v>56</v>
      </c>
      <c r="L26" s="199">
        <v>55</v>
      </c>
    </row>
    <row r="27" spans="2:12" x14ac:dyDescent="0.25">
      <c r="B27" s="497" t="s">
        <v>37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</row>
    <row r="28" spans="2:12" x14ac:dyDescent="0.25">
      <c r="B28" s="86" t="s">
        <v>496</v>
      </c>
      <c r="C28" s="200">
        <v>78020</v>
      </c>
      <c r="D28" s="200">
        <v>78139</v>
      </c>
      <c r="E28" s="200">
        <v>78417</v>
      </c>
      <c r="F28" s="200">
        <v>78765</v>
      </c>
      <c r="G28" s="200">
        <v>78850</v>
      </c>
      <c r="H28" s="200">
        <v>78993</v>
      </c>
      <c r="I28" s="200">
        <v>79164</v>
      </c>
      <c r="J28" s="200">
        <v>79640</v>
      </c>
      <c r="K28" s="200">
        <v>79841</v>
      </c>
      <c r="L28" s="200">
        <v>80020</v>
      </c>
    </row>
    <row r="29" spans="2:12" x14ac:dyDescent="0.25">
      <c r="B29" s="86" t="s">
        <v>510</v>
      </c>
      <c r="C29" s="198">
        <v>7.7598093800000001</v>
      </c>
      <c r="D29" s="198">
        <v>5.9825943099999996</v>
      </c>
      <c r="E29" s="198">
        <v>5.3236877700000003</v>
      </c>
      <c r="F29" s="198">
        <v>12.2917389</v>
      </c>
      <c r="G29" s="198">
        <v>10.24513659</v>
      </c>
      <c r="H29" s="198">
        <v>8.9943556999999998</v>
      </c>
      <c r="I29" s="198">
        <v>8.0682116799999992</v>
      </c>
      <c r="J29" s="198">
        <v>11.739808910000001</v>
      </c>
      <c r="K29" s="198">
        <v>18.53861839</v>
      </c>
      <c r="L29" s="198">
        <v>11.685727</v>
      </c>
    </row>
    <row r="30" spans="2:12" x14ac:dyDescent="0.25">
      <c r="B30" s="86" t="s">
        <v>511</v>
      </c>
      <c r="C30" s="198">
        <v>7.3135189584863998</v>
      </c>
      <c r="D30" s="198">
        <v>6.0441812239782697</v>
      </c>
      <c r="E30" s="198">
        <v>7.1729546064426799</v>
      </c>
      <c r="F30" s="198">
        <v>8.5966595981027094</v>
      </c>
      <c r="G30" s="198">
        <v>5.4511896499999999</v>
      </c>
      <c r="H30" s="198">
        <v>5.8443598699999999</v>
      </c>
      <c r="I30" s="198">
        <v>4.1943583499999999</v>
      </c>
      <c r="J30" s="198">
        <v>6.4213722400000002</v>
      </c>
      <c r="K30" s="198">
        <v>5.9626251000000003</v>
      </c>
      <c r="L30" s="198">
        <v>6.7443669599999998</v>
      </c>
    </row>
    <row r="31" spans="2:12" x14ac:dyDescent="0.25">
      <c r="B31" s="86" t="s">
        <v>497</v>
      </c>
      <c r="C31" s="197">
        <v>1</v>
      </c>
      <c r="D31" s="197">
        <v>1</v>
      </c>
      <c r="E31" s="197">
        <v>1</v>
      </c>
      <c r="F31" s="197">
        <v>1</v>
      </c>
      <c r="G31" s="197">
        <v>1</v>
      </c>
      <c r="H31" s="197">
        <v>1</v>
      </c>
      <c r="I31" s="197">
        <v>1</v>
      </c>
      <c r="J31" s="197">
        <v>1</v>
      </c>
      <c r="K31" s="197">
        <v>1</v>
      </c>
      <c r="L31" s="197"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4:D73"/>
  <sheetViews>
    <sheetView showGridLines="0" showRowColHeaders="0" workbookViewId="0">
      <pane xSplit="1" ySplit="5" topLeftCell="B6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86" customWidth="1"/>
    <col min="2" max="2" width="57" style="86" bestFit="1" customWidth="1"/>
    <col min="3" max="3" width="10.7109375" style="86" customWidth="1"/>
    <col min="4" max="4" width="9.5703125" style="86" customWidth="1"/>
    <col min="5" max="16384" width="9.140625" style="86"/>
  </cols>
  <sheetData>
    <row r="4" spans="2:4" x14ac:dyDescent="0.25">
      <c r="B4" s="328" t="s">
        <v>322</v>
      </c>
    </row>
    <row r="5" spans="2:4" x14ac:dyDescent="0.25">
      <c r="B5" s="324" t="s">
        <v>90</v>
      </c>
      <c r="C5" s="104">
        <v>24136.735000000001</v>
      </c>
      <c r="D5" s="104">
        <v>23843.768</v>
      </c>
    </row>
    <row r="6" spans="2:4" x14ac:dyDescent="0.25">
      <c r="B6" s="329" t="s">
        <v>323</v>
      </c>
      <c r="C6" s="330" t="s">
        <v>555</v>
      </c>
      <c r="D6" s="330" t="s">
        <v>530</v>
      </c>
    </row>
    <row r="7" spans="2:4" x14ac:dyDescent="0.25">
      <c r="B7" s="84"/>
      <c r="C7" s="96"/>
      <c r="D7" s="96"/>
    </row>
    <row r="8" spans="2:4" x14ac:dyDescent="0.25">
      <c r="B8" s="88" t="s">
        <v>387</v>
      </c>
      <c r="C8" s="105">
        <v>8632.1379999999972</v>
      </c>
      <c r="D8" s="105">
        <v>5450.2040000000006</v>
      </c>
    </row>
    <row r="9" spans="2:4" x14ac:dyDescent="0.25">
      <c r="B9" s="90" t="s">
        <v>324</v>
      </c>
      <c r="C9" s="91">
        <v>71.415999999999997</v>
      </c>
      <c r="D9" s="91">
        <v>456.01499999999999</v>
      </c>
    </row>
    <row r="10" spans="2:4" x14ac:dyDescent="0.25">
      <c r="B10" s="90" t="s">
        <v>286</v>
      </c>
      <c r="C10" s="236">
        <v>4287.1459999999997</v>
      </c>
      <c r="D10" s="91">
        <v>1369.973</v>
      </c>
    </row>
    <row r="11" spans="2:4" x14ac:dyDescent="0.25">
      <c r="B11" s="90" t="s">
        <v>325</v>
      </c>
      <c r="C11" s="236">
        <v>2124.8989999999999</v>
      </c>
      <c r="D11" s="91">
        <v>2295.9169999999999</v>
      </c>
    </row>
    <row r="12" spans="2:4" x14ac:dyDescent="0.25">
      <c r="B12" s="90" t="s">
        <v>289</v>
      </c>
      <c r="C12" s="236">
        <v>63.121000000000002</v>
      </c>
      <c r="D12" s="91">
        <v>56.238</v>
      </c>
    </row>
    <row r="13" spans="2:4" x14ac:dyDescent="0.25">
      <c r="B13" s="90" t="s">
        <v>326</v>
      </c>
      <c r="C13" s="236">
        <v>1106.3679999999999</v>
      </c>
      <c r="D13" s="91">
        <v>652.88400000000001</v>
      </c>
    </row>
    <row r="14" spans="2:4" x14ac:dyDescent="0.25">
      <c r="B14" s="90" t="s">
        <v>327</v>
      </c>
      <c r="C14" s="236">
        <v>141.69200000000001</v>
      </c>
      <c r="D14" s="91">
        <v>84.134</v>
      </c>
    </row>
    <row r="15" spans="2:4" x14ac:dyDescent="0.25">
      <c r="B15" s="90" t="s">
        <v>328</v>
      </c>
      <c r="C15" s="236">
        <v>182.958</v>
      </c>
      <c r="D15" s="91">
        <v>58.360999999999997</v>
      </c>
    </row>
    <row r="16" spans="2:4" x14ac:dyDescent="0.25">
      <c r="B16" s="90" t="s">
        <v>291</v>
      </c>
      <c r="C16" s="236">
        <v>21.052</v>
      </c>
      <c r="D16" s="91">
        <v>22.381</v>
      </c>
    </row>
    <row r="17" spans="2:4" x14ac:dyDescent="0.25">
      <c r="B17" s="90" t="s">
        <v>290</v>
      </c>
      <c r="C17" s="236">
        <v>38.057000000000002</v>
      </c>
      <c r="D17" s="91">
        <v>41.381</v>
      </c>
    </row>
    <row r="18" spans="2:4" x14ac:dyDescent="0.25">
      <c r="B18" s="81" t="s">
        <v>330</v>
      </c>
      <c r="C18" s="236">
        <v>65.168999999999997</v>
      </c>
      <c r="D18" s="91">
        <v>78.203999999999994</v>
      </c>
    </row>
    <row r="19" spans="2:4" x14ac:dyDescent="0.25">
      <c r="B19" s="90" t="s">
        <v>331</v>
      </c>
      <c r="C19" s="236">
        <v>530.26</v>
      </c>
      <c r="D19" s="91">
        <v>334.71600000000001</v>
      </c>
    </row>
    <row r="20" spans="2:4" x14ac:dyDescent="0.25">
      <c r="B20" s="90"/>
      <c r="C20" s="91"/>
      <c r="D20" s="91"/>
    </row>
    <row r="21" spans="2:4" x14ac:dyDescent="0.25">
      <c r="B21" s="84" t="s">
        <v>332</v>
      </c>
      <c r="C21" s="235">
        <v>15464.904</v>
      </c>
      <c r="D21" s="131">
        <v>15899.151000000002</v>
      </c>
    </row>
    <row r="22" spans="2:4" x14ac:dyDescent="0.25">
      <c r="B22" s="81" t="s">
        <v>325</v>
      </c>
      <c r="C22" s="236">
        <v>1105.585</v>
      </c>
      <c r="D22" s="91">
        <v>996.66700000000003</v>
      </c>
    </row>
    <row r="23" spans="2:4" x14ac:dyDescent="0.25">
      <c r="B23" s="99" t="s">
        <v>355</v>
      </c>
      <c r="C23" s="236">
        <v>3604.99</v>
      </c>
      <c r="D23" s="91">
        <v>4420.018</v>
      </c>
    </row>
    <row r="24" spans="2:4" x14ac:dyDescent="0.25">
      <c r="B24" s="90" t="s">
        <v>333</v>
      </c>
      <c r="C24" s="236">
        <v>651.88300000000004</v>
      </c>
      <c r="D24" s="91">
        <v>422.49200000000002</v>
      </c>
    </row>
    <row r="25" spans="2:4" x14ac:dyDescent="0.25">
      <c r="B25" s="90" t="s">
        <v>335</v>
      </c>
      <c r="C25" s="236">
        <v>233.096</v>
      </c>
      <c r="D25" s="206">
        <v>237.92099999999999</v>
      </c>
    </row>
    <row r="26" spans="2:4" x14ac:dyDescent="0.25">
      <c r="B26" s="90" t="s">
        <v>330</v>
      </c>
      <c r="C26" s="236">
        <v>0</v>
      </c>
      <c r="D26" s="130">
        <v>640.1</v>
      </c>
    </row>
    <row r="27" spans="2:4" x14ac:dyDescent="0.25">
      <c r="B27" s="90" t="s">
        <v>328</v>
      </c>
      <c r="C27" s="236">
        <v>444.327</v>
      </c>
      <c r="D27" s="91">
        <v>15.358000000000001</v>
      </c>
    </row>
    <row r="28" spans="2:4" x14ac:dyDescent="0.25">
      <c r="B28" s="94" t="s">
        <v>357</v>
      </c>
      <c r="C28" s="236">
        <v>6005.5990000000002</v>
      </c>
      <c r="D28" s="91">
        <v>5197.3130000000001</v>
      </c>
    </row>
    <row r="29" spans="2:4" x14ac:dyDescent="0.25">
      <c r="B29" s="90" t="s">
        <v>376</v>
      </c>
      <c r="C29" s="236">
        <v>560.77099999999996</v>
      </c>
      <c r="D29" s="91">
        <v>983.36800000000005</v>
      </c>
    </row>
    <row r="30" spans="2:4" x14ac:dyDescent="0.25">
      <c r="B30" s="90" t="s">
        <v>331</v>
      </c>
      <c r="C30" s="236">
        <v>0.443</v>
      </c>
      <c r="D30" s="91">
        <v>120</v>
      </c>
    </row>
    <row r="31" spans="2:4" x14ac:dyDescent="0.25">
      <c r="B31" s="90" t="s">
        <v>291</v>
      </c>
      <c r="C31" s="236">
        <v>0</v>
      </c>
      <c r="D31" s="91">
        <v>0</v>
      </c>
    </row>
    <row r="32" spans="2:4" x14ac:dyDescent="0.25">
      <c r="B32" s="94" t="s">
        <v>337</v>
      </c>
      <c r="C32" s="236">
        <v>31.111000000000001</v>
      </c>
      <c r="D32" s="91">
        <v>31.257999999999999</v>
      </c>
    </row>
    <row r="33" spans="2:4" x14ac:dyDescent="0.25">
      <c r="B33" s="500" t="s">
        <v>338</v>
      </c>
      <c r="C33" s="236">
        <v>268.16000000000003</v>
      </c>
      <c r="D33" s="91">
        <v>275.53199999999998</v>
      </c>
    </row>
    <row r="34" spans="2:4" x14ac:dyDescent="0.25">
      <c r="B34" s="500" t="s">
        <v>339</v>
      </c>
      <c r="C34" s="236">
        <v>2476.9920000000002</v>
      </c>
      <c r="D34" s="91">
        <v>2459.31</v>
      </c>
    </row>
    <row r="35" spans="2:4" x14ac:dyDescent="0.25">
      <c r="B35" s="500" t="s">
        <v>361</v>
      </c>
      <c r="C35" s="236">
        <v>81.947000000000003</v>
      </c>
      <c r="D35" s="91">
        <v>99.813999999999993</v>
      </c>
    </row>
    <row r="36" spans="2:4" x14ac:dyDescent="0.25">
      <c r="B36" s="103" t="s">
        <v>538</v>
      </c>
      <c r="C36" s="281">
        <v>24097.041999999998</v>
      </c>
      <c r="D36" s="315">
        <v>21349.355000000003</v>
      </c>
    </row>
    <row r="37" spans="2:4" x14ac:dyDescent="0.25">
      <c r="B37" s="84"/>
      <c r="C37" s="96"/>
      <c r="D37" s="96"/>
    </row>
    <row r="38" spans="2:4" x14ac:dyDescent="0.25">
      <c r="B38" s="501" t="s">
        <v>340</v>
      </c>
      <c r="C38" s="330" t="s">
        <v>555</v>
      </c>
      <c r="D38" s="330" t="s">
        <v>530</v>
      </c>
    </row>
    <row r="39" spans="2:4" x14ac:dyDescent="0.25">
      <c r="B39" s="84"/>
      <c r="C39" s="96"/>
      <c r="D39" s="96"/>
    </row>
    <row r="40" spans="2:4" x14ac:dyDescent="0.25">
      <c r="B40" s="88" t="s">
        <v>387</v>
      </c>
      <c r="C40" s="107">
        <v>4082.5250000000001</v>
      </c>
      <c r="D40" s="107">
        <v>4758.6280000000006</v>
      </c>
    </row>
    <row r="41" spans="2:4" x14ac:dyDescent="0.25">
      <c r="B41" s="90" t="s">
        <v>294</v>
      </c>
      <c r="C41" s="91">
        <v>1317.1590000000001</v>
      </c>
      <c r="D41" s="91">
        <v>1566.5160000000001</v>
      </c>
    </row>
    <row r="42" spans="2:4" x14ac:dyDescent="0.25">
      <c r="B42" s="87" t="s">
        <v>341</v>
      </c>
      <c r="C42" s="236">
        <v>130.48599999999999</v>
      </c>
      <c r="D42" s="91">
        <v>149.51599999999999</v>
      </c>
    </row>
    <row r="43" spans="2:4" x14ac:dyDescent="0.25">
      <c r="B43" s="90" t="s">
        <v>342</v>
      </c>
      <c r="C43" s="236">
        <v>9.9000000000000005E-2</v>
      </c>
      <c r="D43" s="91">
        <v>0.84099999999999997</v>
      </c>
    </row>
    <row r="44" spans="2:4" x14ac:dyDescent="0.25">
      <c r="B44" s="87" t="s">
        <v>343</v>
      </c>
      <c r="C44" s="236">
        <v>811.67499999999995</v>
      </c>
      <c r="D44" s="91">
        <v>891.03899999999999</v>
      </c>
    </row>
    <row r="45" spans="2:4" x14ac:dyDescent="0.25">
      <c r="B45" s="87" t="s">
        <v>246</v>
      </c>
      <c r="C45" s="236">
        <v>438.91500000000002</v>
      </c>
      <c r="D45" s="91">
        <v>1028.0229999999999</v>
      </c>
    </row>
    <row r="46" spans="2:4" x14ac:dyDescent="0.25">
      <c r="B46" s="99" t="s">
        <v>345</v>
      </c>
      <c r="C46" s="236">
        <v>65.275999999999996</v>
      </c>
      <c r="D46" s="91">
        <v>65.275999999999996</v>
      </c>
    </row>
    <row r="47" spans="2:4" x14ac:dyDescent="0.25">
      <c r="B47" s="90" t="s">
        <v>330</v>
      </c>
      <c r="C47" s="236">
        <v>19.908000000000001</v>
      </c>
      <c r="D47" s="91">
        <v>0</v>
      </c>
    </row>
    <row r="48" spans="2:4" x14ac:dyDescent="0.25">
      <c r="B48" s="90" t="s">
        <v>295</v>
      </c>
      <c r="C48" s="236">
        <v>67.790000000000006</v>
      </c>
      <c r="D48" s="91">
        <v>81.965000000000003</v>
      </c>
    </row>
    <row r="49" spans="2:4" x14ac:dyDescent="0.25">
      <c r="B49" s="237" t="s">
        <v>518</v>
      </c>
      <c r="C49" s="236">
        <v>494.46300000000002</v>
      </c>
      <c r="D49" s="236">
        <v>0</v>
      </c>
    </row>
    <row r="50" spans="2:4" x14ac:dyDescent="0.25">
      <c r="B50" s="90" t="s">
        <v>346</v>
      </c>
      <c r="C50" s="236">
        <v>38.207999999999998</v>
      </c>
      <c r="D50" s="91">
        <v>45.39</v>
      </c>
    </row>
    <row r="51" spans="2:4" x14ac:dyDescent="0.25">
      <c r="B51" s="90" t="s">
        <v>557</v>
      </c>
      <c r="C51" s="236">
        <v>0</v>
      </c>
      <c r="D51" s="91">
        <v>296.23899999999998</v>
      </c>
    </row>
    <row r="52" spans="2:4" x14ac:dyDescent="0.25">
      <c r="B52" s="90" t="s">
        <v>569</v>
      </c>
      <c r="C52" s="236">
        <v>312.92700000000002</v>
      </c>
      <c r="D52" s="91">
        <v>257.14699999999999</v>
      </c>
    </row>
    <row r="53" spans="2:4" x14ac:dyDescent="0.25">
      <c r="B53" s="90" t="s">
        <v>347</v>
      </c>
      <c r="C53" s="236">
        <v>385.61900000000003</v>
      </c>
      <c r="D53" s="91">
        <v>376.67599999999999</v>
      </c>
    </row>
    <row r="54" spans="2:4" x14ac:dyDescent="0.25">
      <c r="B54" s="90"/>
      <c r="C54" s="236"/>
      <c r="D54" s="91"/>
    </row>
    <row r="55" spans="2:4" x14ac:dyDescent="0.25">
      <c r="B55" s="84" t="s">
        <v>332</v>
      </c>
      <c r="C55" s="235">
        <v>13214.099</v>
      </c>
      <c r="D55" s="108">
        <v>10953.183999999999</v>
      </c>
    </row>
    <row r="56" spans="2:4" x14ac:dyDescent="0.25">
      <c r="B56" s="90" t="s">
        <v>343</v>
      </c>
      <c r="C56" s="236">
        <v>3970.2820000000002</v>
      </c>
      <c r="D56" s="91">
        <v>2405.6590000000001</v>
      </c>
    </row>
    <row r="57" spans="2:4" x14ac:dyDescent="0.25">
      <c r="B57" s="90" t="s">
        <v>246</v>
      </c>
      <c r="C57" s="236">
        <v>5090.1499999999996</v>
      </c>
      <c r="D57" s="91">
        <v>4230.3249999999998</v>
      </c>
    </row>
    <row r="58" spans="2:4" x14ac:dyDescent="0.25">
      <c r="B58" s="90" t="s">
        <v>544</v>
      </c>
      <c r="C58" s="236">
        <v>27.108000000000001</v>
      </c>
      <c r="D58" s="91">
        <v>0</v>
      </c>
    </row>
    <row r="59" spans="2:4" x14ac:dyDescent="0.25">
      <c r="B59" s="237" t="s">
        <v>341</v>
      </c>
      <c r="C59" s="236">
        <v>185.79300000000001</v>
      </c>
      <c r="D59" s="236">
        <v>191.773</v>
      </c>
    </row>
    <row r="60" spans="2:4" x14ac:dyDescent="0.25">
      <c r="B60" s="90" t="s">
        <v>333</v>
      </c>
      <c r="C60" s="236">
        <v>0</v>
      </c>
      <c r="D60" s="91">
        <v>0</v>
      </c>
    </row>
    <row r="61" spans="2:4" x14ac:dyDescent="0.25">
      <c r="B61" s="90" t="s">
        <v>377</v>
      </c>
      <c r="C61" s="236">
        <v>523.41999999999996</v>
      </c>
      <c r="D61" s="91">
        <v>640.57899999999995</v>
      </c>
    </row>
    <row r="62" spans="2:4" x14ac:dyDescent="0.25">
      <c r="B62" s="99" t="s">
        <v>558</v>
      </c>
      <c r="C62" s="236">
        <v>5.327</v>
      </c>
      <c r="D62" s="91">
        <v>5.327</v>
      </c>
    </row>
    <row r="63" spans="2:4" x14ac:dyDescent="0.25">
      <c r="B63" s="100" t="s">
        <v>346</v>
      </c>
      <c r="C63" s="236">
        <v>47.914000000000001</v>
      </c>
      <c r="D63" s="91">
        <v>58.48</v>
      </c>
    </row>
    <row r="64" spans="2:4" x14ac:dyDescent="0.25">
      <c r="B64" s="100" t="s">
        <v>378</v>
      </c>
      <c r="C64" s="236">
        <v>3331.25</v>
      </c>
      <c r="D64" s="91">
        <v>3381.614</v>
      </c>
    </row>
    <row r="65" spans="2:4" x14ac:dyDescent="0.25">
      <c r="B65" s="90" t="s">
        <v>347</v>
      </c>
      <c r="C65" s="236">
        <v>32.854999999999997</v>
      </c>
      <c r="D65" s="91">
        <v>39.427</v>
      </c>
    </row>
    <row r="66" spans="2:4" s="168" customFormat="1" x14ac:dyDescent="0.25">
      <c r="B66" s="84" t="s">
        <v>540</v>
      </c>
      <c r="C66" s="235">
        <v>6800.4179999999997</v>
      </c>
      <c r="D66" s="131">
        <v>5637.5429999999997</v>
      </c>
    </row>
    <row r="67" spans="2:4" x14ac:dyDescent="0.25">
      <c r="B67" s="90" t="s">
        <v>350</v>
      </c>
      <c r="C67" s="236">
        <v>5486.3649999999998</v>
      </c>
      <c r="D67" s="91">
        <v>4146.3649999999998</v>
      </c>
    </row>
    <row r="68" spans="2:4" x14ac:dyDescent="0.25">
      <c r="B68" s="90" t="s">
        <v>351</v>
      </c>
      <c r="C68" s="236">
        <v>7.2770000000000001</v>
      </c>
      <c r="D68" s="91">
        <v>7.2770000000000001</v>
      </c>
    </row>
    <row r="69" spans="2:4" x14ac:dyDescent="0.25">
      <c r="B69" s="90" t="s">
        <v>545</v>
      </c>
      <c r="C69" s="236">
        <v>0</v>
      </c>
      <c r="D69" s="91">
        <v>0</v>
      </c>
    </row>
    <row r="70" spans="2:4" x14ac:dyDescent="0.25">
      <c r="B70" s="90" t="s">
        <v>359</v>
      </c>
      <c r="C70" s="236">
        <v>1584.539</v>
      </c>
      <c r="D70" s="91">
        <v>1584.539</v>
      </c>
    </row>
    <row r="71" spans="2:4" x14ac:dyDescent="0.25">
      <c r="B71" s="90" t="s">
        <v>354</v>
      </c>
      <c r="C71" s="236">
        <v>-100.63800000000001</v>
      </c>
      <c r="D71" s="91">
        <v>-100.63800000000001</v>
      </c>
    </row>
    <row r="72" spans="2:4" x14ac:dyDescent="0.25">
      <c r="B72" s="90" t="s">
        <v>546</v>
      </c>
      <c r="C72" s="236">
        <v>-177.125</v>
      </c>
      <c r="D72" s="91">
        <v>0</v>
      </c>
    </row>
    <row r="73" spans="2:4" x14ac:dyDescent="0.25">
      <c r="B73" s="103" t="s">
        <v>543</v>
      </c>
      <c r="C73" s="314">
        <v>24097.042000000001</v>
      </c>
      <c r="D73" s="315">
        <v>21349.355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O44"/>
  <sheetViews>
    <sheetView showGridLines="0" showRowColHeaders="0" workbookViewId="0">
      <pane xSplit="2" ySplit="4" topLeftCell="S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51" style="414" customWidth="1"/>
    <col min="3" max="16384" width="9.140625" style="414"/>
  </cols>
  <sheetData>
    <row r="1" spans="2:41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B1" s="3" t="s">
        <v>0</v>
      </c>
      <c r="AD1" s="3" t="s">
        <v>0</v>
      </c>
      <c r="AG1" s="3" t="s">
        <v>0</v>
      </c>
      <c r="AI1" s="3" t="s">
        <v>0</v>
      </c>
      <c r="AK1" s="3" t="s">
        <v>0</v>
      </c>
      <c r="AN1" s="3" t="s">
        <v>0</v>
      </c>
    </row>
    <row r="2" spans="2:41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1" x14ac:dyDescent="0.25">
      <c r="B3" s="502" t="s">
        <v>90</v>
      </c>
    </row>
    <row r="4" spans="2:41" s="2" customFormat="1" ht="24" customHeight="1" x14ac:dyDescent="0.25">
      <c r="B4" s="503" t="s">
        <v>185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1" s="2" customFormat="1" ht="15" customHeight="1" x14ac:dyDescent="0.25">
      <c r="B5" s="1" t="s">
        <v>30</v>
      </c>
      <c r="C5" s="10">
        <v>4469.2159999999994</v>
      </c>
      <c r="D5" s="10">
        <v>3836.9669999999996</v>
      </c>
      <c r="E5" s="12">
        <v>8306.1829999999991</v>
      </c>
      <c r="F5" s="10">
        <v>3702.3670000000002</v>
      </c>
      <c r="G5" s="12">
        <v>12008.55</v>
      </c>
      <c r="H5" s="10">
        <v>3848.748</v>
      </c>
      <c r="I5" s="12">
        <v>15857.297999999999</v>
      </c>
      <c r="J5" s="10">
        <v>4284.8140000000003</v>
      </c>
      <c r="K5" s="10">
        <v>3754.482</v>
      </c>
      <c r="L5" s="12">
        <v>8039.2960000000003</v>
      </c>
      <c r="M5" s="10">
        <v>4007.8500000000004</v>
      </c>
      <c r="N5" s="12">
        <v>12047.146000000001</v>
      </c>
      <c r="O5" s="10">
        <v>4772.0750000000007</v>
      </c>
      <c r="P5" s="12">
        <v>16819.221000000001</v>
      </c>
      <c r="Q5" s="10">
        <v>4633.8580000000002</v>
      </c>
      <c r="R5" s="10">
        <v>4533.4274037699997</v>
      </c>
      <c r="S5" s="11">
        <v>9167.2854037699999</v>
      </c>
      <c r="T5" s="10">
        <v>4525.5354998399998</v>
      </c>
      <c r="U5" s="11">
        <v>13692.82090361</v>
      </c>
      <c r="V5" s="10">
        <v>4495.4679999999998</v>
      </c>
      <c r="W5" s="12">
        <v>18188.288903609999</v>
      </c>
      <c r="X5" s="10">
        <v>5123.0649999999996</v>
      </c>
      <c r="Y5" s="10">
        <v>4488.3240000000005</v>
      </c>
      <c r="Z5" s="11">
        <v>9611.3889999999992</v>
      </c>
      <c r="AA5" s="10">
        <v>5228.067</v>
      </c>
      <c r="AB5" s="11">
        <v>14839.455999999998</v>
      </c>
      <c r="AC5" s="10">
        <v>4559.5130000000008</v>
      </c>
      <c r="AD5" s="12">
        <v>19398.968999999997</v>
      </c>
      <c r="AE5" s="10">
        <v>4633.78</v>
      </c>
      <c r="AF5" s="10">
        <v>3884.4790000000003</v>
      </c>
      <c r="AG5" s="11">
        <v>8518.259</v>
      </c>
      <c r="AH5" s="10">
        <v>4496.1120000000001</v>
      </c>
      <c r="AI5" s="11">
        <v>13014.370999999999</v>
      </c>
      <c r="AJ5" s="10">
        <v>5748.8029999999999</v>
      </c>
      <c r="AK5" s="12">
        <v>18763.173999999999</v>
      </c>
      <c r="AL5" s="10">
        <v>5487.9430000000002</v>
      </c>
      <c r="AM5" s="280">
        <v>4905.2690000000002</v>
      </c>
      <c r="AN5" s="286">
        <v>10393.212</v>
      </c>
    </row>
    <row r="6" spans="2:41" s="2" customFormat="1" ht="15" customHeight="1" x14ac:dyDescent="0.25">
      <c r="B6" s="25" t="s">
        <v>270</v>
      </c>
      <c r="C6" s="10">
        <v>4446.6769999999997</v>
      </c>
      <c r="D6" s="10">
        <v>3602.009</v>
      </c>
      <c r="E6" s="12">
        <v>8048.6859999999997</v>
      </c>
      <c r="F6" s="10">
        <v>3215.873</v>
      </c>
      <c r="G6" s="12">
        <v>11264.558999999999</v>
      </c>
      <c r="H6" s="10">
        <v>3554.154</v>
      </c>
      <c r="I6" s="12">
        <v>14818.713</v>
      </c>
      <c r="J6" s="10">
        <v>3881.511</v>
      </c>
      <c r="K6" s="10">
        <v>3269.866</v>
      </c>
      <c r="L6" s="12">
        <v>7151.3770000000004</v>
      </c>
      <c r="M6" s="10">
        <v>3002.029</v>
      </c>
      <c r="N6" s="12">
        <v>10153.406000000001</v>
      </c>
      <c r="O6" s="10">
        <v>3708.3950000000004</v>
      </c>
      <c r="P6" s="12">
        <v>13861.801000000001</v>
      </c>
      <c r="Q6" s="10">
        <v>3890.5859999999998</v>
      </c>
      <c r="R6" s="10">
        <v>3677.0459999999998</v>
      </c>
      <c r="S6" s="11">
        <v>7567.6319999999996</v>
      </c>
      <c r="T6" s="10">
        <v>3444.8</v>
      </c>
      <c r="U6" s="11">
        <v>11012.432000000001</v>
      </c>
      <c r="V6" s="10">
        <v>3791.0729999999999</v>
      </c>
      <c r="W6" s="12">
        <v>14803.505000000001</v>
      </c>
      <c r="X6" s="10">
        <v>4334.46</v>
      </c>
      <c r="Y6" s="10">
        <v>3675.6640000000002</v>
      </c>
      <c r="Z6" s="11">
        <v>8010.1239999999998</v>
      </c>
      <c r="AA6" s="10">
        <v>3261.58</v>
      </c>
      <c r="AB6" s="11">
        <v>11271.704</v>
      </c>
      <c r="AC6" s="10">
        <v>3906.0320000000002</v>
      </c>
      <c r="AD6" s="12">
        <v>15177.736000000001</v>
      </c>
      <c r="AE6" s="10">
        <v>3874.0529999999999</v>
      </c>
      <c r="AF6" s="10">
        <v>3076.8530000000001</v>
      </c>
      <c r="AG6" s="11">
        <v>6950.9059999999999</v>
      </c>
      <c r="AH6" s="10">
        <v>3348.152</v>
      </c>
      <c r="AI6" s="11">
        <v>10299.058000000001</v>
      </c>
      <c r="AJ6" s="10">
        <v>3811.136</v>
      </c>
      <c r="AK6" s="12">
        <v>14110.194000000001</v>
      </c>
      <c r="AL6" s="10">
        <v>4367.0630000000001</v>
      </c>
      <c r="AM6" s="280">
        <v>3546.0630000000001</v>
      </c>
      <c r="AN6" s="286">
        <v>7913.1260000000002</v>
      </c>
    </row>
    <row r="7" spans="2:41" s="2" customFormat="1" ht="15" customHeight="1" x14ac:dyDescent="0.25">
      <c r="B7" s="25" t="s">
        <v>135</v>
      </c>
      <c r="C7" s="10">
        <v>-644.30899999999997</v>
      </c>
      <c r="D7" s="10">
        <v>-300.61900000000003</v>
      </c>
      <c r="E7" s="12">
        <v>-944.928</v>
      </c>
      <c r="F7" s="10">
        <v>-83.893000000000001</v>
      </c>
      <c r="G7" s="12">
        <v>-1028.8209999999999</v>
      </c>
      <c r="H7" s="10">
        <v>-116.129</v>
      </c>
      <c r="I7" s="12">
        <v>-1144.9499999999998</v>
      </c>
      <c r="J7" s="10">
        <v>-89.238</v>
      </c>
      <c r="K7" s="10">
        <v>-2.64</v>
      </c>
      <c r="L7" s="12">
        <v>-91.878</v>
      </c>
      <c r="M7" s="10">
        <v>452.83800000000002</v>
      </c>
      <c r="N7" s="12">
        <v>360.96000000000004</v>
      </c>
      <c r="O7" s="10">
        <v>275.89299999999997</v>
      </c>
      <c r="P7" s="12">
        <v>636.85300000000007</v>
      </c>
      <c r="Q7" s="10">
        <v>129.72399999999999</v>
      </c>
      <c r="R7" s="10">
        <v>159.04140376999996</v>
      </c>
      <c r="S7" s="11">
        <v>288.76540376999992</v>
      </c>
      <c r="T7" s="10">
        <v>366.56449984</v>
      </c>
      <c r="U7" s="11">
        <v>655.32990360999997</v>
      </c>
      <c r="V7" s="10">
        <v>-28.425999999999998</v>
      </c>
      <c r="W7" s="12">
        <v>626.90390360999993</v>
      </c>
      <c r="X7" s="10">
        <v>25.481000000000002</v>
      </c>
      <c r="Y7" s="10">
        <v>6.2830000000000004</v>
      </c>
      <c r="Z7" s="11">
        <v>31.764000000000003</v>
      </c>
      <c r="AA7" s="10">
        <v>62.176000000000002</v>
      </c>
      <c r="AB7" s="11">
        <v>93.94</v>
      </c>
      <c r="AC7" s="10">
        <v>-162.82499999999999</v>
      </c>
      <c r="AD7" s="12">
        <v>-68.884999999999991</v>
      </c>
      <c r="AE7" s="10">
        <v>-46.137</v>
      </c>
      <c r="AF7" s="10">
        <v>36.57</v>
      </c>
      <c r="AG7" s="11">
        <v>-9.5670000000000002</v>
      </c>
      <c r="AH7" s="10">
        <v>264.52300000000002</v>
      </c>
      <c r="AI7" s="11">
        <v>254.95600000000002</v>
      </c>
      <c r="AJ7" s="10">
        <v>457.892</v>
      </c>
      <c r="AK7" s="12">
        <v>712.84799999999996</v>
      </c>
      <c r="AL7" s="10">
        <v>136.01900000000001</v>
      </c>
      <c r="AM7" s="280">
        <v>290.06900000000002</v>
      </c>
      <c r="AN7" s="286">
        <v>426.08800000000002</v>
      </c>
    </row>
    <row r="8" spans="2:41" s="2" customFormat="1" ht="15" customHeight="1" x14ac:dyDescent="0.25">
      <c r="B8" s="25" t="s">
        <v>186</v>
      </c>
      <c r="C8" s="10">
        <v>320.57299999999998</v>
      </c>
      <c r="D8" s="10">
        <v>198.077</v>
      </c>
      <c r="E8" s="12">
        <v>518.65</v>
      </c>
      <c r="F8" s="10">
        <v>175.83500000000001</v>
      </c>
      <c r="G8" s="12">
        <v>694.48500000000001</v>
      </c>
      <c r="H8" s="10">
        <v>195.14699999999999</v>
      </c>
      <c r="I8" s="12">
        <v>889.63200000000006</v>
      </c>
      <c r="J8" s="10">
        <v>136.81899999999999</v>
      </c>
      <c r="K8" s="10">
        <v>129.601</v>
      </c>
      <c r="L8" s="12">
        <v>266.41999999999996</v>
      </c>
      <c r="M8" s="10">
        <v>165.89699999999999</v>
      </c>
      <c r="N8" s="12">
        <v>432.31699999999995</v>
      </c>
      <c r="O8" s="10">
        <v>174.874</v>
      </c>
      <c r="P8" s="12">
        <v>607.19099999999992</v>
      </c>
      <c r="Q8" s="10">
        <v>137.32300000000001</v>
      </c>
      <c r="R8" s="10">
        <v>146.16999999999999</v>
      </c>
      <c r="S8" s="11">
        <v>283.49299999999999</v>
      </c>
      <c r="T8" s="10">
        <v>183.44399999999999</v>
      </c>
      <c r="U8" s="11">
        <v>466.93700000000001</v>
      </c>
      <c r="V8" s="10">
        <v>194.09899999999999</v>
      </c>
      <c r="W8" s="12">
        <v>661.03600000000006</v>
      </c>
      <c r="X8" s="10">
        <v>159.60499999999999</v>
      </c>
      <c r="Y8" s="10">
        <v>187.63800000000001</v>
      </c>
      <c r="Z8" s="11">
        <v>347.24299999999999</v>
      </c>
      <c r="AA8" s="10">
        <v>181.50899999999999</v>
      </c>
      <c r="AB8" s="11">
        <v>528.75199999999995</v>
      </c>
      <c r="AC8" s="10">
        <v>197.61600000000001</v>
      </c>
      <c r="AD8" s="12">
        <v>726.36799999999994</v>
      </c>
      <c r="AE8" s="10">
        <v>153.83699999999999</v>
      </c>
      <c r="AF8" s="10">
        <v>186.85300000000001</v>
      </c>
      <c r="AG8" s="11">
        <v>340.69</v>
      </c>
      <c r="AH8" s="10">
        <v>230.12899999999999</v>
      </c>
      <c r="AI8" s="11">
        <v>570.81899999999996</v>
      </c>
      <c r="AJ8" s="10">
        <v>216.959</v>
      </c>
      <c r="AK8" s="12">
        <v>787.77800000000002</v>
      </c>
      <c r="AL8" s="10">
        <v>184.8</v>
      </c>
      <c r="AM8" s="280">
        <v>208.96299999999999</v>
      </c>
      <c r="AN8" s="286">
        <v>393.76300000000003</v>
      </c>
    </row>
    <row r="9" spans="2:41" s="2" customFormat="1" ht="15" customHeight="1" x14ac:dyDescent="0.25">
      <c r="B9" s="25" t="s">
        <v>271</v>
      </c>
      <c r="C9" s="10"/>
      <c r="D9" s="10"/>
      <c r="E9" s="12"/>
      <c r="F9" s="10"/>
      <c r="G9" s="12"/>
      <c r="H9" s="10"/>
      <c r="I9" s="12"/>
      <c r="J9" s="10"/>
      <c r="K9" s="10"/>
      <c r="L9" s="12"/>
      <c r="M9" s="10"/>
      <c r="N9" s="12"/>
      <c r="O9" s="10"/>
      <c r="P9" s="12"/>
      <c r="Q9" s="10">
        <v>0</v>
      </c>
      <c r="R9" s="10">
        <v>0</v>
      </c>
      <c r="S9" s="11">
        <v>0</v>
      </c>
      <c r="T9" s="10">
        <v>0</v>
      </c>
      <c r="U9" s="11">
        <v>0</v>
      </c>
      <c r="V9" s="10">
        <v>0</v>
      </c>
      <c r="W9" s="12">
        <v>0</v>
      </c>
      <c r="X9" s="10">
        <v>0</v>
      </c>
      <c r="Y9" s="10">
        <v>0</v>
      </c>
      <c r="Z9" s="11">
        <v>0</v>
      </c>
      <c r="AA9" s="10">
        <v>1086.462</v>
      </c>
      <c r="AB9" s="11">
        <v>1086.462</v>
      </c>
      <c r="AC9" s="10">
        <v>0</v>
      </c>
      <c r="AD9" s="12">
        <v>0</v>
      </c>
      <c r="AE9" s="10">
        <v>0</v>
      </c>
      <c r="AF9" s="10">
        <v>0</v>
      </c>
      <c r="AG9" s="11">
        <v>0</v>
      </c>
      <c r="AH9" s="10">
        <v>0</v>
      </c>
      <c r="AI9" s="11">
        <v>0</v>
      </c>
      <c r="AJ9" s="10">
        <v>0</v>
      </c>
      <c r="AK9" s="12">
        <v>0</v>
      </c>
      <c r="AL9" s="10">
        <v>0</v>
      </c>
      <c r="AM9" s="280">
        <v>0</v>
      </c>
      <c r="AN9" s="286">
        <v>0</v>
      </c>
    </row>
    <row r="10" spans="2:41" s="2" customFormat="1" ht="15" customHeight="1" x14ac:dyDescent="0.25">
      <c r="B10" s="25" t="s">
        <v>138</v>
      </c>
      <c r="C10" s="10">
        <v>346.27499999999998</v>
      </c>
      <c r="D10" s="10">
        <v>337.5</v>
      </c>
      <c r="E10" s="20">
        <v>683.77499999999998</v>
      </c>
      <c r="F10" s="10">
        <v>394.55200000000013</v>
      </c>
      <c r="G10" s="20">
        <v>1078.3270000000002</v>
      </c>
      <c r="H10" s="10">
        <v>215.57599999999999</v>
      </c>
      <c r="I10" s="20">
        <v>1293.9030000000002</v>
      </c>
      <c r="J10" s="10">
        <v>355.72199999999998</v>
      </c>
      <c r="K10" s="10">
        <v>357.65499999999997</v>
      </c>
      <c r="L10" s="20">
        <v>713.37699999999995</v>
      </c>
      <c r="M10" s="10">
        <v>387.08600000000001</v>
      </c>
      <c r="N10" s="20">
        <v>1100.463</v>
      </c>
      <c r="O10" s="10">
        <v>612.91300000000001</v>
      </c>
      <c r="P10" s="20">
        <v>1713.376</v>
      </c>
      <c r="Q10" s="10">
        <v>476.22500000000002</v>
      </c>
      <c r="R10" s="10">
        <v>551.16999999999996</v>
      </c>
      <c r="S10" s="19">
        <v>1027.395</v>
      </c>
      <c r="T10" s="10">
        <v>530.72699999999998</v>
      </c>
      <c r="U10" s="19">
        <v>1558.1219999999998</v>
      </c>
      <c r="V10" s="10">
        <v>538.72199999999998</v>
      </c>
      <c r="W10" s="20">
        <v>2096.8440000000001</v>
      </c>
      <c r="X10" s="10">
        <v>603.51900000000001</v>
      </c>
      <c r="Y10" s="10">
        <v>618.73900000000003</v>
      </c>
      <c r="Z10" s="19">
        <v>1222.258</v>
      </c>
      <c r="AA10" s="10">
        <v>636.34</v>
      </c>
      <c r="AB10" s="19">
        <v>1858.598</v>
      </c>
      <c r="AC10" s="10">
        <v>618.69000000000005</v>
      </c>
      <c r="AD10" s="20">
        <v>2477.288</v>
      </c>
      <c r="AE10" s="10">
        <v>652.02700000000004</v>
      </c>
      <c r="AF10" s="10">
        <v>584.20299999999997</v>
      </c>
      <c r="AG10" s="19">
        <v>1236.23</v>
      </c>
      <c r="AH10" s="10">
        <v>653.30799999999999</v>
      </c>
      <c r="AI10" s="19">
        <v>1889.538</v>
      </c>
      <c r="AJ10" s="10">
        <v>1262.816</v>
      </c>
      <c r="AK10" s="20">
        <v>3152.3540000000003</v>
      </c>
      <c r="AL10" s="10">
        <v>800.06100000000004</v>
      </c>
      <c r="AM10" s="280">
        <v>860.17399999999998</v>
      </c>
      <c r="AN10" s="286">
        <v>1660.2350000000001</v>
      </c>
    </row>
    <row r="11" spans="2:41" s="2" customFormat="1" ht="15" customHeight="1" x14ac:dyDescent="0.25">
      <c r="B11" s="1"/>
      <c r="C11" s="10"/>
      <c r="D11" s="10"/>
      <c r="E11" s="12"/>
      <c r="F11" s="10"/>
      <c r="G11" s="12"/>
      <c r="H11" s="10"/>
      <c r="I11" s="12"/>
      <c r="J11" s="10"/>
      <c r="K11" s="10"/>
      <c r="L11" s="12"/>
      <c r="M11" s="10"/>
      <c r="N11" s="12"/>
      <c r="O11" s="10"/>
      <c r="P11" s="12"/>
      <c r="Q11" s="10"/>
      <c r="R11" s="10"/>
      <c r="S11" s="11"/>
      <c r="T11" s="10"/>
      <c r="U11" s="11"/>
      <c r="V11" s="10"/>
      <c r="W11" s="12"/>
      <c r="X11" s="10"/>
      <c r="Y11" s="10"/>
      <c r="Z11" s="11"/>
      <c r="AA11" s="10"/>
      <c r="AB11" s="11"/>
      <c r="AC11" s="10"/>
      <c r="AD11" s="12"/>
      <c r="AE11" s="10"/>
      <c r="AK11" s="8"/>
      <c r="AL11" s="10"/>
      <c r="AM11" s="292"/>
      <c r="AN11" s="292"/>
    </row>
    <row r="12" spans="2:41" s="2" customFormat="1" ht="15" customHeight="1" x14ac:dyDescent="0.25">
      <c r="B12" s="1" t="s">
        <v>187</v>
      </c>
      <c r="C12" s="10">
        <v>-2092.5810000000001</v>
      </c>
      <c r="D12" s="10">
        <v>-1836.194</v>
      </c>
      <c r="E12" s="20">
        <v>-3928.7750000000001</v>
      </c>
      <c r="F12" s="10">
        <v>-1566.67</v>
      </c>
      <c r="G12" s="20">
        <v>-5495.4449999999997</v>
      </c>
      <c r="H12" s="10">
        <v>-1704.9380000000001</v>
      </c>
      <c r="I12" s="20">
        <v>-7200.3829999999998</v>
      </c>
      <c r="J12" s="10">
        <v>-1883.92</v>
      </c>
      <c r="K12" s="10">
        <v>-1665.462</v>
      </c>
      <c r="L12" s="20">
        <v>-3549.3820000000001</v>
      </c>
      <c r="M12" s="10">
        <v>-1584.1089999999999</v>
      </c>
      <c r="N12" s="20">
        <v>-5133.491</v>
      </c>
      <c r="O12" s="10">
        <v>-1884.2070000000001</v>
      </c>
      <c r="P12" s="20">
        <v>-7017.6980000000003</v>
      </c>
      <c r="Q12" s="10">
        <v>-2004.393</v>
      </c>
      <c r="R12" s="10">
        <v>-1933.9079999999999</v>
      </c>
      <c r="S12" s="19">
        <v>-3938.3009999999999</v>
      </c>
      <c r="T12" s="10">
        <v>-1876.82</v>
      </c>
      <c r="U12" s="19">
        <v>-5815.1210000000001</v>
      </c>
      <c r="V12" s="10">
        <v>-2039.338</v>
      </c>
      <c r="W12" s="20">
        <v>-7854.4589999999998</v>
      </c>
      <c r="X12" s="10">
        <v>-2183.5659999999998</v>
      </c>
      <c r="Y12" s="10">
        <v>-1963.9459999999999</v>
      </c>
      <c r="Z12" s="19">
        <v>-4147.5119999999997</v>
      </c>
      <c r="AA12" s="10">
        <v>-1664.0250000000001</v>
      </c>
      <c r="AB12" s="19">
        <v>-5811.5370000000003</v>
      </c>
      <c r="AC12" s="10">
        <v>-1675.326</v>
      </c>
      <c r="AD12" s="20">
        <v>-7486.8630000000003</v>
      </c>
      <c r="AE12" s="10">
        <v>-1845.02</v>
      </c>
      <c r="AF12" s="10">
        <v>-1589.8889999999999</v>
      </c>
      <c r="AG12" s="19">
        <v>-3434.9089999999997</v>
      </c>
      <c r="AH12" s="10">
        <v>-1637.0229999999999</v>
      </c>
      <c r="AI12" s="19">
        <v>-5071.9319999999998</v>
      </c>
      <c r="AJ12" s="10">
        <v>-1926.5419999999999</v>
      </c>
      <c r="AK12" s="20">
        <v>-6998.4740000000002</v>
      </c>
      <c r="AL12" s="10">
        <v>-2150.0129999999999</v>
      </c>
      <c r="AM12" s="280">
        <v>-1963.7059999999999</v>
      </c>
      <c r="AN12" s="286">
        <v>-4113.7190000000001</v>
      </c>
    </row>
    <row r="13" spans="2:41" s="2" customFormat="1" ht="15" customHeight="1" x14ac:dyDescent="0.25">
      <c r="B13" s="1"/>
      <c r="C13" s="10"/>
      <c r="D13" s="10"/>
      <c r="E13" s="12"/>
      <c r="F13" s="10"/>
      <c r="G13" s="12"/>
      <c r="H13" s="10"/>
      <c r="I13" s="12"/>
      <c r="J13" s="10"/>
      <c r="K13" s="10"/>
      <c r="L13" s="12"/>
      <c r="M13" s="10"/>
      <c r="N13" s="12"/>
      <c r="O13" s="10"/>
      <c r="P13" s="12"/>
      <c r="Q13" s="10"/>
      <c r="R13" s="10"/>
      <c r="S13" s="11"/>
      <c r="T13" s="10"/>
      <c r="U13" s="11"/>
      <c r="V13" s="10"/>
      <c r="W13" s="12"/>
      <c r="X13" s="10"/>
      <c r="Y13" s="10"/>
      <c r="Z13" s="11"/>
      <c r="AA13" s="10"/>
      <c r="AB13" s="11"/>
      <c r="AC13" s="10"/>
      <c r="AD13" s="12"/>
      <c r="AE13" s="10"/>
      <c r="AK13" s="8"/>
      <c r="AL13" s="10"/>
      <c r="AM13" s="292"/>
      <c r="AN13" s="292"/>
    </row>
    <row r="14" spans="2:41" s="2" customFormat="1" ht="15" customHeight="1" x14ac:dyDescent="0.25">
      <c r="B14" s="1" t="s">
        <v>32</v>
      </c>
      <c r="C14" s="10">
        <v>2376.6349999999993</v>
      </c>
      <c r="D14" s="10">
        <v>2000.7729999999997</v>
      </c>
      <c r="E14" s="20">
        <v>4377.4079999999994</v>
      </c>
      <c r="F14" s="10">
        <v>2135.6970000000001</v>
      </c>
      <c r="G14" s="20">
        <v>6513.1049999999996</v>
      </c>
      <c r="H14" s="10">
        <v>2143.81</v>
      </c>
      <c r="I14" s="20">
        <v>8656.9149999999991</v>
      </c>
      <c r="J14" s="10">
        <v>2400.8940000000002</v>
      </c>
      <c r="K14" s="10">
        <v>2089.02</v>
      </c>
      <c r="L14" s="20">
        <v>4489.9140000000007</v>
      </c>
      <c r="M14" s="10">
        <v>2423.7410000000004</v>
      </c>
      <c r="N14" s="20">
        <v>6913.6550000000007</v>
      </c>
      <c r="O14" s="10">
        <v>2887.8680000000004</v>
      </c>
      <c r="P14" s="20">
        <v>9801.523000000001</v>
      </c>
      <c r="Q14" s="10">
        <v>2629.4650000000001</v>
      </c>
      <c r="R14" s="10">
        <v>2599.5194037699998</v>
      </c>
      <c r="S14" s="19">
        <v>5228.9844037700004</v>
      </c>
      <c r="T14" s="10">
        <v>2648.7154998400001</v>
      </c>
      <c r="U14" s="19">
        <v>7877.6999036100005</v>
      </c>
      <c r="V14" s="10">
        <v>2456.13</v>
      </c>
      <c r="W14" s="20">
        <v>10333.82990361</v>
      </c>
      <c r="X14" s="10">
        <v>2939.4989999999998</v>
      </c>
      <c r="Y14" s="10">
        <v>2524.3780000000006</v>
      </c>
      <c r="Z14" s="19">
        <v>5463.8770000000004</v>
      </c>
      <c r="AA14" s="10">
        <v>3564.0419999999999</v>
      </c>
      <c r="AB14" s="19">
        <v>9027.9189999999999</v>
      </c>
      <c r="AC14" s="10">
        <v>2884.1870000000008</v>
      </c>
      <c r="AD14" s="20">
        <v>11912.106</v>
      </c>
      <c r="AE14" s="10">
        <v>2788.7599999999998</v>
      </c>
      <c r="AF14" s="195">
        <v>2294.59</v>
      </c>
      <c r="AG14" s="196">
        <v>5083.3500000000004</v>
      </c>
      <c r="AH14" s="195">
        <v>2859.0889999999999</v>
      </c>
      <c r="AI14" s="196">
        <v>7942.4390000000003</v>
      </c>
      <c r="AJ14" s="195">
        <v>3822.261</v>
      </c>
      <c r="AK14" s="249">
        <v>11764.7</v>
      </c>
      <c r="AL14" s="10">
        <v>3337.9300000000003</v>
      </c>
      <c r="AM14" s="301">
        <v>2941.5630000000001</v>
      </c>
      <c r="AN14" s="302">
        <v>6279.4930000000004</v>
      </c>
      <c r="AO14" s="320"/>
    </row>
    <row r="15" spans="2:41" s="2" customFormat="1" ht="15" customHeight="1" x14ac:dyDescent="0.25">
      <c r="B15" s="1"/>
      <c r="C15" s="10"/>
      <c r="D15" s="10"/>
      <c r="E15" s="12"/>
      <c r="F15" s="10"/>
      <c r="G15" s="12"/>
      <c r="H15" s="10"/>
      <c r="I15" s="12"/>
      <c r="J15" s="10"/>
      <c r="K15" s="10"/>
      <c r="L15" s="12"/>
      <c r="M15" s="10"/>
      <c r="N15" s="12"/>
      <c r="O15" s="10"/>
      <c r="P15" s="12"/>
      <c r="Q15" s="10"/>
      <c r="R15" s="10"/>
      <c r="S15" s="11"/>
      <c r="T15" s="10"/>
      <c r="U15" s="11"/>
      <c r="V15" s="10"/>
      <c r="W15" s="12"/>
      <c r="X15" s="10"/>
      <c r="Y15" s="10"/>
      <c r="Z15" s="11"/>
      <c r="AA15" s="10"/>
      <c r="AB15" s="11"/>
      <c r="AC15" s="10"/>
      <c r="AD15" s="12"/>
      <c r="AE15" s="10"/>
      <c r="AK15" s="8"/>
      <c r="AL15" s="10"/>
      <c r="AM15" s="292"/>
      <c r="AN15" s="292"/>
    </row>
    <row r="16" spans="2:41" s="2" customFormat="1" ht="15" customHeight="1" x14ac:dyDescent="0.25">
      <c r="B16" s="1" t="s">
        <v>188</v>
      </c>
      <c r="C16" s="10">
        <v>-1841.6610000000001</v>
      </c>
      <c r="D16" s="10">
        <v>-1600.6559999999999</v>
      </c>
      <c r="E16" s="12">
        <v>-3442.317</v>
      </c>
      <c r="F16" s="10">
        <v>-1703.8770000000002</v>
      </c>
      <c r="G16" s="12">
        <v>-5146.1940000000004</v>
      </c>
      <c r="H16" s="10">
        <v>-1686.26</v>
      </c>
      <c r="I16" s="12">
        <v>-6832.4540000000006</v>
      </c>
      <c r="J16" s="10">
        <v>-1703.7190000000001</v>
      </c>
      <c r="K16" s="10">
        <v>-1475.5729999999999</v>
      </c>
      <c r="L16" s="12">
        <v>-3179.2919999999999</v>
      </c>
      <c r="M16" s="10">
        <v>-1673.4089999999999</v>
      </c>
      <c r="N16" s="12">
        <v>-4852.701</v>
      </c>
      <c r="O16" s="10">
        <v>-1985.2719999999999</v>
      </c>
      <c r="P16" s="12">
        <v>-6837.973</v>
      </c>
      <c r="Q16" s="10">
        <v>-1949.664</v>
      </c>
      <c r="R16" s="10">
        <v>-1865.6470000000002</v>
      </c>
      <c r="S16" s="11">
        <v>-3815.3110000000001</v>
      </c>
      <c r="T16" s="10">
        <v>-1970.75</v>
      </c>
      <c r="U16" s="11">
        <v>-5786.0609999999997</v>
      </c>
      <c r="V16" s="10">
        <v>-1799.0829999999999</v>
      </c>
      <c r="W16" s="12">
        <v>-7585.1439999999993</v>
      </c>
      <c r="X16" s="10">
        <v>-2288.2840000000001</v>
      </c>
      <c r="Y16" s="10">
        <v>-1930.0159999999998</v>
      </c>
      <c r="Z16" s="11">
        <v>-4218.3</v>
      </c>
      <c r="AA16" s="10">
        <v>-1857.807</v>
      </c>
      <c r="AB16" s="11">
        <v>-6076.107</v>
      </c>
      <c r="AC16" s="10">
        <v>-2136.0239999999999</v>
      </c>
      <c r="AD16" s="12">
        <v>-8212.1309999999994</v>
      </c>
      <c r="AE16" s="10">
        <v>-2064.1949999999997</v>
      </c>
      <c r="AF16" s="173">
        <v>-1817.184</v>
      </c>
      <c r="AG16" s="184">
        <v>-3881.3789999999999</v>
      </c>
      <c r="AH16" s="173">
        <v>-2116.701</v>
      </c>
      <c r="AI16" s="184">
        <v>-5998.08</v>
      </c>
      <c r="AJ16" s="173">
        <v>-2681.6909999999998</v>
      </c>
      <c r="AK16" s="247">
        <v>-8679.7710000000006</v>
      </c>
      <c r="AL16" s="10">
        <v>-2712.732</v>
      </c>
      <c r="AM16" s="292">
        <v>-2382.1120000000001</v>
      </c>
      <c r="AN16" s="292">
        <v>-5094.8440000000001</v>
      </c>
    </row>
    <row r="17" spans="2:40" s="2" customFormat="1" ht="15" customHeight="1" x14ac:dyDescent="0.25">
      <c r="B17" s="25" t="s">
        <v>189</v>
      </c>
      <c r="C17" s="10">
        <v>-1521.1</v>
      </c>
      <c r="D17" s="10">
        <v>-1402.6</v>
      </c>
      <c r="E17" s="12">
        <v>-2923.7</v>
      </c>
      <c r="F17" s="10">
        <v>-1461.1420000000001</v>
      </c>
      <c r="G17" s="12">
        <v>-4384.8419999999996</v>
      </c>
      <c r="H17" s="10">
        <v>-1491.1130000000001</v>
      </c>
      <c r="I17" s="12">
        <v>-5875.9549999999999</v>
      </c>
      <c r="J17" s="10">
        <v>-1226.71593364</v>
      </c>
      <c r="K17" s="10">
        <v>-981.07733985000004</v>
      </c>
      <c r="L17" s="12">
        <v>-2207.79327349</v>
      </c>
      <c r="M17" s="10">
        <v>-1010.09118113</v>
      </c>
      <c r="N17" s="12">
        <v>-3217.8844546199998</v>
      </c>
      <c r="O17" s="10">
        <v>-1315.4332666299999</v>
      </c>
      <c r="P17" s="12">
        <v>-4533.3177212499995</v>
      </c>
      <c r="Q17" s="10">
        <v>-1561.1611971699999</v>
      </c>
      <c r="R17" s="10">
        <v>-1462.01675204</v>
      </c>
      <c r="S17" s="11">
        <v>-3023.17794921</v>
      </c>
      <c r="T17" s="10">
        <v>-1564.78414933</v>
      </c>
      <c r="U17" s="11">
        <v>-4587.9620985399997</v>
      </c>
      <c r="V17" s="10">
        <v>-1385.0230002799999</v>
      </c>
      <c r="W17" s="12">
        <v>-5972.9850988199996</v>
      </c>
      <c r="X17" s="10">
        <v>-1917.84837967</v>
      </c>
      <c r="Y17" s="10">
        <v>-1524.9093736699999</v>
      </c>
      <c r="Z17" s="11">
        <v>-3442.7577533399999</v>
      </c>
      <c r="AA17" s="10">
        <v>-1440.4465519</v>
      </c>
      <c r="AB17" s="11">
        <v>-4883.2043052400004</v>
      </c>
      <c r="AC17" s="10">
        <v>-1702.5079149799999</v>
      </c>
      <c r="AD17" s="12">
        <v>-6585.7122202200007</v>
      </c>
      <c r="AE17" s="10">
        <v>-1660.6056904899999</v>
      </c>
      <c r="AF17" s="171">
        <v>-1410.72767972</v>
      </c>
      <c r="AG17" s="172">
        <v>-3071.3333702099999</v>
      </c>
      <c r="AH17" s="171">
        <v>-1520.0503588399999</v>
      </c>
      <c r="AI17" s="172">
        <v>-4591.3837290499996</v>
      </c>
      <c r="AJ17" s="171">
        <v>-2100.0725594099999</v>
      </c>
      <c r="AK17" s="245">
        <v>-6691.45628846</v>
      </c>
      <c r="AL17" s="10">
        <v>-2183.4665051799998</v>
      </c>
      <c r="AM17" s="280">
        <v>-1824.8335203099998</v>
      </c>
      <c r="AN17" s="286">
        <v>-4008.3000254899998</v>
      </c>
    </row>
    <row r="18" spans="2:40" s="2" customFormat="1" ht="15" customHeight="1" x14ac:dyDescent="0.25">
      <c r="B18" s="25" t="s">
        <v>190</v>
      </c>
      <c r="C18" s="10">
        <v>-80.325000000000003</v>
      </c>
      <c r="D18" s="10">
        <v>-80.325000000000003</v>
      </c>
      <c r="E18" s="12">
        <v>-160.65</v>
      </c>
      <c r="F18" s="10">
        <v>-66.900000000000006</v>
      </c>
      <c r="G18" s="12">
        <v>-227.55</v>
      </c>
      <c r="H18" s="10">
        <v>0</v>
      </c>
      <c r="I18" s="12">
        <v>-227.55</v>
      </c>
      <c r="J18" s="10">
        <v>-340.18406635999997</v>
      </c>
      <c r="K18" s="10">
        <v>-364.89466014999994</v>
      </c>
      <c r="L18" s="12">
        <v>-705.07872650999991</v>
      </c>
      <c r="M18" s="10">
        <v>-497.42081887000001</v>
      </c>
      <c r="N18" s="12">
        <v>-1202.49954538</v>
      </c>
      <c r="O18" s="10">
        <v>-494.96473337000003</v>
      </c>
      <c r="P18" s="12">
        <v>-1697.4642787499999</v>
      </c>
      <c r="Q18" s="10">
        <v>-251.17980283000003</v>
      </c>
      <c r="R18" s="10">
        <v>-257.46024796</v>
      </c>
      <c r="S18" s="11">
        <v>-508.64005079000003</v>
      </c>
      <c r="T18" s="10">
        <v>-222.52185066999999</v>
      </c>
      <c r="U18" s="11">
        <v>-731.16190146000008</v>
      </c>
      <c r="V18" s="10">
        <v>-219.96099971999996</v>
      </c>
      <c r="W18" s="12">
        <v>-951.1229011800001</v>
      </c>
      <c r="X18" s="10">
        <v>-210.83062033000002</v>
      </c>
      <c r="Y18" s="10">
        <v>-217.46862633000001</v>
      </c>
      <c r="Z18" s="11">
        <v>-428.29924665999999</v>
      </c>
      <c r="AA18" s="10">
        <v>-235.85144809999997</v>
      </c>
      <c r="AB18" s="11">
        <v>-664.15069475999996</v>
      </c>
      <c r="AC18" s="10">
        <v>-235.90008502000001</v>
      </c>
      <c r="AD18" s="12">
        <v>-900.05077977999997</v>
      </c>
      <c r="AE18" s="10">
        <v>-249.75230950999998</v>
      </c>
      <c r="AF18" s="171">
        <v>-219.60332027999999</v>
      </c>
      <c r="AG18" s="172">
        <v>-469.35562978999997</v>
      </c>
      <c r="AH18" s="171">
        <v>-366.52164116</v>
      </c>
      <c r="AI18" s="172">
        <v>-835.87727094999991</v>
      </c>
      <c r="AJ18" s="171">
        <v>-364.65944058999997</v>
      </c>
      <c r="AK18" s="245">
        <v>-1200.5367115399999</v>
      </c>
      <c r="AL18" s="10">
        <v>-344.46549482</v>
      </c>
      <c r="AM18" s="280">
        <v>-348.31547969000002</v>
      </c>
      <c r="AN18" s="286">
        <v>-692.78097451000008</v>
      </c>
    </row>
    <row r="19" spans="2:40" s="2" customFormat="1" ht="15" customHeight="1" x14ac:dyDescent="0.25">
      <c r="B19" s="25" t="s">
        <v>191</v>
      </c>
      <c r="C19" s="10">
        <v>-320.57299999999998</v>
      </c>
      <c r="D19" s="10">
        <v>-198.077</v>
      </c>
      <c r="E19" s="20">
        <v>-518.65</v>
      </c>
      <c r="F19" s="10">
        <v>-175.83500000000001</v>
      </c>
      <c r="G19" s="20">
        <v>-694.48500000000001</v>
      </c>
      <c r="H19" s="10">
        <v>-195.14699999999999</v>
      </c>
      <c r="I19" s="20">
        <v>-889.63200000000006</v>
      </c>
      <c r="J19" s="10">
        <v>-136.81899999999999</v>
      </c>
      <c r="K19" s="10">
        <v>-129.601</v>
      </c>
      <c r="L19" s="20">
        <v>-266.41999999999996</v>
      </c>
      <c r="M19" s="10">
        <v>-165.89699999999999</v>
      </c>
      <c r="N19" s="20">
        <v>-432.31699999999995</v>
      </c>
      <c r="O19" s="10">
        <v>-174.874</v>
      </c>
      <c r="P19" s="20">
        <v>-607.19099999999992</v>
      </c>
      <c r="Q19" s="10">
        <v>-137.32300000000001</v>
      </c>
      <c r="R19" s="10">
        <v>-146.16999999999999</v>
      </c>
      <c r="S19" s="19">
        <v>-283.49299999999999</v>
      </c>
      <c r="T19" s="10">
        <v>-183.44399999999999</v>
      </c>
      <c r="U19" s="19">
        <v>-466.93700000000001</v>
      </c>
      <c r="V19" s="10">
        <v>-194.09899999999999</v>
      </c>
      <c r="W19" s="20">
        <v>-661.03600000000006</v>
      </c>
      <c r="X19" s="10">
        <v>-159.60499999999999</v>
      </c>
      <c r="Y19" s="10">
        <v>-187.63800000000001</v>
      </c>
      <c r="Z19" s="19">
        <v>-347.24299999999999</v>
      </c>
      <c r="AA19" s="10">
        <v>-181.50899999999999</v>
      </c>
      <c r="AB19" s="19">
        <v>-528.75199999999995</v>
      </c>
      <c r="AC19" s="10">
        <v>-197.61600000000001</v>
      </c>
      <c r="AD19" s="20">
        <v>-726.36799999999994</v>
      </c>
      <c r="AE19" s="10">
        <v>-153.83699999999999</v>
      </c>
      <c r="AF19" s="171">
        <v>-186.85300000000001</v>
      </c>
      <c r="AG19" s="172">
        <v>-340.69</v>
      </c>
      <c r="AH19" s="171">
        <v>-230.12899999999999</v>
      </c>
      <c r="AI19" s="172">
        <v>-570.81899999999996</v>
      </c>
      <c r="AJ19" s="171">
        <v>-216.959</v>
      </c>
      <c r="AK19" s="245">
        <v>-787.77800000000002</v>
      </c>
      <c r="AL19" s="10">
        <v>-184.8</v>
      </c>
      <c r="AM19" s="280">
        <v>-208.96299999999999</v>
      </c>
      <c r="AN19" s="286">
        <v>-393.76300000000003</v>
      </c>
    </row>
    <row r="20" spans="2:40" s="2" customFormat="1" ht="15" customHeight="1" x14ac:dyDescent="0.25">
      <c r="B20" s="1"/>
      <c r="C20" s="10"/>
      <c r="D20" s="10"/>
      <c r="E20" s="12"/>
      <c r="F20" s="10"/>
      <c r="G20" s="12"/>
      <c r="H20" s="10"/>
      <c r="I20" s="12"/>
      <c r="J20" s="10"/>
      <c r="K20" s="10"/>
      <c r="L20" s="12"/>
      <c r="M20" s="10"/>
      <c r="N20" s="12"/>
      <c r="O20" s="10"/>
      <c r="P20" s="12"/>
      <c r="Q20" s="10"/>
      <c r="R20" s="10"/>
      <c r="S20" s="11"/>
      <c r="T20" s="10"/>
      <c r="U20" s="11"/>
      <c r="V20" s="10"/>
      <c r="W20" s="12"/>
      <c r="X20" s="10"/>
      <c r="Y20" s="10"/>
      <c r="Z20" s="11"/>
      <c r="AA20" s="10"/>
      <c r="AB20" s="11"/>
      <c r="AC20" s="10"/>
      <c r="AD20" s="12"/>
      <c r="AE20" s="10"/>
      <c r="AK20" s="8"/>
      <c r="AL20" s="10"/>
      <c r="AM20" s="292"/>
      <c r="AN20" s="292"/>
    </row>
    <row r="21" spans="2:40" s="2" customFormat="1" ht="15" customHeight="1" x14ac:dyDescent="0.25">
      <c r="B21" s="1" t="s">
        <v>192</v>
      </c>
      <c r="C21" s="10">
        <v>-256.94499999999999</v>
      </c>
      <c r="D21" s="10">
        <v>-322.83899999999994</v>
      </c>
      <c r="E21" s="12">
        <v>-579.78399999999988</v>
      </c>
      <c r="F21" s="10">
        <v>-256.97899999999998</v>
      </c>
      <c r="G21" s="12">
        <v>-836.76299999999992</v>
      </c>
      <c r="H21" s="10">
        <v>-113.99799999999998</v>
      </c>
      <c r="I21" s="12">
        <v>-950.76099999999985</v>
      </c>
      <c r="J21" s="10">
        <v>-375.67400000000004</v>
      </c>
      <c r="K21" s="10">
        <v>-549.6110000000001</v>
      </c>
      <c r="L21" s="12">
        <v>-925.28500000000008</v>
      </c>
      <c r="M21" s="10">
        <v>-289.10599999999999</v>
      </c>
      <c r="N21" s="12">
        <v>-1214.3910000000001</v>
      </c>
      <c r="O21" s="10">
        <v>-264.09199999999998</v>
      </c>
      <c r="P21" s="12">
        <v>-1478.4830000000002</v>
      </c>
      <c r="Q21" s="10">
        <v>-398.60300000000001</v>
      </c>
      <c r="R21" s="10">
        <v>-405.58600000000001</v>
      </c>
      <c r="S21" s="11">
        <v>-804.18900000000008</v>
      </c>
      <c r="T21" s="10">
        <v>-392.84199999999998</v>
      </c>
      <c r="U21" s="11">
        <v>-1197.0309999999999</v>
      </c>
      <c r="V21" s="10">
        <v>-364.59300000000002</v>
      </c>
      <c r="W21" s="12">
        <v>-1561.624</v>
      </c>
      <c r="X21" s="10">
        <v>-356.47600000000006</v>
      </c>
      <c r="Y21" s="10">
        <v>-378.44900000000007</v>
      </c>
      <c r="Z21" s="11">
        <v>-734.92500000000018</v>
      </c>
      <c r="AA21" s="10">
        <v>-419.738</v>
      </c>
      <c r="AB21" s="11">
        <v>-1154.6630000000002</v>
      </c>
      <c r="AC21" s="10">
        <v>-967.18099999999993</v>
      </c>
      <c r="AD21" s="12">
        <v>-2121.8440000000001</v>
      </c>
      <c r="AE21" s="10">
        <v>-417.13599999999997</v>
      </c>
      <c r="AF21" s="171">
        <v>-491.863</v>
      </c>
      <c r="AG21" s="172">
        <v>-908.99900000000002</v>
      </c>
      <c r="AH21" s="171">
        <v>-349.26199999999994</v>
      </c>
      <c r="AI21" s="172">
        <v>-1258.261</v>
      </c>
      <c r="AJ21" s="171">
        <v>-463.11199999999997</v>
      </c>
      <c r="AK21" s="245">
        <v>-1721.373</v>
      </c>
      <c r="AL21" s="10">
        <v>-427.61899999999997</v>
      </c>
      <c r="AM21" s="280">
        <v>-344.24299999999999</v>
      </c>
      <c r="AN21" s="286">
        <v>-771.86199999999997</v>
      </c>
    </row>
    <row r="22" spans="2:40" s="2" customFormat="1" ht="15" customHeight="1" x14ac:dyDescent="0.25">
      <c r="B22" s="25" t="s">
        <v>193</v>
      </c>
      <c r="C22" s="10">
        <v>-75.784999999999997</v>
      </c>
      <c r="D22" s="10">
        <v>-91.105999999999995</v>
      </c>
      <c r="E22" s="12">
        <v>-166.89099999999999</v>
      </c>
      <c r="F22" s="10">
        <v>-91</v>
      </c>
      <c r="G22" s="12">
        <v>-257.89099999999996</v>
      </c>
      <c r="H22" s="10">
        <v>-81.622</v>
      </c>
      <c r="I22" s="12">
        <v>-339.51299999999998</v>
      </c>
      <c r="J22" s="10">
        <v>-86.025999999999996</v>
      </c>
      <c r="K22" s="10">
        <v>-110.26300000000001</v>
      </c>
      <c r="L22" s="12">
        <v>-196.28899999999999</v>
      </c>
      <c r="M22" s="10">
        <v>-71.546999999999997</v>
      </c>
      <c r="N22" s="12">
        <v>-267.83600000000001</v>
      </c>
      <c r="O22" s="10">
        <v>-82.302999999999997</v>
      </c>
      <c r="P22" s="12">
        <v>-350.13900000000001</v>
      </c>
      <c r="Q22" s="10">
        <v>-85.971999999999994</v>
      </c>
      <c r="R22" s="10">
        <v>-90.349000000000004</v>
      </c>
      <c r="S22" s="11">
        <v>-176.321</v>
      </c>
      <c r="T22" s="10">
        <v>-97.135999999999996</v>
      </c>
      <c r="U22" s="11">
        <v>-273.45699999999999</v>
      </c>
      <c r="V22" s="10">
        <v>-91.472999999999999</v>
      </c>
      <c r="W22" s="12">
        <v>-364.93</v>
      </c>
      <c r="X22" s="10">
        <v>-96.138999999999996</v>
      </c>
      <c r="Y22" s="10">
        <v>-107.376</v>
      </c>
      <c r="Z22" s="11">
        <v>-203.51499999999999</v>
      </c>
      <c r="AA22" s="10">
        <v>-92.025999999999996</v>
      </c>
      <c r="AB22" s="11">
        <v>-295.541</v>
      </c>
      <c r="AC22" s="10">
        <v>-93.096000000000004</v>
      </c>
      <c r="AD22" s="12">
        <v>-388.637</v>
      </c>
      <c r="AE22" s="10">
        <v>-111.343</v>
      </c>
      <c r="AF22" s="171">
        <v>-93.061000000000007</v>
      </c>
      <c r="AG22" s="172">
        <v>-204.404</v>
      </c>
      <c r="AH22" s="171">
        <v>-87.105000000000004</v>
      </c>
      <c r="AI22" s="172">
        <v>-291.50900000000001</v>
      </c>
      <c r="AJ22" s="171">
        <v>-93.486999999999995</v>
      </c>
      <c r="AK22" s="245">
        <v>-384.99599999999998</v>
      </c>
      <c r="AL22" s="10">
        <v>-107.901</v>
      </c>
      <c r="AM22" s="280">
        <v>-76.66</v>
      </c>
      <c r="AN22" s="286">
        <v>-184.56099999999998</v>
      </c>
    </row>
    <row r="23" spans="2:40" s="2" customFormat="1" ht="15" customHeight="1" x14ac:dyDescent="0.25">
      <c r="B23" s="25" t="s">
        <v>35</v>
      </c>
      <c r="C23" s="10">
        <v>-3.4910000000000001</v>
      </c>
      <c r="D23" s="10">
        <v>-3.2679999999999998</v>
      </c>
      <c r="E23" s="12">
        <v>-6.7590000000000003</v>
      </c>
      <c r="F23" s="10">
        <v>-4.2489999999999997</v>
      </c>
      <c r="G23" s="12">
        <v>-11.007999999999999</v>
      </c>
      <c r="H23" s="10">
        <v>-4.9580000000000002</v>
      </c>
      <c r="I23" s="12">
        <v>-15.965999999999999</v>
      </c>
      <c r="J23" s="10">
        <v>-5.34</v>
      </c>
      <c r="K23" s="10">
        <v>-4.4320000000000004</v>
      </c>
      <c r="L23" s="12">
        <v>-9.7720000000000002</v>
      </c>
      <c r="M23" s="10">
        <v>-3.569</v>
      </c>
      <c r="N23" s="12">
        <v>-13.341000000000001</v>
      </c>
      <c r="O23" s="10">
        <v>-4.1139999999999999</v>
      </c>
      <c r="P23" s="12">
        <v>-17.455000000000002</v>
      </c>
      <c r="Q23" s="10">
        <v>-4.601</v>
      </c>
      <c r="R23" s="10">
        <v>-5.3739999999999997</v>
      </c>
      <c r="S23" s="11">
        <v>-9.9749999999999996</v>
      </c>
      <c r="T23" s="10">
        <v>-5.4390000000000001</v>
      </c>
      <c r="U23" s="11">
        <v>-15.414</v>
      </c>
      <c r="V23" s="10">
        <v>-5.1470000000000002</v>
      </c>
      <c r="W23" s="12">
        <v>-20.561</v>
      </c>
      <c r="X23" s="10">
        <v>-5.9</v>
      </c>
      <c r="Y23" s="10">
        <v>-5.9619999999999997</v>
      </c>
      <c r="Z23" s="11">
        <v>-11.862</v>
      </c>
      <c r="AA23" s="10">
        <v>-4.9749999999999996</v>
      </c>
      <c r="AB23" s="11">
        <v>-16.837</v>
      </c>
      <c r="AC23" s="10">
        <v>-4.8520000000000003</v>
      </c>
      <c r="AD23" s="12">
        <v>-21.689</v>
      </c>
      <c r="AE23" s="10">
        <v>-6.375</v>
      </c>
      <c r="AF23" s="171">
        <v>-6.1459999999999999</v>
      </c>
      <c r="AG23" s="172">
        <v>-12.521000000000001</v>
      </c>
      <c r="AH23" s="171">
        <v>-7.56</v>
      </c>
      <c r="AI23" s="172">
        <v>-20.081</v>
      </c>
      <c r="AJ23" s="171">
        <v>-7.7190000000000003</v>
      </c>
      <c r="AK23" s="245">
        <v>-27.8</v>
      </c>
      <c r="AL23" s="10">
        <v>-10.458</v>
      </c>
      <c r="AM23" s="280">
        <v>-6.7469999999999999</v>
      </c>
      <c r="AN23" s="286">
        <v>-17.204999999999998</v>
      </c>
    </row>
    <row r="24" spans="2:40" s="2" customFormat="1" ht="15" customHeight="1" x14ac:dyDescent="0.25">
      <c r="B24" s="25" t="s">
        <v>194</v>
      </c>
      <c r="C24" s="10">
        <v>-123.65600000000001</v>
      </c>
      <c r="D24" s="10">
        <v>-113.98</v>
      </c>
      <c r="E24" s="12">
        <v>-237.63600000000002</v>
      </c>
      <c r="F24" s="10">
        <v>-114.3</v>
      </c>
      <c r="G24" s="12">
        <v>-351.93600000000004</v>
      </c>
      <c r="H24" s="10">
        <v>-120.065</v>
      </c>
      <c r="I24" s="12">
        <v>-472.00100000000003</v>
      </c>
      <c r="J24" s="10">
        <v>-129.35400000000001</v>
      </c>
      <c r="K24" s="10">
        <v>-113.812</v>
      </c>
      <c r="L24" s="12">
        <v>-243.166</v>
      </c>
      <c r="M24" s="10">
        <v>-117.922</v>
      </c>
      <c r="N24" s="12">
        <v>-361.08799999999997</v>
      </c>
      <c r="O24" s="10">
        <v>-130.667</v>
      </c>
      <c r="P24" s="12">
        <v>-491.755</v>
      </c>
      <c r="Q24" s="10">
        <v>-124.896</v>
      </c>
      <c r="R24" s="10">
        <v>-129.96700000000001</v>
      </c>
      <c r="S24" s="11">
        <v>-254.863</v>
      </c>
      <c r="T24" s="10">
        <v>-139.29499999999999</v>
      </c>
      <c r="U24" s="11">
        <v>-394.15800000000002</v>
      </c>
      <c r="V24" s="10">
        <v>-140.18799999999999</v>
      </c>
      <c r="W24" s="12">
        <v>-534.346</v>
      </c>
      <c r="X24" s="10">
        <v>-128.15700000000001</v>
      </c>
      <c r="Y24" s="10">
        <v>-127.351</v>
      </c>
      <c r="Z24" s="11">
        <v>-255.50800000000001</v>
      </c>
      <c r="AA24" s="10">
        <v>-136.04599999999999</v>
      </c>
      <c r="AB24" s="11">
        <v>-391.55399999999997</v>
      </c>
      <c r="AC24" s="10">
        <v>-125.45699999999999</v>
      </c>
      <c r="AD24" s="12">
        <v>-517.01099999999997</v>
      </c>
      <c r="AE24" s="10">
        <v>-111.136</v>
      </c>
      <c r="AF24" s="171">
        <v>-117.068</v>
      </c>
      <c r="AG24" s="172">
        <v>-228.20400000000001</v>
      </c>
      <c r="AH24" s="171">
        <v>-112.961</v>
      </c>
      <c r="AI24" s="172">
        <v>-341.16500000000002</v>
      </c>
      <c r="AJ24" s="171">
        <v>-113.485</v>
      </c>
      <c r="AK24" s="245">
        <v>-454.65000000000003</v>
      </c>
      <c r="AL24" s="10">
        <v>-118.572</v>
      </c>
      <c r="AM24" s="280">
        <v>-110.095</v>
      </c>
      <c r="AN24" s="286">
        <v>-228.667</v>
      </c>
    </row>
    <row r="25" spans="2:40" s="2" customFormat="1" ht="15" customHeight="1" x14ac:dyDescent="0.25">
      <c r="B25" s="25" t="s">
        <v>40</v>
      </c>
      <c r="C25" s="10">
        <v>-79.034999999999997</v>
      </c>
      <c r="D25" s="10">
        <v>-112.58499999999999</v>
      </c>
      <c r="E25" s="12">
        <v>-191.62</v>
      </c>
      <c r="F25" s="10">
        <v>-106.38</v>
      </c>
      <c r="G25" s="12">
        <v>-298</v>
      </c>
      <c r="H25" s="10">
        <v>86.747</v>
      </c>
      <c r="I25" s="12">
        <v>-211.25299999999999</v>
      </c>
      <c r="J25" s="10">
        <v>-141.82599999999999</v>
      </c>
      <c r="K25" s="10">
        <v>-319.625</v>
      </c>
      <c r="L25" s="12">
        <v>-461.45100000000002</v>
      </c>
      <c r="M25" s="10">
        <v>-74.427999999999997</v>
      </c>
      <c r="N25" s="12">
        <v>-535.87900000000002</v>
      </c>
      <c r="O25" s="10">
        <v>-53.868000000000002</v>
      </c>
      <c r="P25" s="12">
        <v>-589.74700000000007</v>
      </c>
      <c r="Q25" s="40">
        <v>-194.91900000000001</v>
      </c>
      <c r="R25" s="40">
        <v>-189.24299999999999</v>
      </c>
      <c r="S25" s="11">
        <v>-384.16200000000003</v>
      </c>
      <c r="T25" s="10">
        <v>-154.851</v>
      </c>
      <c r="U25" s="11">
        <v>-539.01300000000003</v>
      </c>
      <c r="V25" s="10">
        <v>-132.88800000000001</v>
      </c>
      <c r="W25" s="12">
        <v>-671.90100000000007</v>
      </c>
      <c r="X25" s="10">
        <v>-148.648</v>
      </c>
      <c r="Y25" s="10">
        <v>-158.679</v>
      </c>
      <c r="Z25" s="11">
        <v>-307.327</v>
      </c>
      <c r="AA25" s="10">
        <v>-201.56399999999999</v>
      </c>
      <c r="AB25" s="11">
        <v>-508.89099999999996</v>
      </c>
      <c r="AC25" s="10">
        <v>-752.34699999999998</v>
      </c>
      <c r="AD25" s="12">
        <v>-1261.2379999999998</v>
      </c>
      <c r="AE25" s="10">
        <v>-196.08699999999999</v>
      </c>
      <c r="AF25" s="171">
        <v>-292.226</v>
      </c>
      <c r="AG25" s="172">
        <v>-488.31299999999999</v>
      </c>
      <c r="AH25" s="171">
        <v>-152.48099999999999</v>
      </c>
      <c r="AI25" s="172">
        <v>-640.79399999999998</v>
      </c>
      <c r="AJ25" s="171">
        <v>-270.37599999999998</v>
      </c>
      <c r="AK25" s="245">
        <v>-911.17</v>
      </c>
      <c r="AL25" s="10">
        <v>-203.46899999999999</v>
      </c>
      <c r="AM25" s="280">
        <v>-173.72800000000001</v>
      </c>
      <c r="AN25" s="286">
        <v>-377.197</v>
      </c>
    </row>
    <row r="26" spans="2:40" s="2" customFormat="1" ht="15" customHeight="1" x14ac:dyDescent="0.25">
      <c r="B26" s="25" t="s">
        <v>37</v>
      </c>
      <c r="C26" s="10">
        <v>25.021999999999998</v>
      </c>
      <c r="D26" s="10">
        <v>-1.9</v>
      </c>
      <c r="E26" s="20">
        <v>23.122</v>
      </c>
      <c r="F26" s="10">
        <v>-8.3529999999999998</v>
      </c>
      <c r="G26" s="20">
        <v>14.769</v>
      </c>
      <c r="H26" s="10">
        <v>5.9</v>
      </c>
      <c r="I26" s="20">
        <v>20.669</v>
      </c>
      <c r="J26" s="10">
        <v>-13.128</v>
      </c>
      <c r="K26" s="10">
        <v>-1.4790000000000001</v>
      </c>
      <c r="L26" s="20">
        <v>-14.606999999999999</v>
      </c>
      <c r="M26" s="10">
        <v>-21.64</v>
      </c>
      <c r="N26" s="20">
        <v>-36.247</v>
      </c>
      <c r="O26" s="10">
        <v>6.86</v>
      </c>
      <c r="P26" s="20">
        <v>-29.387</v>
      </c>
      <c r="Q26" s="18">
        <v>11.785</v>
      </c>
      <c r="R26" s="18">
        <v>9.3469999999999995</v>
      </c>
      <c r="S26" s="19">
        <v>21.131999999999998</v>
      </c>
      <c r="T26" s="10">
        <v>3.879</v>
      </c>
      <c r="U26" s="19">
        <v>25.010999999999999</v>
      </c>
      <c r="V26" s="10">
        <v>5.1029999999999998</v>
      </c>
      <c r="W26" s="20">
        <v>30.113999999999997</v>
      </c>
      <c r="X26" s="10">
        <v>22.367999999999999</v>
      </c>
      <c r="Y26" s="10">
        <v>20.919</v>
      </c>
      <c r="Z26" s="19">
        <v>43.286999999999999</v>
      </c>
      <c r="AA26" s="10">
        <v>14.872999999999999</v>
      </c>
      <c r="AB26" s="19">
        <v>58.16</v>
      </c>
      <c r="AC26" s="10">
        <v>8.5709999999999997</v>
      </c>
      <c r="AD26" s="20">
        <v>66.730999999999995</v>
      </c>
      <c r="AE26" s="10">
        <v>7.8049999999999997</v>
      </c>
      <c r="AF26" s="171">
        <v>16.638000000000002</v>
      </c>
      <c r="AG26" s="172">
        <v>24.443000000000001</v>
      </c>
      <c r="AH26" s="171">
        <v>10.845000000000001</v>
      </c>
      <c r="AI26" s="172">
        <v>35.288000000000004</v>
      </c>
      <c r="AJ26" s="171">
        <v>21.954999999999998</v>
      </c>
      <c r="AK26" s="245">
        <v>57.243000000000002</v>
      </c>
      <c r="AL26" s="10">
        <v>12.781000000000001</v>
      </c>
      <c r="AM26" s="280">
        <v>22.986999999999998</v>
      </c>
      <c r="AN26" s="286">
        <v>35.768000000000001</v>
      </c>
    </row>
    <row r="27" spans="2:40" s="2" customFormat="1" ht="15" customHeight="1" x14ac:dyDescent="0.25">
      <c r="B27" s="1"/>
      <c r="C27" s="10"/>
      <c r="D27" s="10"/>
      <c r="E27" s="12"/>
      <c r="F27" s="10"/>
      <c r="G27" s="12"/>
      <c r="H27" s="10"/>
      <c r="I27" s="12"/>
      <c r="J27" s="10"/>
      <c r="K27" s="10"/>
      <c r="L27" s="12"/>
      <c r="M27" s="10"/>
      <c r="N27" s="12"/>
      <c r="O27" s="10"/>
      <c r="P27" s="12"/>
      <c r="Q27" s="10"/>
      <c r="R27" s="10"/>
      <c r="S27" s="11"/>
      <c r="T27" s="10"/>
      <c r="U27" s="11"/>
      <c r="V27" s="10"/>
      <c r="W27" s="12"/>
      <c r="X27" s="10"/>
      <c r="Y27" s="10"/>
      <c r="Z27" s="11"/>
      <c r="AA27" s="10"/>
      <c r="AB27" s="11"/>
      <c r="AC27" s="10"/>
      <c r="AD27" s="12"/>
      <c r="AE27" s="10"/>
      <c r="AK27" s="8"/>
      <c r="AL27" s="10"/>
      <c r="AM27" s="292"/>
      <c r="AN27" s="292"/>
    </row>
    <row r="28" spans="2:40" s="2" customFormat="1" ht="15" customHeight="1" x14ac:dyDescent="0.25">
      <c r="B28" s="1" t="s">
        <v>126</v>
      </c>
      <c r="C28" s="10">
        <v>278.02899999999926</v>
      </c>
      <c r="D28" s="10">
        <v>65.025999999999613</v>
      </c>
      <c r="E28" s="20">
        <v>343.05499999999887</v>
      </c>
      <c r="F28" s="10">
        <v>174.84099999999995</v>
      </c>
      <c r="G28" s="20">
        <v>517.89599999999882</v>
      </c>
      <c r="H28" s="10">
        <v>343.55199999999996</v>
      </c>
      <c r="I28" s="20">
        <v>873.69999999999857</v>
      </c>
      <c r="J28" s="10">
        <v>321.50100000000015</v>
      </c>
      <c r="K28" s="10">
        <v>63.836000000000013</v>
      </c>
      <c r="L28" s="20">
        <v>385.33700000000016</v>
      </c>
      <c r="M28" s="10">
        <v>461.22600000000057</v>
      </c>
      <c r="N28" s="20">
        <v>846.56300000000078</v>
      </c>
      <c r="O28" s="10">
        <v>638.50400000000047</v>
      </c>
      <c r="P28" s="20">
        <v>1485.0670000000014</v>
      </c>
      <c r="Q28" s="10">
        <v>281.19800000000015</v>
      </c>
      <c r="R28" s="10">
        <v>328.28640376999965</v>
      </c>
      <c r="S28" s="19">
        <v>609.98440376999974</v>
      </c>
      <c r="T28" s="10">
        <v>285.12349984000014</v>
      </c>
      <c r="U28" s="19">
        <v>895.10790360999988</v>
      </c>
      <c r="V28" s="10">
        <v>292.45400000000024</v>
      </c>
      <c r="W28" s="20">
        <v>1187.5619036100002</v>
      </c>
      <c r="X28" s="10">
        <v>294.73899999999963</v>
      </c>
      <c r="Y28" s="10">
        <v>215.91300000000069</v>
      </c>
      <c r="Z28" s="19">
        <v>510.65200000000033</v>
      </c>
      <c r="AA28" s="10">
        <v>1286.4969999999998</v>
      </c>
      <c r="AB28" s="19">
        <v>1797.1490000000001</v>
      </c>
      <c r="AC28" s="10">
        <v>-219.01799999999901</v>
      </c>
      <c r="AD28" s="20">
        <v>1578.1310000000012</v>
      </c>
      <c r="AE28" s="10">
        <v>307.42900000000009</v>
      </c>
      <c r="AF28" s="171">
        <v>-14.456999999999823</v>
      </c>
      <c r="AG28" s="172">
        <v>292.97200000000026</v>
      </c>
      <c r="AH28" s="171">
        <v>393.12599999999998</v>
      </c>
      <c r="AI28" s="172">
        <v>686.09800000000018</v>
      </c>
      <c r="AJ28" s="171">
        <v>677.4580000000002</v>
      </c>
      <c r="AK28" s="245">
        <v>1363.5560000000005</v>
      </c>
      <c r="AL28" s="10">
        <v>197.57900000000035</v>
      </c>
      <c r="AM28" s="280">
        <v>215.20800000000003</v>
      </c>
      <c r="AN28" s="286">
        <v>412.78700000000038</v>
      </c>
    </row>
    <row r="29" spans="2:40" s="2" customFormat="1" ht="15" customHeight="1" x14ac:dyDescent="0.25">
      <c r="B29" s="1"/>
      <c r="C29" s="10"/>
      <c r="D29" s="10"/>
      <c r="E29" s="12"/>
      <c r="F29" s="10"/>
      <c r="G29" s="12"/>
      <c r="H29" s="10"/>
      <c r="I29" s="12"/>
      <c r="J29" s="10"/>
      <c r="K29" s="10"/>
      <c r="L29" s="12"/>
      <c r="M29" s="10"/>
      <c r="N29" s="12"/>
      <c r="O29" s="10"/>
      <c r="P29" s="12"/>
      <c r="Q29" s="10"/>
      <c r="R29" s="10"/>
      <c r="S29" s="11"/>
      <c r="T29" s="10"/>
      <c r="U29" s="11"/>
      <c r="V29" s="10"/>
      <c r="W29" s="12"/>
      <c r="X29" s="10"/>
      <c r="Y29" s="10"/>
      <c r="Z29" s="11"/>
      <c r="AA29" s="10"/>
      <c r="AB29" s="11"/>
      <c r="AC29" s="10"/>
      <c r="AD29" s="12"/>
      <c r="AE29" s="10"/>
      <c r="AK29" s="8"/>
      <c r="AL29" s="10"/>
      <c r="AM29" s="292"/>
      <c r="AN29" s="292"/>
    </row>
    <row r="30" spans="2:40" s="2" customFormat="1" ht="15" customHeight="1" x14ac:dyDescent="0.25">
      <c r="B30" s="1" t="s">
        <v>195</v>
      </c>
      <c r="C30" s="10">
        <v>-106.65600000000001</v>
      </c>
      <c r="D30" s="10">
        <v>-106.75</v>
      </c>
      <c r="E30" s="12">
        <v>-213.40600000000001</v>
      </c>
      <c r="F30" s="10">
        <v>-109.473</v>
      </c>
      <c r="G30" s="12">
        <v>-322.87900000000002</v>
      </c>
      <c r="H30" s="10">
        <v>-110.724</v>
      </c>
      <c r="I30" s="12">
        <v>-433.60300000000001</v>
      </c>
      <c r="J30" s="10">
        <v>-113.17400000000001</v>
      </c>
      <c r="K30" s="10">
        <v>-113.761</v>
      </c>
      <c r="L30" s="12">
        <v>-226.935</v>
      </c>
      <c r="M30" s="10">
        <v>-115.98099999999999</v>
      </c>
      <c r="N30" s="12">
        <v>-342.916</v>
      </c>
      <c r="O30" s="10">
        <v>-115.85899999999999</v>
      </c>
      <c r="P30" s="12">
        <v>-458.77499999999998</v>
      </c>
      <c r="Q30" s="10">
        <v>-118.64700000000001</v>
      </c>
      <c r="R30" s="10">
        <v>-118.86799999999999</v>
      </c>
      <c r="S30" s="11">
        <v>-237.51499999999999</v>
      </c>
      <c r="T30" s="10">
        <v>-124.342</v>
      </c>
      <c r="U30" s="11">
        <v>-361.85699999999997</v>
      </c>
      <c r="V30" s="10">
        <v>-124.91200000000001</v>
      </c>
      <c r="W30" s="12">
        <v>-486.76900000000001</v>
      </c>
      <c r="X30" s="10">
        <v>-132.20099999999999</v>
      </c>
      <c r="Y30" s="10">
        <v>-132.166</v>
      </c>
      <c r="Z30" s="11">
        <v>-264.36699999999996</v>
      </c>
      <c r="AA30" s="10">
        <v>-132.60599999999999</v>
      </c>
      <c r="AB30" s="11">
        <v>-396.97299999999996</v>
      </c>
      <c r="AC30" s="10">
        <v>-133.047</v>
      </c>
      <c r="AD30" s="12">
        <v>-530.02</v>
      </c>
      <c r="AE30" s="10">
        <v>-134.95699999999999</v>
      </c>
      <c r="AF30" s="171">
        <v>-133.34200000000001</v>
      </c>
      <c r="AG30" s="172">
        <v>-268.29899999999998</v>
      </c>
      <c r="AH30" s="171">
        <v>-134.19800000000001</v>
      </c>
      <c r="AI30" s="172">
        <v>-402.49699999999996</v>
      </c>
      <c r="AJ30" s="171">
        <v>-131.45599999999999</v>
      </c>
      <c r="AK30" s="245">
        <v>-533.95299999999997</v>
      </c>
      <c r="AL30" s="10">
        <v>-134.00899999999999</v>
      </c>
      <c r="AM30" s="280">
        <v>-137.10400000000001</v>
      </c>
      <c r="AN30" s="286">
        <v>-271.113</v>
      </c>
    </row>
    <row r="31" spans="2:40" s="2" customFormat="1" ht="15" customHeight="1" x14ac:dyDescent="0.25">
      <c r="B31" s="1" t="s">
        <v>196</v>
      </c>
      <c r="C31" s="10">
        <v>-15.207000000000001</v>
      </c>
      <c r="D31" s="10">
        <v>-13.28</v>
      </c>
      <c r="E31" s="20">
        <v>-28.487000000000002</v>
      </c>
      <c r="F31" s="10">
        <v>-5.0599999999999996</v>
      </c>
      <c r="G31" s="20">
        <v>-33.547000000000004</v>
      </c>
      <c r="H31" s="10">
        <v>-19</v>
      </c>
      <c r="I31" s="20">
        <v>-52.547000000000004</v>
      </c>
      <c r="J31" s="10">
        <v>-25.004999999999999</v>
      </c>
      <c r="K31" s="10">
        <v>-47.173000000000002</v>
      </c>
      <c r="L31" s="20">
        <v>-72.177999999999997</v>
      </c>
      <c r="M31" s="10">
        <v>0.98399999999999999</v>
      </c>
      <c r="N31" s="20">
        <v>-71.194000000000003</v>
      </c>
      <c r="O31" s="10">
        <v>-23.553000000000001</v>
      </c>
      <c r="P31" s="20">
        <v>-94.747</v>
      </c>
      <c r="Q31" s="10">
        <v>-11.272</v>
      </c>
      <c r="R31" s="10">
        <v>-0.54200000000000004</v>
      </c>
      <c r="S31" s="19">
        <v>-11.814</v>
      </c>
      <c r="T31" s="10">
        <v>-2.41</v>
      </c>
      <c r="U31" s="19">
        <v>-14.224</v>
      </c>
      <c r="V31" s="10">
        <v>-27.013999999999999</v>
      </c>
      <c r="W31" s="20">
        <v>-41.238</v>
      </c>
      <c r="X31" s="10">
        <v>-4.1959999999999997</v>
      </c>
      <c r="Y31" s="10">
        <v>-5.4509999999999996</v>
      </c>
      <c r="Z31" s="19">
        <v>-9.6469999999999985</v>
      </c>
      <c r="AA31" s="10">
        <v>-17.401</v>
      </c>
      <c r="AB31" s="19">
        <v>-27.047999999999998</v>
      </c>
      <c r="AC31" s="10">
        <v>-5.3440000000000003</v>
      </c>
      <c r="AD31" s="20">
        <v>-32.391999999999996</v>
      </c>
      <c r="AE31" s="10">
        <v>-3.9129999999999998</v>
      </c>
      <c r="AF31" s="171">
        <v>-4.8140000000000001</v>
      </c>
      <c r="AG31" s="172">
        <v>-8.7270000000000003</v>
      </c>
      <c r="AH31" s="171">
        <v>-11.938000000000001</v>
      </c>
      <c r="AI31" s="172">
        <v>-20.664999999999999</v>
      </c>
      <c r="AJ31" s="171">
        <v>-13.244</v>
      </c>
      <c r="AK31" s="245">
        <v>-33.908999999999999</v>
      </c>
      <c r="AL31" s="10">
        <v>14.289</v>
      </c>
      <c r="AM31" s="280">
        <v>-18.937999999999999</v>
      </c>
      <c r="AN31" s="286">
        <v>-4.6489999999999991</v>
      </c>
    </row>
    <row r="32" spans="2:40" s="2" customFormat="1" ht="15" customHeight="1" x14ac:dyDescent="0.25">
      <c r="B32" s="1"/>
      <c r="C32" s="10"/>
      <c r="D32" s="10"/>
      <c r="E32" s="12"/>
      <c r="F32" s="10"/>
      <c r="G32" s="12"/>
      <c r="H32" s="10"/>
      <c r="I32" s="12"/>
      <c r="J32" s="10"/>
      <c r="K32" s="10"/>
      <c r="L32" s="12"/>
      <c r="M32" s="10"/>
      <c r="N32" s="12"/>
      <c r="O32" s="10"/>
      <c r="P32" s="12"/>
      <c r="Q32" s="10"/>
      <c r="R32" s="10"/>
      <c r="S32" s="11"/>
      <c r="T32" s="10"/>
      <c r="U32" s="11"/>
      <c r="V32" s="10"/>
      <c r="W32" s="12"/>
      <c r="X32" s="10"/>
      <c r="Y32" s="10"/>
      <c r="Z32" s="11"/>
      <c r="AA32" s="10"/>
      <c r="AB32" s="11"/>
      <c r="AC32" s="10"/>
      <c r="AD32" s="12"/>
      <c r="AE32" s="10"/>
      <c r="AK32" s="8"/>
      <c r="AL32" s="10"/>
      <c r="AM32" s="292"/>
      <c r="AN32" s="292"/>
    </row>
    <row r="33" spans="2:40" s="2" customFormat="1" ht="15" customHeight="1" x14ac:dyDescent="0.25">
      <c r="B33" s="1" t="s">
        <v>197</v>
      </c>
      <c r="C33" s="10">
        <v>156.16599999999926</v>
      </c>
      <c r="D33" s="10">
        <v>-55.004000000000389</v>
      </c>
      <c r="E33" s="20">
        <v>101.16199999999887</v>
      </c>
      <c r="F33" s="10">
        <v>60.30799999999995</v>
      </c>
      <c r="G33" s="20">
        <v>161.46999999999883</v>
      </c>
      <c r="H33" s="10">
        <v>213.82799999999997</v>
      </c>
      <c r="I33" s="20">
        <v>387.54999999999853</v>
      </c>
      <c r="J33" s="10">
        <v>183.32200000000014</v>
      </c>
      <c r="K33" s="10">
        <v>-97.097999999999985</v>
      </c>
      <c r="L33" s="20">
        <v>86.22400000000016</v>
      </c>
      <c r="M33" s="10">
        <v>346.22900000000055</v>
      </c>
      <c r="N33" s="20">
        <v>432.45300000000071</v>
      </c>
      <c r="O33" s="10">
        <v>499.09200000000044</v>
      </c>
      <c r="P33" s="20">
        <v>931.54500000000121</v>
      </c>
      <c r="Q33" s="10">
        <v>151.27900000000017</v>
      </c>
      <c r="R33" s="10">
        <v>208.87640376999965</v>
      </c>
      <c r="S33" s="19">
        <v>360.15540376999979</v>
      </c>
      <c r="T33" s="10">
        <v>158.37149984000015</v>
      </c>
      <c r="U33" s="19">
        <v>518.52690360999998</v>
      </c>
      <c r="V33" s="10">
        <v>140.52800000000022</v>
      </c>
      <c r="W33" s="20">
        <v>659.05490361000022</v>
      </c>
      <c r="X33" s="10">
        <v>158.34199999999964</v>
      </c>
      <c r="Y33" s="10">
        <v>78.296000000000703</v>
      </c>
      <c r="Z33" s="19">
        <v>236.63800000000035</v>
      </c>
      <c r="AA33" s="10">
        <v>1136.4899999999998</v>
      </c>
      <c r="AB33" s="19">
        <v>1373.1280000000002</v>
      </c>
      <c r="AC33" s="10">
        <v>-357.40899999999903</v>
      </c>
      <c r="AD33" s="20">
        <v>1015.7190000000012</v>
      </c>
      <c r="AE33" s="10">
        <v>168.55900000000008</v>
      </c>
      <c r="AF33" s="171">
        <v>-152.61299999999983</v>
      </c>
      <c r="AG33" s="172">
        <v>15.946000000000254</v>
      </c>
      <c r="AH33" s="171">
        <v>246.99</v>
      </c>
      <c r="AI33" s="172">
        <v>262.93600000000026</v>
      </c>
      <c r="AJ33" s="171">
        <v>532.75800000000015</v>
      </c>
      <c r="AK33" s="245">
        <v>795.69400000000041</v>
      </c>
      <c r="AL33" s="10">
        <v>77.859000000000364</v>
      </c>
      <c r="AM33" s="280">
        <v>59.166000000000011</v>
      </c>
      <c r="AN33" s="286">
        <v>137.02500000000038</v>
      </c>
    </row>
    <row r="34" spans="2:40" s="2" customFormat="1" ht="15" customHeight="1" x14ac:dyDescent="0.25">
      <c r="B34" s="1"/>
      <c r="C34" s="10"/>
      <c r="D34" s="10"/>
      <c r="E34" s="12"/>
      <c r="F34" s="10"/>
      <c r="G34" s="12"/>
      <c r="H34" s="10"/>
      <c r="I34" s="12"/>
      <c r="J34" s="10"/>
      <c r="K34" s="10"/>
      <c r="L34" s="12"/>
      <c r="M34" s="10"/>
      <c r="N34" s="12"/>
      <c r="O34" s="10"/>
      <c r="P34" s="12"/>
      <c r="Q34" s="10"/>
      <c r="R34" s="10"/>
      <c r="S34" s="11"/>
      <c r="T34" s="10"/>
      <c r="U34" s="11"/>
      <c r="V34" s="10"/>
      <c r="W34" s="12"/>
      <c r="X34" s="10"/>
      <c r="Y34" s="10"/>
      <c r="Z34" s="11"/>
      <c r="AA34" s="10"/>
      <c r="AB34" s="11"/>
      <c r="AC34" s="10"/>
      <c r="AD34" s="12"/>
      <c r="AE34" s="10"/>
      <c r="AK34" s="8"/>
      <c r="AL34" s="10"/>
      <c r="AM34" s="292"/>
      <c r="AN34" s="292"/>
    </row>
    <row r="35" spans="2:40" s="2" customFormat="1" ht="15" customHeight="1" x14ac:dyDescent="0.25">
      <c r="B35" s="1" t="s">
        <v>44</v>
      </c>
      <c r="C35" s="10">
        <v>-132.52199999999999</v>
      </c>
      <c r="D35" s="10">
        <v>-103.82899999999999</v>
      </c>
      <c r="E35" s="12">
        <v>-236.351</v>
      </c>
      <c r="F35" s="10">
        <v>-207.03499999999997</v>
      </c>
      <c r="G35" s="12">
        <v>-443.38599999999997</v>
      </c>
      <c r="H35" s="41">
        <v>-221.12900000000002</v>
      </c>
      <c r="I35" s="12">
        <v>-664.51499999999987</v>
      </c>
      <c r="J35" s="10">
        <v>-232.18499999999997</v>
      </c>
      <c r="K35" s="10">
        <v>-144.43099999999998</v>
      </c>
      <c r="L35" s="12">
        <v>-376.61599999999999</v>
      </c>
      <c r="M35" s="10">
        <v>-218.18000000000004</v>
      </c>
      <c r="N35" s="12">
        <v>-594.79600000000005</v>
      </c>
      <c r="O35" s="10">
        <v>-188.51900000000003</v>
      </c>
      <c r="P35" s="12">
        <v>-783.79300000000001</v>
      </c>
      <c r="Q35" s="10">
        <v>-122.83899999999998</v>
      </c>
      <c r="R35" s="10">
        <v>-228.65099999999995</v>
      </c>
      <c r="S35" s="11">
        <v>-351.98999999999995</v>
      </c>
      <c r="T35" s="10">
        <v>-123.87000000000005</v>
      </c>
      <c r="U35" s="11">
        <v>-475.86</v>
      </c>
      <c r="V35" s="10">
        <v>-67.843999999999966</v>
      </c>
      <c r="W35" s="12">
        <v>-543.70399999999995</v>
      </c>
      <c r="X35" s="10">
        <v>-194.62099999999992</v>
      </c>
      <c r="Y35" s="10">
        <v>-86.681999999999931</v>
      </c>
      <c r="Z35" s="11">
        <v>-281.30299999999988</v>
      </c>
      <c r="AA35" s="10">
        <v>1273.9990000000003</v>
      </c>
      <c r="AB35" s="11">
        <v>992.69600000000037</v>
      </c>
      <c r="AC35" s="10">
        <v>-248.82299999999998</v>
      </c>
      <c r="AD35" s="12">
        <v>743.87300000000039</v>
      </c>
      <c r="AE35" s="10">
        <v>-73.705000000000041</v>
      </c>
      <c r="AF35" s="171">
        <v>-36.313000000000045</v>
      </c>
      <c r="AG35" s="172">
        <v>-110.01800000000009</v>
      </c>
      <c r="AH35" s="171">
        <v>-115.61899999999994</v>
      </c>
      <c r="AI35" s="172">
        <v>-225.63700000000003</v>
      </c>
      <c r="AJ35" s="171">
        <v>-173.21300000000002</v>
      </c>
      <c r="AK35" s="245">
        <v>-398.85</v>
      </c>
      <c r="AL35" s="10">
        <v>-229.499</v>
      </c>
      <c r="AM35" s="280">
        <v>-176.45299999999997</v>
      </c>
      <c r="AN35" s="286">
        <v>-405.952</v>
      </c>
    </row>
    <row r="36" spans="2:40" s="2" customFormat="1" ht="15" customHeight="1" x14ac:dyDescent="0.25">
      <c r="B36" s="25" t="s">
        <v>198</v>
      </c>
      <c r="C36" s="10">
        <v>-28.789000000000001</v>
      </c>
      <c r="D36" s="10">
        <v>-23.747</v>
      </c>
      <c r="E36" s="12">
        <v>-52.536000000000001</v>
      </c>
      <c r="F36" s="10">
        <v>93.733000000000004</v>
      </c>
      <c r="G36" s="12">
        <v>41.197000000000003</v>
      </c>
      <c r="H36" s="10">
        <v>52.781999999999996</v>
      </c>
      <c r="I36" s="12">
        <v>93.978999999999999</v>
      </c>
      <c r="J36" s="10">
        <v>29.102</v>
      </c>
      <c r="K36" s="10">
        <v>23.696999999999999</v>
      </c>
      <c r="L36" s="12">
        <v>52.798999999999999</v>
      </c>
      <c r="M36" s="10">
        <v>58.427</v>
      </c>
      <c r="N36" s="12">
        <v>111.226</v>
      </c>
      <c r="O36" s="10">
        <v>4.508</v>
      </c>
      <c r="P36" s="12">
        <v>79.509999999999991</v>
      </c>
      <c r="Q36" s="10">
        <v>49.241</v>
      </c>
      <c r="R36" s="10">
        <v>236.13200000000001</v>
      </c>
      <c r="S36" s="11">
        <v>259.34300000000002</v>
      </c>
      <c r="T36" s="10">
        <v>194.32999999999998</v>
      </c>
      <c r="U36" s="11">
        <v>453.673</v>
      </c>
      <c r="V36" s="10">
        <v>40.106999999999999</v>
      </c>
      <c r="W36" s="12">
        <v>493.78</v>
      </c>
      <c r="X36" s="10">
        <v>24.102999999999998</v>
      </c>
      <c r="Y36" s="10">
        <v>65.762</v>
      </c>
      <c r="Z36" s="11">
        <v>89.864999999999995</v>
      </c>
      <c r="AA36" s="10">
        <v>1731.0980000000002</v>
      </c>
      <c r="AB36" s="11">
        <v>1820.9630000000002</v>
      </c>
      <c r="AC36" s="10">
        <v>44.491</v>
      </c>
      <c r="AD36" s="12">
        <v>1766.057</v>
      </c>
      <c r="AE36" s="10">
        <v>568.62900000000002</v>
      </c>
      <c r="AF36" s="171">
        <v>184.12099999999998</v>
      </c>
      <c r="AG36" s="172">
        <v>752.75</v>
      </c>
      <c r="AH36" s="171">
        <v>104.626</v>
      </c>
      <c r="AI36" s="172">
        <v>857.37599999999998</v>
      </c>
      <c r="AJ36" s="171">
        <v>-109.14900000000003</v>
      </c>
      <c r="AK36" s="245">
        <v>748.22699999999998</v>
      </c>
      <c r="AL36" s="10">
        <v>167.83600000000004</v>
      </c>
      <c r="AM36" s="280">
        <v>-250.75799999999998</v>
      </c>
      <c r="AN36" s="286">
        <v>-82.92199999999994</v>
      </c>
    </row>
    <row r="37" spans="2:40" s="2" customFormat="1" ht="15" customHeight="1" x14ac:dyDescent="0.25">
      <c r="B37" s="25" t="s">
        <v>199</v>
      </c>
      <c r="C37" s="10">
        <v>-103.733</v>
      </c>
      <c r="D37" s="10">
        <v>-80.081999999999994</v>
      </c>
      <c r="E37" s="20">
        <v>-183.815</v>
      </c>
      <c r="F37" s="10">
        <v>-300.76799999999997</v>
      </c>
      <c r="G37" s="20">
        <v>-484.58299999999997</v>
      </c>
      <c r="H37" s="10">
        <v>-273.911</v>
      </c>
      <c r="I37" s="20">
        <v>-758.49399999999991</v>
      </c>
      <c r="J37" s="10">
        <v>-261.28699999999998</v>
      </c>
      <c r="K37" s="10">
        <v>-168.12799999999999</v>
      </c>
      <c r="L37" s="20">
        <v>-429.41499999999996</v>
      </c>
      <c r="M37" s="10">
        <v>-276.60700000000003</v>
      </c>
      <c r="N37" s="20">
        <v>-706.02199999999993</v>
      </c>
      <c r="O37" s="10">
        <v>-193.02700000000004</v>
      </c>
      <c r="P37" s="20">
        <v>-863.303</v>
      </c>
      <c r="Q37" s="10">
        <v>-172.07999999999998</v>
      </c>
      <c r="R37" s="10">
        <v>-464.78299999999996</v>
      </c>
      <c r="S37" s="19">
        <v>-610.78100000000006</v>
      </c>
      <c r="T37" s="10">
        <v>-318.90000000000003</v>
      </c>
      <c r="U37" s="19">
        <v>-929.68100000000004</v>
      </c>
      <c r="V37" s="10">
        <v>-107.95099999999996</v>
      </c>
      <c r="W37" s="20">
        <v>-1037.6320000000001</v>
      </c>
      <c r="X37" s="10">
        <v>-218.72399999999993</v>
      </c>
      <c r="Y37" s="10">
        <v>-152.44399999999993</v>
      </c>
      <c r="Z37" s="19">
        <v>-371.16799999999989</v>
      </c>
      <c r="AA37" s="10">
        <v>-457.09899999999993</v>
      </c>
      <c r="AB37" s="19">
        <v>-828.26699999999983</v>
      </c>
      <c r="AC37" s="10">
        <v>-293.31399999999996</v>
      </c>
      <c r="AD37" s="20">
        <v>-1021.811</v>
      </c>
      <c r="AE37" s="10">
        <v>-642.33400000000006</v>
      </c>
      <c r="AF37" s="171">
        <v>-220.43400000000003</v>
      </c>
      <c r="AG37" s="172">
        <v>-862.76800000000003</v>
      </c>
      <c r="AH37" s="171">
        <v>-220.24499999999995</v>
      </c>
      <c r="AI37" s="172">
        <v>-1083.0129999999999</v>
      </c>
      <c r="AJ37" s="171">
        <v>-64.063999999999993</v>
      </c>
      <c r="AK37" s="245">
        <v>-1147.077</v>
      </c>
      <c r="AL37" s="10">
        <v>-397.33500000000004</v>
      </c>
      <c r="AM37" s="280">
        <v>74.305000000000007</v>
      </c>
      <c r="AN37" s="286">
        <v>-323.03000000000003</v>
      </c>
    </row>
    <row r="38" spans="2:40" s="2" customFormat="1" ht="15" customHeight="1" x14ac:dyDescent="0.25">
      <c r="B38" s="1"/>
      <c r="C38" s="10"/>
      <c r="D38" s="10"/>
      <c r="E38" s="12"/>
      <c r="F38" s="10"/>
      <c r="G38" s="12"/>
      <c r="H38" s="10"/>
      <c r="I38" s="12"/>
      <c r="J38" s="10"/>
      <c r="K38" s="10"/>
      <c r="L38" s="12"/>
      <c r="M38" s="10"/>
      <c r="N38" s="12"/>
      <c r="O38" s="10"/>
      <c r="P38" s="12"/>
      <c r="Q38" s="10"/>
      <c r="R38" s="10"/>
      <c r="S38" s="11"/>
      <c r="T38" s="10"/>
      <c r="U38" s="11"/>
      <c r="V38" s="10"/>
      <c r="W38" s="12"/>
      <c r="X38" s="10"/>
      <c r="Y38" s="10"/>
      <c r="Z38" s="11"/>
      <c r="AA38" s="10"/>
      <c r="AB38" s="11"/>
      <c r="AC38" s="10"/>
      <c r="AD38" s="12"/>
      <c r="AE38" s="10"/>
      <c r="AK38" s="8"/>
      <c r="AL38" s="10"/>
      <c r="AM38" s="292"/>
      <c r="AN38" s="292"/>
    </row>
    <row r="39" spans="2:40" s="2" customFormat="1" ht="15" customHeight="1" x14ac:dyDescent="0.25">
      <c r="B39" s="1" t="s">
        <v>200</v>
      </c>
      <c r="C39" s="10">
        <v>23.643999999999266</v>
      </c>
      <c r="D39" s="10">
        <v>-158.83300000000037</v>
      </c>
      <c r="E39" s="20">
        <v>-135.1890000000011</v>
      </c>
      <c r="F39" s="10">
        <v>-146.72700000000003</v>
      </c>
      <c r="G39" s="20">
        <v>-281.91600000000113</v>
      </c>
      <c r="H39" s="10">
        <v>-7.3010000000000446</v>
      </c>
      <c r="I39" s="20">
        <v>-276.96500000000134</v>
      </c>
      <c r="J39" s="10">
        <v>-48.862999999999829</v>
      </c>
      <c r="K39" s="10">
        <v>-241.52899999999997</v>
      </c>
      <c r="L39" s="20">
        <v>-290.39199999999983</v>
      </c>
      <c r="M39" s="10">
        <v>128.04900000000052</v>
      </c>
      <c r="N39" s="20">
        <v>-162.34299999999931</v>
      </c>
      <c r="O39" s="10">
        <v>310.57300000000043</v>
      </c>
      <c r="P39" s="20">
        <v>148.23000000000113</v>
      </c>
      <c r="Q39" s="10">
        <v>28.440000000000182</v>
      </c>
      <c r="R39" s="10">
        <v>-19.774596230000299</v>
      </c>
      <c r="S39" s="19">
        <v>8.6654037699998838</v>
      </c>
      <c r="T39" s="10">
        <v>34.501499840000108</v>
      </c>
      <c r="U39" s="19">
        <v>43.166903609999991</v>
      </c>
      <c r="V39" s="10">
        <v>72.684000000000253</v>
      </c>
      <c r="W39" s="20">
        <v>116.35090361000024</v>
      </c>
      <c r="X39" s="10">
        <v>-36.279000000000281</v>
      </c>
      <c r="Y39" s="10">
        <v>-8.3859999999992283</v>
      </c>
      <c r="Z39" s="19">
        <v>-44.164999999999509</v>
      </c>
      <c r="AA39" s="10">
        <v>2410.489</v>
      </c>
      <c r="AB39" s="19">
        <v>2366.8240000000005</v>
      </c>
      <c r="AC39" s="10">
        <v>-606.23199999999906</v>
      </c>
      <c r="AD39" s="20">
        <v>1761.0920000000015</v>
      </c>
      <c r="AE39" s="10">
        <v>94.854000000000042</v>
      </c>
      <c r="AF39" s="171">
        <v>-188.92599999999987</v>
      </c>
      <c r="AG39" s="172">
        <v>-93.571999999999832</v>
      </c>
      <c r="AH39" s="171">
        <v>131.37100000000007</v>
      </c>
      <c r="AI39" s="172">
        <v>38.299000000000234</v>
      </c>
      <c r="AJ39" s="171">
        <v>359.54500000000013</v>
      </c>
      <c r="AK39" s="245">
        <v>398.34400000000039</v>
      </c>
      <c r="AL39" s="10">
        <v>-151.63999999999965</v>
      </c>
      <c r="AM39" s="280">
        <v>-117.28699999999996</v>
      </c>
      <c r="AN39" s="286">
        <v>-268.42699999999962</v>
      </c>
    </row>
    <row r="40" spans="2:40" s="2" customFormat="1" ht="15" customHeight="1" x14ac:dyDescent="0.25">
      <c r="B40" s="1"/>
      <c r="C40" s="10"/>
      <c r="D40" s="10"/>
      <c r="E40" s="12"/>
      <c r="F40" s="10"/>
      <c r="G40" s="12"/>
      <c r="H40" s="10"/>
      <c r="I40" s="12"/>
      <c r="J40" s="10"/>
      <c r="K40" s="10"/>
      <c r="L40" s="12"/>
      <c r="M40" s="10"/>
      <c r="N40" s="12"/>
      <c r="O40" s="10"/>
      <c r="P40" s="12"/>
      <c r="Q40" s="10"/>
      <c r="R40" s="10"/>
      <c r="S40" s="11"/>
      <c r="T40" s="10"/>
      <c r="U40" s="11"/>
      <c r="V40" s="10"/>
      <c r="W40" s="12"/>
      <c r="X40" s="10"/>
      <c r="Y40" s="10"/>
      <c r="Z40" s="11"/>
      <c r="AA40" s="10"/>
      <c r="AB40" s="11"/>
      <c r="AC40" s="10"/>
      <c r="AD40" s="12"/>
      <c r="AE40" s="10"/>
      <c r="AK40" s="8"/>
      <c r="AL40" s="10"/>
      <c r="AM40" s="292"/>
      <c r="AN40" s="292"/>
    </row>
    <row r="41" spans="2:40" s="2" customFormat="1" ht="15" customHeight="1" x14ac:dyDescent="0.25">
      <c r="B41" s="1" t="s">
        <v>47</v>
      </c>
      <c r="C41" s="10">
        <v>-50.399000000000001</v>
      </c>
      <c r="D41" s="10">
        <v>2.4500000000000002</v>
      </c>
      <c r="E41" s="12">
        <v>-47.948999999999998</v>
      </c>
      <c r="F41" s="10">
        <v>24.495000000000001</v>
      </c>
      <c r="G41" s="12">
        <v>-23.453999999999997</v>
      </c>
      <c r="H41" s="10">
        <v>23.453000000000003</v>
      </c>
      <c r="I41" s="12">
        <v>-9.9999999999411671E-4</v>
      </c>
      <c r="J41" s="10">
        <v>-1.0149999999999999</v>
      </c>
      <c r="K41" s="10">
        <v>1.0149999999999999</v>
      </c>
      <c r="L41" s="12">
        <v>0</v>
      </c>
      <c r="M41" s="10">
        <v>0</v>
      </c>
      <c r="N41" s="12">
        <v>0</v>
      </c>
      <c r="O41" s="10">
        <v>0</v>
      </c>
      <c r="P41" s="12">
        <v>0</v>
      </c>
      <c r="Q41" s="10">
        <v>-2.0390000000000001</v>
      </c>
      <c r="R41" s="10">
        <v>2.0390000000000001</v>
      </c>
      <c r="S41" s="11">
        <v>0</v>
      </c>
      <c r="T41" s="10">
        <v>0</v>
      </c>
      <c r="U41" s="11">
        <v>0</v>
      </c>
      <c r="V41" s="10">
        <v>-1.724</v>
      </c>
      <c r="W41" s="12">
        <v>-1.724</v>
      </c>
      <c r="X41" s="10">
        <v>0</v>
      </c>
      <c r="Y41" s="10">
        <v>0</v>
      </c>
      <c r="Z41" s="11">
        <v>0</v>
      </c>
      <c r="AA41" s="10">
        <v>1.726</v>
      </c>
      <c r="AB41" s="11">
        <v>1.726</v>
      </c>
      <c r="AC41" s="10">
        <v>0</v>
      </c>
      <c r="AD41" s="12">
        <v>1.726</v>
      </c>
      <c r="AE41" s="10">
        <v>0</v>
      </c>
      <c r="AF41" s="171">
        <v>-583.83299999999997</v>
      </c>
      <c r="AG41" s="172">
        <v>-583.83299999999997</v>
      </c>
      <c r="AH41" s="171">
        <v>-20.105</v>
      </c>
      <c r="AI41" s="172">
        <v>-603.93799999999999</v>
      </c>
      <c r="AJ41" s="171">
        <v>-140.571</v>
      </c>
      <c r="AK41" s="245">
        <v>-744.50900000000001</v>
      </c>
      <c r="AL41" s="10">
        <v>0</v>
      </c>
      <c r="AM41" s="280">
        <v>-137.59200000000001</v>
      </c>
      <c r="AN41" s="286">
        <v>-137.59200000000001</v>
      </c>
    </row>
    <row r="42" spans="2:40" s="2" customFormat="1" ht="15" customHeight="1" x14ac:dyDescent="0.25">
      <c r="B42" s="1" t="s">
        <v>48</v>
      </c>
      <c r="C42" s="10">
        <v>43.247999999999998</v>
      </c>
      <c r="D42" s="10">
        <v>46.790999999999997</v>
      </c>
      <c r="E42" s="20">
        <v>90.038999999999987</v>
      </c>
      <c r="F42" s="10">
        <v>24.137</v>
      </c>
      <c r="G42" s="20">
        <v>114.17599999999999</v>
      </c>
      <c r="H42" s="10">
        <v>-22.439999999999998</v>
      </c>
      <c r="I42" s="20">
        <v>91.73599999999999</v>
      </c>
      <c r="J42" s="10">
        <v>17.047999999999998</v>
      </c>
      <c r="K42" s="10">
        <v>78.698999999999998</v>
      </c>
      <c r="L42" s="20">
        <v>95.747</v>
      </c>
      <c r="M42" s="10">
        <v>-44.154000000000003</v>
      </c>
      <c r="N42" s="20">
        <v>51.592999999999996</v>
      </c>
      <c r="O42" s="10">
        <v>-106.283</v>
      </c>
      <c r="P42" s="20">
        <v>-54.690000000000005</v>
      </c>
      <c r="Q42" s="10">
        <v>-8.2880000000000003</v>
      </c>
      <c r="R42" s="10">
        <v>3.9279999999999999</v>
      </c>
      <c r="S42" s="19">
        <v>-4.3600000000000003</v>
      </c>
      <c r="T42" s="10">
        <v>-12.718999999999999</v>
      </c>
      <c r="U42" s="19">
        <v>-17.079000000000001</v>
      </c>
      <c r="V42" s="10">
        <v>-19.988</v>
      </c>
      <c r="W42" s="20">
        <v>-37.067</v>
      </c>
      <c r="X42" s="10">
        <v>11.663</v>
      </c>
      <c r="Y42" s="10">
        <v>-1.52</v>
      </c>
      <c r="Z42" s="19">
        <v>10.143000000000001</v>
      </c>
      <c r="AA42" s="10">
        <v>-819.43600000000004</v>
      </c>
      <c r="AB42" s="19">
        <v>-809.29300000000001</v>
      </c>
      <c r="AC42" s="10">
        <v>201.35300000000001</v>
      </c>
      <c r="AD42" s="20">
        <v>-607.94000000000005</v>
      </c>
      <c r="AE42" s="10">
        <v>-32.89</v>
      </c>
      <c r="AF42" s="171">
        <v>659.17399999999998</v>
      </c>
      <c r="AG42" s="172">
        <v>626.28399999999999</v>
      </c>
      <c r="AH42" s="171">
        <v>-24.530999999999999</v>
      </c>
      <c r="AI42" s="172">
        <v>601.75300000000004</v>
      </c>
      <c r="AJ42" s="171">
        <v>20.76</v>
      </c>
      <c r="AK42" s="245">
        <v>622.51300000000003</v>
      </c>
      <c r="AL42" s="10">
        <v>50.966999999999999</v>
      </c>
      <c r="AM42" s="280">
        <v>178.42699999999999</v>
      </c>
      <c r="AN42" s="286">
        <v>229.39400000000001</v>
      </c>
    </row>
    <row r="43" spans="2:40" s="2" customFormat="1" ht="15" customHeight="1" x14ac:dyDescent="0.25">
      <c r="B43" s="1"/>
      <c r="C43" s="10"/>
      <c r="D43" s="10"/>
      <c r="E43" s="12"/>
      <c r="F43" s="10"/>
      <c r="G43" s="12"/>
      <c r="H43" s="10"/>
      <c r="I43" s="12"/>
      <c r="J43" s="10"/>
      <c r="K43" s="10"/>
      <c r="L43" s="12"/>
      <c r="M43" s="10"/>
      <c r="N43" s="12"/>
      <c r="O43" s="10"/>
      <c r="P43" s="12"/>
      <c r="Q43" s="10"/>
      <c r="R43" s="10"/>
      <c r="S43" s="11"/>
      <c r="T43" s="10"/>
      <c r="U43" s="11"/>
      <c r="V43" s="10"/>
      <c r="W43" s="12"/>
      <c r="X43" s="10"/>
      <c r="Y43" s="10"/>
      <c r="Z43" s="11"/>
      <c r="AA43" s="10"/>
      <c r="AB43" s="11"/>
      <c r="AC43" s="10"/>
      <c r="AD43" s="12"/>
      <c r="AE43" s="10"/>
      <c r="AK43" s="8"/>
      <c r="AL43" s="10"/>
      <c r="AM43" s="292"/>
      <c r="AN43" s="292"/>
    </row>
    <row r="44" spans="2:40" s="2" customFormat="1" ht="15" customHeight="1" x14ac:dyDescent="0.25">
      <c r="B44" s="1" t="s">
        <v>50</v>
      </c>
      <c r="C44" s="21">
        <v>16.492999999999263</v>
      </c>
      <c r="D44" s="10">
        <v>-109.59200000000038</v>
      </c>
      <c r="E44" s="20">
        <v>-93.099000000001126</v>
      </c>
      <c r="F44" s="10">
        <v>-98.095000000000027</v>
      </c>
      <c r="G44" s="20">
        <v>-191.19400000000115</v>
      </c>
      <c r="H44" s="10">
        <v>-6.2880000000000393</v>
      </c>
      <c r="I44" s="20">
        <v>-185.23000000000133</v>
      </c>
      <c r="J44" s="10">
        <v>-32.829999999999828</v>
      </c>
      <c r="K44" s="10">
        <v>-161.815</v>
      </c>
      <c r="L44" s="20">
        <v>-194.64499999999981</v>
      </c>
      <c r="M44" s="21">
        <v>83.895000000000522</v>
      </c>
      <c r="N44" s="20">
        <v>-110.74999999999929</v>
      </c>
      <c r="O44" s="21">
        <v>204.29000000000042</v>
      </c>
      <c r="P44" s="57">
        <v>93.040000000001129</v>
      </c>
      <c r="Q44" s="21">
        <v>18.113000000000181</v>
      </c>
      <c r="R44" s="10">
        <v>-13.807596230000296</v>
      </c>
      <c r="S44" s="55">
        <v>4.3054037699998844</v>
      </c>
      <c r="T44" s="21">
        <v>21.182499840000105</v>
      </c>
      <c r="U44" s="55">
        <v>25.487903609999989</v>
      </c>
      <c r="V44" s="21">
        <v>50.97200000000025</v>
      </c>
      <c r="W44" s="57">
        <v>76.959903610000239</v>
      </c>
      <c r="X44" s="10">
        <v>-24.61600000000028</v>
      </c>
      <c r="Y44" s="10">
        <v>-9.9059999999992279</v>
      </c>
      <c r="Z44" s="19">
        <v>-34.521999999999508</v>
      </c>
      <c r="AA44" s="21">
        <v>1592.779</v>
      </c>
      <c r="AB44" s="55">
        <v>1558.2570000000005</v>
      </c>
      <c r="AC44" s="10">
        <v>-404.87899999999905</v>
      </c>
      <c r="AD44" s="57">
        <v>1153.8780000000015</v>
      </c>
      <c r="AE44" s="10">
        <v>61.964000000000041</v>
      </c>
      <c r="AF44" s="171">
        <v>-113.58499999999981</v>
      </c>
      <c r="AG44" s="172">
        <v>-51.620999999999768</v>
      </c>
      <c r="AH44" s="171">
        <v>86.73500000000007</v>
      </c>
      <c r="AI44" s="172">
        <v>35.114000000000303</v>
      </c>
      <c r="AJ44" s="171">
        <v>239.73400000000012</v>
      </c>
      <c r="AK44" s="245">
        <v>274.84800000000041</v>
      </c>
      <c r="AL44" s="10">
        <v>-100.67299999999965</v>
      </c>
      <c r="AM44" s="280">
        <v>-76.45199999999997</v>
      </c>
      <c r="AN44" s="286">
        <v>-177.1249999999996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4:D54"/>
  <sheetViews>
    <sheetView showGridLines="0" showRowColHeaders="0" workbookViewId="0">
      <pane xSplit="2" ySplit="6" topLeftCell="C7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86" customWidth="1"/>
    <col min="2" max="2" width="75.5703125" style="86" bestFit="1" customWidth="1"/>
    <col min="3" max="16384" width="9.140625" style="86"/>
  </cols>
  <sheetData>
    <row r="4" spans="2:4" x14ac:dyDescent="0.25">
      <c r="B4" s="328" t="s">
        <v>273</v>
      </c>
      <c r="C4" s="81"/>
      <c r="D4" s="81"/>
    </row>
    <row r="5" spans="2:4" x14ac:dyDescent="0.25">
      <c r="B5" s="335" t="s">
        <v>90</v>
      </c>
      <c r="C5" s="238"/>
      <c r="D5" s="238"/>
    </row>
    <row r="6" spans="2:4" x14ac:dyDescent="0.25">
      <c r="B6" s="336" t="s">
        <v>274</v>
      </c>
      <c r="C6" s="337" t="s">
        <v>555</v>
      </c>
      <c r="D6" s="337" t="s">
        <v>471</v>
      </c>
    </row>
    <row r="7" spans="2:4" x14ac:dyDescent="0.25">
      <c r="B7" s="242"/>
      <c r="C7" s="243"/>
      <c r="D7" s="243"/>
    </row>
    <row r="8" spans="2:4" x14ac:dyDescent="0.25">
      <c r="B8" s="239" t="s">
        <v>275</v>
      </c>
      <c r="C8" s="317">
        <v>7.7830000000000155</v>
      </c>
      <c r="D8" s="317">
        <v>119.90999999999974</v>
      </c>
    </row>
    <row r="9" spans="2:4" x14ac:dyDescent="0.25">
      <c r="B9" s="258" t="s">
        <v>276</v>
      </c>
      <c r="C9" s="504">
        <v>-268.92899999999997</v>
      </c>
      <c r="D9" s="504">
        <v>-94.072000000000003</v>
      </c>
    </row>
    <row r="10" spans="2:4" x14ac:dyDescent="0.25">
      <c r="B10" s="258" t="s">
        <v>312</v>
      </c>
      <c r="C10" s="504">
        <v>272.37200000000001</v>
      </c>
      <c r="D10" s="504">
        <v>346.15300000000002</v>
      </c>
    </row>
    <row r="11" spans="2:4" x14ac:dyDescent="0.25">
      <c r="B11" s="258" t="s">
        <v>195</v>
      </c>
      <c r="C11" s="504">
        <v>271.11200000000002</v>
      </c>
      <c r="D11" s="504">
        <v>268.29899999999998</v>
      </c>
    </row>
    <row r="12" spans="2:4" x14ac:dyDescent="0.25">
      <c r="B12" s="258" t="s">
        <v>313</v>
      </c>
      <c r="C12" s="504">
        <v>19.143999999999998</v>
      </c>
      <c r="D12" s="504">
        <v>6.0439999999999996</v>
      </c>
    </row>
    <row r="13" spans="2:4" x14ac:dyDescent="0.25">
      <c r="B13" s="258" t="s">
        <v>314</v>
      </c>
      <c r="C13" s="504">
        <v>62.93</v>
      </c>
      <c r="D13" s="504">
        <v>505.75200000000001</v>
      </c>
    </row>
    <row r="14" spans="2:4" ht="30" x14ac:dyDescent="0.25">
      <c r="B14" s="259" t="s">
        <v>315</v>
      </c>
      <c r="C14" s="505">
        <v>115.002</v>
      </c>
      <c r="D14" s="505">
        <v>172.07</v>
      </c>
    </row>
    <row r="15" spans="2:4" x14ac:dyDescent="0.25">
      <c r="B15" s="258" t="s">
        <v>279</v>
      </c>
      <c r="C15" s="504">
        <v>-0.218</v>
      </c>
      <c r="D15" s="504">
        <v>-0.45500000000000002</v>
      </c>
    </row>
    <row r="16" spans="2:4" x14ac:dyDescent="0.25">
      <c r="B16" s="258" t="s">
        <v>280</v>
      </c>
      <c r="C16" s="504">
        <v>237.489</v>
      </c>
      <c r="D16" s="504">
        <v>253.3</v>
      </c>
    </row>
    <row r="17" spans="2:4" x14ac:dyDescent="0.25">
      <c r="B17" s="258" t="s">
        <v>380</v>
      </c>
      <c r="C17" s="504">
        <v>3.3969999999999998</v>
      </c>
      <c r="D17" s="504">
        <v>3.214</v>
      </c>
    </row>
    <row r="18" spans="2:4" x14ac:dyDescent="0.25">
      <c r="B18" s="258" t="s">
        <v>316</v>
      </c>
      <c r="C18" s="504">
        <v>-5.649</v>
      </c>
      <c r="D18" s="504">
        <v>-19.565000000000001</v>
      </c>
    </row>
    <row r="19" spans="2:4" x14ac:dyDescent="0.25">
      <c r="B19" s="258" t="s">
        <v>525</v>
      </c>
      <c r="C19" s="504">
        <v>0</v>
      </c>
      <c r="D19" s="504">
        <v>0</v>
      </c>
    </row>
    <row r="20" spans="2:4" x14ac:dyDescent="0.25">
      <c r="B20" s="258" t="s">
        <v>282</v>
      </c>
      <c r="C20" s="504">
        <v>146.851</v>
      </c>
      <c r="D20" s="504">
        <v>-644.947</v>
      </c>
    </row>
    <row r="21" spans="2:4" x14ac:dyDescent="0.25">
      <c r="B21" s="258" t="s">
        <v>317</v>
      </c>
      <c r="C21" s="504">
        <v>-217.32</v>
      </c>
      <c r="D21" s="504">
        <v>-2.83</v>
      </c>
    </row>
    <row r="22" spans="2:4" x14ac:dyDescent="0.25">
      <c r="B22" s="258" t="s">
        <v>284</v>
      </c>
      <c r="C22" s="504">
        <v>-369.67399999999998</v>
      </c>
      <c r="D22" s="504">
        <v>-269.935</v>
      </c>
    </row>
    <row r="23" spans="2:4" x14ac:dyDescent="0.25">
      <c r="B23" s="239" t="s">
        <v>285</v>
      </c>
      <c r="C23" s="317">
        <v>-258.72400000000005</v>
      </c>
      <c r="D23" s="317">
        <v>-403.11800000000005</v>
      </c>
    </row>
    <row r="24" spans="2:4" x14ac:dyDescent="0.25">
      <c r="B24" s="258" t="s">
        <v>286</v>
      </c>
      <c r="C24" s="504">
        <v>-19.114999999999998</v>
      </c>
      <c r="D24" s="504">
        <v>42.9</v>
      </c>
    </row>
    <row r="25" spans="2:4" x14ac:dyDescent="0.25">
      <c r="B25" s="258" t="s">
        <v>287</v>
      </c>
      <c r="C25" s="504">
        <v>-210.054</v>
      </c>
      <c r="D25" s="504">
        <v>-337.96300000000002</v>
      </c>
    </row>
    <row r="26" spans="2:4" x14ac:dyDescent="0.25">
      <c r="B26" s="258" t="s">
        <v>526</v>
      </c>
      <c r="C26" s="504">
        <v>173.88900000000001</v>
      </c>
      <c r="D26" s="504">
        <v>60.466999999999999</v>
      </c>
    </row>
    <row r="27" spans="2:4" x14ac:dyDescent="0.25">
      <c r="B27" s="258" t="s">
        <v>288</v>
      </c>
      <c r="C27" s="504">
        <v>-63.625</v>
      </c>
      <c r="D27" s="504">
        <v>251.453</v>
      </c>
    </row>
    <row r="28" spans="2:4" x14ac:dyDescent="0.25">
      <c r="B28" s="258" t="s">
        <v>289</v>
      </c>
      <c r="C28" s="504">
        <v>-6.883</v>
      </c>
      <c r="D28" s="504">
        <v>-0.48799999999999999</v>
      </c>
    </row>
    <row r="29" spans="2:4" x14ac:dyDescent="0.25">
      <c r="B29" s="258" t="s">
        <v>290</v>
      </c>
      <c r="C29" s="504">
        <v>3.3239999999999998</v>
      </c>
      <c r="D29" s="504">
        <v>-4.0970000000000004</v>
      </c>
    </row>
    <row r="30" spans="2:4" x14ac:dyDescent="0.25">
      <c r="B30" s="258" t="s">
        <v>291</v>
      </c>
      <c r="C30" s="504">
        <v>1.329</v>
      </c>
      <c r="D30" s="504">
        <v>2.6160000000000001</v>
      </c>
    </row>
    <row r="31" spans="2:4" x14ac:dyDescent="0.25">
      <c r="B31" s="258" t="s">
        <v>292</v>
      </c>
      <c r="C31" s="504">
        <v>-2.8319999999999999</v>
      </c>
      <c r="D31" s="504">
        <v>-5.2220000000000004</v>
      </c>
    </row>
    <row r="32" spans="2:4" x14ac:dyDescent="0.25">
      <c r="B32" s="258" t="s">
        <v>293</v>
      </c>
      <c r="C32" s="504">
        <v>-75.986999999999995</v>
      </c>
      <c r="D32" s="504">
        <v>-39.219000000000001</v>
      </c>
    </row>
    <row r="33" spans="2:4" x14ac:dyDescent="0.25">
      <c r="B33" s="258" t="s">
        <v>294</v>
      </c>
      <c r="C33" s="504">
        <v>-256.94900000000001</v>
      </c>
      <c r="D33" s="504">
        <v>-113.98699999999999</v>
      </c>
    </row>
    <row r="34" spans="2:4" x14ac:dyDescent="0.25">
      <c r="B34" s="258" t="s">
        <v>527</v>
      </c>
      <c r="C34" s="504">
        <v>-14.175000000000001</v>
      </c>
      <c r="D34" s="504">
        <v>15.666</v>
      </c>
    </row>
    <row r="35" spans="2:4" x14ac:dyDescent="0.25">
      <c r="B35" s="258" t="s">
        <v>319</v>
      </c>
      <c r="C35" s="504">
        <v>-224.50399999999999</v>
      </c>
      <c r="D35" s="504">
        <v>-122.35899999999999</v>
      </c>
    </row>
    <row r="36" spans="2:4" x14ac:dyDescent="0.25">
      <c r="B36" s="258" t="s">
        <v>569</v>
      </c>
      <c r="C36" s="504">
        <v>55.78</v>
      </c>
      <c r="D36" s="504">
        <v>3.1619999999999999</v>
      </c>
    </row>
    <row r="37" spans="2:4" x14ac:dyDescent="0.25">
      <c r="B37" s="258" t="s">
        <v>298</v>
      </c>
      <c r="C37" s="504">
        <v>2.371</v>
      </c>
      <c r="D37" s="504">
        <v>31.166</v>
      </c>
    </row>
    <row r="38" spans="2:4" x14ac:dyDescent="0.25">
      <c r="B38" s="258" t="s">
        <v>528</v>
      </c>
      <c r="C38" s="504">
        <v>553.29999999999995</v>
      </c>
      <c r="D38" s="504">
        <v>30.728999999999999</v>
      </c>
    </row>
    <row r="39" spans="2:4" x14ac:dyDescent="0.25">
      <c r="B39" s="258" t="s">
        <v>299</v>
      </c>
      <c r="C39" s="504">
        <v>-174.59299999999999</v>
      </c>
      <c r="D39" s="504">
        <v>-217.94200000000001</v>
      </c>
    </row>
    <row r="40" spans="2:4" x14ac:dyDescent="0.25">
      <c r="B40" s="239" t="s">
        <v>301</v>
      </c>
      <c r="C40" s="317">
        <v>-3322.8640000000005</v>
      </c>
      <c r="D40" s="317">
        <v>-479.87099999999998</v>
      </c>
    </row>
    <row r="41" spans="2:4" x14ac:dyDescent="0.25">
      <c r="B41" s="258" t="s">
        <v>302</v>
      </c>
      <c r="C41" s="504">
        <v>7.39</v>
      </c>
      <c r="D41" s="504">
        <v>-4.9720000000000004</v>
      </c>
    </row>
    <row r="42" spans="2:4" x14ac:dyDescent="0.25">
      <c r="B42" s="258" t="s">
        <v>320</v>
      </c>
      <c r="C42" s="504">
        <v>-432.19600000000003</v>
      </c>
      <c r="D42" s="504">
        <v>-363.96600000000001</v>
      </c>
    </row>
    <row r="43" spans="2:4" x14ac:dyDescent="0.25">
      <c r="B43" s="258" t="s">
        <v>303</v>
      </c>
      <c r="C43" s="504">
        <v>3331.18</v>
      </c>
      <c r="D43" s="504">
        <v>609.06600000000003</v>
      </c>
    </row>
    <row r="44" spans="2:4" x14ac:dyDescent="0.25">
      <c r="B44" s="258" t="s">
        <v>304</v>
      </c>
      <c r="C44" s="504">
        <v>-6229.2380000000003</v>
      </c>
      <c r="D44" s="504">
        <v>-719.99900000000002</v>
      </c>
    </row>
    <row r="45" spans="2:4" x14ac:dyDescent="0.25">
      <c r="B45" s="239" t="s">
        <v>305</v>
      </c>
      <c r="C45" s="317">
        <v>2930.4820000000004</v>
      </c>
      <c r="D45" s="317">
        <v>-133.04199999999997</v>
      </c>
    </row>
    <row r="46" spans="2:4" x14ac:dyDescent="0.25">
      <c r="B46" s="258" t="s">
        <v>548</v>
      </c>
      <c r="C46" s="504">
        <v>0</v>
      </c>
      <c r="D46" s="504">
        <v>0</v>
      </c>
    </row>
    <row r="47" spans="2:4" x14ac:dyDescent="0.25">
      <c r="B47" s="258" t="s">
        <v>529</v>
      </c>
      <c r="C47" s="504">
        <v>1340</v>
      </c>
      <c r="D47" s="504">
        <v>0</v>
      </c>
    </row>
    <row r="48" spans="2:4" x14ac:dyDescent="0.25">
      <c r="B48" s="258" t="s">
        <v>307</v>
      </c>
      <c r="C48" s="504">
        <v>3234.2249999999999</v>
      </c>
      <c r="D48" s="504">
        <v>897.06600000000003</v>
      </c>
    </row>
    <row r="49" spans="2:4" x14ac:dyDescent="0.25">
      <c r="B49" s="258" t="s">
        <v>308</v>
      </c>
      <c r="C49" s="504">
        <v>-1617.2660000000001</v>
      </c>
      <c r="D49" s="504">
        <v>-1010.813</v>
      </c>
    </row>
    <row r="50" spans="2:4" x14ac:dyDescent="0.25">
      <c r="B50" s="258" t="s">
        <v>381</v>
      </c>
      <c r="C50" s="504">
        <v>-26.477</v>
      </c>
      <c r="D50" s="504">
        <v>-19.295000000000002</v>
      </c>
    </row>
    <row r="51" spans="2:4" x14ac:dyDescent="0.25">
      <c r="B51" s="241" t="s">
        <v>309</v>
      </c>
      <c r="C51" s="318">
        <v>-384.59899999999999</v>
      </c>
      <c r="D51" s="318">
        <v>-493.00300000000004</v>
      </c>
    </row>
    <row r="52" spans="2:4" x14ac:dyDescent="0.25">
      <c r="B52" s="239" t="s">
        <v>310</v>
      </c>
      <c r="C52" s="317">
        <v>456.01499999999999</v>
      </c>
      <c r="D52" s="317">
        <v>554.41600000000005</v>
      </c>
    </row>
    <row r="53" spans="2:4" x14ac:dyDescent="0.25">
      <c r="B53" s="241" t="s">
        <v>311</v>
      </c>
      <c r="C53" s="318">
        <v>71.415999999999997</v>
      </c>
      <c r="D53" s="318">
        <v>61.412999999999997</v>
      </c>
    </row>
    <row r="54" spans="2:4" collapsed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18"/>
  <sheetViews>
    <sheetView showGridLines="0" showRowColHeaders="0" workbookViewId="0">
      <pane xSplit="2" ySplit="4" topLeftCell="L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51.140625" style="414" customWidth="1"/>
    <col min="3" max="8" width="7" style="414" bestFit="1" customWidth="1"/>
    <col min="9" max="9" width="7.7109375" style="414" bestFit="1" customWidth="1"/>
    <col min="10" max="22" width="7" style="414" bestFit="1" customWidth="1"/>
    <col min="23" max="23" width="8" style="414" bestFit="1" customWidth="1"/>
    <col min="24" max="29" width="7" style="414" bestFit="1" customWidth="1"/>
    <col min="30" max="30" width="8" style="414" bestFit="1" customWidth="1"/>
    <col min="31" max="36" width="7" style="414" bestFit="1" customWidth="1"/>
    <col min="37" max="37" width="8" style="414" bestFit="1" customWidth="1"/>
    <col min="38" max="40" width="7" style="414" bestFit="1" customWidth="1"/>
    <col min="41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4" customHeight="1" x14ac:dyDescent="0.25">
      <c r="B4" s="503" t="s">
        <v>129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4" s="2" customFormat="1" ht="15" customHeight="1" x14ac:dyDescent="0.25">
      <c r="B5" s="1" t="s">
        <v>130</v>
      </c>
      <c r="C5" s="10"/>
      <c r="D5" s="10"/>
      <c r="E5" s="11"/>
      <c r="F5" s="10"/>
      <c r="G5" s="11"/>
      <c r="H5" s="10"/>
      <c r="I5" s="12"/>
      <c r="J5" s="10"/>
      <c r="K5" s="10"/>
      <c r="L5" s="11"/>
      <c r="M5" s="10"/>
      <c r="N5" s="11"/>
      <c r="O5" s="10"/>
      <c r="P5" s="12"/>
      <c r="Q5" s="10">
        <v>2274.1968941739419</v>
      </c>
      <c r="R5" s="10">
        <v>2311.8644888190584</v>
      </c>
      <c r="S5" s="11">
        <v>4586.0613829930007</v>
      </c>
      <c r="T5" s="10">
        <v>2065.4895320042051</v>
      </c>
      <c r="U5" s="11">
        <v>6651.5509149972058</v>
      </c>
      <c r="V5" s="10">
        <v>2219.7166433632524</v>
      </c>
      <c r="W5" s="12">
        <v>8871.2675583604578</v>
      </c>
      <c r="X5" s="10">
        <v>2614.9641316801981</v>
      </c>
      <c r="Y5" s="30">
        <v>2375.1193271964389</v>
      </c>
      <c r="Z5" s="11">
        <v>4990.0834588766375</v>
      </c>
      <c r="AA5" s="30">
        <v>2151.0466543126222</v>
      </c>
      <c r="AB5" s="11">
        <v>7141.1301131892596</v>
      </c>
      <c r="AC5" s="30">
        <v>2656.9873017370091</v>
      </c>
      <c r="AD5" s="12">
        <v>9798.1174149262697</v>
      </c>
      <c r="AE5" s="30">
        <v>2661.4259514930573</v>
      </c>
      <c r="AF5" s="171">
        <v>2147.2858733478593</v>
      </c>
      <c r="AG5" s="172">
        <v>4808.711824840917</v>
      </c>
      <c r="AH5" s="171">
        <v>2125.1136570327362</v>
      </c>
      <c r="AI5" s="172">
        <v>6933.8254818736532</v>
      </c>
      <c r="AJ5" s="171">
        <v>2392.2422088782128</v>
      </c>
      <c r="AK5" s="245">
        <v>9326.0676907518664</v>
      </c>
      <c r="AL5" s="30">
        <v>2810.2811699034846</v>
      </c>
      <c r="AM5" s="280">
        <v>2552.4072053442524</v>
      </c>
      <c r="AN5" s="286">
        <v>5362.688375247737</v>
      </c>
    </row>
    <row r="6" spans="2:44" s="2" customFormat="1" ht="15" customHeight="1" x14ac:dyDescent="0.25">
      <c r="B6" s="1" t="s">
        <v>131</v>
      </c>
      <c r="C6" s="10">
        <v>2413.5834460909273</v>
      </c>
      <c r="D6" s="10">
        <v>2026.2260123893814</v>
      </c>
      <c r="E6" s="11">
        <v>4439.8094584803084</v>
      </c>
      <c r="F6" s="10">
        <v>1765.6</v>
      </c>
      <c r="G6" s="11">
        <v>6205.4094584803079</v>
      </c>
      <c r="H6" s="10">
        <v>1904.2</v>
      </c>
      <c r="I6" s="12">
        <v>8109.6094584803077</v>
      </c>
      <c r="J6" s="10">
        <v>2112.5283577205723</v>
      </c>
      <c r="K6" s="10">
        <v>1891.2859910824504</v>
      </c>
      <c r="L6" s="11">
        <v>4003.8143488030228</v>
      </c>
      <c r="M6" s="10">
        <v>1599.8098058705905</v>
      </c>
      <c r="N6" s="11">
        <v>5603.6241546736128</v>
      </c>
      <c r="O6" s="10">
        <v>2053.1530277921602</v>
      </c>
      <c r="P6" s="12">
        <v>7656.777182465773</v>
      </c>
      <c r="Q6" s="10">
        <v>2008.0586698125701</v>
      </c>
      <c r="R6" s="10">
        <v>2089.54179891684</v>
      </c>
      <c r="S6" s="11">
        <v>4097.6004687294098</v>
      </c>
      <c r="T6" s="10">
        <v>1815.3875658166401</v>
      </c>
      <c r="U6" s="11">
        <v>5912.9880345460497</v>
      </c>
      <c r="V6" s="10">
        <v>1960.2695744280502</v>
      </c>
      <c r="W6" s="12">
        <v>7873.2576089740996</v>
      </c>
      <c r="X6" s="10">
        <v>2333.2989066825239</v>
      </c>
      <c r="Y6" s="30">
        <v>2064.5638347361146</v>
      </c>
      <c r="Z6" s="11">
        <v>4397.8627414186385</v>
      </c>
      <c r="AA6" s="30">
        <v>1841.1029428544268</v>
      </c>
      <c r="AB6" s="11">
        <v>6238.9656842730656</v>
      </c>
      <c r="AC6" s="30">
        <v>2304.2926339713026</v>
      </c>
      <c r="AD6" s="12">
        <v>8543.2583182443686</v>
      </c>
      <c r="AE6" s="30">
        <v>2304.0357292561835</v>
      </c>
      <c r="AF6" s="171">
        <v>1810.1441894071361</v>
      </c>
      <c r="AG6" s="172">
        <v>4114.1799186633198</v>
      </c>
      <c r="AH6" s="171">
        <v>1797.7137253595106</v>
      </c>
      <c r="AI6" s="172">
        <v>5911.8936440228299</v>
      </c>
      <c r="AJ6" s="171">
        <v>2052.679069140841</v>
      </c>
      <c r="AK6" s="245">
        <v>7964.5727131636704</v>
      </c>
      <c r="AL6" s="30">
        <v>2412.1024335204538</v>
      </c>
      <c r="AM6" s="280">
        <v>2120.319318237377</v>
      </c>
      <c r="AN6" s="286">
        <v>4532.4217517578309</v>
      </c>
    </row>
    <row r="7" spans="2:44" s="2" customFormat="1" ht="15" customHeight="1" x14ac:dyDescent="0.25">
      <c r="B7" s="1" t="s">
        <v>132</v>
      </c>
      <c r="C7" s="10">
        <v>-3.8549816361718987</v>
      </c>
      <c r="D7" s="10">
        <v>-167.99514273405381</v>
      </c>
      <c r="E7" s="11">
        <v>-171.8501243702257</v>
      </c>
      <c r="F7" s="10">
        <v>12</v>
      </c>
      <c r="G7" s="11">
        <v>-159.8501243702257</v>
      </c>
      <c r="H7" s="10">
        <v>39.200000000000003</v>
      </c>
      <c r="I7" s="12">
        <v>-120.6501243702257</v>
      </c>
      <c r="J7" s="10">
        <v>-8.9013209641667856</v>
      </c>
      <c r="K7" s="10">
        <v>-53.866568584712688</v>
      </c>
      <c r="L7" s="11">
        <v>-62.767889548879474</v>
      </c>
      <c r="M7" s="10">
        <v>31.121885017330555</v>
      </c>
      <c r="N7" s="11">
        <v>-31.646004531548918</v>
      </c>
      <c r="O7" s="10">
        <v>14.946166970335099</v>
      </c>
      <c r="P7" s="12">
        <v>-16.699837561213819</v>
      </c>
      <c r="Q7" s="10">
        <v>70.532836291206308</v>
      </c>
      <c r="R7" s="10">
        <v>-101.322914428158</v>
      </c>
      <c r="S7" s="11">
        <v>-30.790078136951692</v>
      </c>
      <c r="T7" s="10">
        <v>-12.109994655790899</v>
      </c>
      <c r="U7" s="11">
        <v>-42.900072792742591</v>
      </c>
      <c r="V7" s="10">
        <v>31.781770513525196</v>
      </c>
      <c r="W7" s="12">
        <v>-11.118302279217396</v>
      </c>
      <c r="X7" s="10">
        <v>73.246646866004326</v>
      </c>
      <c r="Y7" s="30">
        <v>-96.004011303510453</v>
      </c>
      <c r="Z7" s="11">
        <v>-22.757364437506126</v>
      </c>
      <c r="AA7" s="30">
        <v>-22.418897096226306</v>
      </c>
      <c r="AB7" s="11">
        <v>-45.176261533732429</v>
      </c>
      <c r="AC7" s="30">
        <v>130.4459956196086</v>
      </c>
      <c r="AD7" s="12">
        <v>85.269734085876166</v>
      </c>
      <c r="AE7" s="30">
        <v>-60.596740962508626</v>
      </c>
      <c r="AF7" s="171">
        <v>-55.242630486750748</v>
      </c>
      <c r="AG7" s="172">
        <v>-115.83937144925937</v>
      </c>
      <c r="AH7" s="171">
        <v>136.65604387729178</v>
      </c>
      <c r="AI7" s="172">
        <v>20.816672428032405</v>
      </c>
      <c r="AJ7" s="171">
        <v>96.51849222142728</v>
      </c>
      <c r="AK7" s="245">
        <v>117.33516464945968</v>
      </c>
      <c r="AL7" s="30">
        <v>97.931940784130276</v>
      </c>
      <c r="AM7" s="280">
        <v>-201.19875015852887</v>
      </c>
      <c r="AN7" s="286">
        <v>-103.26680937439859</v>
      </c>
    </row>
    <row r="8" spans="2:44" s="2" customFormat="1" ht="15" customHeight="1" x14ac:dyDescent="0.25">
      <c r="B8" s="1" t="s">
        <v>133</v>
      </c>
      <c r="C8" s="10">
        <v>152.51649057436109</v>
      </c>
      <c r="D8" s="10">
        <v>154.46655789394205</v>
      </c>
      <c r="E8" s="11">
        <v>306.98304846830314</v>
      </c>
      <c r="F8" s="10">
        <v>162</v>
      </c>
      <c r="G8" s="11">
        <v>468.98304846830314</v>
      </c>
      <c r="H8" s="10">
        <v>148.9</v>
      </c>
      <c r="I8" s="12">
        <v>617.88304846830317</v>
      </c>
      <c r="J8" s="10">
        <v>177.88124361439648</v>
      </c>
      <c r="K8" s="10">
        <v>190.96427665239869</v>
      </c>
      <c r="L8" s="11">
        <v>368.84552026679518</v>
      </c>
      <c r="M8" s="10">
        <v>194.61285925622565</v>
      </c>
      <c r="N8" s="11">
        <v>563.45837952302077</v>
      </c>
      <c r="O8" s="10">
        <v>184.70966850591401</v>
      </c>
      <c r="P8" s="12">
        <v>748.16804802893478</v>
      </c>
      <c r="Q8" s="10">
        <v>266.13822436137201</v>
      </c>
      <c r="R8" s="10">
        <v>222.32268990221857</v>
      </c>
      <c r="S8" s="11">
        <v>488.46091426359055</v>
      </c>
      <c r="T8" s="10">
        <v>250.10196618756501</v>
      </c>
      <c r="U8" s="11">
        <v>738.56288045115559</v>
      </c>
      <c r="V8" s="10">
        <v>259.44706893520214</v>
      </c>
      <c r="W8" s="12">
        <v>998.00994938635768</v>
      </c>
      <c r="X8" s="10">
        <v>281.66522499767416</v>
      </c>
      <c r="Y8" s="30">
        <v>310.55549246032416</v>
      </c>
      <c r="Z8" s="11">
        <v>592.22071745799826</v>
      </c>
      <c r="AA8" s="30">
        <v>309.94371145819514</v>
      </c>
      <c r="AB8" s="11">
        <v>902.1644289161934</v>
      </c>
      <c r="AC8" s="30">
        <v>352.69466776570675</v>
      </c>
      <c r="AD8" s="12">
        <v>1254.8590966819002</v>
      </c>
      <c r="AE8" s="30">
        <v>357.39022223687402</v>
      </c>
      <c r="AF8" s="171">
        <v>337.14168394072317</v>
      </c>
      <c r="AG8" s="172">
        <v>694.53190617759719</v>
      </c>
      <c r="AH8" s="171">
        <v>327.39993167322547</v>
      </c>
      <c r="AI8" s="172">
        <v>1021.9318378508226</v>
      </c>
      <c r="AJ8" s="171">
        <v>339.56313973737173</v>
      </c>
      <c r="AK8" s="245">
        <v>1361.4949775881944</v>
      </c>
      <c r="AL8" s="30">
        <v>398.17873638303104</v>
      </c>
      <c r="AM8" s="280">
        <v>432.08788710687514</v>
      </c>
      <c r="AN8" s="286">
        <v>830.26662348990612</v>
      </c>
    </row>
    <row r="9" spans="2:44" s="2" customFormat="1" ht="15" customHeight="1" x14ac:dyDescent="0.25">
      <c r="B9" s="1" t="s">
        <v>134</v>
      </c>
      <c r="C9" s="10">
        <v>0</v>
      </c>
      <c r="D9" s="10">
        <v>11.24842190354846</v>
      </c>
      <c r="E9" s="11">
        <v>11.24842190354846</v>
      </c>
      <c r="F9" s="10">
        <v>58.3</v>
      </c>
      <c r="G9" s="11">
        <v>69.548421903548459</v>
      </c>
      <c r="H9" s="10">
        <v>22.4</v>
      </c>
      <c r="I9" s="12">
        <v>91.94842190354845</v>
      </c>
      <c r="J9" s="10">
        <v>0</v>
      </c>
      <c r="K9" s="10">
        <v>2.705972798317176</v>
      </c>
      <c r="L9" s="11">
        <v>2.705972798317176</v>
      </c>
      <c r="M9" s="10">
        <v>1.0909252764517783E-4</v>
      </c>
      <c r="N9" s="11">
        <v>2.7060818908448212</v>
      </c>
      <c r="O9" s="10">
        <v>0</v>
      </c>
      <c r="P9" s="12">
        <v>2.7060818908448212</v>
      </c>
      <c r="Q9" s="10">
        <v>0</v>
      </c>
      <c r="R9" s="10">
        <v>0</v>
      </c>
      <c r="S9" s="11">
        <v>0</v>
      </c>
      <c r="T9" s="10">
        <v>0</v>
      </c>
      <c r="U9" s="11">
        <v>0</v>
      </c>
      <c r="V9" s="10">
        <v>9.0142389596835297</v>
      </c>
      <c r="W9" s="12">
        <v>9.0142389596835297</v>
      </c>
      <c r="X9" s="10">
        <v>0</v>
      </c>
      <c r="Y9" s="10">
        <v>0</v>
      </c>
      <c r="Z9" s="11">
        <v>0</v>
      </c>
      <c r="AA9" s="10">
        <v>0</v>
      </c>
      <c r="AB9" s="11">
        <v>0</v>
      </c>
      <c r="AC9" s="10">
        <v>0</v>
      </c>
      <c r="AD9" s="12">
        <v>0</v>
      </c>
      <c r="AE9" s="10">
        <v>0</v>
      </c>
      <c r="AF9" s="171">
        <v>9.423948736569006</v>
      </c>
      <c r="AG9" s="172">
        <v>9.423948736569006</v>
      </c>
      <c r="AH9" s="171">
        <v>9.5107755726069456</v>
      </c>
      <c r="AI9" s="172">
        <v>18.934724309175952</v>
      </c>
      <c r="AJ9" s="171">
        <v>0</v>
      </c>
      <c r="AK9" s="245">
        <v>18.934724309175952</v>
      </c>
      <c r="AL9" s="10">
        <v>0</v>
      </c>
      <c r="AM9" s="280">
        <v>0</v>
      </c>
      <c r="AN9" s="286">
        <v>0</v>
      </c>
    </row>
    <row r="10" spans="2:44" s="2" customFormat="1" ht="15" customHeight="1" x14ac:dyDescent="0.25">
      <c r="B10" s="1" t="s">
        <v>268</v>
      </c>
      <c r="C10" s="10">
        <v>5.1669999999999998</v>
      </c>
      <c r="D10" s="10">
        <v>0</v>
      </c>
      <c r="E10" s="11">
        <v>5.1669999999999998</v>
      </c>
      <c r="F10" s="10">
        <v>0</v>
      </c>
      <c r="G10" s="11">
        <v>5.1669999999999998</v>
      </c>
      <c r="H10" s="10">
        <v>13.9</v>
      </c>
      <c r="I10" s="12">
        <v>19.067</v>
      </c>
      <c r="J10" s="10">
        <v>12.280135119999999</v>
      </c>
      <c r="K10" s="10">
        <v>-102.25461249</v>
      </c>
      <c r="L10" s="11">
        <v>-89.974477370000002</v>
      </c>
      <c r="M10" s="10">
        <v>-66.685982229999993</v>
      </c>
      <c r="N10" s="11">
        <v>-156.6604596</v>
      </c>
      <c r="O10" s="10">
        <v>-56.824910289999998</v>
      </c>
      <c r="P10" s="12">
        <v>-213.48536988999999</v>
      </c>
      <c r="Q10" s="10">
        <v>-25.48831526</v>
      </c>
      <c r="R10" s="10">
        <v>0.20808410000000002</v>
      </c>
      <c r="S10" s="11">
        <v>-25.28023116</v>
      </c>
      <c r="T10" s="10">
        <v>-22.729276370000001</v>
      </c>
      <c r="U10" s="11">
        <v>-48.00950753</v>
      </c>
      <c r="V10" s="10">
        <v>-5.1932394799999999</v>
      </c>
      <c r="W10" s="12">
        <v>-53.202747010000003</v>
      </c>
      <c r="X10" s="10">
        <v>-1.4901064699999997</v>
      </c>
      <c r="Y10" s="10">
        <v>14.617824880000001</v>
      </c>
      <c r="Z10" s="11">
        <v>13.12771841</v>
      </c>
      <c r="AA10" s="10">
        <v>75.722847369999997</v>
      </c>
      <c r="AB10" s="11">
        <v>88.850565779999997</v>
      </c>
      <c r="AC10" s="10">
        <v>4.1127887300000001</v>
      </c>
      <c r="AD10" s="12">
        <v>92.963354510000002</v>
      </c>
      <c r="AE10" s="10">
        <v>7.4530669999999999</v>
      </c>
      <c r="AF10" s="171">
        <v>7.5759999999999996</v>
      </c>
      <c r="AG10" s="172">
        <v>15.029067</v>
      </c>
      <c r="AH10" s="171">
        <v>11.154</v>
      </c>
      <c r="AI10" s="172">
        <v>26.183067000000001</v>
      </c>
      <c r="AJ10" s="171">
        <v>12.461</v>
      </c>
      <c r="AK10" s="245">
        <v>38.644067</v>
      </c>
      <c r="AL10" s="10">
        <v>17.616</v>
      </c>
      <c r="AM10" s="280">
        <v>-5.319</v>
      </c>
      <c r="AN10" s="286">
        <v>12.297000000000001</v>
      </c>
    </row>
    <row r="11" spans="2:44" s="2" customFormat="1" ht="15" customHeight="1" x14ac:dyDescent="0.25">
      <c r="B11" s="1" t="s">
        <v>135</v>
      </c>
      <c r="C11" s="10">
        <v>-592.63300000000004</v>
      </c>
      <c r="D11" s="10">
        <v>-277.47399999999999</v>
      </c>
      <c r="E11" s="11">
        <v>-870.10699999999997</v>
      </c>
      <c r="F11" s="10">
        <v>-77.3</v>
      </c>
      <c r="G11" s="11">
        <v>-947.40699999999993</v>
      </c>
      <c r="H11" s="10">
        <v>-101.3</v>
      </c>
      <c r="I11" s="12">
        <v>-1048.7069999999999</v>
      </c>
      <c r="J11" s="10">
        <v>-89.237511590000025</v>
      </c>
      <c r="K11" s="10">
        <v>-2.6396343300000082</v>
      </c>
      <c r="L11" s="11">
        <v>-91.877145920000032</v>
      </c>
      <c r="M11" s="10">
        <v>452.83779663999997</v>
      </c>
      <c r="N11" s="11">
        <v>360.96065071999993</v>
      </c>
      <c r="O11" s="10">
        <v>275.89306893999998</v>
      </c>
      <c r="P11" s="12">
        <v>636.85371965999991</v>
      </c>
      <c r="Q11" s="10">
        <v>129.72399999999999</v>
      </c>
      <c r="R11" s="10">
        <v>159.04140376999996</v>
      </c>
      <c r="S11" s="11">
        <v>288.76540376999992</v>
      </c>
      <c r="T11" s="10">
        <v>366.56449984</v>
      </c>
      <c r="U11" s="11">
        <v>655.32990360999997</v>
      </c>
      <c r="V11" s="10">
        <v>-28.425999999999998</v>
      </c>
      <c r="W11" s="12">
        <v>626.90390360999993</v>
      </c>
      <c r="X11" s="10">
        <v>25.481000000000002</v>
      </c>
      <c r="Y11" s="10">
        <v>6.2830000000000004</v>
      </c>
      <c r="Z11" s="11">
        <v>31.764000000000003</v>
      </c>
      <c r="AA11" s="10">
        <v>62.176000000000002</v>
      </c>
      <c r="AB11" s="11">
        <v>93.94</v>
      </c>
      <c r="AC11" s="10">
        <v>-162.82499999999999</v>
      </c>
      <c r="AD11" s="12">
        <v>-68.884999999999991</v>
      </c>
      <c r="AE11" s="10">
        <v>-46.137</v>
      </c>
      <c r="AF11" s="171">
        <v>36.57</v>
      </c>
      <c r="AG11" s="172">
        <v>-9.5670000000000002</v>
      </c>
      <c r="AH11" s="171">
        <v>264.52300000000002</v>
      </c>
      <c r="AI11" s="172">
        <v>254.95600000000002</v>
      </c>
      <c r="AJ11" s="171">
        <v>457.892</v>
      </c>
      <c r="AK11" s="245">
        <v>712.84799999999996</v>
      </c>
      <c r="AL11" s="10">
        <v>122.96695722772276</v>
      </c>
      <c r="AM11" s="280">
        <v>258.81886220297031</v>
      </c>
      <c r="AN11" s="286">
        <v>381.7858194306931</v>
      </c>
    </row>
    <row r="12" spans="2:44" s="2" customFormat="1" ht="15" customHeight="1" x14ac:dyDescent="0.25">
      <c r="B12" s="1" t="s">
        <v>136</v>
      </c>
      <c r="C12" s="10">
        <v>81.283257650883897</v>
      </c>
      <c r="D12" s="10">
        <v>56.259873147181715</v>
      </c>
      <c r="E12" s="11">
        <v>137.54313079806562</v>
      </c>
      <c r="F12" s="10">
        <v>39.299999999999997</v>
      </c>
      <c r="G12" s="11">
        <v>176.8431307980656</v>
      </c>
      <c r="H12" s="10">
        <v>-77.8</v>
      </c>
      <c r="I12" s="12">
        <v>98.600000000000023</v>
      </c>
      <c r="J12" s="10">
        <v>59.523654189197956</v>
      </c>
      <c r="K12" s="10">
        <v>33.223792621546636</v>
      </c>
      <c r="L12" s="11">
        <v>92.747446810744592</v>
      </c>
      <c r="M12" s="10">
        <v>46.147748823325962</v>
      </c>
      <c r="N12" s="11">
        <v>138.89519563407055</v>
      </c>
      <c r="O12" s="10">
        <v>241.11732294159401</v>
      </c>
      <c r="P12" s="12">
        <v>380.01251857566456</v>
      </c>
      <c r="Q12" s="10">
        <v>43.367000000000004</v>
      </c>
      <c r="R12" s="10">
        <v>83.557999999999993</v>
      </c>
      <c r="S12" s="11">
        <v>126.925</v>
      </c>
      <c r="T12" s="10">
        <v>68.0564069915891</v>
      </c>
      <c r="U12" s="11">
        <v>194.9814069915891</v>
      </c>
      <c r="V12" s="10">
        <v>35.175644178034261</v>
      </c>
      <c r="W12" s="12">
        <v>230.15705116962334</v>
      </c>
      <c r="X12" s="10">
        <v>67.692000000000007</v>
      </c>
      <c r="Y12" s="10">
        <v>36.723859227072019</v>
      </c>
      <c r="Z12" s="11">
        <v>104.41585922707202</v>
      </c>
      <c r="AA12" s="10">
        <v>1116.0050000000001</v>
      </c>
      <c r="AB12" s="11">
        <v>1220.420859227072</v>
      </c>
      <c r="AC12" s="10">
        <v>57.852000000000004</v>
      </c>
      <c r="AD12" s="12">
        <v>1278.2728592270721</v>
      </c>
      <c r="AE12" s="10">
        <v>72.777722469451206</v>
      </c>
      <c r="AF12" s="171">
        <v>-37.873459409222221</v>
      </c>
      <c r="AG12" s="172">
        <v>34.904263060228985</v>
      </c>
      <c r="AH12" s="171">
        <v>82.002523517364921</v>
      </c>
      <c r="AI12" s="172">
        <v>116.90678657759391</v>
      </c>
      <c r="AJ12" s="171">
        <v>645.96</v>
      </c>
      <c r="AK12" s="245">
        <v>762.86678657759398</v>
      </c>
      <c r="AL12" s="10">
        <v>103.91200000000001</v>
      </c>
      <c r="AM12" s="280">
        <v>127.408</v>
      </c>
      <c r="AN12" s="286">
        <v>231.32</v>
      </c>
    </row>
    <row r="13" spans="2:44" s="2" customFormat="1" ht="15" customHeight="1" x14ac:dyDescent="0.25">
      <c r="B13" s="25" t="s">
        <v>137</v>
      </c>
      <c r="C13" s="10">
        <v>57.5</v>
      </c>
      <c r="D13" s="10">
        <v>37.4</v>
      </c>
      <c r="E13" s="11">
        <v>94.9</v>
      </c>
      <c r="F13" s="10">
        <v>23.44</v>
      </c>
      <c r="G13" s="11">
        <v>118.34</v>
      </c>
      <c r="H13" s="10">
        <v>-155.6</v>
      </c>
      <c r="I13" s="34">
        <v>-37.259999999999991</v>
      </c>
      <c r="J13" s="10">
        <v>29.2</v>
      </c>
      <c r="K13" s="10">
        <v>6.7</v>
      </c>
      <c r="L13" s="11">
        <v>35.9</v>
      </c>
      <c r="M13" s="10">
        <v>18.167999999999999</v>
      </c>
      <c r="N13" s="11">
        <v>54.067999999999998</v>
      </c>
      <c r="O13" s="10">
        <v>207.15</v>
      </c>
      <c r="P13" s="12">
        <v>261.21800000000002</v>
      </c>
      <c r="Q13" s="10">
        <v>23.736000000000001</v>
      </c>
      <c r="R13" s="10">
        <v>64.352999999999994</v>
      </c>
      <c r="S13" s="11">
        <v>88.088999999999999</v>
      </c>
      <c r="T13" s="10">
        <v>45.939</v>
      </c>
      <c r="U13" s="11">
        <v>134.02799999999999</v>
      </c>
      <c r="V13" s="10">
        <v>12.907</v>
      </c>
      <c r="W13" s="12">
        <v>146.935</v>
      </c>
      <c r="X13" s="10">
        <v>61.465000000000003</v>
      </c>
      <c r="Y13" s="10">
        <v>34.707000000000001</v>
      </c>
      <c r="Z13" s="11">
        <v>96.171999999999997</v>
      </c>
      <c r="AA13" s="10">
        <v>14.583</v>
      </c>
      <c r="AB13" s="11">
        <v>110.755</v>
      </c>
      <c r="AC13" s="10">
        <v>42.512</v>
      </c>
      <c r="AD13" s="12">
        <v>153.267</v>
      </c>
      <c r="AE13" s="10">
        <v>61.789000000000001</v>
      </c>
      <c r="AF13" s="171">
        <v>-58.959000000000003</v>
      </c>
      <c r="AG13" s="172">
        <v>2.8299999999999983</v>
      </c>
      <c r="AH13" s="171">
        <v>69.081999999999994</v>
      </c>
      <c r="AI13" s="172">
        <v>71.911999999999992</v>
      </c>
      <c r="AJ13" s="171">
        <v>170.96</v>
      </c>
      <c r="AK13" s="245">
        <v>242.87200000000001</v>
      </c>
      <c r="AL13" s="10">
        <v>100.91200000000001</v>
      </c>
      <c r="AM13" s="280">
        <v>116.408</v>
      </c>
      <c r="AN13" s="286">
        <v>217.32</v>
      </c>
    </row>
    <row r="14" spans="2:44" s="2" customFormat="1" ht="15" customHeight="1" x14ac:dyDescent="0.25">
      <c r="B14" s="25" t="s">
        <v>138</v>
      </c>
      <c r="C14" s="10">
        <v>23.4</v>
      </c>
      <c r="D14" s="10">
        <v>18.8</v>
      </c>
      <c r="E14" s="11">
        <v>42.2</v>
      </c>
      <c r="F14" s="10">
        <v>15.859999999999996</v>
      </c>
      <c r="G14" s="11">
        <v>58.06</v>
      </c>
      <c r="H14" s="10">
        <v>77.8</v>
      </c>
      <c r="I14" s="12">
        <v>135.86000000000001</v>
      </c>
      <c r="J14" s="10">
        <v>30.7</v>
      </c>
      <c r="K14" s="10">
        <v>26.5</v>
      </c>
      <c r="L14" s="11">
        <v>57.2</v>
      </c>
      <c r="M14" s="10">
        <v>27.979748823325963</v>
      </c>
      <c r="N14" s="11">
        <v>85.179748823325966</v>
      </c>
      <c r="O14" s="10">
        <v>33.967322941594006</v>
      </c>
      <c r="P14" s="12">
        <v>119.14707176491997</v>
      </c>
      <c r="Q14" s="10">
        <v>19.631</v>
      </c>
      <c r="R14" s="10">
        <v>19.204999999999998</v>
      </c>
      <c r="S14" s="11">
        <v>38.835999999999999</v>
      </c>
      <c r="T14" s="10">
        <v>22.1174069915891</v>
      </c>
      <c r="U14" s="11">
        <v>60.953406991589098</v>
      </c>
      <c r="V14" s="10">
        <v>22.268644178034265</v>
      </c>
      <c r="W14" s="12">
        <v>83.22205116962337</v>
      </c>
      <c r="X14" s="10">
        <v>6.2270000000000003</v>
      </c>
      <c r="Y14" s="10">
        <v>2.0168592270720183</v>
      </c>
      <c r="Z14" s="11">
        <v>8.2438592270720186</v>
      </c>
      <c r="AA14" s="10">
        <v>1101.422</v>
      </c>
      <c r="AB14" s="11">
        <v>1109.6658592270721</v>
      </c>
      <c r="AC14" s="10">
        <v>15.34</v>
      </c>
      <c r="AD14" s="12">
        <v>1125.0058592270721</v>
      </c>
      <c r="AE14" s="10">
        <v>10.988722469451204</v>
      </c>
      <c r="AF14" s="194">
        <v>21.085540590777782</v>
      </c>
      <c r="AG14" s="172">
        <v>32.074263060228986</v>
      </c>
      <c r="AH14" s="194">
        <v>12.920523517364927</v>
      </c>
      <c r="AI14" s="172">
        <v>44.994786577593914</v>
      </c>
      <c r="AJ14" s="194">
        <v>475</v>
      </c>
      <c r="AK14" s="245">
        <v>519.99478657759391</v>
      </c>
      <c r="AL14" s="10">
        <v>3</v>
      </c>
      <c r="AM14" s="10">
        <v>11</v>
      </c>
      <c r="AN14" s="286">
        <v>14</v>
      </c>
    </row>
    <row r="15" spans="2:44" s="2" customFormat="1" ht="15" customHeight="1" x14ac:dyDescent="0.25">
      <c r="B15" s="1" t="s">
        <v>139</v>
      </c>
      <c r="C15" s="10">
        <v>2136.96221268</v>
      </c>
      <c r="D15" s="10">
        <v>1858.9317225999998</v>
      </c>
      <c r="E15" s="11">
        <v>3995.8939352799998</v>
      </c>
      <c r="F15" s="10">
        <v>1959.8999999999999</v>
      </c>
      <c r="G15" s="11">
        <v>5955.7939352799995</v>
      </c>
      <c r="H15" s="10">
        <v>1949.5000000000005</v>
      </c>
      <c r="I15" s="12">
        <v>7767.7508044819315</v>
      </c>
      <c r="J15" s="10">
        <v>2264.0745580900007</v>
      </c>
      <c r="K15" s="10">
        <v>1959.4192177500001</v>
      </c>
      <c r="L15" s="11">
        <v>4223.493775840001</v>
      </c>
      <c r="M15" s="10">
        <v>2257.8442224700002</v>
      </c>
      <c r="N15" s="11">
        <v>6481.3379983100012</v>
      </c>
      <c r="O15" s="10">
        <v>2712.9943448600034</v>
      </c>
      <c r="P15" s="12">
        <v>9194.3323431700046</v>
      </c>
      <c r="Q15" s="10">
        <v>2492.3324152051487</v>
      </c>
      <c r="R15" s="10">
        <v>2453.3490622609006</v>
      </c>
      <c r="S15" s="11">
        <v>4945.6814774660488</v>
      </c>
      <c r="T15" s="10">
        <v>2465.2711678100031</v>
      </c>
      <c r="U15" s="11">
        <v>7410.952645276052</v>
      </c>
      <c r="V15" s="10">
        <v>2262.0690575344952</v>
      </c>
      <c r="W15" s="12">
        <v>9673.0217028105471</v>
      </c>
      <c r="X15" s="10">
        <v>2779.8936720762031</v>
      </c>
      <c r="Y15" s="10">
        <v>2336.7400000000002</v>
      </c>
      <c r="Z15" s="11">
        <v>5116.6336720762029</v>
      </c>
      <c r="AA15" s="10">
        <v>3382.5316045863956</v>
      </c>
      <c r="AB15" s="11">
        <v>8499.1652766625994</v>
      </c>
      <c r="AC15" s="10">
        <v>2686.5730860866179</v>
      </c>
      <c r="AD15" s="12">
        <v>11185.738362749216</v>
      </c>
      <c r="AE15" s="10">
        <v>2634.9230000000002</v>
      </c>
      <c r="AF15" s="171">
        <v>2107.7397321884555</v>
      </c>
      <c r="AG15" s="172">
        <v>4742.6627321884553</v>
      </c>
      <c r="AH15" s="171">
        <v>2628.96</v>
      </c>
      <c r="AI15" s="172">
        <v>7371.6227321884553</v>
      </c>
      <c r="AJ15" s="171">
        <v>3605.0737010996395</v>
      </c>
      <c r="AK15" s="245">
        <v>10976.696433288094</v>
      </c>
      <c r="AL15" s="10">
        <v>3152.7080679153373</v>
      </c>
      <c r="AM15" s="280">
        <v>2732.1163173886935</v>
      </c>
      <c r="AN15" s="286">
        <v>5884.8243853040312</v>
      </c>
    </row>
    <row r="16" spans="2:44" s="2" customFormat="1" ht="15" customHeight="1" x14ac:dyDescent="0.25">
      <c r="B16" s="1" t="s">
        <v>140</v>
      </c>
      <c r="C16" s="10">
        <v>320.57299999999998</v>
      </c>
      <c r="D16" s="10">
        <v>198.077</v>
      </c>
      <c r="E16" s="11">
        <v>518.65</v>
      </c>
      <c r="F16" s="10">
        <v>175.8</v>
      </c>
      <c r="G16" s="11">
        <v>694.45</v>
      </c>
      <c r="H16" s="10">
        <v>195.1</v>
      </c>
      <c r="I16" s="12">
        <v>889.55000000000007</v>
      </c>
      <c r="J16" s="10">
        <v>136.81899999999999</v>
      </c>
      <c r="K16" s="10">
        <v>129.601</v>
      </c>
      <c r="L16" s="11">
        <v>266.41999999999996</v>
      </c>
      <c r="M16" s="10">
        <v>165.89699999999999</v>
      </c>
      <c r="N16" s="11">
        <v>432.31699999999995</v>
      </c>
      <c r="O16" s="10">
        <v>174.874</v>
      </c>
      <c r="P16" s="12">
        <v>607.19099999999992</v>
      </c>
      <c r="Q16" s="10">
        <v>137.32300000000001</v>
      </c>
      <c r="R16" s="10">
        <v>146.16999999999999</v>
      </c>
      <c r="S16" s="11">
        <v>283.49299999999999</v>
      </c>
      <c r="T16" s="10">
        <v>183.44399999999999</v>
      </c>
      <c r="U16" s="11">
        <v>466.93700000000001</v>
      </c>
      <c r="V16" s="10">
        <v>194.09899999999999</v>
      </c>
      <c r="W16" s="12">
        <v>661.03600000000006</v>
      </c>
      <c r="X16" s="10">
        <v>159.60499999999999</v>
      </c>
      <c r="Y16" s="10">
        <v>187.63800000000001</v>
      </c>
      <c r="Z16" s="11">
        <v>347.24299999999999</v>
      </c>
      <c r="AA16" s="10">
        <v>181.50899999999999</v>
      </c>
      <c r="AB16" s="11">
        <v>528.75199999999995</v>
      </c>
      <c r="AC16" s="10">
        <v>197.61600000000001</v>
      </c>
      <c r="AD16" s="12">
        <v>726.36799999999994</v>
      </c>
      <c r="AE16" s="10">
        <v>153.83699999999999</v>
      </c>
      <c r="AF16" s="171">
        <v>186.85300000000001</v>
      </c>
      <c r="AG16" s="172">
        <v>340.69</v>
      </c>
      <c r="AH16" s="171">
        <v>230.12899999999999</v>
      </c>
      <c r="AI16" s="172">
        <v>570.81899999999996</v>
      </c>
      <c r="AJ16" s="171">
        <v>216.959</v>
      </c>
      <c r="AK16" s="245">
        <v>787.77800000000002</v>
      </c>
      <c r="AL16" s="10">
        <v>184.8</v>
      </c>
      <c r="AM16" s="280">
        <v>208.96299999999999</v>
      </c>
      <c r="AN16" s="286">
        <v>393.76300000000003</v>
      </c>
    </row>
    <row r="17" spans="2:40" s="2" customFormat="1" ht="15" customHeight="1" x14ac:dyDescent="0.25">
      <c r="B17" s="1" t="s">
        <v>81</v>
      </c>
      <c r="C17" s="10">
        <v>2457.5352126799999</v>
      </c>
      <c r="D17" s="10">
        <v>2057.0087225999996</v>
      </c>
      <c r="E17" s="11">
        <v>4514.5439352799995</v>
      </c>
      <c r="F17" s="10">
        <v>2135.6999999999998</v>
      </c>
      <c r="G17" s="11">
        <v>6650.2439352799993</v>
      </c>
      <c r="H17" s="10">
        <v>2144.6000000000004</v>
      </c>
      <c r="I17" s="12">
        <v>8657.3008044819308</v>
      </c>
      <c r="J17" s="10">
        <v>2400.8935580900006</v>
      </c>
      <c r="K17" s="10">
        <v>2089.02021775</v>
      </c>
      <c r="L17" s="11">
        <v>4489.9137758400011</v>
      </c>
      <c r="M17" s="10">
        <v>2423.7412224700001</v>
      </c>
      <c r="N17" s="11">
        <v>6913.6549983100012</v>
      </c>
      <c r="O17" s="10">
        <v>2887.8683448600032</v>
      </c>
      <c r="P17" s="12">
        <v>9801.5233431700035</v>
      </c>
      <c r="Q17" s="10">
        <v>2629.1554152051485</v>
      </c>
      <c r="R17" s="10">
        <v>2599.5190622609007</v>
      </c>
      <c r="S17" s="11">
        <v>5228.6744774660492</v>
      </c>
      <c r="T17" s="10">
        <v>2648.7151678100031</v>
      </c>
      <c r="U17" s="11">
        <v>7877.3896452760528</v>
      </c>
      <c r="V17" s="10">
        <v>2456.1680575344953</v>
      </c>
      <c r="W17" s="12">
        <v>10333.557702810547</v>
      </c>
      <c r="X17" s="10">
        <v>2939.4986720762031</v>
      </c>
      <c r="Y17" s="10">
        <v>2524.3780000000002</v>
      </c>
      <c r="Z17" s="11">
        <v>5463.8766720762032</v>
      </c>
      <c r="AA17" s="10">
        <v>3564.0406045863956</v>
      </c>
      <c r="AB17" s="11">
        <v>9027.9172766625998</v>
      </c>
      <c r="AC17" s="10">
        <v>2884.1890860866179</v>
      </c>
      <c r="AD17" s="12">
        <v>11912.106362749219</v>
      </c>
      <c r="AE17" s="10">
        <v>2788.76</v>
      </c>
      <c r="AF17" s="171">
        <v>2294.5927321884556</v>
      </c>
      <c r="AG17" s="172">
        <v>5083.3527321884558</v>
      </c>
      <c r="AH17" s="171">
        <v>2859.0889999999999</v>
      </c>
      <c r="AI17" s="172">
        <v>7942.4417321884557</v>
      </c>
      <c r="AJ17" s="171">
        <v>3822.0327010996393</v>
      </c>
      <c r="AK17" s="245">
        <v>11764.474433288095</v>
      </c>
      <c r="AL17" s="10">
        <v>3337.5080679153375</v>
      </c>
      <c r="AM17" s="280">
        <v>2941.0793173886937</v>
      </c>
      <c r="AN17" s="286">
        <v>6278.5873853040312</v>
      </c>
    </row>
    <row r="18" spans="2:40" s="2" customFormat="1" ht="15" customHeight="1" x14ac:dyDescent="0.25">
      <c r="B18" s="1" t="s">
        <v>141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T18" s="21"/>
      <c r="U18" s="21"/>
      <c r="V18" s="21"/>
      <c r="W18" s="21"/>
      <c r="X18" s="21"/>
      <c r="Y18" s="21"/>
      <c r="Z18" s="21"/>
      <c r="AD18" s="8"/>
      <c r="AK18" s="8"/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44"/>
  <sheetViews>
    <sheetView showGridLines="0" showRowColHeaders="0" workbookViewId="0">
      <pane xSplit="2" ySplit="4" topLeftCell="U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customWidth="1"/>
    <col min="2" max="2" width="45.85546875" bestFit="1" customWidth="1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331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4" customHeight="1" x14ac:dyDescent="0.25">
      <c r="B4" s="332" t="s">
        <v>157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4" s="2" customFormat="1" ht="15" customHeight="1" x14ac:dyDescent="0.25">
      <c r="B5" s="1" t="s">
        <v>144</v>
      </c>
      <c r="C5" s="10">
        <v>-1414.198048812535</v>
      </c>
      <c r="D5" s="10">
        <v>-1301.6590954925477</v>
      </c>
      <c r="E5" s="11">
        <v>-2715.8571443050828</v>
      </c>
      <c r="F5" s="10">
        <v>-1387.8</v>
      </c>
      <c r="G5" s="11">
        <v>-4103.6571443050825</v>
      </c>
      <c r="H5" s="10">
        <v>-1469.1</v>
      </c>
      <c r="I5" s="12">
        <v>-5572.757144305082</v>
      </c>
      <c r="J5" s="10">
        <v>-1512.8360714041073</v>
      </c>
      <c r="K5" s="10">
        <v>-1381.0450279847942</v>
      </c>
      <c r="L5" s="11">
        <v>-2893.8810993889015</v>
      </c>
      <c r="M5" s="10">
        <v>-1389.3278689964145</v>
      </c>
      <c r="N5" s="11">
        <v>-4283.2089683853155</v>
      </c>
      <c r="O5" s="10">
        <v>-1771.2122663707191</v>
      </c>
      <c r="P5" s="12">
        <v>-6054.4212347560351</v>
      </c>
      <c r="Q5" s="10">
        <v>-1560.7334644870953</v>
      </c>
      <c r="R5" s="10">
        <v>-1537.4920859262352</v>
      </c>
      <c r="S5" s="11">
        <v>-3098.2255504133304</v>
      </c>
      <c r="T5" s="10">
        <v>-1710.1747645729565</v>
      </c>
      <c r="U5" s="11">
        <v>-4808.4003149862874</v>
      </c>
      <c r="V5" s="562" t="s">
        <v>596</v>
      </c>
      <c r="W5" s="563"/>
      <c r="AD5" s="8"/>
      <c r="AK5" s="8"/>
    </row>
    <row r="6" spans="2:44" s="2" customFormat="1" ht="15" customHeight="1" x14ac:dyDescent="0.25">
      <c r="B6" s="25" t="s">
        <v>158</v>
      </c>
      <c r="C6" s="10">
        <v>-273.27065807999998</v>
      </c>
      <c r="D6" s="10">
        <v>-250.94819552000001</v>
      </c>
      <c r="E6" s="11">
        <v>-524.21885359999999</v>
      </c>
      <c r="F6" s="10">
        <v>-235.7</v>
      </c>
      <c r="G6" s="11">
        <v>-759.91885359999992</v>
      </c>
      <c r="H6" s="10">
        <v>-227.6</v>
      </c>
      <c r="I6" s="12">
        <v>-987.51885359999994</v>
      </c>
      <c r="J6" s="10">
        <v>-240.26820154999999</v>
      </c>
      <c r="K6" s="10">
        <v>-263.44735860999998</v>
      </c>
      <c r="L6" s="11">
        <v>-503.71556016</v>
      </c>
      <c r="M6" s="10">
        <v>-258.69938094000003</v>
      </c>
      <c r="N6" s="11">
        <v>-762.41494110000008</v>
      </c>
      <c r="O6" s="10">
        <v>-252.95400000000001</v>
      </c>
      <c r="P6" s="12">
        <v>-1015.3689411</v>
      </c>
      <c r="Q6" s="10">
        <v>-233.33337180999999</v>
      </c>
      <c r="R6" s="10">
        <v>-279.42200000000003</v>
      </c>
      <c r="S6" s="11">
        <v>-512.75537181000004</v>
      </c>
      <c r="T6" s="10">
        <v>-303.37353926999998</v>
      </c>
      <c r="U6" s="11">
        <v>-816.12891108000008</v>
      </c>
      <c r="V6" s="564"/>
      <c r="W6" s="563"/>
      <c r="AD6" s="8"/>
      <c r="AK6" s="8"/>
    </row>
    <row r="7" spans="2:44" s="2" customFormat="1" ht="15" customHeight="1" x14ac:dyDescent="0.25">
      <c r="B7" s="25" t="s">
        <v>159</v>
      </c>
      <c r="C7" s="10">
        <v>-427.36200000000002</v>
      </c>
      <c r="D7" s="10">
        <v>-427.28100000000001</v>
      </c>
      <c r="E7" s="11">
        <v>-854.64300000000003</v>
      </c>
      <c r="F7" s="10">
        <v>-432</v>
      </c>
      <c r="G7" s="11">
        <v>-1286.643</v>
      </c>
      <c r="H7" s="10">
        <v>-390.2</v>
      </c>
      <c r="I7" s="12">
        <v>-1676.8430000000001</v>
      </c>
      <c r="J7" s="10">
        <v>-355.43400000000003</v>
      </c>
      <c r="K7" s="10">
        <v>-357.68400000000003</v>
      </c>
      <c r="L7" s="11">
        <v>-713.11800000000005</v>
      </c>
      <c r="M7" s="10">
        <v>-362.40600000000001</v>
      </c>
      <c r="N7" s="11">
        <v>-1075.5240000000001</v>
      </c>
      <c r="O7" s="10">
        <v>-363.88799999999998</v>
      </c>
      <c r="P7" s="12">
        <v>-1439.412</v>
      </c>
      <c r="Q7" s="10">
        <v>-357.714</v>
      </c>
      <c r="R7" s="10">
        <v>-361.39499999999998</v>
      </c>
      <c r="S7" s="11">
        <v>-719.10899999999992</v>
      </c>
      <c r="T7" s="10">
        <v>-365.36700000000002</v>
      </c>
      <c r="U7" s="11">
        <v>-1084.4759999999999</v>
      </c>
      <c r="V7" s="564"/>
      <c r="W7" s="563"/>
      <c r="AD7" s="8"/>
      <c r="AK7" s="8"/>
    </row>
    <row r="8" spans="2:44" s="2" customFormat="1" ht="15" customHeight="1" x14ac:dyDescent="0.25">
      <c r="B8" s="25" t="s">
        <v>160</v>
      </c>
      <c r="C8" s="10">
        <v>9.3940000000000019</v>
      </c>
      <c r="D8" s="10">
        <v>26.964000000000002</v>
      </c>
      <c r="E8" s="11">
        <v>36.358000000000004</v>
      </c>
      <c r="F8" s="10">
        <v>-5.6</v>
      </c>
      <c r="G8" s="11">
        <v>30.758000000000003</v>
      </c>
      <c r="H8" s="10">
        <v>-69.5</v>
      </c>
      <c r="I8" s="12">
        <v>-38.741999999999997</v>
      </c>
      <c r="J8" s="10">
        <v>-192.20000000000002</v>
      </c>
      <c r="K8" s="10">
        <v>-61.222000000000001</v>
      </c>
      <c r="L8" s="11">
        <v>-253.42200000000003</v>
      </c>
      <c r="M8" s="10">
        <v>-151.75499999999997</v>
      </c>
      <c r="N8" s="11">
        <v>-405.17700000000002</v>
      </c>
      <c r="O8" s="10">
        <v>-351.38099999999997</v>
      </c>
      <c r="P8" s="12">
        <v>-756.55799999999999</v>
      </c>
      <c r="Q8" s="10">
        <v>-166.291</v>
      </c>
      <c r="R8" s="10">
        <v>-100.75700000000001</v>
      </c>
      <c r="S8" s="11">
        <v>-267.048</v>
      </c>
      <c r="T8" s="10">
        <v>-138.4331259999995</v>
      </c>
      <c r="U8" s="11">
        <v>-405.48112599999951</v>
      </c>
      <c r="V8" s="564"/>
      <c r="W8" s="563"/>
      <c r="AD8" s="8"/>
      <c r="AK8" s="8"/>
    </row>
    <row r="9" spans="2:44" s="2" customFormat="1" ht="15" customHeight="1" x14ac:dyDescent="0.25">
      <c r="B9" s="35" t="s">
        <v>161</v>
      </c>
      <c r="C9" s="10">
        <v>11.084034535030558</v>
      </c>
      <c r="D9" s="10">
        <v>3.2838433151791349</v>
      </c>
      <c r="E9" s="11">
        <v>14.367877850209693</v>
      </c>
      <c r="F9" s="10">
        <v>-11.6</v>
      </c>
      <c r="G9" s="11">
        <v>2.7678778502096932</v>
      </c>
      <c r="H9" s="10">
        <v>-25.4</v>
      </c>
      <c r="I9" s="12">
        <v>-22.632122149790305</v>
      </c>
      <c r="J9" s="10">
        <v>12.07617243080602</v>
      </c>
      <c r="K9" s="10">
        <v>-54.548458565712018</v>
      </c>
      <c r="L9" s="11">
        <v>-42.472286134906</v>
      </c>
      <c r="M9" s="10">
        <v>-156.91154365942248</v>
      </c>
      <c r="N9" s="11">
        <v>-199.38382979432848</v>
      </c>
      <c r="O9" s="10">
        <v>-112.934</v>
      </c>
      <c r="P9" s="12">
        <v>-312.31782979432847</v>
      </c>
      <c r="Q9" s="10">
        <v>2.5596400273854027</v>
      </c>
      <c r="R9" s="10">
        <v>-80.158000000000001</v>
      </c>
      <c r="S9" s="11">
        <v>-77.598359972614602</v>
      </c>
      <c r="T9" s="10">
        <v>-169.98762502079501</v>
      </c>
      <c r="U9" s="11">
        <v>-247.58598499340962</v>
      </c>
      <c r="V9" s="564"/>
      <c r="W9" s="563"/>
      <c r="AD9" s="8"/>
      <c r="AK9" s="8"/>
    </row>
    <row r="10" spans="2:44" s="2" customFormat="1" ht="15" customHeight="1" x14ac:dyDescent="0.25">
      <c r="B10" s="35" t="s">
        <v>162</v>
      </c>
      <c r="C10" s="10">
        <v>-1.6900345350305561</v>
      </c>
      <c r="D10" s="10">
        <v>23.680156684820869</v>
      </c>
      <c r="E10" s="11">
        <v>21.990122149790313</v>
      </c>
      <c r="F10" s="10">
        <v>6</v>
      </c>
      <c r="G10" s="11">
        <v>27.990122149790313</v>
      </c>
      <c r="H10" s="10">
        <v>-44.1</v>
      </c>
      <c r="I10" s="12">
        <v>-16.109877850209688</v>
      </c>
      <c r="J10" s="10">
        <v>-204.27617243080604</v>
      </c>
      <c r="K10" s="10">
        <v>-6.6735414342879809</v>
      </c>
      <c r="L10" s="11">
        <v>-210.94971386509403</v>
      </c>
      <c r="M10" s="10">
        <v>5.1565436594225034</v>
      </c>
      <c r="N10" s="11">
        <v>-205.79317020567152</v>
      </c>
      <c r="O10" s="10">
        <v>-238.447</v>
      </c>
      <c r="P10" s="12">
        <v>-444.24017020567152</v>
      </c>
      <c r="Q10" s="10">
        <v>-168.8506400273854</v>
      </c>
      <c r="R10" s="10">
        <v>-20.599</v>
      </c>
      <c r="S10" s="11">
        <v>-189.44964002738539</v>
      </c>
      <c r="T10" s="10">
        <v>31.5544990207955</v>
      </c>
      <c r="U10" s="11">
        <v>-157.89514100658988</v>
      </c>
      <c r="V10" s="564"/>
      <c r="W10" s="563"/>
      <c r="AD10" s="8"/>
      <c r="AK10" s="8"/>
    </row>
    <row r="11" spans="2:44" s="2" customFormat="1" ht="15" customHeight="1" x14ac:dyDescent="0.25">
      <c r="B11" s="25" t="s">
        <v>163</v>
      </c>
      <c r="C11" s="10">
        <v>-722.9593907325351</v>
      </c>
      <c r="D11" s="10">
        <v>-650.39389997254762</v>
      </c>
      <c r="E11" s="11">
        <v>-1373.3532907050826</v>
      </c>
      <c r="F11" s="10">
        <v>-714.49999999999989</v>
      </c>
      <c r="G11" s="11">
        <v>-2087.8532907050826</v>
      </c>
      <c r="H11" s="10">
        <v>-781.80000000000007</v>
      </c>
      <c r="I11" s="12">
        <v>-2869.6532907050828</v>
      </c>
      <c r="J11" s="10">
        <v>-724.93386985410712</v>
      </c>
      <c r="K11" s="10">
        <v>-698.69166937479429</v>
      </c>
      <c r="L11" s="11">
        <v>-1423.6255392289013</v>
      </c>
      <c r="M11" s="10">
        <v>-616.4674880564146</v>
      </c>
      <c r="N11" s="11">
        <v>-2040.0930272853159</v>
      </c>
      <c r="O11" s="10">
        <v>-802.98926637071906</v>
      </c>
      <c r="P11" s="12">
        <v>-2843.0822936560348</v>
      </c>
      <c r="Q11" s="10">
        <v>-803.39509267709548</v>
      </c>
      <c r="R11" s="10">
        <v>-795.91808592623499</v>
      </c>
      <c r="S11" s="11">
        <v>-1599.3131786033305</v>
      </c>
      <c r="T11" s="10">
        <v>-903.00109930295696</v>
      </c>
      <c r="U11" s="11">
        <v>-2502.3142779062873</v>
      </c>
      <c r="V11" s="564"/>
      <c r="W11" s="563"/>
      <c r="AD11" s="8"/>
      <c r="AK11" s="8"/>
    </row>
    <row r="12" spans="2:44" s="2" customFormat="1" ht="15" customHeight="1" x14ac:dyDescent="0.25">
      <c r="B12" s="35" t="s">
        <v>164</v>
      </c>
      <c r="C12" s="10">
        <v>-275.03500000000003</v>
      </c>
      <c r="D12" s="10">
        <v>-250.67910357073833</v>
      </c>
      <c r="E12" s="11">
        <v>-525.71410357073842</v>
      </c>
      <c r="F12" s="10">
        <v>-261.2</v>
      </c>
      <c r="G12" s="11">
        <v>-786.91410357073846</v>
      </c>
      <c r="H12" s="10">
        <v>-289.3</v>
      </c>
      <c r="I12" s="12">
        <v>-1076.2141035707384</v>
      </c>
      <c r="J12" s="10">
        <v>-321.43331246645005</v>
      </c>
      <c r="K12" s="10">
        <v>-335.8881118657078</v>
      </c>
      <c r="L12" s="11">
        <v>-657.3214243321579</v>
      </c>
      <c r="M12" s="10">
        <v>-338.85038049968773</v>
      </c>
      <c r="N12" s="11">
        <v>-996.17180483184563</v>
      </c>
      <c r="O12" s="10">
        <v>-417.879139925353</v>
      </c>
      <c r="P12" s="12">
        <v>-1414.0509447571985</v>
      </c>
      <c r="Q12" s="10">
        <v>-344.71853238735497</v>
      </c>
      <c r="R12" s="10">
        <v>-336.33768577844899</v>
      </c>
      <c r="S12" s="11">
        <v>-681.05621816580401</v>
      </c>
      <c r="T12" s="10">
        <v>-416.38102538517398</v>
      </c>
      <c r="U12" s="11">
        <v>-1097.4372435509781</v>
      </c>
      <c r="V12" s="564"/>
      <c r="W12" s="563"/>
      <c r="AD12" s="8"/>
      <c r="AK12" s="8"/>
    </row>
    <row r="13" spans="2:44" s="2" customFormat="1" ht="15" customHeight="1" x14ac:dyDescent="0.25">
      <c r="B13" s="36" t="s">
        <v>165</v>
      </c>
      <c r="C13" s="10">
        <v>-302.468390732535</v>
      </c>
      <c r="D13" s="10">
        <v>-287.58765050058918</v>
      </c>
      <c r="E13" s="11">
        <v>-590.05604123312423</v>
      </c>
      <c r="F13" s="10">
        <v>-284.89999999999998</v>
      </c>
      <c r="G13" s="11">
        <v>-874.95604123312421</v>
      </c>
      <c r="H13" s="10">
        <v>-319.60000000000002</v>
      </c>
      <c r="I13" s="12">
        <v>-1194.5560412331242</v>
      </c>
      <c r="J13" s="10">
        <v>-280.03072486721243</v>
      </c>
      <c r="K13" s="10">
        <v>-237.60339891290386</v>
      </c>
      <c r="L13" s="11">
        <v>-517.63412378011628</v>
      </c>
      <c r="M13" s="10">
        <v>-266.12744067625044</v>
      </c>
      <c r="N13" s="11">
        <v>-783.76156445636673</v>
      </c>
      <c r="O13" s="10">
        <v>-331.40432564536599</v>
      </c>
      <c r="P13" s="12">
        <v>-1115.1658901017327</v>
      </c>
      <c r="Q13" s="10">
        <v>-371.06285720394999</v>
      </c>
      <c r="R13" s="10">
        <v>-310.93556202913499</v>
      </c>
      <c r="S13" s="11">
        <v>-681.99841923308497</v>
      </c>
      <c r="T13" s="10">
        <v>-323.39401547637101</v>
      </c>
      <c r="U13" s="11">
        <v>-1005.392434709456</v>
      </c>
      <c r="V13" s="564"/>
      <c r="W13" s="563"/>
      <c r="AD13" s="8"/>
      <c r="AK13" s="8"/>
    </row>
    <row r="14" spans="2:44" s="2" customFormat="1" ht="15" customHeight="1" x14ac:dyDescent="0.25">
      <c r="B14" s="35" t="s">
        <v>162</v>
      </c>
      <c r="C14" s="10">
        <v>-145.45599999999999</v>
      </c>
      <c r="D14" s="10">
        <v>-112.12714590122</v>
      </c>
      <c r="E14" s="11">
        <v>-257.58314590122001</v>
      </c>
      <c r="F14" s="10">
        <v>-168.4</v>
      </c>
      <c r="G14" s="11">
        <v>-425.98314590122004</v>
      </c>
      <c r="H14" s="10">
        <v>-172.9</v>
      </c>
      <c r="I14" s="12">
        <v>-598.88314590122002</v>
      </c>
      <c r="J14" s="10">
        <v>-123.46983252044475</v>
      </c>
      <c r="K14" s="10">
        <v>-125.20015859618262</v>
      </c>
      <c r="L14" s="11">
        <v>-248.66999111662739</v>
      </c>
      <c r="M14" s="10">
        <v>-11.489666880476404</v>
      </c>
      <c r="N14" s="11">
        <v>-260.15965799710381</v>
      </c>
      <c r="O14" s="10">
        <v>-53.705800799999999</v>
      </c>
      <c r="P14" s="12">
        <v>-313.86545879710383</v>
      </c>
      <c r="Q14" s="10">
        <v>-87.613703085790505</v>
      </c>
      <c r="R14" s="10">
        <v>-148.64483811865099</v>
      </c>
      <c r="S14" s="11">
        <v>-236.25854120444149</v>
      </c>
      <c r="T14" s="10">
        <v>-163.22605844141199</v>
      </c>
      <c r="U14" s="11">
        <v>-399.48459964585345</v>
      </c>
      <c r="V14" s="564"/>
      <c r="W14" s="563"/>
      <c r="AD14" s="8"/>
      <c r="AK14" s="8"/>
    </row>
    <row r="15" spans="2:44" s="2" customFormat="1" ht="15" customHeight="1" x14ac:dyDescent="0.25">
      <c r="B15" s="1" t="s">
        <v>145</v>
      </c>
      <c r="C15" s="10">
        <v>-259.67899999999997</v>
      </c>
      <c r="D15" s="10">
        <v>-244.648</v>
      </c>
      <c r="E15" s="11">
        <v>-504.327</v>
      </c>
      <c r="F15" s="10">
        <v>-210</v>
      </c>
      <c r="G15" s="11">
        <v>-714.327</v>
      </c>
      <c r="H15" s="10">
        <v>-160</v>
      </c>
      <c r="I15" s="12">
        <v>-874.327</v>
      </c>
      <c r="J15" s="10">
        <v>-185.92500000000001</v>
      </c>
      <c r="K15" s="10">
        <v>-87.658999999999992</v>
      </c>
      <c r="L15" s="11">
        <v>-273.584</v>
      </c>
      <c r="M15" s="10">
        <v>-263.99200000000002</v>
      </c>
      <c r="N15" s="11">
        <v>-537.57600000000002</v>
      </c>
      <c r="O15" s="10">
        <v>-184.41499999999999</v>
      </c>
      <c r="P15" s="12">
        <v>-721.99099999999999</v>
      </c>
      <c r="Q15" s="10">
        <v>-406.46600000000001</v>
      </c>
      <c r="R15" s="10">
        <v>-333.84399999999999</v>
      </c>
      <c r="S15" s="11">
        <v>-740.31</v>
      </c>
      <c r="T15" s="10">
        <v>-236.143</v>
      </c>
      <c r="U15" s="11">
        <v>-976.45299999999997</v>
      </c>
      <c r="V15" s="564"/>
      <c r="W15" s="563"/>
      <c r="AD15" s="8"/>
      <c r="AK15" s="8"/>
    </row>
    <row r="16" spans="2:44" s="2" customFormat="1" ht="15" customHeight="1" x14ac:dyDescent="0.25">
      <c r="B16" s="27" t="s">
        <v>166</v>
      </c>
      <c r="C16" s="10">
        <v>-119.458</v>
      </c>
      <c r="D16" s="10">
        <v>-104.242</v>
      </c>
      <c r="E16" s="11">
        <v>-223.7</v>
      </c>
      <c r="F16" s="10">
        <v>-65.900000000000006</v>
      </c>
      <c r="G16" s="11">
        <v>-289.60000000000002</v>
      </c>
      <c r="H16" s="10">
        <v>-12.5</v>
      </c>
      <c r="I16" s="12">
        <v>-302.10000000000002</v>
      </c>
      <c r="J16" s="10">
        <v>-42.055</v>
      </c>
      <c r="K16" s="10">
        <v>58.198</v>
      </c>
      <c r="L16" s="11">
        <v>16.143000000000001</v>
      </c>
      <c r="M16" s="10">
        <v>43.783000000000001</v>
      </c>
      <c r="N16" s="11">
        <v>59.926000000000002</v>
      </c>
      <c r="O16" s="10">
        <v>122.81</v>
      </c>
      <c r="P16" s="12">
        <v>182.73599999999999</v>
      </c>
      <c r="Q16" s="10">
        <v>-83.468000000000004</v>
      </c>
      <c r="R16" s="10">
        <v>-11.176</v>
      </c>
      <c r="S16" s="11">
        <v>-94.644000000000005</v>
      </c>
      <c r="T16" s="10">
        <v>53.72</v>
      </c>
      <c r="U16" s="11">
        <v>-40.924000000000007</v>
      </c>
      <c r="V16" s="564"/>
      <c r="W16" s="563"/>
      <c r="AD16" s="8"/>
      <c r="AK16" s="8"/>
    </row>
    <row r="17" spans="2:40" s="2" customFormat="1" ht="15" customHeight="1" x14ac:dyDescent="0.25">
      <c r="B17" s="25" t="s">
        <v>167</v>
      </c>
      <c r="C17" s="10">
        <v>0</v>
      </c>
      <c r="D17" s="10">
        <v>0</v>
      </c>
      <c r="E17" s="11">
        <v>0</v>
      </c>
      <c r="F17" s="10">
        <v>0</v>
      </c>
      <c r="G17" s="11">
        <v>0</v>
      </c>
      <c r="H17" s="10">
        <v>0</v>
      </c>
      <c r="I17" s="12">
        <v>0</v>
      </c>
      <c r="J17" s="10">
        <v>0</v>
      </c>
      <c r="K17" s="10">
        <v>0</v>
      </c>
      <c r="L17" s="11">
        <v>0</v>
      </c>
      <c r="M17" s="10">
        <v>0</v>
      </c>
      <c r="N17" s="11">
        <v>0</v>
      </c>
      <c r="O17" s="10">
        <v>0</v>
      </c>
      <c r="P17" s="12">
        <v>0</v>
      </c>
      <c r="Q17" s="10">
        <v>0</v>
      </c>
      <c r="R17" s="10"/>
      <c r="S17" s="11">
        <v>0</v>
      </c>
      <c r="T17" s="10">
        <v>0</v>
      </c>
      <c r="U17" s="11">
        <v>0</v>
      </c>
      <c r="V17" s="564"/>
      <c r="W17" s="563"/>
      <c r="AD17" s="8"/>
      <c r="AK17" s="8"/>
    </row>
    <row r="18" spans="2:40" s="2" customFormat="1" ht="15" customHeight="1" x14ac:dyDescent="0.25">
      <c r="B18" s="25" t="s">
        <v>168</v>
      </c>
      <c r="C18" s="10">
        <v>-83.072000000000003</v>
      </c>
      <c r="D18" s="10">
        <v>-83.882999999999996</v>
      </c>
      <c r="E18" s="11">
        <v>-166.95499999999998</v>
      </c>
      <c r="F18" s="10">
        <v>-88.4</v>
      </c>
      <c r="G18" s="11">
        <v>-255.35499999999999</v>
      </c>
      <c r="H18" s="10">
        <v>-91.2</v>
      </c>
      <c r="I18" s="12">
        <v>-346.55500000000001</v>
      </c>
      <c r="J18" s="10">
        <v>-95.394000000000005</v>
      </c>
      <c r="K18" s="10">
        <v>-97.334999999999994</v>
      </c>
      <c r="L18" s="11">
        <v>-192.72899999999998</v>
      </c>
      <c r="M18" s="10">
        <v>-255.184</v>
      </c>
      <c r="N18" s="11">
        <v>-447.91300000000001</v>
      </c>
      <c r="O18" s="10">
        <v>-255.67699999999999</v>
      </c>
      <c r="P18" s="12">
        <v>-703.59</v>
      </c>
      <c r="Q18" s="10">
        <v>-262.35500000000002</v>
      </c>
      <c r="R18" s="10">
        <v>-261.85000000000002</v>
      </c>
      <c r="S18" s="11">
        <v>-524.20500000000004</v>
      </c>
      <c r="T18" s="10">
        <v>-231.846</v>
      </c>
      <c r="U18" s="11">
        <v>-756.05100000000004</v>
      </c>
      <c r="V18" s="564"/>
      <c r="W18" s="563"/>
      <c r="AD18" s="8"/>
      <c r="AK18" s="8"/>
    </row>
    <row r="19" spans="2:40" s="2" customFormat="1" ht="15" customHeight="1" x14ac:dyDescent="0.25">
      <c r="B19" s="25" t="s">
        <v>169</v>
      </c>
      <c r="C19" s="10">
        <v>-57.149000000000001</v>
      </c>
      <c r="D19" s="10">
        <v>-56.523000000000003</v>
      </c>
      <c r="E19" s="11">
        <v>-113.672</v>
      </c>
      <c r="F19" s="10">
        <v>-55.7</v>
      </c>
      <c r="G19" s="11">
        <v>-169.37200000000001</v>
      </c>
      <c r="H19" s="10">
        <v>-56.3</v>
      </c>
      <c r="I19" s="12">
        <v>-225.67200000000003</v>
      </c>
      <c r="J19" s="10">
        <v>-48.475999999999999</v>
      </c>
      <c r="K19" s="10">
        <v>-48.521999999999998</v>
      </c>
      <c r="L19" s="11">
        <v>-96.99799999999999</v>
      </c>
      <c r="M19" s="10">
        <v>-52.591000000000001</v>
      </c>
      <c r="N19" s="11">
        <v>-149.589</v>
      </c>
      <c r="O19" s="10">
        <v>-51.548000000000002</v>
      </c>
      <c r="P19" s="12">
        <v>-201.137</v>
      </c>
      <c r="Q19" s="10">
        <v>-60.643000000000001</v>
      </c>
      <c r="R19" s="10">
        <v>-60.818000000000005</v>
      </c>
      <c r="S19" s="11">
        <v>-121.46100000000001</v>
      </c>
      <c r="T19" s="10">
        <v>-58.017000000000003</v>
      </c>
      <c r="U19" s="11">
        <v>-179.47800000000001</v>
      </c>
      <c r="V19" s="564"/>
      <c r="W19" s="563"/>
      <c r="AD19" s="8"/>
      <c r="AK19" s="8"/>
    </row>
    <row r="20" spans="2:40" s="2" customFormat="1" ht="15" customHeight="1" x14ac:dyDescent="0.25">
      <c r="B20" s="37" t="s">
        <v>146</v>
      </c>
      <c r="C20" s="10">
        <v>152.78863031</v>
      </c>
      <c r="D20" s="10">
        <v>143.72820075000001</v>
      </c>
      <c r="E20" s="11">
        <v>296.51683106000002</v>
      </c>
      <c r="F20" s="10">
        <v>136.6</v>
      </c>
      <c r="G20" s="11">
        <v>433.11683105999998</v>
      </c>
      <c r="H20" s="10">
        <v>137.9</v>
      </c>
      <c r="I20" s="12">
        <v>571.01683105999996</v>
      </c>
      <c r="J20" s="10">
        <v>131.86188313000002</v>
      </c>
      <c r="K20" s="10">
        <v>122.73123626</v>
      </c>
      <c r="L20" s="11">
        <v>254.59311939000003</v>
      </c>
      <c r="M20" s="10">
        <v>145.80777353000002</v>
      </c>
      <c r="N20" s="11">
        <v>400.40089292000005</v>
      </c>
      <c r="O20" s="10">
        <v>145.22999999999999</v>
      </c>
      <c r="P20" s="12">
        <v>545.63089292000006</v>
      </c>
      <c r="Q20" s="10">
        <v>154.85871700000001</v>
      </c>
      <c r="R20" s="10">
        <v>151.75899999999999</v>
      </c>
      <c r="S20" s="11">
        <v>306.61771699999997</v>
      </c>
      <c r="T20" s="10">
        <v>159.017</v>
      </c>
      <c r="U20" s="11">
        <v>465.63471699999997</v>
      </c>
      <c r="V20" s="564"/>
      <c r="W20" s="563"/>
      <c r="AD20" s="8"/>
      <c r="AK20" s="8"/>
    </row>
    <row r="21" spans="2:40" s="2" customFormat="1" ht="15" customHeight="1" x14ac:dyDescent="0.25">
      <c r="B21" s="37" t="s">
        <v>147</v>
      </c>
      <c r="C21" s="10"/>
      <c r="D21" s="10"/>
      <c r="E21" s="11"/>
      <c r="F21" s="10"/>
      <c r="G21" s="11"/>
      <c r="H21" s="10"/>
      <c r="I21" s="12"/>
      <c r="J21" s="10"/>
      <c r="K21" s="10"/>
      <c r="L21" s="11"/>
      <c r="M21" s="10"/>
      <c r="N21" s="11"/>
      <c r="O21" s="10"/>
      <c r="P21" s="12"/>
      <c r="Q21" s="10"/>
      <c r="R21" s="10"/>
      <c r="S21" s="11"/>
      <c r="T21" s="10"/>
      <c r="U21" s="11"/>
      <c r="V21" s="564"/>
      <c r="W21" s="563"/>
      <c r="AD21" s="8"/>
      <c r="AK21" s="8"/>
    </row>
    <row r="22" spans="2:40" s="2" customFormat="1" ht="15" customHeight="1" x14ac:dyDescent="0.25">
      <c r="B22" s="37" t="s">
        <v>81</v>
      </c>
      <c r="C22" s="10">
        <v>-1521.0884185025352</v>
      </c>
      <c r="D22" s="10">
        <v>-1402.5788947425476</v>
      </c>
      <c r="E22" s="11">
        <v>-2923.6673132450828</v>
      </c>
      <c r="F22" s="10">
        <v>-1461.2</v>
      </c>
      <c r="G22" s="11">
        <v>-4384.8673132450831</v>
      </c>
      <c r="H22" s="10">
        <v>-1491.1999999999998</v>
      </c>
      <c r="I22" s="12">
        <v>-5876.0673132450829</v>
      </c>
      <c r="J22" s="10">
        <v>-1566.8991882741072</v>
      </c>
      <c r="K22" s="10">
        <v>-1345.9727917247942</v>
      </c>
      <c r="L22" s="11">
        <v>-2912.8719799989012</v>
      </c>
      <c r="M22" s="10">
        <v>-1507.5120954664144</v>
      </c>
      <c r="N22" s="11">
        <v>-4420.3840754653156</v>
      </c>
      <c r="O22" s="10">
        <v>-1810.3972663707191</v>
      </c>
      <c r="P22" s="12">
        <v>-6230.7813418360347</v>
      </c>
      <c r="Q22" s="10">
        <v>-1812.3407474870951</v>
      </c>
      <c r="R22" s="10">
        <v>-1719.5770859262352</v>
      </c>
      <c r="S22" s="11">
        <v>-3531.9178334133303</v>
      </c>
      <c r="T22" s="10">
        <v>-1787.3007645729565</v>
      </c>
      <c r="U22" s="11">
        <v>-5319.218597986287</v>
      </c>
      <c r="V22" s="564"/>
      <c r="W22" s="563"/>
      <c r="AD22" s="8"/>
      <c r="AK22" s="8"/>
    </row>
    <row r="23" spans="2:40" s="2" customFormat="1" ht="15" customHeight="1" x14ac:dyDescent="0.25">
      <c r="B23" s="37"/>
      <c r="C23" s="30"/>
      <c r="D23" s="30"/>
      <c r="E23" s="30"/>
      <c r="F23" s="30"/>
      <c r="G23" s="30"/>
      <c r="H23" s="30"/>
      <c r="I23" s="38"/>
      <c r="J23" s="30"/>
      <c r="K23" s="30"/>
      <c r="L23" s="30"/>
      <c r="M23" s="30"/>
      <c r="N23" s="30"/>
      <c r="O23" s="30"/>
      <c r="P23" s="38"/>
      <c r="Q23" s="30"/>
      <c r="R23" s="30"/>
      <c r="S23" s="30"/>
      <c r="T23" s="30"/>
      <c r="U23" s="30"/>
      <c r="V23" s="39"/>
      <c r="W23" s="39"/>
      <c r="X23" s="39"/>
      <c r="Y23" s="39"/>
      <c r="Z23" s="39"/>
      <c r="AD23" s="8"/>
      <c r="AK23" s="8"/>
    </row>
    <row r="24" spans="2:40" s="2" customFormat="1" ht="15" customHeight="1" x14ac:dyDescent="0.25">
      <c r="B24" s="1" t="s">
        <v>170</v>
      </c>
      <c r="C24" s="10"/>
      <c r="D24" s="10"/>
      <c r="E24" s="19"/>
      <c r="F24" s="10"/>
      <c r="G24" s="19"/>
      <c r="H24" s="10"/>
      <c r="I24" s="20"/>
      <c r="J24" s="10">
        <v>-95.005672340000004</v>
      </c>
      <c r="K24" s="10">
        <v>-95.658589160000005</v>
      </c>
      <c r="L24" s="19">
        <v>-190.66426150000001</v>
      </c>
      <c r="M24" s="10">
        <v>-233.18012095</v>
      </c>
      <c r="N24" s="19">
        <v>-423.84438245000001</v>
      </c>
      <c r="O24" s="10">
        <v>-236.46918331000001</v>
      </c>
      <c r="P24" s="20">
        <v>-660.31356576000007</v>
      </c>
      <c r="Q24" s="10">
        <v>-245.63848585000002</v>
      </c>
      <c r="R24" s="10">
        <v>-241.18037693999997</v>
      </c>
      <c r="S24" s="19">
        <v>-486.81886279000003</v>
      </c>
      <c r="T24" s="10">
        <v>-208.31423976000002</v>
      </c>
      <c r="U24" s="19">
        <v>-695.1331025500001</v>
      </c>
      <c r="V24" s="10">
        <v>-205.52784353999999</v>
      </c>
      <c r="W24" s="20">
        <v>-900.66094609000015</v>
      </c>
      <c r="X24" s="10">
        <v>-196.39746415000002</v>
      </c>
      <c r="Y24" s="10">
        <v>-196.96035258000001</v>
      </c>
      <c r="Z24" s="19">
        <v>-393.35781673000002</v>
      </c>
      <c r="AA24" s="10">
        <v>-216.2820562</v>
      </c>
      <c r="AB24" s="19">
        <v>-609.63987293000002</v>
      </c>
      <c r="AC24" s="10">
        <v>-216.33069310000002</v>
      </c>
      <c r="AD24" s="20">
        <v>-825.9705660300001</v>
      </c>
      <c r="AE24" s="10">
        <v>-230.18291758999999</v>
      </c>
      <c r="AF24" s="10">
        <v>-201.34769899</v>
      </c>
      <c r="AG24" s="19">
        <v>-431.53061658000001</v>
      </c>
      <c r="AH24" s="10">
        <v>-347.42543275999998</v>
      </c>
      <c r="AI24" s="19">
        <v>-778.95604933999994</v>
      </c>
      <c r="AJ24" s="10">
        <v>-345.90785457999999</v>
      </c>
      <c r="AK24" s="20">
        <v>-1124.86390392</v>
      </c>
      <c r="AL24" s="10">
        <v>-324.78580302</v>
      </c>
      <c r="AM24" s="280">
        <v>-322.43314658000003</v>
      </c>
      <c r="AN24" s="286">
        <v>-647.21894960000009</v>
      </c>
    </row>
    <row r="25" spans="2:40" s="2" customFormat="1" ht="15" customHeight="1" x14ac:dyDescent="0.25">
      <c r="B25" s="1" t="s">
        <v>171</v>
      </c>
      <c r="C25" s="10"/>
      <c r="D25" s="10"/>
      <c r="E25" s="19"/>
      <c r="F25" s="10"/>
      <c r="G25" s="19"/>
      <c r="H25" s="10"/>
      <c r="I25" s="20"/>
      <c r="J25" s="10">
        <v>-4.9101924700000001</v>
      </c>
      <c r="K25" s="10">
        <v>-5.7887123799999998</v>
      </c>
      <c r="L25" s="19">
        <v>-10.69890485</v>
      </c>
      <c r="M25" s="10">
        <v>-5.5413169799999995</v>
      </c>
      <c r="N25" s="19">
        <v>-16.240221829999999</v>
      </c>
      <c r="O25" s="10">
        <v>-5.5413169799999995</v>
      </c>
      <c r="P25" s="20">
        <v>-21.781538810000001</v>
      </c>
      <c r="Q25" s="10">
        <v>-5.5413169799999995</v>
      </c>
      <c r="R25" s="10">
        <v>-16.279871020000002</v>
      </c>
      <c r="S25" s="19">
        <v>-21.821187999999999</v>
      </c>
      <c r="T25" s="10">
        <v>-14.20761091</v>
      </c>
      <c r="U25" s="19">
        <v>-36.028798909999999</v>
      </c>
      <c r="V25" s="10">
        <v>-14.433156179999999</v>
      </c>
      <c r="W25" s="20">
        <v>-50.461955089999996</v>
      </c>
      <c r="X25" s="10">
        <v>-14.433156179999999</v>
      </c>
      <c r="Y25" s="10">
        <v>-20.508273750000001</v>
      </c>
      <c r="Z25" s="19">
        <v>-34.941429929999998</v>
      </c>
      <c r="AA25" s="10">
        <v>-19.569391899999999</v>
      </c>
      <c r="AB25" s="19">
        <v>-54.510821829999998</v>
      </c>
      <c r="AC25" s="10">
        <v>-19.569391919999997</v>
      </c>
      <c r="AD25" s="20">
        <v>-74.080213749999999</v>
      </c>
      <c r="AE25" s="10">
        <v>-19.569391919999997</v>
      </c>
      <c r="AF25" s="10">
        <v>-18.255621290000001</v>
      </c>
      <c r="AG25" s="19">
        <v>-37.825013209999995</v>
      </c>
      <c r="AH25" s="10">
        <v>-19.096208399999998</v>
      </c>
      <c r="AI25" s="19">
        <v>-56.921221609999989</v>
      </c>
      <c r="AJ25" s="10">
        <v>-18.75158601</v>
      </c>
      <c r="AK25" s="20">
        <v>-75.672807619999986</v>
      </c>
      <c r="AL25" s="10">
        <v>-19.679691800000001</v>
      </c>
      <c r="AM25" s="280">
        <v>-25.882333110000001</v>
      </c>
      <c r="AN25" s="286">
        <v>-45.562024910000005</v>
      </c>
    </row>
    <row r="26" spans="2:40" s="2" customFormat="1" ht="15" customHeight="1" x14ac:dyDescent="0.25">
      <c r="B26" s="1" t="s">
        <v>158</v>
      </c>
      <c r="C26" s="10"/>
      <c r="D26" s="10"/>
      <c r="E26" s="19"/>
      <c r="F26" s="10"/>
      <c r="G26" s="19"/>
      <c r="H26" s="10"/>
      <c r="I26" s="20"/>
      <c r="J26" s="10">
        <v>-240.26820154999999</v>
      </c>
      <c r="K26" s="10">
        <v>-263.44735860999998</v>
      </c>
      <c r="L26" s="19">
        <v>-503.71556016</v>
      </c>
      <c r="M26" s="10">
        <v>-258.69938094000003</v>
      </c>
      <c r="N26" s="19">
        <v>-762.41494110000008</v>
      </c>
      <c r="O26" s="10">
        <v>-252.95423307999997</v>
      </c>
      <c r="P26" s="20">
        <v>-1015.3691741800001</v>
      </c>
      <c r="Q26" s="10">
        <v>-233.33337180999999</v>
      </c>
      <c r="R26" s="10">
        <v>-279.42207198</v>
      </c>
      <c r="S26" s="19">
        <v>-512.75544378999996</v>
      </c>
      <c r="T26" s="10">
        <v>-303.37353926999998</v>
      </c>
      <c r="U26" s="19">
        <v>-816.12898305999988</v>
      </c>
      <c r="V26" s="10">
        <v>-277.42159607000002</v>
      </c>
      <c r="W26" s="20">
        <v>-1093.55057913</v>
      </c>
      <c r="X26" s="10">
        <v>-271.34450408999999</v>
      </c>
      <c r="Y26" s="10">
        <v>-294.03952239</v>
      </c>
      <c r="Z26" s="19">
        <v>-565.38402647999999</v>
      </c>
      <c r="AA26" s="10">
        <v>-304.68948654999997</v>
      </c>
      <c r="AB26" s="19">
        <v>-870.07351302999996</v>
      </c>
      <c r="AC26" s="10">
        <v>-293.86548146000001</v>
      </c>
      <c r="AD26" s="20">
        <v>-1163.9389944899999</v>
      </c>
      <c r="AE26" s="10">
        <v>-338.92671273000002</v>
      </c>
      <c r="AF26" s="10">
        <v>-415.33124275</v>
      </c>
      <c r="AG26" s="19">
        <v>-754.25795547999996</v>
      </c>
      <c r="AH26" s="10">
        <v>-420.54308015000004</v>
      </c>
      <c r="AI26" s="19">
        <v>-1174.8010356300001</v>
      </c>
      <c r="AJ26" s="10">
        <v>-401.13525765999992</v>
      </c>
      <c r="AK26" s="20">
        <v>-1575.9362932900001</v>
      </c>
      <c r="AL26" s="10">
        <v>-396.17983637000003</v>
      </c>
      <c r="AM26" s="280">
        <v>-390.10507419999999</v>
      </c>
      <c r="AN26" s="286">
        <v>-786.28491056999997</v>
      </c>
    </row>
    <row r="27" spans="2:40" s="2" customFormat="1" ht="15" customHeight="1" x14ac:dyDescent="0.25">
      <c r="B27" s="1" t="s">
        <v>172</v>
      </c>
      <c r="C27" s="10"/>
      <c r="D27" s="10"/>
      <c r="E27" s="19"/>
      <c r="F27" s="10"/>
      <c r="G27" s="19"/>
      <c r="H27" s="10"/>
      <c r="I27" s="20"/>
      <c r="J27" s="10">
        <v>-6.4306427400000006</v>
      </c>
      <c r="K27" s="10">
        <v>-6.7551671899999999</v>
      </c>
      <c r="L27" s="19">
        <v>-13.185809930000001</v>
      </c>
      <c r="M27" s="10">
        <v>-28.681767660000002</v>
      </c>
      <c r="N27" s="19">
        <v>-41.867577590000003</v>
      </c>
      <c r="O27" s="10">
        <v>-27.24447898</v>
      </c>
      <c r="P27" s="20">
        <v>-69.112056570000007</v>
      </c>
      <c r="Q27" s="10">
        <v>-25.988278120000004</v>
      </c>
      <c r="R27" s="10">
        <v>-27.355854040000001</v>
      </c>
      <c r="S27" s="19">
        <v>-53.344132160000001</v>
      </c>
      <c r="T27" s="10">
        <v>-29.564169110000002</v>
      </c>
      <c r="U27" s="19">
        <v>-82.90830127000001</v>
      </c>
      <c r="V27" s="10">
        <v>-28.311939720000002</v>
      </c>
      <c r="W27" s="20">
        <v>-111.22024099000001</v>
      </c>
      <c r="X27" s="10">
        <v>-27.758108619999998</v>
      </c>
      <c r="Y27" s="10">
        <v>-29.186801500000001</v>
      </c>
      <c r="Z27" s="19">
        <v>-56.944910120000003</v>
      </c>
      <c r="AA27" s="10">
        <v>-31.154314660000001</v>
      </c>
      <c r="AB27" s="19">
        <v>-88.09922478</v>
      </c>
      <c r="AC27" s="10">
        <v>-29.581612609999997</v>
      </c>
      <c r="AD27" s="20">
        <v>-117.68083738999999</v>
      </c>
      <c r="AE27" s="10">
        <v>-29.367268859999999</v>
      </c>
      <c r="AF27" s="10">
        <v>-30.880746410000004</v>
      </c>
      <c r="AG27" s="19">
        <v>-60.248015270000003</v>
      </c>
      <c r="AH27" s="10">
        <v>-38.219082880000002</v>
      </c>
      <c r="AI27" s="19">
        <v>-98.467098149999998</v>
      </c>
      <c r="AJ27" s="10">
        <v>-36.457830819999998</v>
      </c>
      <c r="AK27" s="20">
        <v>-134.92492897</v>
      </c>
      <c r="AL27" s="10">
        <v>-35.729945529999995</v>
      </c>
      <c r="AM27" s="280">
        <v>-37.727258169999999</v>
      </c>
      <c r="AN27" s="286">
        <v>-73.457203699999994</v>
      </c>
    </row>
    <row r="28" spans="2:40" s="2" customFormat="1" ht="15" customHeight="1" x14ac:dyDescent="0.25">
      <c r="B28" s="1" t="s">
        <v>159</v>
      </c>
      <c r="C28" s="10"/>
      <c r="D28" s="10"/>
      <c r="E28" s="19"/>
      <c r="F28" s="10"/>
      <c r="G28" s="19"/>
      <c r="H28" s="10"/>
      <c r="I28" s="20"/>
      <c r="J28" s="10">
        <v>-355.43472274999999</v>
      </c>
      <c r="K28" s="10">
        <v>-357.68379600000003</v>
      </c>
      <c r="L28" s="19">
        <v>-713.11851875000002</v>
      </c>
      <c r="M28" s="10">
        <v>-362.40511200000003</v>
      </c>
      <c r="N28" s="19">
        <v>-1075.5236307499999</v>
      </c>
      <c r="O28" s="10">
        <v>-363.88701925000004</v>
      </c>
      <c r="P28" s="20">
        <v>-1439.41065</v>
      </c>
      <c r="Q28" s="10">
        <v>-357.71373440000002</v>
      </c>
      <c r="R28" s="10">
        <v>-361.39521568000004</v>
      </c>
      <c r="S28" s="19">
        <v>-719.10895008000011</v>
      </c>
      <c r="T28" s="10">
        <v>-365.36658192000004</v>
      </c>
      <c r="U28" s="19">
        <v>-1084.4755320000002</v>
      </c>
      <c r="V28" s="10">
        <v>-577.62944747000006</v>
      </c>
      <c r="W28" s="20">
        <v>-1662.1049794700002</v>
      </c>
      <c r="X28" s="10">
        <v>-611.24583744999995</v>
      </c>
      <c r="Y28" s="10">
        <v>-601.88049768000008</v>
      </c>
      <c r="Z28" s="19">
        <v>-1213.1263351299999</v>
      </c>
      <c r="AA28" s="10">
        <v>-605.76103131000002</v>
      </c>
      <c r="AB28" s="19">
        <v>-1818.8873664399998</v>
      </c>
      <c r="AC28" s="10">
        <v>-619.490634</v>
      </c>
      <c r="AD28" s="20">
        <v>-2438.3780004399996</v>
      </c>
      <c r="AE28" s="10">
        <v>-630.27776399999993</v>
      </c>
      <c r="AF28" s="10">
        <v>-650.37250200000005</v>
      </c>
      <c r="AG28" s="19">
        <v>-1280.6502660000001</v>
      </c>
      <c r="AH28" s="10">
        <v>-655.623648</v>
      </c>
      <c r="AI28" s="19">
        <v>-1936.2739140000001</v>
      </c>
      <c r="AJ28" s="10">
        <v>-744.82270363999999</v>
      </c>
      <c r="AK28" s="20">
        <v>-2681.0966176400002</v>
      </c>
      <c r="AL28" s="10">
        <v>-824.0553000000001</v>
      </c>
      <c r="AM28" s="280">
        <v>-836.13987022000003</v>
      </c>
      <c r="AN28" s="286">
        <v>-1660.1951702200001</v>
      </c>
    </row>
    <row r="29" spans="2:40" s="2" customFormat="1" ht="15" customHeight="1" x14ac:dyDescent="0.25">
      <c r="B29" s="1" t="s">
        <v>173</v>
      </c>
      <c r="C29" s="10"/>
      <c r="D29" s="10"/>
      <c r="E29" s="19"/>
      <c r="F29" s="10"/>
      <c r="G29" s="19"/>
      <c r="H29" s="10"/>
      <c r="I29" s="20"/>
      <c r="J29" s="10">
        <v>-37.526048980000006</v>
      </c>
      <c r="K29" s="10">
        <v>-37.655786370000001</v>
      </c>
      <c r="L29" s="19">
        <v>-75.18183535</v>
      </c>
      <c r="M29" s="10">
        <v>-40.374448980000004</v>
      </c>
      <c r="N29" s="19">
        <v>-115.55628433000001</v>
      </c>
      <c r="O29" s="10">
        <v>-37.971597359999997</v>
      </c>
      <c r="P29" s="20">
        <v>-153.52788169000002</v>
      </c>
      <c r="Q29" s="10">
        <v>-45.830995609999995</v>
      </c>
      <c r="R29" s="10">
        <v>-37.75246027</v>
      </c>
      <c r="S29" s="19">
        <v>-83.583455880000002</v>
      </c>
      <c r="T29" s="10">
        <v>-37.77708844</v>
      </c>
      <c r="U29" s="19">
        <v>-121.36054432</v>
      </c>
      <c r="V29" s="10">
        <v>-36.898547440000002</v>
      </c>
      <c r="W29" s="20">
        <v>-158.25909175999999</v>
      </c>
      <c r="X29" s="10">
        <v>-43.663994679999995</v>
      </c>
      <c r="Y29" s="10">
        <v>-45.470759679999993</v>
      </c>
      <c r="Z29" s="19">
        <v>-89.134754359999988</v>
      </c>
      <c r="AA29" s="10">
        <v>-41.769846679999993</v>
      </c>
      <c r="AB29" s="19">
        <v>-130.90460103999999</v>
      </c>
      <c r="AC29" s="10">
        <v>-40.166909679999996</v>
      </c>
      <c r="AD29" s="20">
        <v>-171.07151071999999</v>
      </c>
      <c r="AE29" s="10">
        <v>-34.015070019999996</v>
      </c>
      <c r="AF29" s="10">
        <v>-33.721738020000004</v>
      </c>
      <c r="AG29" s="19">
        <v>-67.73680804</v>
      </c>
      <c r="AH29" s="10">
        <v>-34.14463902</v>
      </c>
      <c r="AI29" s="19">
        <v>-101.88144706</v>
      </c>
      <c r="AJ29" s="10">
        <v>-31.597954019999996</v>
      </c>
      <c r="AK29" s="20">
        <v>-133.47940108</v>
      </c>
      <c r="AL29" s="10">
        <v>-35.331498060000001</v>
      </c>
      <c r="AM29" s="280">
        <v>-34.646298059999999</v>
      </c>
      <c r="AN29" s="286">
        <v>-69.977796119999994</v>
      </c>
    </row>
    <row r="30" spans="2:40" s="2" customFormat="1" ht="15" customHeight="1" x14ac:dyDescent="0.25">
      <c r="B30" s="1" t="s">
        <v>174</v>
      </c>
      <c r="C30" s="10"/>
      <c r="D30" s="10"/>
      <c r="E30" s="19"/>
      <c r="F30" s="10"/>
      <c r="G30" s="19"/>
      <c r="H30" s="10"/>
      <c r="I30" s="20"/>
      <c r="J30" s="10">
        <v>-114.41983252044476</v>
      </c>
      <c r="K30" s="10">
        <v>-113.17426422489163</v>
      </c>
      <c r="L30" s="19">
        <v>-227.5940967453364</v>
      </c>
      <c r="M30" s="10">
        <v>-116.71872189047642</v>
      </c>
      <c r="N30" s="19">
        <v>-344.31281863581285</v>
      </c>
      <c r="O30" s="10">
        <v>-107.98422345</v>
      </c>
      <c r="P30" s="20">
        <v>-452.29704208581285</v>
      </c>
      <c r="Q30" s="10">
        <v>-150.71663333579048</v>
      </c>
      <c r="R30" s="10">
        <v>-128.35997848865122</v>
      </c>
      <c r="S30" s="19">
        <v>-279.07661182444167</v>
      </c>
      <c r="T30" s="10">
        <v>-164.2980584414116</v>
      </c>
      <c r="U30" s="19">
        <v>-443.3746702658533</v>
      </c>
      <c r="V30" s="10">
        <v>-160.21976234157816</v>
      </c>
      <c r="W30" s="20">
        <v>-603.59443260743149</v>
      </c>
      <c r="X30" s="10">
        <v>-159.90332938330559</v>
      </c>
      <c r="Y30" s="10">
        <v>-151.13037358715874</v>
      </c>
      <c r="Z30" s="19">
        <v>-311.03370297046433</v>
      </c>
      <c r="AA30" s="10">
        <v>-167.84275772058373</v>
      </c>
      <c r="AB30" s="19">
        <v>-478.87646069104807</v>
      </c>
      <c r="AC30" s="10">
        <v>-176.97677058818698</v>
      </c>
      <c r="AD30" s="20">
        <v>-655.85323127923505</v>
      </c>
      <c r="AE30" s="10">
        <v>-163.84540555562393</v>
      </c>
      <c r="AF30" s="10">
        <v>-162.72808332142108</v>
      </c>
      <c r="AG30" s="19">
        <v>-326.57348887704501</v>
      </c>
      <c r="AH30" s="10">
        <v>-173.51699308228027</v>
      </c>
      <c r="AI30" s="19">
        <v>-500.0904819593253</v>
      </c>
      <c r="AJ30" s="10">
        <v>-178.40601072342554</v>
      </c>
      <c r="AK30" s="20">
        <v>-678.49649268275084</v>
      </c>
      <c r="AL30" s="10">
        <v>-172.19800480940921</v>
      </c>
      <c r="AM30" s="280">
        <v>-154.98456978377999</v>
      </c>
      <c r="AN30" s="286">
        <v>-327.1825745931892</v>
      </c>
    </row>
    <row r="31" spans="2:40" s="2" customFormat="1" ht="15" customHeight="1" x14ac:dyDescent="0.25">
      <c r="B31" s="1" t="s">
        <v>175</v>
      </c>
      <c r="C31" s="10"/>
      <c r="D31" s="10"/>
      <c r="E31" s="19"/>
      <c r="F31" s="10"/>
      <c r="G31" s="19"/>
      <c r="H31" s="10"/>
      <c r="I31" s="20"/>
      <c r="J31" s="10">
        <v>-49.145681610000047</v>
      </c>
      <c r="K31" s="10">
        <v>-49.146058400000001</v>
      </c>
      <c r="L31" s="19">
        <v>-98.291740010000041</v>
      </c>
      <c r="M31" s="10">
        <v>-49.146175199999995</v>
      </c>
      <c r="N31" s="19">
        <v>-147.43791521000003</v>
      </c>
      <c r="O31" s="10">
        <v>-32.735710099999999</v>
      </c>
      <c r="P31" s="20">
        <v>-180.17362531000003</v>
      </c>
      <c r="Q31" s="10">
        <v>-53.610469523504669</v>
      </c>
      <c r="R31" s="10">
        <v>-53.983661426495345</v>
      </c>
      <c r="S31" s="19">
        <v>-107.59413095000002</v>
      </c>
      <c r="T31" s="10">
        <v>-53.796426189999998</v>
      </c>
      <c r="U31" s="19">
        <v>-161.39055714000003</v>
      </c>
      <c r="V31" s="10">
        <v>-53.795999999999999</v>
      </c>
      <c r="W31" s="20">
        <v>-215.18655714000002</v>
      </c>
      <c r="X31" s="10">
        <v>-54.808427576674994</v>
      </c>
      <c r="Y31" s="10">
        <v>-54.808289160000001</v>
      </c>
      <c r="Z31" s="19">
        <v>-109.61671673667499</v>
      </c>
      <c r="AA31" s="10">
        <v>-54.807859440000001</v>
      </c>
      <c r="AB31" s="19">
        <v>-164.42457617667498</v>
      </c>
      <c r="AC31" s="10">
        <v>-54.807000000000002</v>
      </c>
      <c r="AD31" s="20">
        <v>-219.23157617667499</v>
      </c>
      <c r="AE31" s="10">
        <v>-59.96505444000001</v>
      </c>
      <c r="AF31" s="10">
        <v>-59.963999999999999</v>
      </c>
      <c r="AG31" s="19">
        <v>-119.92905444000002</v>
      </c>
      <c r="AH31" s="10">
        <v>-59.963999999999999</v>
      </c>
      <c r="AI31" s="19">
        <v>-179.89305444000001</v>
      </c>
      <c r="AJ31" s="10">
        <v>-59.963999999999999</v>
      </c>
      <c r="AK31" s="20">
        <v>-239.85705444000001</v>
      </c>
      <c r="AL31" s="10">
        <v>-49.678344590000002</v>
      </c>
      <c r="AM31" s="280">
        <v>-49.68</v>
      </c>
      <c r="AN31" s="286">
        <v>-99.358344590000002</v>
      </c>
    </row>
    <row r="32" spans="2:40" s="2" customFormat="1" ht="15" customHeight="1" x14ac:dyDescent="0.25">
      <c r="B32" s="1" t="s">
        <v>176</v>
      </c>
      <c r="C32" s="10"/>
      <c r="D32" s="10"/>
      <c r="E32" s="19"/>
      <c r="F32" s="10"/>
      <c r="G32" s="19"/>
      <c r="H32" s="10"/>
      <c r="I32" s="20"/>
      <c r="J32" s="10">
        <v>-481.48662339176951</v>
      </c>
      <c r="K32" s="10">
        <v>-406.40972310335411</v>
      </c>
      <c r="L32" s="19">
        <v>-887.89634649512368</v>
      </c>
      <c r="M32" s="10">
        <v>-484.48823303940497</v>
      </c>
      <c r="N32" s="19">
        <v>-1372.3845795345287</v>
      </c>
      <c r="O32" s="10">
        <v>-657.5504050111922</v>
      </c>
      <c r="P32" s="20">
        <v>-2029.9349845457209</v>
      </c>
      <c r="Q32" s="10">
        <v>-562.90524604830023</v>
      </c>
      <c r="R32" s="10">
        <v>-476.66866012479704</v>
      </c>
      <c r="S32" s="19">
        <v>-1039.5739061730974</v>
      </c>
      <c r="T32" s="10">
        <v>-606.20766343894434</v>
      </c>
      <c r="U32" s="19">
        <v>-1645.7815696120417</v>
      </c>
      <c r="V32" s="10">
        <v>-542.65052481779162</v>
      </c>
      <c r="W32" s="20">
        <v>-2188.4320944298333</v>
      </c>
      <c r="X32" s="10">
        <v>-528.06394469399061</v>
      </c>
      <c r="Y32" s="10">
        <v>-502.71661178605223</v>
      </c>
      <c r="Z32" s="19">
        <v>-1030.7805564800428</v>
      </c>
      <c r="AA32" s="10">
        <v>-482.43981227076404</v>
      </c>
      <c r="AB32" s="19">
        <v>-1513.2203687508068</v>
      </c>
      <c r="AC32" s="10">
        <v>-541.17094519364059</v>
      </c>
      <c r="AD32" s="20">
        <v>-2054.3913139444476</v>
      </c>
      <c r="AE32" s="10">
        <v>-534.06502790835179</v>
      </c>
      <c r="AF32" s="10">
        <v>-429.32594365578251</v>
      </c>
      <c r="AG32" s="19">
        <v>-963.39097156413436</v>
      </c>
      <c r="AH32" s="10">
        <v>-439.55635540526566</v>
      </c>
      <c r="AI32" s="19">
        <v>-1402.9473269693999</v>
      </c>
      <c r="AJ32" s="10">
        <v>-590.98336830724827</v>
      </c>
      <c r="AK32" s="20">
        <v>-1993.9306952766483</v>
      </c>
      <c r="AL32" s="10">
        <v>-646.96637678047534</v>
      </c>
      <c r="AM32" s="280">
        <v>-616.34169460125258</v>
      </c>
      <c r="AN32" s="286">
        <v>-1263.308071381728</v>
      </c>
    </row>
    <row r="33" spans="2:40" s="2" customFormat="1" ht="15" customHeight="1" x14ac:dyDescent="0.25">
      <c r="B33" s="25" t="s">
        <v>165</v>
      </c>
      <c r="C33" s="10"/>
      <c r="D33" s="10"/>
      <c r="E33" s="19"/>
      <c r="F33" s="10"/>
      <c r="G33" s="19"/>
      <c r="H33" s="10"/>
      <c r="I33" s="20"/>
      <c r="J33" s="10">
        <v>-225.09532890010107</v>
      </c>
      <c r="K33" s="10">
        <v>-211.49287685348605</v>
      </c>
      <c r="L33" s="19">
        <v>-436.58820575358709</v>
      </c>
      <c r="M33" s="10">
        <v>-266.12744067625039</v>
      </c>
      <c r="N33" s="19">
        <v>-702.71564642983753</v>
      </c>
      <c r="O33" s="10">
        <v>-331.40432564536565</v>
      </c>
      <c r="P33" s="20">
        <v>-1034.1199720752031</v>
      </c>
      <c r="Q33" s="10">
        <v>-371.06285720394987</v>
      </c>
      <c r="R33" s="10">
        <v>-310.93556202913538</v>
      </c>
      <c r="S33" s="19">
        <v>-681.99841923308531</v>
      </c>
      <c r="T33" s="10">
        <v>-323.39401547637118</v>
      </c>
      <c r="U33" s="19">
        <v>-1005.3924347094564</v>
      </c>
      <c r="V33" s="10">
        <v>-332.75512086996048</v>
      </c>
      <c r="W33" s="20">
        <v>-1338.1475555794168</v>
      </c>
      <c r="X33" s="10">
        <v>-323.28241135670964</v>
      </c>
      <c r="Y33" s="10">
        <v>-292.1543499775359</v>
      </c>
      <c r="Z33" s="19">
        <v>-615.4367613342456</v>
      </c>
      <c r="AA33" s="10">
        <v>-267.37044161539279</v>
      </c>
      <c r="AB33" s="19">
        <v>-882.80720294963839</v>
      </c>
      <c r="AC33" s="10">
        <v>-308.20999154225893</v>
      </c>
      <c r="AD33" s="20">
        <v>-1191.0171944918973</v>
      </c>
      <c r="AE33" s="10">
        <v>-241.58045053730933</v>
      </c>
      <c r="AF33" s="10">
        <v>-206.54062174743001</v>
      </c>
      <c r="AG33" s="19">
        <v>-448.12107228473934</v>
      </c>
      <c r="AH33" s="10">
        <v>-189.39386482370631</v>
      </c>
      <c r="AI33" s="19">
        <v>-637.51493710844568</v>
      </c>
      <c r="AJ33" s="10">
        <v>-206.74909555408422</v>
      </c>
      <c r="AK33" s="20">
        <v>-844.26403266252987</v>
      </c>
      <c r="AL33" s="10">
        <v>-232.5931649306614</v>
      </c>
      <c r="AM33" s="280">
        <v>-203.51917844351757</v>
      </c>
      <c r="AN33" s="286">
        <v>-436.11234337417898</v>
      </c>
    </row>
    <row r="34" spans="2:40" s="2" customFormat="1" ht="15" customHeight="1" x14ac:dyDescent="0.25">
      <c r="B34" s="25" t="s">
        <v>177</v>
      </c>
      <c r="C34" s="10"/>
      <c r="D34" s="10"/>
      <c r="E34" s="19"/>
      <c r="F34" s="10"/>
      <c r="G34" s="19"/>
      <c r="H34" s="10"/>
      <c r="I34" s="20"/>
      <c r="J34" s="10">
        <v>-256.39129449166848</v>
      </c>
      <c r="K34" s="10">
        <v>-194.91684624986806</v>
      </c>
      <c r="L34" s="19">
        <v>-451.30814074153653</v>
      </c>
      <c r="M34" s="10">
        <v>-218.36079236315459</v>
      </c>
      <c r="N34" s="19">
        <v>-669.66893310469118</v>
      </c>
      <c r="O34" s="10">
        <v>-326.14607936582655</v>
      </c>
      <c r="P34" s="20">
        <v>-995.81501247051779</v>
      </c>
      <c r="Q34" s="10">
        <v>-191.84238884435035</v>
      </c>
      <c r="R34" s="10">
        <v>-165.73309809566169</v>
      </c>
      <c r="S34" s="19">
        <v>-357.57548694001207</v>
      </c>
      <c r="T34" s="10">
        <v>-282.81364796257321</v>
      </c>
      <c r="U34" s="19">
        <v>-640.38913490258528</v>
      </c>
      <c r="V34" s="10">
        <v>-209.89540394783114</v>
      </c>
      <c r="W34" s="20">
        <v>-850.28453885041642</v>
      </c>
      <c r="X34" s="10">
        <v>-204.78153333728096</v>
      </c>
      <c r="Y34" s="10">
        <v>-210.5622618085163</v>
      </c>
      <c r="Z34" s="19">
        <v>-415.34379514579723</v>
      </c>
      <c r="AA34" s="10">
        <v>-215.06937065537122</v>
      </c>
      <c r="AB34" s="19">
        <v>-630.41316580116847</v>
      </c>
      <c r="AC34" s="10">
        <v>-232.96095365138171</v>
      </c>
      <c r="AD34" s="20">
        <v>-863.37411945255019</v>
      </c>
      <c r="AE34" s="10">
        <v>-292.48457737104246</v>
      </c>
      <c r="AF34" s="10">
        <v>-222.7853219083525</v>
      </c>
      <c r="AG34" s="19">
        <v>-515.26989927939496</v>
      </c>
      <c r="AH34" s="10">
        <v>-250.16249058155938</v>
      </c>
      <c r="AI34" s="19">
        <v>-765.43238986095434</v>
      </c>
      <c r="AJ34" s="10">
        <v>-384.23427275316402</v>
      </c>
      <c r="AK34" s="20">
        <v>-1149.6666626141184</v>
      </c>
      <c r="AL34" s="10">
        <v>-414.37321184981397</v>
      </c>
      <c r="AM34" s="280">
        <v>-412.82251615773504</v>
      </c>
      <c r="AN34" s="286">
        <v>-827.19572800754895</v>
      </c>
    </row>
    <row r="35" spans="2:40" s="2" customFormat="1" ht="15" customHeight="1" x14ac:dyDescent="0.25">
      <c r="B35" s="1" t="s">
        <v>178</v>
      </c>
      <c r="C35" s="10"/>
      <c r="D35" s="10"/>
      <c r="E35" s="19"/>
      <c r="F35" s="10"/>
      <c r="G35" s="19"/>
      <c r="H35" s="10"/>
      <c r="I35" s="20"/>
      <c r="J35" s="10">
        <v>-314.13745592778542</v>
      </c>
      <c r="K35" s="10">
        <v>-132.98527247175451</v>
      </c>
      <c r="L35" s="19">
        <v>-447.12272839953994</v>
      </c>
      <c r="M35" s="10">
        <v>-74.087351170118737</v>
      </c>
      <c r="N35" s="19">
        <v>-521.21007956965866</v>
      </c>
      <c r="O35" s="10">
        <v>-233.28896073880827</v>
      </c>
      <c r="P35" s="20">
        <v>-754.49904030846687</v>
      </c>
      <c r="Q35" s="10">
        <v>-285.92267397240505</v>
      </c>
      <c r="R35" s="10">
        <v>-248.83870838005635</v>
      </c>
      <c r="S35" s="19">
        <v>-534.7613823524614</v>
      </c>
      <c r="T35" s="10">
        <v>-163.41827823964337</v>
      </c>
      <c r="U35" s="19">
        <v>-698.17966059210471</v>
      </c>
      <c r="V35" s="10">
        <v>-59.08818326062989</v>
      </c>
      <c r="W35" s="20">
        <v>-757.26784385273459</v>
      </c>
      <c r="X35" s="10">
        <v>-600.91527848111753</v>
      </c>
      <c r="Y35" s="10">
        <v>-211.35050033838957</v>
      </c>
      <c r="Z35" s="19">
        <v>-812.26577881950709</v>
      </c>
      <c r="AA35" s="10">
        <v>-117.63099251311313</v>
      </c>
      <c r="AB35" s="19">
        <v>-929.89677133262023</v>
      </c>
      <c r="AC35" s="10">
        <v>-310.24428750999999</v>
      </c>
      <c r="AD35" s="20">
        <v>-1240.1410588426202</v>
      </c>
      <c r="AE35" s="10">
        <v>-251.14784184783983</v>
      </c>
      <c r="AF35" s="10">
        <v>-7.4275892138427402</v>
      </c>
      <c r="AG35" s="19">
        <v>-258.57543106168259</v>
      </c>
      <c r="AH35" s="10">
        <v>-104.04838769686936</v>
      </c>
      <c r="AI35" s="19">
        <v>-362.62381875855192</v>
      </c>
      <c r="AJ35" s="10">
        <v>-507.69800262395</v>
      </c>
      <c r="AK35" s="20">
        <v>-870.32182138250187</v>
      </c>
      <c r="AL35" s="10">
        <v>-541.04239726337948</v>
      </c>
      <c r="AM35" s="280">
        <v>-192.03687011578373</v>
      </c>
      <c r="AN35" s="286">
        <v>-733.07926737916318</v>
      </c>
    </row>
    <row r="36" spans="2:40" s="2" customFormat="1" ht="15" customHeight="1" x14ac:dyDescent="0.25">
      <c r="B36" s="25" t="s">
        <v>179</v>
      </c>
      <c r="C36" s="10"/>
      <c r="D36" s="10"/>
      <c r="E36" s="19"/>
      <c r="F36" s="10"/>
      <c r="G36" s="19"/>
      <c r="H36" s="10"/>
      <c r="I36" s="20"/>
      <c r="J36" s="10">
        <v>-155.9924477612077</v>
      </c>
      <c r="K36" s="10">
        <v>166.05614358132686</v>
      </c>
      <c r="L36" s="19">
        <v>10.063695820119161</v>
      </c>
      <c r="M36" s="10">
        <v>438.68313711988122</v>
      </c>
      <c r="N36" s="19">
        <v>448.74683294000039</v>
      </c>
      <c r="O36" s="10">
        <v>143.37835926631078</v>
      </c>
      <c r="P36" s="20">
        <v>592.12519220631111</v>
      </c>
      <c r="Q36" s="10">
        <v>-138.60030415657175</v>
      </c>
      <c r="R36" s="10">
        <v>200.47835039384375</v>
      </c>
      <c r="S36" s="19">
        <v>61.878046237272002</v>
      </c>
      <c r="T36" s="10">
        <v>534.68614311085571</v>
      </c>
      <c r="U36" s="19">
        <v>596.5641893481278</v>
      </c>
      <c r="V36" s="10">
        <v>60.787013645423571</v>
      </c>
      <c r="W36" s="20">
        <v>657.3512029935514</v>
      </c>
      <c r="X36" s="10">
        <v>-415.3100543979337</v>
      </c>
      <c r="Y36" s="10">
        <v>-33.771491782202759</v>
      </c>
      <c r="Z36" s="19">
        <v>-449.08154618013646</v>
      </c>
      <c r="AA36" s="10">
        <v>269.50141011108093</v>
      </c>
      <c r="AB36" s="19">
        <v>-179.58013606905553</v>
      </c>
      <c r="AC36" s="10">
        <v>104.82722945999998</v>
      </c>
      <c r="AD36" s="20">
        <v>-74.752906609055543</v>
      </c>
      <c r="AE36" s="10">
        <v>-62.109739173554139</v>
      </c>
      <c r="AF36" s="10">
        <v>59.612160996330665</v>
      </c>
      <c r="AG36" s="19">
        <v>-449.08154618013646</v>
      </c>
      <c r="AH36" s="10">
        <v>80.507085095181338</v>
      </c>
      <c r="AI36" s="19">
        <v>-449.08154618013646</v>
      </c>
      <c r="AJ36" s="10">
        <v>88.715112233800667</v>
      </c>
      <c r="AK36" s="20">
        <v>-449.08154618013646</v>
      </c>
      <c r="AL36" s="10">
        <v>-120.7822598137904</v>
      </c>
      <c r="AM36" s="280">
        <v>227.94321529206118</v>
      </c>
      <c r="AN36" s="292">
        <v>-449.08154618013646</v>
      </c>
    </row>
    <row r="37" spans="2:40" s="2" customFormat="1" ht="15" customHeight="1" x14ac:dyDescent="0.25">
      <c r="B37" s="25" t="s">
        <v>180</v>
      </c>
      <c r="C37" s="10"/>
      <c r="D37" s="10"/>
      <c r="E37" s="19"/>
      <c r="F37" s="10"/>
      <c r="G37" s="19"/>
      <c r="H37" s="10"/>
      <c r="I37" s="20"/>
      <c r="J37" s="10">
        <v>-36.207710918355119</v>
      </c>
      <c r="K37" s="10">
        <v>-227.27486613532281</v>
      </c>
      <c r="L37" s="19">
        <v>-263.48257705367791</v>
      </c>
      <c r="M37" s="10">
        <v>-590.42826693999996</v>
      </c>
      <c r="N37" s="19">
        <v>-853.91084399367787</v>
      </c>
      <c r="O37" s="10">
        <v>-494.66444642609815</v>
      </c>
      <c r="P37" s="20">
        <v>-1348.5752904197761</v>
      </c>
      <c r="Q37" s="10">
        <v>-27.692776557685171</v>
      </c>
      <c r="R37" s="10">
        <v>-301.23800202640194</v>
      </c>
      <c r="S37" s="19">
        <v>-328.93077858408714</v>
      </c>
      <c r="T37" s="10">
        <v>-673.12303266864819</v>
      </c>
      <c r="U37" s="19">
        <v>-1002.0538112527354</v>
      </c>
      <c r="V37" s="10">
        <v>-123.81432380949128</v>
      </c>
      <c r="W37" s="20">
        <v>-1125.8681350622267</v>
      </c>
      <c r="X37" s="10">
        <v>-49.220060241736604</v>
      </c>
      <c r="Y37" s="10">
        <v>-66.375906944842427</v>
      </c>
      <c r="Z37" s="19">
        <v>-115.59596718657903</v>
      </c>
      <c r="AA37" s="10">
        <v>-264.36996259884688</v>
      </c>
      <c r="AB37" s="19">
        <v>-379.96592978542594</v>
      </c>
      <c r="AC37" s="10">
        <v>-292.02982804999999</v>
      </c>
      <c r="AD37" s="20">
        <v>-671.99575783542593</v>
      </c>
      <c r="AE37" s="10">
        <v>-61.273069346724618</v>
      </c>
      <c r="AF37" s="10">
        <v>-66.988811611783277</v>
      </c>
      <c r="AG37" s="19">
        <v>-128.2618809585079</v>
      </c>
      <c r="AH37" s="10">
        <v>-64.525231608311955</v>
      </c>
      <c r="AI37" s="19">
        <v>-192.78711256681987</v>
      </c>
      <c r="AJ37" s="10">
        <v>-358.37357185731327</v>
      </c>
      <c r="AK37" s="20">
        <v>-551.16068442413314</v>
      </c>
      <c r="AL37" s="10">
        <v>-79.155898879198006</v>
      </c>
      <c r="AM37" s="280">
        <v>-249.70630299884832</v>
      </c>
      <c r="AN37" s="286">
        <v>-328.86220187804633</v>
      </c>
    </row>
    <row r="38" spans="2:40" s="2" customFormat="1" ht="15" customHeight="1" x14ac:dyDescent="0.25">
      <c r="B38" s="25" t="s">
        <v>181</v>
      </c>
      <c r="C38" s="10"/>
      <c r="D38" s="10"/>
      <c r="E38" s="19"/>
      <c r="F38" s="10"/>
      <c r="G38" s="19"/>
      <c r="H38" s="10"/>
      <c r="I38" s="20"/>
      <c r="J38" s="10">
        <v>-70.879020589999996</v>
      </c>
      <c r="K38" s="10">
        <v>-115.35030434000001</v>
      </c>
      <c r="L38" s="19">
        <v>-186.22932493000002</v>
      </c>
      <c r="M38" s="10">
        <v>-71.356270670000001</v>
      </c>
      <c r="N38" s="19">
        <v>-257.58559560000003</v>
      </c>
      <c r="O38" s="10">
        <v>-58.953796060000009</v>
      </c>
      <c r="P38" s="20">
        <v>-316.53939166000004</v>
      </c>
      <c r="Q38" s="10">
        <v>-98.223912979999994</v>
      </c>
      <c r="R38" s="10">
        <v>-116.63414647</v>
      </c>
      <c r="S38" s="19">
        <v>-214.85805944999998</v>
      </c>
      <c r="T38" s="10">
        <v>-77.979342639999999</v>
      </c>
      <c r="U38" s="19">
        <v>-292.83740208999996</v>
      </c>
      <c r="V38" s="10">
        <v>-44.474945169999998</v>
      </c>
      <c r="W38" s="20">
        <v>-337.31234725999997</v>
      </c>
      <c r="X38" s="10">
        <v>-118.65575696000001</v>
      </c>
      <c r="Y38" s="10">
        <v>-57.570542629999998</v>
      </c>
      <c r="Z38" s="19">
        <v>-176.22629959</v>
      </c>
      <c r="AA38" s="10">
        <v>-94.104591386944264</v>
      </c>
      <c r="AB38" s="19">
        <v>-270.33089097694426</v>
      </c>
      <c r="AC38" s="10">
        <v>-123.48822931999999</v>
      </c>
      <c r="AD38" s="20">
        <v>-393.81912029694422</v>
      </c>
      <c r="AE38" s="10">
        <v>-127.55217939000001</v>
      </c>
      <c r="AF38" s="10">
        <v>-52.657912926182703</v>
      </c>
      <c r="AG38" s="19">
        <v>-180.21009231618271</v>
      </c>
      <c r="AH38" s="10">
        <v>-74.546037370000008</v>
      </c>
      <c r="AI38" s="19">
        <v>-254.7561296861827</v>
      </c>
      <c r="AJ38" s="10">
        <v>-88.961106998818522</v>
      </c>
      <c r="AK38" s="20">
        <v>-343.71723668500124</v>
      </c>
      <c r="AL38" s="10">
        <v>-36.573588580000006</v>
      </c>
      <c r="AM38" s="280">
        <v>-56.745530119668473</v>
      </c>
      <c r="AN38" s="286">
        <v>-93.319118699668479</v>
      </c>
    </row>
    <row r="39" spans="2:40" s="2" customFormat="1" ht="15" customHeight="1" x14ac:dyDescent="0.25">
      <c r="B39" s="25" t="s">
        <v>182</v>
      </c>
      <c r="C39" s="10"/>
      <c r="D39" s="10"/>
      <c r="E39" s="19"/>
      <c r="F39" s="10"/>
      <c r="G39" s="19"/>
      <c r="H39" s="10"/>
      <c r="I39" s="20"/>
      <c r="J39" s="10">
        <v>-37.835584387742571</v>
      </c>
      <c r="K39" s="10">
        <v>26.609048350989411</v>
      </c>
      <c r="L39" s="19">
        <v>-11.22653603675316</v>
      </c>
      <c r="M39" s="10">
        <v>-10.618386149999999</v>
      </c>
      <c r="N39" s="19">
        <v>-21.844922186753159</v>
      </c>
      <c r="O39" s="10">
        <v>-17.993457809020946</v>
      </c>
      <c r="P39" s="20">
        <v>-39.838379995774105</v>
      </c>
      <c r="Q39" s="10">
        <v>-36.241057988148107</v>
      </c>
      <c r="R39" s="10">
        <v>18.967829977405714</v>
      </c>
      <c r="S39" s="19">
        <v>-17.273228010742393</v>
      </c>
      <c r="T39" s="10">
        <v>-35.600046041850916</v>
      </c>
      <c r="U39" s="19">
        <v>-52.87327405259331</v>
      </c>
      <c r="V39" s="10">
        <v>-17.047927926562181</v>
      </c>
      <c r="W39" s="20">
        <v>-69.921201979155484</v>
      </c>
      <c r="X39" s="10">
        <v>-14.242301864763167</v>
      </c>
      <c r="Y39" s="10">
        <v>-2.6848108157966761</v>
      </c>
      <c r="Z39" s="19">
        <v>-16.927112680559844</v>
      </c>
      <c r="AA39" s="10">
        <v>7.4123864943591178</v>
      </c>
      <c r="AB39" s="19">
        <v>-9.5147261862007255</v>
      </c>
      <c r="AC39" s="10">
        <v>-1.0509999999999999</v>
      </c>
      <c r="AD39" s="20">
        <v>-10.565726186200726</v>
      </c>
      <c r="AE39" s="10">
        <v>-6.503535477561039</v>
      </c>
      <c r="AF39" s="10">
        <v>117.6642521145404</v>
      </c>
      <c r="AG39" s="19">
        <v>111.16071663697936</v>
      </c>
      <c r="AH39" s="10">
        <v>1.6194901707242562</v>
      </c>
      <c r="AI39" s="19">
        <v>112.78020680770362</v>
      </c>
      <c r="AJ39" s="10">
        <v>-132.39040777282966</v>
      </c>
      <c r="AK39" s="20">
        <v>-19.61020096512604</v>
      </c>
      <c r="AL39" s="10">
        <v>-258.4230438414458</v>
      </c>
      <c r="AM39" s="280">
        <v>-96.959252289328148</v>
      </c>
      <c r="AN39" s="286">
        <v>-355.38229613077397</v>
      </c>
    </row>
    <row r="40" spans="2:40" s="2" customFormat="1" ht="15" customHeight="1" x14ac:dyDescent="0.25">
      <c r="B40" s="25" t="s">
        <v>183</v>
      </c>
      <c r="C40" s="10"/>
      <c r="D40" s="10"/>
      <c r="E40" s="19"/>
      <c r="F40" s="10"/>
      <c r="G40" s="19"/>
      <c r="H40" s="10"/>
      <c r="I40" s="20"/>
      <c r="J40" s="10">
        <v>0</v>
      </c>
      <c r="K40" s="10">
        <v>31.587</v>
      </c>
      <c r="L40" s="19">
        <v>31.587</v>
      </c>
      <c r="M40" s="10">
        <v>54.403380460000001</v>
      </c>
      <c r="N40" s="19">
        <v>85.990380459999997</v>
      </c>
      <c r="O40" s="10">
        <v>140.80095764000001</v>
      </c>
      <c r="P40" s="20">
        <v>226.79133810000002</v>
      </c>
      <c r="Q40" s="10">
        <v>-47.227552540000005</v>
      </c>
      <c r="R40" s="10">
        <v>-30.141132254903887</v>
      </c>
      <c r="S40" s="19">
        <v>-77.368684794903885</v>
      </c>
      <c r="T40" s="10">
        <v>89.317999999999998</v>
      </c>
      <c r="U40" s="19">
        <v>11.949315205096113</v>
      </c>
      <c r="V40" s="10">
        <v>62.017000000000003</v>
      </c>
      <c r="W40" s="20">
        <v>73.966315205096123</v>
      </c>
      <c r="X40" s="10">
        <v>0</v>
      </c>
      <c r="Y40" s="10">
        <v>-38.728912305547681</v>
      </c>
      <c r="Z40" s="19">
        <v>-38.728912305547681</v>
      </c>
      <c r="AA40" s="10">
        <v>-15.223350362762019</v>
      </c>
      <c r="AB40" s="19">
        <v>-53.9522626683097</v>
      </c>
      <c r="AC40" s="10">
        <v>0.70088000000000006</v>
      </c>
      <c r="AD40" s="20">
        <v>-53.251382668309702</v>
      </c>
      <c r="AE40" s="10">
        <v>0</v>
      </c>
      <c r="AF40" s="10">
        <v>-59.464277786747829</v>
      </c>
      <c r="AG40" s="19">
        <v>-59.464277786747829</v>
      </c>
      <c r="AH40" s="10">
        <v>-47.165693984462983</v>
      </c>
      <c r="AI40" s="19">
        <v>-106.62997177121082</v>
      </c>
      <c r="AJ40" s="10">
        <v>-13.798028228789189</v>
      </c>
      <c r="AK40" s="20">
        <v>-120.42800000000001</v>
      </c>
      <c r="AL40" s="10">
        <v>-30.150606148945201</v>
      </c>
      <c r="AM40" s="280">
        <v>-19.882999999999996</v>
      </c>
      <c r="AN40" s="286">
        <v>-50.033606148945196</v>
      </c>
    </row>
    <row r="41" spans="2:40" s="2" customFormat="1" ht="15" customHeight="1" x14ac:dyDescent="0.25">
      <c r="B41" s="25" t="s">
        <v>37</v>
      </c>
      <c r="C41" s="10"/>
      <c r="D41" s="10"/>
      <c r="E41" s="19"/>
      <c r="F41" s="10"/>
      <c r="G41" s="19"/>
      <c r="H41" s="10"/>
      <c r="I41" s="20"/>
      <c r="J41" s="10">
        <v>-13.222692270480001</v>
      </c>
      <c r="K41" s="10">
        <v>-14.612293928747967</v>
      </c>
      <c r="L41" s="19">
        <v>-27.83498619922797</v>
      </c>
      <c r="M41" s="10">
        <v>105.22905501000001</v>
      </c>
      <c r="N41" s="19">
        <v>77.39406881077204</v>
      </c>
      <c r="O41" s="10">
        <v>54.143422649999991</v>
      </c>
      <c r="P41" s="20">
        <v>131.53749146077203</v>
      </c>
      <c r="Q41" s="10">
        <v>62.062930250000008</v>
      </c>
      <c r="R41" s="10">
        <v>-20.271608000000001</v>
      </c>
      <c r="S41" s="19">
        <v>41.791322250000007</v>
      </c>
      <c r="T41" s="10">
        <v>-0.72</v>
      </c>
      <c r="U41" s="19">
        <v>41.071322250000009</v>
      </c>
      <c r="V41" s="10">
        <v>3.4449999999999998</v>
      </c>
      <c r="W41" s="20">
        <v>44.516322250000009</v>
      </c>
      <c r="X41" s="10">
        <v>-3.4871050166840396</v>
      </c>
      <c r="Y41" s="10">
        <v>-12.218835859999999</v>
      </c>
      <c r="Z41" s="19">
        <v>-15.705940876684039</v>
      </c>
      <c r="AA41" s="10">
        <v>-20.846884769999999</v>
      </c>
      <c r="AB41" s="19">
        <v>-36.552825646684042</v>
      </c>
      <c r="AC41" s="10">
        <v>0.79666040000000016</v>
      </c>
      <c r="AD41" s="20">
        <v>-35.756165246684041</v>
      </c>
      <c r="AE41" s="10">
        <v>6.2906815399999996</v>
      </c>
      <c r="AF41" s="10">
        <v>-5.593</v>
      </c>
      <c r="AG41" s="19">
        <v>0.6976815399999996</v>
      </c>
      <c r="AH41" s="10">
        <v>6.2E-2</v>
      </c>
      <c r="AI41" s="19">
        <v>0.75968153999999966</v>
      </c>
      <c r="AJ41" s="10">
        <v>-2.89</v>
      </c>
      <c r="AK41" s="20">
        <v>-2.1303184600000007</v>
      </c>
      <c r="AL41" s="10">
        <v>-15.957000000000001</v>
      </c>
      <c r="AM41" s="280">
        <v>3.3140000000000001</v>
      </c>
      <c r="AN41" s="286">
        <v>-12.643000000000001</v>
      </c>
    </row>
    <row r="42" spans="2:40" s="2" customFormat="1" ht="15" customHeight="1" x14ac:dyDescent="0.25">
      <c r="B42" s="1" t="s">
        <v>146</v>
      </c>
      <c r="C42" s="10"/>
      <c r="D42" s="10"/>
      <c r="E42" s="19"/>
      <c r="F42" s="10"/>
      <c r="G42" s="19"/>
      <c r="H42" s="10"/>
      <c r="I42" s="20"/>
      <c r="J42" s="10">
        <v>131.86488312999998</v>
      </c>
      <c r="K42" s="10">
        <v>122.73223625999999</v>
      </c>
      <c r="L42" s="19">
        <v>254.59711938999999</v>
      </c>
      <c r="M42" s="10">
        <v>145.81077353000001</v>
      </c>
      <c r="N42" s="19">
        <v>400.40789291999999</v>
      </c>
      <c r="O42" s="10">
        <v>145.22986417999996</v>
      </c>
      <c r="P42" s="20">
        <v>545.63775709999993</v>
      </c>
      <c r="Q42" s="10">
        <v>154.86071699999999</v>
      </c>
      <c r="R42" s="10">
        <v>151.75913538</v>
      </c>
      <c r="S42" s="19">
        <v>306.61985238</v>
      </c>
      <c r="T42" s="10">
        <v>159.01837198999999</v>
      </c>
      <c r="U42" s="19">
        <v>465.63822436999999</v>
      </c>
      <c r="V42" s="10">
        <v>172.14159813000001</v>
      </c>
      <c r="W42" s="20">
        <v>637.77982250000002</v>
      </c>
      <c r="X42" s="10">
        <v>178.11404998</v>
      </c>
      <c r="Y42" s="10">
        <v>178.57155519</v>
      </c>
      <c r="Z42" s="19">
        <v>356.68560517000003</v>
      </c>
      <c r="AA42" s="10">
        <v>178.80823777999998</v>
      </c>
      <c r="AB42" s="19">
        <v>535.49384295000004</v>
      </c>
      <c r="AC42" s="10">
        <v>184.45298525999999</v>
      </c>
      <c r="AD42" s="20">
        <v>719.94682821000004</v>
      </c>
      <c r="AE42" s="10">
        <v>188.97138591000001</v>
      </c>
      <c r="AF42" s="10">
        <v>175.26647519000002</v>
      </c>
      <c r="AG42" s="19">
        <v>364.23786110000003</v>
      </c>
      <c r="AH42" s="10">
        <v>202.44160568000004</v>
      </c>
      <c r="AI42" s="19">
        <v>566.6794667800001</v>
      </c>
      <c r="AJ42" s="10">
        <v>223.78990352</v>
      </c>
      <c r="AK42" s="20">
        <v>790.46937030000004</v>
      </c>
      <c r="AL42" s="10">
        <v>239.94066748</v>
      </c>
      <c r="AM42" s="280">
        <v>200.26463815000002</v>
      </c>
      <c r="AN42" s="286">
        <v>440.20530563</v>
      </c>
    </row>
    <row r="43" spans="2:40" s="2" customFormat="1" ht="15" customHeight="1" x14ac:dyDescent="0.25">
      <c r="B43" s="1" t="s">
        <v>147</v>
      </c>
      <c r="C43" s="10"/>
      <c r="D43" s="10"/>
      <c r="E43" s="19"/>
      <c r="F43" s="10"/>
      <c r="G43" s="19"/>
      <c r="H43" s="10"/>
      <c r="I43" s="20"/>
      <c r="J43" s="10">
        <v>0</v>
      </c>
      <c r="K43" s="10">
        <v>0</v>
      </c>
      <c r="L43" s="19">
        <v>0</v>
      </c>
      <c r="M43" s="10">
        <v>0</v>
      </c>
      <c r="N43" s="19">
        <v>0</v>
      </c>
      <c r="O43" s="10">
        <v>0</v>
      </c>
      <c r="P43" s="20">
        <v>0</v>
      </c>
      <c r="Q43" s="10">
        <v>0</v>
      </c>
      <c r="R43" s="10">
        <v>0</v>
      </c>
      <c r="S43" s="19">
        <v>0</v>
      </c>
      <c r="T43" s="10">
        <v>0</v>
      </c>
      <c r="U43" s="19">
        <v>0</v>
      </c>
      <c r="V43" s="10">
        <v>178.85172931</v>
      </c>
      <c r="W43" s="20">
        <v>178.85172931</v>
      </c>
      <c r="X43" s="10">
        <v>201.74092771000002</v>
      </c>
      <c r="Y43" s="10">
        <v>187.10228184000002</v>
      </c>
      <c r="Z43" s="19">
        <v>388.84320955000004</v>
      </c>
      <c r="AA43" s="10">
        <v>186.84111632999998</v>
      </c>
      <c r="AB43" s="19">
        <v>575.68432587999996</v>
      </c>
      <c r="AC43" s="10">
        <v>179.34348853999998</v>
      </c>
      <c r="AD43" s="20">
        <v>755.02781441999991</v>
      </c>
      <c r="AE43" s="10">
        <v>192.03350649000001</v>
      </c>
      <c r="AF43" s="10">
        <v>203.75878473</v>
      </c>
      <c r="AG43" s="19">
        <v>395.79229122000004</v>
      </c>
      <c r="AH43" s="10">
        <v>203.12442146999999</v>
      </c>
      <c r="AI43" s="19">
        <v>598.91671269000005</v>
      </c>
      <c r="AJ43" s="10">
        <v>227.20288325000001</v>
      </c>
      <c r="AK43" s="20">
        <v>826.11959594000007</v>
      </c>
      <c r="AL43" s="10">
        <v>277.77439134000002</v>
      </c>
      <c r="AM43" s="280">
        <v>286.56236193000001</v>
      </c>
      <c r="AN43" s="286">
        <v>564.33675327000003</v>
      </c>
    </row>
    <row r="44" spans="2:40" s="2" customFormat="1" ht="15" customHeight="1" x14ac:dyDescent="0.25">
      <c r="B44" s="1" t="s">
        <v>81</v>
      </c>
      <c r="C44" s="10"/>
      <c r="D44" s="10"/>
      <c r="E44" s="19"/>
      <c r="F44" s="10"/>
      <c r="G44" s="19"/>
      <c r="H44" s="10"/>
      <c r="I44" s="20"/>
      <c r="J44" s="10">
        <v>-1566.9001911499997</v>
      </c>
      <c r="K44" s="10">
        <v>-1345.9724916500004</v>
      </c>
      <c r="L44" s="19">
        <v>-2912.8726827999999</v>
      </c>
      <c r="M44" s="10">
        <v>-1507.5118552800004</v>
      </c>
      <c r="N44" s="19">
        <v>-4420.3845380800003</v>
      </c>
      <c r="O44" s="10">
        <v>-1810.3972640800005</v>
      </c>
      <c r="P44" s="20">
        <v>-6230.7818021600006</v>
      </c>
      <c r="Q44" s="10">
        <v>-1812.3404886500002</v>
      </c>
      <c r="R44" s="10">
        <v>-1719.9777229699996</v>
      </c>
      <c r="S44" s="19">
        <v>-3532.3182116199996</v>
      </c>
      <c r="T44" s="10">
        <v>-1787.3052837299992</v>
      </c>
      <c r="U44" s="19">
        <v>-5319.6234953499988</v>
      </c>
      <c r="V44" s="10">
        <v>-1604.9836733999996</v>
      </c>
      <c r="W44" s="20">
        <v>-6924.6071687499989</v>
      </c>
      <c r="X44" s="10">
        <v>-2128.679067615089</v>
      </c>
      <c r="Y44" s="10">
        <v>-1742.3781454216005</v>
      </c>
      <c r="Z44" s="19">
        <v>-3871.0572130366895</v>
      </c>
      <c r="AA44" s="10">
        <v>-1676.2981951344609</v>
      </c>
      <c r="AB44" s="19">
        <v>-5547.35540817115</v>
      </c>
      <c r="AC44" s="10">
        <v>-1938.4072522618278</v>
      </c>
      <c r="AD44" s="20">
        <v>-7485.762660432978</v>
      </c>
      <c r="AE44" s="10">
        <v>-1910.3575624718151</v>
      </c>
      <c r="AF44" s="10">
        <v>-1630.3299057310464</v>
      </c>
      <c r="AG44" s="19">
        <v>-3540.6874682028615</v>
      </c>
      <c r="AH44" s="10">
        <v>-1886.571800244415</v>
      </c>
      <c r="AI44" s="19">
        <v>-5427.2592684472766</v>
      </c>
      <c r="AJ44" s="10">
        <v>-2464.7317816146237</v>
      </c>
      <c r="AK44" s="20">
        <v>-7891.9910500619008</v>
      </c>
      <c r="AL44" s="10">
        <v>-2527.932139403264</v>
      </c>
      <c r="AM44" s="280">
        <v>-2173.1501147608165</v>
      </c>
      <c r="AN44" s="286">
        <v>-4701.082254164081</v>
      </c>
    </row>
  </sheetData>
  <mergeCells count="1">
    <mergeCell ref="V5:W22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24"/>
  <sheetViews>
    <sheetView showGridLines="0" showRowColHeaders="0" workbookViewId="0">
      <pane xSplit="2" ySplit="4" topLeftCell="T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44.14062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4" customHeight="1" x14ac:dyDescent="0.25">
      <c r="B4" s="503" t="s">
        <v>142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4" s="2" customFormat="1" ht="15" customHeight="1" x14ac:dyDescent="0.25">
      <c r="B5" s="1" t="s">
        <v>143</v>
      </c>
      <c r="C5" s="10">
        <v>-1521.0884185025352</v>
      </c>
      <c r="D5" s="10">
        <v>-1402.5788947425476</v>
      </c>
      <c r="E5" s="11">
        <v>-2923.6673132450828</v>
      </c>
      <c r="F5" s="10">
        <v>-1461.2</v>
      </c>
      <c r="G5" s="11">
        <v>-4384.8673132450831</v>
      </c>
      <c r="H5" s="10">
        <v>-1491.1999999999998</v>
      </c>
      <c r="I5" s="12">
        <v>-5876.0673132450829</v>
      </c>
      <c r="J5" s="10">
        <v>-1566.9001911499997</v>
      </c>
      <c r="K5" s="10">
        <v>-1345.9724916500006</v>
      </c>
      <c r="L5" s="11">
        <v>-2912.8726828000003</v>
      </c>
      <c r="M5" s="10">
        <v>-1507.5118552800004</v>
      </c>
      <c r="N5" s="11">
        <v>-4420.3845380800012</v>
      </c>
      <c r="O5" s="10">
        <v>-1810.3972640800005</v>
      </c>
      <c r="P5" s="12">
        <v>-6230.7818021600015</v>
      </c>
      <c r="Q5" s="10">
        <v>-1812.3404886500002</v>
      </c>
      <c r="R5" s="10">
        <v>-1719.4777229699996</v>
      </c>
      <c r="S5" s="11">
        <v>-3531.8182116199996</v>
      </c>
      <c r="T5" s="10">
        <v>-1787.3052837299992</v>
      </c>
      <c r="U5" s="11">
        <v>-5319.1234953499988</v>
      </c>
      <c r="V5" s="10">
        <v>-1604.9836733999996</v>
      </c>
      <c r="W5" s="12">
        <v>-6924.1071687499989</v>
      </c>
      <c r="X5" s="10">
        <v>-2128.679067615089</v>
      </c>
      <c r="Y5" s="10">
        <v>-1742.3781454216005</v>
      </c>
      <c r="Z5" s="11">
        <v>-3871.05721303669</v>
      </c>
      <c r="AA5" s="10">
        <v>-1676.2981951344609</v>
      </c>
      <c r="AB5" s="11">
        <v>-5547.35540817115</v>
      </c>
      <c r="AC5" s="10">
        <v>-1938.4072522618283</v>
      </c>
      <c r="AD5" s="12">
        <v>-7485.762660432978</v>
      </c>
      <c r="AE5" s="10">
        <v>-1910.3575624718146</v>
      </c>
      <c r="AF5" s="171">
        <v>-1630.3299057310464</v>
      </c>
      <c r="AG5" s="172">
        <v>-3540.6874682028615</v>
      </c>
      <c r="AH5" s="171">
        <v>-1886.571800244415</v>
      </c>
      <c r="AI5" s="172">
        <v>-5427.2592684472766</v>
      </c>
      <c r="AJ5" s="171">
        <v>-2464.7317816146237</v>
      </c>
      <c r="AK5" s="245">
        <v>-7891.9910500619017</v>
      </c>
      <c r="AL5" s="10">
        <v>-2527.932139403264</v>
      </c>
      <c r="AM5" s="280">
        <v>-2173.1501147608165</v>
      </c>
      <c r="AN5" s="286">
        <v>-4701.082254164081</v>
      </c>
    </row>
    <row r="6" spans="2:44" s="2" customFormat="1" ht="15" customHeight="1" x14ac:dyDescent="0.25">
      <c r="B6" s="25" t="s">
        <v>144</v>
      </c>
      <c r="C6" s="10">
        <v>-1414.198048812535</v>
      </c>
      <c r="D6" s="10">
        <v>-1301.6590954925477</v>
      </c>
      <c r="E6" s="11">
        <v>-2715.8571443050828</v>
      </c>
      <c r="F6" s="10">
        <v>-1387.8</v>
      </c>
      <c r="G6" s="11">
        <v>-4103.6571443050825</v>
      </c>
      <c r="H6" s="10">
        <v>-1469.1</v>
      </c>
      <c r="I6" s="12">
        <v>-5572.757144305082</v>
      </c>
      <c r="J6" s="10">
        <v>-1598.8492094699998</v>
      </c>
      <c r="K6" s="10">
        <v>-1367.2574263700005</v>
      </c>
      <c r="L6" s="11">
        <v>-2966.1066358400003</v>
      </c>
      <c r="M6" s="10">
        <v>-1414.6011908800003</v>
      </c>
      <c r="N6" s="11">
        <v>-4380.7078267200004</v>
      </c>
      <c r="O6" s="10">
        <v>-1713.6166279700005</v>
      </c>
      <c r="P6" s="12">
        <v>-6094.3244546900005</v>
      </c>
      <c r="Q6" s="10">
        <v>-1716.0214028200003</v>
      </c>
      <c r="R6" s="10">
        <v>-1613.7766103899996</v>
      </c>
      <c r="S6" s="11">
        <v>-3329.7980132100001</v>
      </c>
      <c r="T6" s="10">
        <v>-1723.8018050499991</v>
      </c>
      <c r="U6" s="11">
        <v>-5053.5998182599997</v>
      </c>
      <c r="V6" s="10">
        <v>-1736.0160011199996</v>
      </c>
      <c r="W6" s="12">
        <v>-6789.6158193799993</v>
      </c>
      <c r="X6" s="10">
        <v>-2297.7034249750891</v>
      </c>
      <c r="Y6" s="10">
        <v>-1890.5833561216004</v>
      </c>
      <c r="Z6" s="11">
        <v>-4188.28678109669</v>
      </c>
      <c r="AA6" s="10">
        <v>-1806.0961011444608</v>
      </c>
      <c r="AB6" s="11">
        <v>-5994.3828822411497</v>
      </c>
      <c r="AC6" s="10">
        <v>-2066.3036410418281</v>
      </c>
      <c r="AD6" s="12">
        <v>-8060.6865232829778</v>
      </c>
      <c r="AE6" s="10">
        <v>-2041.6101453618151</v>
      </c>
      <c r="AF6" s="171">
        <v>-1789.7518453710463</v>
      </c>
      <c r="AG6" s="172">
        <v>-3831.3619907328616</v>
      </c>
      <c r="AH6" s="171">
        <v>-1925.6161862344152</v>
      </c>
      <c r="AI6" s="172">
        <v>-5756.9781769672772</v>
      </c>
      <c r="AJ6" s="171">
        <v>-2551.0651277946235</v>
      </c>
      <c r="AK6" s="245">
        <v>-8308.0433047619008</v>
      </c>
      <c r="AL6" s="10">
        <v>-2701.1817034032638</v>
      </c>
      <c r="AM6" s="280">
        <v>-2311.6616351508164</v>
      </c>
      <c r="AN6" s="286">
        <v>-5012.8433385540811</v>
      </c>
    </row>
    <row r="7" spans="2:44" s="2" customFormat="1" ht="15" customHeight="1" x14ac:dyDescent="0.25">
      <c r="B7" s="25" t="s">
        <v>145</v>
      </c>
      <c r="C7" s="10">
        <v>-259.67899999999997</v>
      </c>
      <c r="D7" s="10">
        <v>-244.648</v>
      </c>
      <c r="E7" s="11">
        <v>-504.327</v>
      </c>
      <c r="F7" s="10">
        <v>-210</v>
      </c>
      <c r="G7" s="11">
        <v>-714.327</v>
      </c>
      <c r="H7" s="10">
        <v>-160</v>
      </c>
      <c r="I7" s="12">
        <v>-874.327</v>
      </c>
      <c r="J7" s="10">
        <v>-99.915864810000002</v>
      </c>
      <c r="K7" s="10">
        <v>-101.44730154000001</v>
      </c>
      <c r="L7" s="11">
        <v>-201.36316635000003</v>
      </c>
      <c r="M7" s="10">
        <v>-238.72143793000001</v>
      </c>
      <c r="N7" s="11">
        <v>-440.08460428000001</v>
      </c>
      <c r="O7" s="10">
        <v>-242.01050029000001</v>
      </c>
      <c r="P7" s="12">
        <v>-682.09510456999999</v>
      </c>
      <c r="Q7" s="10">
        <v>-251.17980283000003</v>
      </c>
      <c r="R7" s="10">
        <v>-257.46024795999995</v>
      </c>
      <c r="S7" s="11">
        <v>-508.64005078999998</v>
      </c>
      <c r="T7" s="10">
        <v>-222.52185067000002</v>
      </c>
      <c r="U7" s="11">
        <v>-731.16190145999997</v>
      </c>
      <c r="V7" s="10">
        <v>-219.96099971999999</v>
      </c>
      <c r="W7" s="12">
        <v>-951.12290117999999</v>
      </c>
      <c r="X7" s="10">
        <v>-210.83062033000002</v>
      </c>
      <c r="Y7" s="10">
        <v>-217.46862633000001</v>
      </c>
      <c r="Z7" s="11">
        <v>-428.29924665999999</v>
      </c>
      <c r="AA7" s="10">
        <v>-235.8514481</v>
      </c>
      <c r="AB7" s="11">
        <v>-664.15069476000008</v>
      </c>
      <c r="AC7" s="10">
        <v>-235.90008502000001</v>
      </c>
      <c r="AD7" s="12">
        <v>-900.05077978000008</v>
      </c>
      <c r="AE7" s="10">
        <v>-249.75230950999998</v>
      </c>
      <c r="AF7" s="171">
        <v>-219.60332027999999</v>
      </c>
      <c r="AG7" s="172">
        <v>-469.35562979000002</v>
      </c>
      <c r="AH7" s="171">
        <v>-366.52164116</v>
      </c>
      <c r="AI7" s="172">
        <v>-835.87727094999991</v>
      </c>
      <c r="AJ7" s="171">
        <v>-364.65944058999997</v>
      </c>
      <c r="AK7" s="245">
        <v>-1200.5367115399999</v>
      </c>
      <c r="AL7" s="10">
        <v>-344.46549482</v>
      </c>
      <c r="AM7" s="280">
        <v>-348.31547969000002</v>
      </c>
      <c r="AN7" s="286">
        <v>-692.78097451000008</v>
      </c>
    </row>
    <row r="8" spans="2:44" s="2" customFormat="1" ht="15" customHeight="1" x14ac:dyDescent="0.25">
      <c r="B8" s="25" t="s">
        <v>146</v>
      </c>
      <c r="C8" s="10">
        <v>152.78863031</v>
      </c>
      <c r="D8" s="10">
        <v>143.72820075000001</v>
      </c>
      <c r="E8" s="11">
        <v>296.51683106000002</v>
      </c>
      <c r="F8" s="10">
        <v>136.6</v>
      </c>
      <c r="G8" s="11">
        <v>433.11683105999998</v>
      </c>
      <c r="H8" s="10">
        <v>137.9</v>
      </c>
      <c r="I8" s="12">
        <v>571.01683105999996</v>
      </c>
      <c r="J8" s="10">
        <v>131.86488312999998</v>
      </c>
      <c r="K8" s="10">
        <v>122.73223625999999</v>
      </c>
      <c r="L8" s="11">
        <v>254.59711938999999</v>
      </c>
      <c r="M8" s="10">
        <v>145.81077353000001</v>
      </c>
      <c r="N8" s="11">
        <v>400.40789291999999</v>
      </c>
      <c r="O8" s="10">
        <v>145.22986417999996</v>
      </c>
      <c r="P8" s="12">
        <v>545.63775709999993</v>
      </c>
      <c r="Q8" s="10">
        <v>154.86071699999999</v>
      </c>
      <c r="R8" s="10">
        <v>151.75913538</v>
      </c>
      <c r="S8" s="11">
        <v>306.61985238</v>
      </c>
      <c r="T8" s="10">
        <v>159.01837198999999</v>
      </c>
      <c r="U8" s="11">
        <v>465.63822436999999</v>
      </c>
      <c r="V8" s="10">
        <v>172.14159813000001</v>
      </c>
      <c r="W8" s="12">
        <v>637.77982250000002</v>
      </c>
      <c r="X8" s="10">
        <v>178.11404998</v>
      </c>
      <c r="Y8" s="10">
        <v>178.57155519</v>
      </c>
      <c r="Z8" s="11">
        <v>356.68560517000003</v>
      </c>
      <c r="AA8" s="10">
        <v>178.80823777999998</v>
      </c>
      <c r="AB8" s="11">
        <v>535.49384295000004</v>
      </c>
      <c r="AC8" s="10">
        <v>184.45298525999999</v>
      </c>
      <c r="AD8" s="12">
        <v>719.94682821000004</v>
      </c>
      <c r="AE8" s="10">
        <v>188.97138591000001</v>
      </c>
      <c r="AF8" s="171">
        <v>175.26647519000002</v>
      </c>
      <c r="AG8" s="172">
        <v>364.23786110000003</v>
      </c>
      <c r="AH8" s="171">
        <v>202.44160568000004</v>
      </c>
      <c r="AI8" s="172">
        <v>566.6794667800001</v>
      </c>
      <c r="AJ8" s="171">
        <v>223.78990352</v>
      </c>
      <c r="AK8" s="245">
        <v>790.46937030000004</v>
      </c>
      <c r="AL8" s="10">
        <v>239.94066748</v>
      </c>
      <c r="AM8" s="280">
        <v>200.26463815000002</v>
      </c>
      <c r="AN8" s="286">
        <v>440.20530563</v>
      </c>
    </row>
    <row r="9" spans="2:44" s="2" customFormat="1" ht="15" customHeight="1" x14ac:dyDescent="0.25">
      <c r="B9" s="25" t="s">
        <v>147</v>
      </c>
      <c r="C9" s="10">
        <v>0</v>
      </c>
      <c r="D9" s="10">
        <v>0</v>
      </c>
      <c r="E9" s="11">
        <v>0</v>
      </c>
      <c r="F9" s="10">
        <v>0</v>
      </c>
      <c r="G9" s="11">
        <v>0</v>
      </c>
      <c r="H9" s="10">
        <v>0</v>
      </c>
      <c r="I9" s="12">
        <v>0</v>
      </c>
      <c r="J9" s="10">
        <v>0</v>
      </c>
      <c r="K9" s="10">
        <v>0</v>
      </c>
      <c r="L9" s="11">
        <v>0</v>
      </c>
      <c r="M9" s="10">
        <v>0</v>
      </c>
      <c r="N9" s="11">
        <v>0</v>
      </c>
      <c r="O9" s="10">
        <v>0</v>
      </c>
      <c r="P9" s="12">
        <v>0</v>
      </c>
      <c r="Q9" s="10">
        <v>0</v>
      </c>
      <c r="R9" s="10">
        <v>0</v>
      </c>
      <c r="S9" s="11">
        <v>0</v>
      </c>
      <c r="T9" s="10">
        <v>0</v>
      </c>
      <c r="U9" s="11">
        <v>0</v>
      </c>
      <c r="V9" s="10">
        <v>178.85172931</v>
      </c>
      <c r="W9" s="12">
        <v>178.85172931</v>
      </c>
      <c r="X9" s="10">
        <v>201.74092771000002</v>
      </c>
      <c r="Y9" s="10">
        <v>187.10228184000002</v>
      </c>
      <c r="Z9" s="11">
        <v>388.84320955000004</v>
      </c>
      <c r="AA9" s="10">
        <v>186.84111632999998</v>
      </c>
      <c r="AB9" s="11">
        <v>575.68432587999996</v>
      </c>
      <c r="AC9" s="10">
        <v>179.34348853999998</v>
      </c>
      <c r="AD9" s="12">
        <v>755.02781441999991</v>
      </c>
      <c r="AE9" s="10">
        <v>192.03350649000001</v>
      </c>
      <c r="AF9" s="171">
        <v>203.75878473</v>
      </c>
      <c r="AG9" s="172">
        <v>395.79229122000004</v>
      </c>
      <c r="AH9" s="171">
        <v>203.12442146999999</v>
      </c>
      <c r="AI9" s="172">
        <v>598.91671269000005</v>
      </c>
      <c r="AJ9" s="171">
        <v>227.20288325000001</v>
      </c>
      <c r="AK9" s="245">
        <v>826.11959594000007</v>
      </c>
      <c r="AL9" s="10">
        <v>277.77439134000002</v>
      </c>
      <c r="AM9" s="280">
        <v>286.56236193000001</v>
      </c>
      <c r="AN9" s="286">
        <v>564.33675327000003</v>
      </c>
    </row>
    <row r="10" spans="2:44" s="2" customFormat="1" ht="15" customHeight="1" x14ac:dyDescent="0.25">
      <c r="B10" s="1" t="s">
        <v>148</v>
      </c>
      <c r="C10" s="10">
        <v>-378.80799999999999</v>
      </c>
      <c r="D10" s="10">
        <v>-441.87245035000001</v>
      </c>
      <c r="E10" s="11">
        <v>-820.68045035</v>
      </c>
      <c r="F10" s="10">
        <v>-437.6</v>
      </c>
      <c r="G10" s="11">
        <v>-1258.2804503500001</v>
      </c>
      <c r="H10" s="10">
        <v>-244.29999999999998</v>
      </c>
      <c r="I10" s="12">
        <v>-1502.5804503500001</v>
      </c>
      <c r="J10" s="10">
        <v>-513.85300000000007</v>
      </c>
      <c r="K10" s="10">
        <v>-710.54499999999996</v>
      </c>
      <c r="L10" s="11">
        <v>-1224.3980000000001</v>
      </c>
      <c r="M10" s="10">
        <v>-404.10299999999995</v>
      </c>
      <c r="N10" s="11">
        <v>-1628.5010000000002</v>
      </c>
      <c r="O10" s="10">
        <v>-403.50400000000002</v>
      </c>
      <c r="P10" s="12">
        <v>-2032.0050000000001</v>
      </c>
      <c r="Q10" s="10">
        <v>-528.52200000000005</v>
      </c>
      <c r="R10" s="10">
        <v>-524.99599999999998</v>
      </c>
      <c r="S10" s="11">
        <v>-1053.518</v>
      </c>
      <c r="T10" s="10">
        <v>-519.59400000000005</v>
      </c>
      <c r="U10" s="11">
        <v>-1573.1120000000001</v>
      </c>
      <c r="V10" s="10">
        <v>-516.51900000000001</v>
      </c>
      <c r="W10" s="12">
        <v>-2089.6310000000003</v>
      </c>
      <c r="X10" s="10">
        <v>-492.87300000000005</v>
      </c>
      <c r="Y10" s="10">
        <v>-516.06600000000003</v>
      </c>
      <c r="Z10" s="11">
        <v>-1008.9390000000001</v>
      </c>
      <c r="AA10" s="10">
        <v>-569.74499999999989</v>
      </c>
      <c r="AB10" s="11">
        <v>-1578.6840000000002</v>
      </c>
      <c r="AC10" s="10">
        <v>-1105.5720000000001</v>
      </c>
      <c r="AD10" s="12">
        <v>-2482.692</v>
      </c>
      <c r="AE10" s="10">
        <v>-556.00599999999997</v>
      </c>
      <c r="AF10" s="171">
        <v>-630.01900000000001</v>
      </c>
      <c r="AG10" s="172">
        <v>-1186.0250000000001</v>
      </c>
      <c r="AH10" s="171">
        <v>-495.39800000000002</v>
      </c>
      <c r="AI10" s="172">
        <v>-1681.4230000000002</v>
      </c>
      <c r="AJ10" s="171">
        <v>-607.81200000000001</v>
      </c>
      <c r="AK10" s="245">
        <v>-2289.2350000000001</v>
      </c>
      <c r="AL10" s="10">
        <v>-547.33899999999994</v>
      </c>
      <c r="AM10" s="280">
        <v>-500.28499999999997</v>
      </c>
      <c r="AN10" s="286">
        <v>-1047.6239999999998</v>
      </c>
    </row>
    <row r="11" spans="2:44" s="2" customFormat="1" ht="15" customHeight="1" x14ac:dyDescent="0.25">
      <c r="B11" s="25" t="s">
        <v>27</v>
      </c>
      <c r="C11" s="10">
        <v>-177.91000000000003</v>
      </c>
      <c r="D11" s="10">
        <v>-209.25745035</v>
      </c>
      <c r="E11" s="11">
        <v>-387.16745035000002</v>
      </c>
      <c r="F11" s="10">
        <v>-216.6</v>
      </c>
      <c r="G11" s="11">
        <v>-603.76745034999999</v>
      </c>
      <c r="H11" s="10">
        <v>-200.79999999999998</v>
      </c>
      <c r="I11" s="12">
        <v>-804.56745034999994</v>
      </c>
      <c r="J11" s="10">
        <v>-233.84800000000001</v>
      </c>
      <c r="K11" s="10">
        <v>-229.98600000000002</v>
      </c>
      <c r="L11" s="11">
        <v>-463.83400000000006</v>
      </c>
      <c r="M11" s="10">
        <v>-214.678</v>
      </c>
      <c r="N11" s="11">
        <v>-678.51200000000006</v>
      </c>
      <c r="O11" s="10">
        <v>-210.22399999999999</v>
      </c>
      <c r="P11" s="12">
        <v>-888.7360000000001</v>
      </c>
      <c r="Q11" s="10">
        <v>-203.684</v>
      </c>
      <c r="R11" s="10">
        <v>-216.34299999999999</v>
      </c>
      <c r="S11" s="11">
        <v>-420.02699999999999</v>
      </c>
      <c r="T11" s="10">
        <v>-237.99099999999999</v>
      </c>
      <c r="U11" s="11">
        <v>-658.01800000000003</v>
      </c>
      <c r="V11" s="10">
        <v>-231.70499999999998</v>
      </c>
      <c r="W11" s="12">
        <v>-889.72299999999996</v>
      </c>
      <c r="X11" s="10">
        <v>-207.82800000000003</v>
      </c>
      <c r="Y11" s="10">
        <v>-219.77</v>
      </c>
      <c r="Z11" s="11">
        <v>-427.59800000000001</v>
      </c>
      <c r="AA11" s="10">
        <v>-218.17399999999998</v>
      </c>
      <c r="AB11" s="11">
        <v>-645.77200000000005</v>
      </c>
      <c r="AC11" s="10">
        <v>-214.834</v>
      </c>
      <c r="AD11" s="12">
        <v>-860.60599999999999</v>
      </c>
      <c r="AE11" s="10">
        <v>-221.04899999999998</v>
      </c>
      <c r="AF11" s="171">
        <v>-199.637</v>
      </c>
      <c r="AG11" s="172">
        <v>-420.68600000000004</v>
      </c>
      <c r="AH11" s="171">
        <v>-196.78100000000001</v>
      </c>
      <c r="AI11" s="172">
        <v>-617.4670000000001</v>
      </c>
      <c r="AJ11" s="171">
        <v>-192.73599999999999</v>
      </c>
      <c r="AK11" s="245">
        <v>-810.20299999999997</v>
      </c>
      <c r="AL11" s="10">
        <v>-224.14999999999998</v>
      </c>
      <c r="AM11" s="280">
        <v>-170.51500000000001</v>
      </c>
      <c r="AN11" s="286">
        <v>-394.66499999999996</v>
      </c>
    </row>
    <row r="12" spans="2:44" s="2" customFormat="1" ht="15" customHeight="1" x14ac:dyDescent="0.25">
      <c r="B12" s="25" t="s">
        <v>149</v>
      </c>
      <c r="C12" s="10">
        <v>-75.784999999999997</v>
      </c>
      <c r="D12" s="10">
        <v>-91.105999999999995</v>
      </c>
      <c r="E12" s="11">
        <v>-166.89099999999999</v>
      </c>
      <c r="F12" s="10">
        <v>-91</v>
      </c>
      <c r="G12" s="11">
        <v>-257.89099999999996</v>
      </c>
      <c r="H12" s="10">
        <v>-81.599999999999994</v>
      </c>
      <c r="I12" s="12">
        <v>-339.49099999999999</v>
      </c>
      <c r="J12" s="10">
        <v>-86.025999999999996</v>
      </c>
      <c r="K12" s="10">
        <v>-110.26300000000001</v>
      </c>
      <c r="L12" s="11">
        <v>-196.28899999999999</v>
      </c>
      <c r="M12" s="10">
        <v>-71.546999999999997</v>
      </c>
      <c r="N12" s="11">
        <v>-267.83600000000001</v>
      </c>
      <c r="O12" s="10">
        <v>-82.302999999999997</v>
      </c>
      <c r="P12" s="12">
        <v>-350.13900000000001</v>
      </c>
      <c r="Q12" s="10">
        <v>-85.971999999999994</v>
      </c>
      <c r="R12" s="10">
        <v>-90.349000000000004</v>
      </c>
      <c r="S12" s="11">
        <v>-176.321</v>
      </c>
      <c r="T12" s="10">
        <v>-97.135999999999996</v>
      </c>
      <c r="U12" s="11">
        <v>-273.45699999999999</v>
      </c>
      <c r="V12" s="10">
        <v>-91.472999999999999</v>
      </c>
      <c r="W12" s="12">
        <v>-364.93</v>
      </c>
      <c r="X12" s="10">
        <v>-96.138999999999996</v>
      </c>
      <c r="Y12" s="10">
        <v>-107.376</v>
      </c>
      <c r="Z12" s="11">
        <v>-203.51499999999999</v>
      </c>
      <c r="AA12" s="10">
        <v>-92.025999999999996</v>
      </c>
      <c r="AB12" s="11">
        <v>-295.541</v>
      </c>
      <c r="AC12" s="10">
        <v>-93.096000000000004</v>
      </c>
      <c r="AD12" s="12">
        <v>-388.637</v>
      </c>
      <c r="AE12" s="10">
        <v>-111.343</v>
      </c>
      <c r="AF12" s="171">
        <v>-93.061000000000007</v>
      </c>
      <c r="AG12" s="172">
        <v>-204.404</v>
      </c>
      <c r="AH12" s="171">
        <v>-87.105000000000004</v>
      </c>
      <c r="AI12" s="172">
        <v>-291.50900000000001</v>
      </c>
      <c r="AJ12" s="171">
        <v>-93.486999999999995</v>
      </c>
      <c r="AK12" s="245">
        <v>-384.99599999999998</v>
      </c>
      <c r="AL12" s="10">
        <v>-107.901</v>
      </c>
      <c r="AM12" s="280">
        <v>-76.66</v>
      </c>
      <c r="AN12" s="286">
        <v>-184.56099999999998</v>
      </c>
    </row>
    <row r="13" spans="2:44" s="2" customFormat="1" ht="15" customHeight="1" x14ac:dyDescent="0.25">
      <c r="B13" s="25" t="s">
        <v>150</v>
      </c>
      <c r="C13" s="10">
        <v>-3.4910000000000001</v>
      </c>
      <c r="D13" s="10">
        <v>-3.2679999999999998</v>
      </c>
      <c r="E13" s="11">
        <v>-6.7590000000000003</v>
      </c>
      <c r="F13" s="10">
        <v>-3.8</v>
      </c>
      <c r="G13" s="11">
        <v>-10.559000000000001</v>
      </c>
      <c r="H13" s="10">
        <v>-5</v>
      </c>
      <c r="I13" s="12">
        <v>-15.559000000000001</v>
      </c>
      <c r="J13" s="10">
        <v>-5.34</v>
      </c>
      <c r="K13" s="10">
        <v>-4.4320000000000004</v>
      </c>
      <c r="L13" s="11">
        <v>-9.7720000000000002</v>
      </c>
      <c r="M13" s="10">
        <v>-3.569</v>
      </c>
      <c r="N13" s="11">
        <v>-13.341000000000001</v>
      </c>
      <c r="O13" s="10">
        <v>-4.1139999999999999</v>
      </c>
      <c r="P13" s="12">
        <v>-17.455000000000002</v>
      </c>
      <c r="Q13" s="10">
        <v>-4.601</v>
      </c>
      <c r="R13" s="10">
        <v>-5.3739999999999997</v>
      </c>
      <c r="S13" s="11">
        <v>-9.9749999999999996</v>
      </c>
      <c r="T13" s="10">
        <v>-5.4390000000000001</v>
      </c>
      <c r="U13" s="11">
        <v>-15.414</v>
      </c>
      <c r="V13" s="10">
        <v>-5.1470000000000002</v>
      </c>
      <c r="W13" s="12">
        <v>-20.561</v>
      </c>
      <c r="X13" s="10">
        <v>-5.9</v>
      </c>
      <c r="Y13" s="10">
        <v>-5.9619999999999997</v>
      </c>
      <c r="Z13" s="11">
        <v>-11.862</v>
      </c>
      <c r="AA13" s="10">
        <v>-4.9749999999999996</v>
      </c>
      <c r="AB13" s="11">
        <v>-16.837</v>
      </c>
      <c r="AC13" s="10">
        <v>-4.8520000000000003</v>
      </c>
      <c r="AD13" s="12">
        <v>-21.689</v>
      </c>
      <c r="AE13" s="10">
        <v>-6.375</v>
      </c>
      <c r="AF13" s="171">
        <v>-6.1459999999999999</v>
      </c>
      <c r="AG13" s="172">
        <v>-12.521000000000001</v>
      </c>
      <c r="AH13" s="171">
        <v>-7.56</v>
      </c>
      <c r="AI13" s="172">
        <v>-20.081</v>
      </c>
      <c r="AJ13" s="171">
        <v>-7.7190000000000003</v>
      </c>
      <c r="AK13" s="245">
        <v>-27.8</v>
      </c>
      <c r="AL13" s="10">
        <v>-10.458</v>
      </c>
      <c r="AM13" s="280">
        <v>-6.7469999999999999</v>
      </c>
      <c r="AN13" s="286">
        <v>-17.204999999999998</v>
      </c>
    </row>
    <row r="14" spans="2:44" s="2" customFormat="1" ht="15" customHeight="1" x14ac:dyDescent="0.25">
      <c r="B14" s="25" t="s">
        <v>151</v>
      </c>
      <c r="C14" s="10">
        <v>-123.65600000000001</v>
      </c>
      <c r="D14" s="10">
        <v>-113.98</v>
      </c>
      <c r="E14" s="11">
        <v>-237.63600000000002</v>
      </c>
      <c r="F14" s="10">
        <v>-114.3</v>
      </c>
      <c r="G14" s="11">
        <v>-351.93600000000004</v>
      </c>
      <c r="H14" s="10">
        <v>-120.1</v>
      </c>
      <c r="I14" s="12">
        <v>-472.03600000000006</v>
      </c>
      <c r="J14" s="10">
        <v>-129.35400000000001</v>
      </c>
      <c r="K14" s="10">
        <v>-113.812</v>
      </c>
      <c r="L14" s="11">
        <v>-243.166</v>
      </c>
      <c r="M14" s="10">
        <v>-117.922</v>
      </c>
      <c r="N14" s="11">
        <v>-361.08799999999997</v>
      </c>
      <c r="O14" s="10">
        <v>-130.667</v>
      </c>
      <c r="P14" s="12">
        <v>-491.755</v>
      </c>
      <c r="Q14" s="10">
        <v>-124.896</v>
      </c>
      <c r="R14" s="10">
        <v>-129.96700000000001</v>
      </c>
      <c r="S14" s="11">
        <v>-254.863</v>
      </c>
      <c r="T14" s="10">
        <v>-139.29499999999999</v>
      </c>
      <c r="U14" s="11">
        <v>-394.15800000000002</v>
      </c>
      <c r="V14" s="10">
        <v>-140.18799999999999</v>
      </c>
      <c r="W14" s="12">
        <v>-534.346</v>
      </c>
      <c r="X14" s="10">
        <v>-128.15700000000001</v>
      </c>
      <c r="Y14" s="10">
        <v>-127.351</v>
      </c>
      <c r="Z14" s="11">
        <v>-255.50800000000001</v>
      </c>
      <c r="AA14" s="10">
        <v>-136.04599999999999</v>
      </c>
      <c r="AB14" s="11">
        <v>-391.55399999999997</v>
      </c>
      <c r="AC14" s="10">
        <v>-125.45699999999999</v>
      </c>
      <c r="AD14" s="12">
        <v>-517.01099999999997</v>
      </c>
      <c r="AE14" s="10">
        <v>-111.136</v>
      </c>
      <c r="AF14" s="171">
        <v>-117.068</v>
      </c>
      <c r="AG14" s="172">
        <v>-228.20400000000001</v>
      </c>
      <c r="AH14" s="171">
        <v>-112.961</v>
      </c>
      <c r="AI14" s="172">
        <v>-341.16500000000002</v>
      </c>
      <c r="AJ14" s="171">
        <v>-113.485</v>
      </c>
      <c r="AK14" s="245">
        <v>-454.65000000000003</v>
      </c>
      <c r="AL14" s="10">
        <v>-118.572</v>
      </c>
      <c r="AM14" s="280">
        <v>-110.095</v>
      </c>
      <c r="AN14" s="286">
        <v>-228.667</v>
      </c>
    </row>
    <row r="15" spans="2:44" s="2" customFormat="1" ht="15" customHeight="1" x14ac:dyDescent="0.25">
      <c r="B15" s="25" t="s">
        <v>152</v>
      </c>
      <c r="C15" s="10">
        <v>25.021999999999998</v>
      </c>
      <c r="D15" s="10">
        <v>-0.90345034999999996</v>
      </c>
      <c r="E15" s="11">
        <v>24.118549649999999</v>
      </c>
      <c r="F15" s="10">
        <v>-7.5</v>
      </c>
      <c r="G15" s="11">
        <v>16.618549649999999</v>
      </c>
      <c r="H15" s="10">
        <v>5.9</v>
      </c>
      <c r="I15" s="12">
        <v>22.518549649999997</v>
      </c>
      <c r="J15" s="10">
        <v>-13.128</v>
      </c>
      <c r="K15" s="10">
        <v>-1.4790000000000001</v>
      </c>
      <c r="L15" s="11">
        <v>-14.606999999999999</v>
      </c>
      <c r="M15" s="10">
        <v>-21.64</v>
      </c>
      <c r="N15" s="11">
        <v>-36.247</v>
      </c>
      <c r="O15" s="10">
        <v>6.86</v>
      </c>
      <c r="P15" s="12">
        <v>-29.387</v>
      </c>
      <c r="Q15" s="10">
        <v>11.785</v>
      </c>
      <c r="R15" s="10">
        <v>9.3469999999999995</v>
      </c>
      <c r="S15" s="11">
        <v>21.131999999999998</v>
      </c>
      <c r="T15" s="10">
        <v>3.879</v>
      </c>
      <c r="U15" s="11">
        <v>25.010999999999999</v>
      </c>
      <c r="V15" s="10">
        <v>5.1029999999999998</v>
      </c>
      <c r="W15" s="12">
        <v>30.113999999999997</v>
      </c>
      <c r="X15" s="10">
        <v>22.367999999999999</v>
      </c>
      <c r="Y15" s="10">
        <v>20.919</v>
      </c>
      <c r="Z15" s="11">
        <v>43.286999999999999</v>
      </c>
      <c r="AA15" s="10">
        <v>14.872999999999999</v>
      </c>
      <c r="AB15" s="11">
        <v>58.16</v>
      </c>
      <c r="AC15" s="10">
        <v>8.5709999999999997</v>
      </c>
      <c r="AD15" s="12">
        <v>66.730999999999995</v>
      </c>
      <c r="AE15" s="10">
        <v>7.8049999999999997</v>
      </c>
      <c r="AF15" s="171">
        <v>16.638000000000002</v>
      </c>
      <c r="AG15" s="172">
        <v>24.443000000000001</v>
      </c>
      <c r="AH15" s="171">
        <v>10.845000000000001</v>
      </c>
      <c r="AI15" s="172">
        <v>35.288000000000004</v>
      </c>
      <c r="AJ15" s="171">
        <v>21.954999999999998</v>
      </c>
      <c r="AK15" s="245">
        <v>57.243000000000002</v>
      </c>
      <c r="AL15" s="10">
        <v>12.781000000000001</v>
      </c>
      <c r="AM15" s="280">
        <v>22.986999999999998</v>
      </c>
      <c r="AN15" s="286">
        <v>35.768000000000001</v>
      </c>
    </row>
    <row r="16" spans="2:44" s="555" customFormat="1" ht="15" customHeight="1" x14ac:dyDescent="0.25">
      <c r="B16" s="25" t="s">
        <v>41</v>
      </c>
      <c r="C16" s="29">
        <v>-32.017000000000003</v>
      </c>
      <c r="D16" s="29">
        <v>-41.884</v>
      </c>
      <c r="E16" s="550">
        <v>-73.90100000000001</v>
      </c>
      <c r="F16" s="29">
        <v>-34.5</v>
      </c>
      <c r="G16" s="550">
        <v>-108.40100000000001</v>
      </c>
      <c r="H16" s="29">
        <v>102.7</v>
      </c>
      <c r="I16" s="34">
        <v>-5.7010000000000076</v>
      </c>
      <c r="J16" s="29">
        <v>-35.881</v>
      </c>
      <c r="K16" s="29">
        <v>-51.213999999999999</v>
      </c>
      <c r="L16" s="550">
        <v>-87.094999999999999</v>
      </c>
      <c r="M16" s="29">
        <v>-51.765999999999998</v>
      </c>
      <c r="N16" s="550">
        <v>-138.86099999999999</v>
      </c>
      <c r="O16" s="29">
        <v>-42.191000000000003</v>
      </c>
      <c r="P16" s="34">
        <v>-181.05199999999999</v>
      </c>
      <c r="Q16" s="29">
        <v>-42.877000000000002</v>
      </c>
      <c r="R16" s="29">
        <v>-64.260000000000005</v>
      </c>
      <c r="S16" s="550">
        <v>-107.137</v>
      </c>
      <c r="T16" s="29">
        <v>-65.566000000000003</v>
      </c>
      <c r="U16" s="550">
        <v>-172.703</v>
      </c>
      <c r="V16" s="29">
        <v>-64.474000000000004</v>
      </c>
      <c r="W16" s="34">
        <v>-237.17700000000002</v>
      </c>
      <c r="X16" s="29">
        <v>-75.665999999999997</v>
      </c>
      <c r="Y16" s="29">
        <v>-88.149000000000001</v>
      </c>
      <c r="Z16" s="550">
        <v>-163.815</v>
      </c>
      <c r="AA16" s="29">
        <v>-108.21299999999999</v>
      </c>
      <c r="AB16" s="550">
        <v>-272.02800000000002</v>
      </c>
      <c r="AC16" s="29">
        <v>-121.63</v>
      </c>
      <c r="AD16" s="34">
        <v>-393.65800000000002</v>
      </c>
      <c r="AE16" s="29">
        <v>-72.91</v>
      </c>
      <c r="AF16" s="551">
        <v>-69.25</v>
      </c>
      <c r="AG16" s="552">
        <v>-142.16</v>
      </c>
      <c r="AH16" s="551">
        <v>20.843</v>
      </c>
      <c r="AI16" s="552">
        <v>-121.31699999999999</v>
      </c>
      <c r="AJ16" s="551">
        <v>-171.18299999999999</v>
      </c>
      <c r="AK16" s="553">
        <v>-292.5</v>
      </c>
      <c r="AL16" s="29">
        <v>-53.018000000000001</v>
      </c>
      <c r="AM16" s="299">
        <v>-51.807000000000002</v>
      </c>
      <c r="AN16" s="554">
        <v>-104.825</v>
      </c>
    </row>
    <row r="17" spans="2:40" s="555" customFormat="1" ht="15" customHeight="1" x14ac:dyDescent="0.25">
      <c r="B17" s="25" t="s">
        <v>370</v>
      </c>
      <c r="C17" s="29"/>
      <c r="D17" s="29"/>
      <c r="E17" s="550"/>
      <c r="F17" s="29"/>
      <c r="G17" s="550"/>
      <c r="H17" s="29"/>
      <c r="I17" s="34"/>
      <c r="J17" s="29"/>
      <c r="K17" s="29"/>
      <c r="L17" s="550"/>
      <c r="M17" s="29"/>
      <c r="N17" s="550"/>
      <c r="O17" s="29"/>
      <c r="P17" s="34"/>
      <c r="Q17" s="29"/>
      <c r="R17" s="29"/>
      <c r="S17" s="550"/>
      <c r="T17" s="29"/>
      <c r="U17" s="550"/>
      <c r="V17" s="29"/>
      <c r="W17" s="34"/>
      <c r="X17" s="29"/>
      <c r="Y17" s="29"/>
      <c r="Z17" s="550"/>
      <c r="AA17" s="29"/>
      <c r="AB17" s="550"/>
      <c r="AC17" s="29">
        <v>-18.065000000000001</v>
      </c>
      <c r="AD17" s="34">
        <v>-18.065000000000001</v>
      </c>
      <c r="AE17" s="29">
        <v>0</v>
      </c>
      <c r="AF17" s="551">
        <v>0</v>
      </c>
      <c r="AG17" s="552"/>
      <c r="AH17" s="551">
        <v>0</v>
      </c>
      <c r="AI17" s="552">
        <v>0</v>
      </c>
      <c r="AJ17" s="551">
        <v>0</v>
      </c>
      <c r="AK17" s="553">
        <v>0</v>
      </c>
      <c r="AL17" s="29">
        <v>0</v>
      </c>
      <c r="AM17" s="299">
        <v>0</v>
      </c>
      <c r="AN17" s="554"/>
    </row>
    <row r="18" spans="2:40" s="555" customFormat="1" ht="15" customHeight="1" x14ac:dyDescent="0.25">
      <c r="B18" s="25" t="s">
        <v>371</v>
      </c>
      <c r="C18" s="29"/>
      <c r="D18" s="29"/>
      <c r="E18" s="550"/>
      <c r="F18" s="29"/>
      <c r="G18" s="550"/>
      <c r="H18" s="29"/>
      <c r="I18" s="34"/>
      <c r="J18" s="29"/>
      <c r="K18" s="29"/>
      <c r="L18" s="550"/>
      <c r="M18" s="29"/>
      <c r="N18" s="550"/>
      <c r="O18" s="29"/>
      <c r="P18" s="34"/>
      <c r="Q18" s="29"/>
      <c r="R18" s="29"/>
      <c r="S18" s="550"/>
      <c r="T18" s="29"/>
      <c r="U18" s="550"/>
      <c r="V18" s="29"/>
      <c r="W18" s="34"/>
      <c r="X18" s="29"/>
      <c r="Y18" s="29"/>
      <c r="Z18" s="550"/>
      <c r="AA18" s="29"/>
      <c r="AB18" s="550"/>
      <c r="AC18" s="29">
        <v>-87.574000000000069</v>
      </c>
      <c r="AD18" s="34">
        <v>-87.574000000000098</v>
      </c>
      <c r="AE18" s="29">
        <v>-123.17700000000001</v>
      </c>
      <c r="AF18" s="551">
        <v>-222.976</v>
      </c>
      <c r="AG18" s="552">
        <v>-346.15300000000002</v>
      </c>
      <c r="AH18" s="551">
        <v>-173.32400000000001</v>
      </c>
      <c r="AI18" s="552">
        <v>-519.47700000000009</v>
      </c>
      <c r="AJ18" s="551">
        <v>-99.192999999999998</v>
      </c>
      <c r="AK18" s="553">
        <v>-618.67000000000007</v>
      </c>
      <c r="AL18" s="29">
        <v>-150.45099999999999</v>
      </c>
      <c r="AM18" s="299">
        <v>-121.92100000000001</v>
      </c>
      <c r="AN18" s="554">
        <v>-272.37200000000001</v>
      </c>
    </row>
    <row r="19" spans="2:40" s="555" customFormat="1" ht="15" customHeight="1" x14ac:dyDescent="0.25">
      <c r="B19" s="25" t="s">
        <v>372</v>
      </c>
      <c r="C19" s="29">
        <v>-47.018000000000001</v>
      </c>
      <c r="D19" s="29">
        <v>-70.700999999999993</v>
      </c>
      <c r="E19" s="550">
        <v>-117.71899999999999</v>
      </c>
      <c r="F19" s="29">
        <v>-71.900000000000006</v>
      </c>
      <c r="G19" s="550">
        <v>-189.619</v>
      </c>
      <c r="H19" s="29">
        <v>-16</v>
      </c>
      <c r="I19" s="34">
        <v>-205.619</v>
      </c>
      <c r="J19" s="29">
        <v>-105.94499999999999</v>
      </c>
      <c r="K19" s="29">
        <v>-268.411</v>
      </c>
      <c r="L19" s="550">
        <v>-374.35599999999999</v>
      </c>
      <c r="M19" s="29">
        <v>-22.661999999999999</v>
      </c>
      <c r="N19" s="550">
        <v>-397.01799999999997</v>
      </c>
      <c r="O19" s="29">
        <v>-11.677</v>
      </c>
      <c r="P19" s="34">
        <v>-408.69499999999999</v>
      </c>
      <c r="Q19" s="29">
        <v>-152.042</v>
      </c>
      <c r="R19" s="29">
        <v>-124.983</v>
      </c>
      <c r="S19" s="550">
        <v>-277.02499999999998</v>
      </c>
      <c r="T19" s="29">
        <v>-89.284999999999997</v>
      </c>
      <c r="U19" s="550">
        <v>-366.30999999999995</v>
      </c>
      <c r="V19" s="29">
        <v>-68.414000000000001</v>
      </c>
      <c r="W19" s="34">
        <v>-434.72399999999993</v>
      </c>
      <c r="X19" s="29">
        <v>-72.981999999999999</v>
      </c>
      <c r="Y19" s="29">
        <v>-70.53</v>
      </c>
      <c r="Z19" s="550">
        <v>-143.512</v>
      </c>
      <c r="AA19" s="29">
        <v>-93.350999999999999</v>
      </c>
      <c r="AB19" s="550">
        <v>-236.863</v>
      </c>
      <c r="AC19" s="29">
        <v>-525.07799999999997</v>
      </c>
      <c r="AD19" s="34">
        <v>-761.94100000000003</v>
      </c>
      <c r="AE19" s="29">
        <v>0</v>
      </c>
      <c r="AF19" s="551">
        <v>0</v>
      </c>
      <c r="AG19" s="552">
        <v>0</v>
      </c>
      <c r="AH19" s="551">
        <v>0</v>
      </c>
      <c r="AI19" s="552">
        <v>0</v>
      </c>
      <c r="AJ19" s="551">
        <v>0</v>
      </c>
      <c r="AK19" s="553">
        <v>0</v>
      </c>
      <c r="AL19" s="29">
        <v>0</v>
      </c>
      <c r="AM19" s="299">
        <v>0</v>
      </c>
      <c r="AN19" s="554">
        <v>0</v>
      </c>
    </row>
    <row r="20" spans="2:40" s="2" customFormat="1" ht="15" customHeight="1" x14ac:dyDescent="0.25">
      <c r="B20" s="25" t="s">
        <v>153</v>
      </c>
      <c r="C20" s="10">
        <v>-106.65600000000001</v>
      </c>
      <c r="D20" s="10">
        <v>-106.75</v>
      </c>
      <c r="E20" s="11">
        <v>-213.40600000000001</v>
      </c>
      <c r="F20" s="10">
        <v>-109.5</v>
      </c>
      <c r="G20" s="11">
        <v>-322.90600000000001</v>
      </c>
      <c r="H20" s="10">
        <v>-110.7</v>
      </c>
      <c r="I20" s="12">
        <v>-433.60599999999999</v>
      </c>
      <c r="J20" s="10">
        <v>-113.17400000000001</v>
      </c>
      <c r="K20" s="10">
        <v>-113.761</v>
      </c>
      <c r="L20" s="11">
        <v>-226.935</v>
      </c>
      <c r="M20" s="10">
        <v>-115.98099999999999</v>
      </c>
      <c r="N20" s="11">
        <v>-342.916</v>
      </c>
      <c r="O20" s="10">
        <v>-115.85899999999999</v>
      </c>
      <c r="P20" s="12">
        <v>-458.77499999999998</v>
      </c>
      <c r="Q20" s="10">
        <v>-118.64700000000001</v>
      </c>
      <c r="R20" s="10">
        <v>-118.86799999999999</v>
      </c>
      <c r="S20" s="11">
        <v>-237.51499999999999</v>
      </c>
      <c r="T20" s="10">
        <v>-124.342</v>
      </c>
      <c r="U20" s="11">
        <v>-361.85699999999997</v>
      </c>
      <c r="V20" s="10">
        <v>-124.91200000000001</v>
      </c>
      <c r="W20" s="12">
        <v>-486.76900000000001</v>
      </c>
      <c r="X20" s="10">
        <v>-132.20099999999999</v>
      </c>
      <c r="Y20" s="10">
        <v>-132.166</v>
      </c>
      <c r="Z20" s="11">
        <v>-264.36699999999996</v>
      </c>
      <c r="AA20" s="10">
        <v>-132.60599999999999</v>
      </c>
      <c r="AB20" s="11">
        <v>-396.97299999999996</v>
      </c>
      <c r="AC20" s="10">
        <v>-133.047</v>
      </c>
      <c r="AD20" s="12">
        <v>-530.02</v>
      </c>
      <c r="AE20" s="10">
        <v>-134.95699999999999</v>
      </c>
      <c r="AF20" s="171">
        <v>-133.34200000000001</v>
      </c>
      <c r="AG20" s="172">
        <v>-268.29899999999998</v>
      </c>
      <c r="AH20" s="171">
        <v>-134.19800000000001</v>
      </c>
      <c r="AI20" s="172">
        <v>-402.49699999999996</v>
      </c>
      <c r="AJ20" s="171">
        <v>-131.45599999999999</v>
      </c>
      <c r="AK20" s="245">
        <v>-533.95299999999997</v>
      </c>
      <c r="AL20" s="10">
        <v>-134.00899999999999</v>
      </c>
      <c r="AM20" s="280">
        <v>-137.10400000000001</v>
      </c>
      <c r="AN20" s="286">
        <v>-271.113</v>
      </c>
    </row>
    <row r="21" spans="2:40" s="2" customFormat="1" ht="15" customHeight="1" x14ac:dyDescent="0.25">
      <c r="B21" s="25" t="s">
        <v>45</v>
      </c>
      <c r="C21" s="10">
        <v>-15.207000000000001</v>
      </c>
      <c r="D21" s="10">
        <v>-13.28</v>
      </c>
      <c r="E21" s="11">
        <v>-28.487000000000002</v>
      </c>
      <c r="F21" s="10">
        <v>-5.0999999999999996</v>
      </c>
      <c r="G21" s="11">
        <v>-33.587000000000003</v>
      </c>
      <c r="H21" s="10">
        <v>-19.5</v>
      </c>
      <c r="I21" s="12">
        <v>-53.087000000000003</v>
      </c>
      <c r="J21" s="10">
        <v>-25.004999999999999</v>
      </c>
      <c r="K21" s="10">
        <v>-47.173000000000002</v>
      </c>
      <c r="L21" s="11">
        <v>-72.177999999999997</v>
      </c>
      <c r="M21" s="10">
        <v>0.98399999999999999</v>
      </c>
      <c r="N21" s="11">
        <v>-71.194000000000003</v>
      </c>
      <c r="O21" s="10">
        <v>-23.553000000000001</v>
      </c>
      <c r="P21" s="12">
        <v>-94.747</v>
      </c>
      <c r="Q21" s="10">
        <v>-11.272</v>
      </c>
      <c r="R21" s="10">
        <v>-0.54200000000000004</v>
      </c>
      <c r="S21" s="11">
        <v>-11.814</v>
      </c>
      <c r="T21" s="10">
        <v>-2.41</v>
      </c>
      <c r="U21" s="11">
        <v>-14.224</v>
      </c>
      <c r="V21" s="10">
        <v>-27.013999999999999</v>
      </c>
      <c r="W21" s="12">
        <v>-41.238</v>
      </c>
      <c r="X21" s="10">
        <v>-4.1959999999999997</v>
      </c>
      <c r="Y21" s="10">
        <v>-5.4509999999999996</v>
      </c>
      <c r="Z21" s="11">
        <v>-9.6469999999999985</v>
      </c>
      <c r="AA21" s="10">
        <v>-17.401</v>
      </c>
      <c r="AB21" s="11">
        <v>-27.047999999999998</v>
      </c>
      <c r="AC21" s="10">
        <v>-5.3440000000000003</v>
      </c>
      <c r="AD21" s="12">
        <v>-32.391999999999996</v>
      </c>
      <c r="AE21" s="10">
        <v>-3.9129999999999998</v>
      </c>
      <c r="AF21" s="171">
        <v>-4.8140000000000001</v>
      </c>
      <c r="AG21" s="172">
        <v>-8.7270000000000003</v>
      </c>
      <c r="AH21" s="171">
        <v>-11.938000000000001</v>
      </c>
      <c r="AI21" s="172">
        <v>-20.664999999999999</v>
      </c>
      <c r="AJ21" s="171">
        <v>-13.244</v>
      </c>
      <c r="AK21" s="245">
        <v>-33.908999999999999</v>
      </c>
      <c r="AL21" s="10">
        <v>14.289</v>
      </c>
      <c r="AM21" s="280">
        <v>-18.937999999999999</v>
      </c>
      <c r="AN21" s="286">
        <v>-4.6489999999999991</v>
      </c>
    </row>
    <row r="22" spans="2:40" s="2" customFormat="1" ht="15" customHeight="1" x14ac:dyDescent="0.25">
      <c r="B22" s="1" t="s">
        <v>154</v>
      </c>
      <c r="C22" s="10">
        <v>-1899.8964185025352</v>
      </c>
      <c r="D22" s="10">
        <v>-1844.4513450925476</v>
      </c>
      <c r="E22" s="11">
        <v>-3744.3477635950831</v>
      </c>
      <c r="F22" s="10">
        <v>-1898.8000000000004</v>
      </c>
      <c r="G22" s="11">
        <v>-5643.1477635950832</v>
      </c>
      <c r="H22" s="10">
        <v>-1735.4999999999998</v>
      </c>
      <c r="I22" s="12">
        <v>-7378.6477635950832</v>
      </c>
      <c r="J22" s="10">
        <v>-2080.75319115</v>
      </c>
      <c r="K22" s="10">
        <v>-2056.5174916500005</v>
      </c>
      <c r="L22" s="11">
        <v>-4137.2706828000009</v>
      </c>
      <c r="M22" s="10">
        <v>-1911.6148552800005</v>
      </c>
      <c r="N22" s="11">
        <v>-6048.8855380800014</v>
      </c>
      <c r="O22" s="10">
        <v>-2213.9012640800006</v>
      </c>
      <c r="P22" s="12">
        <v>-8262.7868021600025</v>
      </c>
      <c r="Q22" s="10">
        <v>-2340.8624886500002</v>
      </c>
      <c r="R22" s="10">
        <v>-2244.4737229699995</v>
      </c>
      <c r="S22" s="11">
        <v>-4585.3362116199996</v>
      </c>
      <c r="T22" s="10">
        <v>-2306.8992837299993</v>
      </c>
      <c r="U22" s="11">
        <v>-6892.2354953499989</v>
      </c>
      <c r="V22" s="10">
        <v>-2121.5026733999994</v>
      </c>
      <c r="W22" s="12">
        <v>-9013.7381687499983</v>
      </c>
      <c r="X22" s="10">
        <v>-2621.5520676150891</v>
      </c>
      <c r="Y22" s="10">
        <v>-2258.4441454216003</v>
      </c>
      <c r="Z22" s="11">
        <v>-4879.9962130366903</v>
      </c>
      <c r="AA22" s="10">
        <v>-2246.0431951344608</v>
      </c>
      <c r="AB22" s="11">
        <v>-7126.0394081711493</v>
      </c>
      <c r="AC22" s="10">
        <v>-3043.9792522618282</v>
      </c>
      <c r="AD22" s="12">
        <v>-9968.4546604329771</v>
      </c>
      <c r="AE22" s="10">
        <v>-2466.3635624718145</v>
      </c>
      <c r="AF22" s="171">
        <v>-2260.3489057310462</v>
      </c>
      <c r="AG22" s="172">
        <v>-4726.7124682028616</v>
      </c>
      <c r="AH22" s="171">
        <v>-2381.9698002444152</v>
      </c>
      <c r="AI22" s="172">
        <v>-7108.6822684472772</v>
      </c>
      <c r="AJ22" s="171">
        <v>-3072.5437816146236</v>
      </c>
      <c r="AK22" s="245">
        <v>-10181.226050061901</v>
      </c>
      <c r="AL22" s="10">
        <v>-3075.271139403264</v>
      </c>
      <c r="AM22" s="280">
        <v>-2673.4351147608163</v>
      </c>
      <c r="AN22" s="286">
        <v>-5748.7062541640807</v>
      </c>
    </row>
    <row r="23" spans="2:40" s="2" customFormat="1" ht="15" customHeight="1" x14ac:dyDescent="0.25">
      <c r="B23" s="1" t="s">
        <v>155</v>
      </c>
      <c r="C23" s="10">
        <v>-320.60000000000002</v>
      </c>
      <c r="D23" s="10">
        <v>-198.1</v>
      </c>
      <c r="E23" s="11">
        <v>-518.70000000000005</v>
      </c>
      <c r="F23" s="10">
        <v>-175.8</v>
      </c>
      <c r="G23" s="11">
        <v>-694.5</v>
      </c>
      <c r="H23" s="10">
        <v>-195.1</v>
      </c>
      <c r="I23" s="12">
        <v>-889.6</v>
      </c>
      <c r="J23" s="10">
        <v>-136.80000000000001</v>
      </c>
      <c r="K23" s="10">
        <v>-129.6</v>
      </c>
      <c r="L23" s="11">
        <v>-266.39999999999998</v>
      </c>
      <c r="M23" s="10">
        <v>-165.89699999999999</v>
      </c>
      <c r="N23" s="11">
        <v>-432.29699999999997</v>
      </c>
      <c r="O23" s="10">
        <v>-174.874</v>
      </c>
      <c r="P23" s="12">
        <v>-607.17099999999994</v>
      </c>
      <c r="Q23" s="10">
        <v>-137.32300000000001</v>
      </c>
      <c r="R23" s="10">
        <v>-146.16999999999999</v>
      </c>
      <c r="S23" s="11">
        <v>-283.49299999999999</v>
      </c>
      <c r="T23" s="10">
        <v>-183.44399999999999</v>
      </c>
      <c r="U23" s="11">
        <v>-466.93700000000001</v>
      </c>
      <c r="V23" s="10">
        <v>-194.09899999999999</v>
      </c>
      <c r="W23" s="12">
        <v>-661.03600000000006</v>
      </c>
      <c r="X23" s="10">
        <v>-159.60499999999999</v>
      </c>
      <c r="Y23" s="10">
        <v>-187.63800000000001</v>
      </c>
      <c r="Z23" s="11">
        <v>-347.24299999999999</v>
      </c>
      <c r="AA23" s="10">
        <v>-181.50899999999999</v>
      </c>
      <c r="AB23" s="11">
        <v>-528.75199999999995</v>
      </c>
      <c r="AC23" s="10">
        <v>-197.61600000000001</v>
      </c>
      <c r="AD23" s="12">
        <v>-726.36799999999994</v>
      </c>
      <c r="AE23" s="10">
        <v>-153.83699999999999</v>
      </c>
      <c r="AF23" s="171">
        <v>-186.85300000000001</v>
      </c>
      <c r="AG23" s="172">
        <v>-340.69</v>
      </c>
      <c r="AH23" s="171">
        <v>-230.12899999999999</v>
      </c>
      <c r="AI23" s="172">
        <v>-570.81899999999996</v>
      </c>
      <c r="AJ23" s="171">
        <v>-216.959</v>
      </c>
      <c r="AK23" s="245">
        <v>-787.77800000000002</v>
      </c>
      <c r="AL23" s="10">
        <v>-184.8</v>
      </c>
      <c r="AM23" s="280">
        <v>-208.96299999999999</v>
      </c>
      <c r="AN23" s="286">
        <v>-393.76300000000003</v>
      </c>
    </row>
    <row r="24" spans="2:40" s="2" customFormat="1" ht="15" customHeight="1" x14ac:dyDescent="0.25">
      <c r="B24" s="1" t="s">
        <v>156</v>
      </c>
      <c r="C24" s="10">
        <v>-2220.4964185025351</v>
      </c>
      <c r="D24" s="10">
        <v>-2042.5513450925475</v>
      </c>
      <c r="E24" s="11">
        <v>-4263.0477635950829</v>
      </c>
      <c r="F24" s="10">
        <v>-2074.6000000000004</v>
      </c>
      <c r="G24" s="11">
        <v>-6337.6477635950832</v>
      </c>
      <c r="H24" s="10">
        <v>-1930.5999999999997</v>
      </c>
      <c r="I24" s="12">
        <v>-8268.2477635950836</v>
      </c>
      <c r="J24" s="10">
        <v>-2217.5531911500002</v>
      </c>
      <c r="K24" s="10">
        <v>-2186.1174916500004</v>
      </c>
      <c r="L24" s="11">
        <v>-4403.6706828000006</v>
      </c>
      <c r="M24" s="10">
        <v>-2077.5118552800004</v>
      </c>
      <c r="N24" s="11">
        <v>-6481.182538080001</v>
      </c>
      <c r="O24" s="10">
        <v>-2388.7752640800004</v>
      </c>
      <c r="P24" s="12">
        <v>-8869.9578021600009</v>
      </c>
      <c r="Q24" s="10">
        <v>-2478.18548865</v>
      </c>
      <c r="R24" s="10">
        <v>-2390.6437229699995</v>
      </c>
      <c r="S24" s="11">
        <v>-4868.8292116199991</v>
      </c>
      <c r="T24" s="10">
        <v>-2490.3432837299993</v>
      </c>
      <c r="U24" s="11">
        <v>-7359.1724953499979</v>
      </c>
      <c r="V24" s="10">
        <v>-2315.6016733999995</v>
      </c>
      <c r="W24" s="12">
        <v>-9674.7741687499984</v>
      </c>
      <c r="X24" s="10">
        <v>-2781.1570676150891</v>
      </c>
      <c r="Y24" s="10">
        <v>-2446.0821454216002</v>
      </c>
      <c r="Z24" s="11">
        <v>-5227.2392130366907</v>
      </c>
      <c r="AA24" s="10">
        <v>-2427.5521951344608</v>
      </c>
      <c r="AB24" s="11">
        <v>-7654.7914081711497</v>
      </c>
      <c r="AC24" s="10">
        <v>-3241.5952522618281</v>
      </c>
      <c r="AD24" s="12">
        <v>-10694.822660432978</v>
      </c>
      <c r="AE24" s="10">
        <v>-2620.2005624718145</v>
      </c>
      <c r="AF24" s="171">
        <v>-2447.2019057310463</v>
      </c>
      <c r="AG24" s="172">
        <v>-5067.4024682028612</v>
      </c>
      <c r="AH24" s="171">
        <v>-2612.0988002444151</v>
      </c>
      <c r="AI24" s="172">
        <v>-7679.5012684472767</v>
      </c>
      <c r="AJ24" s="171">
        <v>-3289.5027816146235</v>
      </c>
      <c r="AK24" s="245">
        <v>-10969.004050061902</v>
      </c>
      <c r="AL24" s="10">
        <v>-3260.0711394032642</v>
      </c>
      <c r="AM24" s="280">
        <v>-2882.3981147608165</v>
      </c>
      <c r="AN24" s="286">
        <v>-6142.4692541640807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Y25"/>
  <sheetViews>
    <sheetView showGridLines="0" showRowColHeaders="0" workbookViewId="0">
      <pane xSplit="2" ySplit="4" topLeftCell="T5" activePane="bottomRight" state="frozen"/>
      <selection activeCell="T27" sqref="T27"/>
      <selection pane="topRight" activeCell="T27" sqref="T27"/>
      <selection pane="bottomLeft" activeCell="T27" sqref="T27"/>
      <selection pane="bottomRight" activeCell="B2" sqref="B2"/>
    </sheetView>
  </sheetViews>
  <sheetFormatPr defaultRowHeight="15" outlineLevelRow="1" x14ac:dyDescent="0.25"/>
  <cols>
    <col min="1" max="1" width="3.7109375" style="414" customWidth="1"/>
    <col min="2" max="2" width="53.85546875" style="414" bestFit="1" customWidth="1"/>
    <col min="3" max="16384" width="9.140625" style="414"/>
  </cols>
  <sheetData>
    <row r="1" spans="2:51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D1" s="8"/>
      <c r="AK1" s="8"/>
    </row>
    <row r="2" spans="2:51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51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51" s="2" customFormat="1" ht="24" customHeight="1" x14ac:dyDescent="0.25">
      <c r="B4" s="503" t="s">
        <v>61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T4" s="21"/>
      <c r="U4" s="21"/>
      <c r="V4" s="21"/>
      <c r="W4" s="21"/>
      <c r="X4" s="21"/>
      <c r="Y4" s="21"/>
      <c r="Z4" s="21"/>
      <c r="AD4" s="8"/>
      <c r="AK4" s="8"/>
      <c r="AO4" s="465"/>
      <c r="AP4" s="465"/>
      <c r="AQ4" s="465"/>
      <c r="AR4" s="465"/>
      <c r="AS4" s="465"/>
      <c r="AT4" s="465"/>
      <c r="AU4" s="465"/>
      <c r="AV4" s="465"/>
      <c r="AW4" s="465"/>
      <c r="AX4" s="465"/>
      <c r="AY4" s="465"/>
    </row>
    <row r="5" spans="2:51" s="2" customFormat="1" ht="15" customHeight="1" x14ac:dyDescent="0.25">
      <c r="B5" s="1" t="s">
        <v>62</v>
      </c>
      <c r="C5" s="10">
        <v>63.364000000000004</v>
      </c>
      <c r="D5" s="10">
        <v>48.454999999999998</v>
      </c>
      <c r="E5" s="11">
        <v>111.819</v>
      </c>
      <c r="F5" s="10">
        <v>27.4</v>
      </c>
      <c r="G5" s="11">
        <v>139.21899999999999</v>
      </c>
      <c r="H5" s="10">
        <v>-33</v>
      </c>
      <c r="I5" s="12">
        <v>106.21900000000002</v>
      </c>
      <c r="J5" s="10">
        <v>29.102000000000004</v>
      </c>
      <c r="K5" s="10">
        <v>68.197000000000003</v>
      </c>
      <c r="L5" s="11">
        <v>97.299000000000007</v>
      </c>
      <c r="M5" s="10">
        <v>22.202999999999999</v>
      </c>
      <c r="N5" s="11">
        <v>119.50200000000001</v>
      </c>
      <c r="O5" s="10">
        <v>4.5080000000000018</v>
      </c>
      <c r="P5" s="12">
        <v>79.509999999999991</v>
      </c>
      <c r="Q5" s="10">
        <v>49.241</v>
      </c>
      <c r="R5" s="10">
        <v>236.13200000000001</v>
      </c>
      <c r="S5" s="11">
        <v>259.34300000000002</v>
      </c>
      <c r="T5" s="30">
        <v>194.32999999999998</v>
      </c>
      <c r="U5" s="11">
        <v>453.673</v>
      </c>
      <c r="V5" s="10">
        <v>40.106999999999999</v>
      </c>
      <c r="W5" s="12">
        <v>493.78</v>
      </c>
      <c r="X5" s="10">
        <v>24.102999999999998</v>
      </c>
      <c r="Y5" s="10">
        <v>65.762</v>
      </c>
      <c r="Z5" s="11">
        <v>89.864999999999995</v>
      </c>
      <c r="AA5" s="10">
        <v>1731.0980000000002</v>
      </c>
      <c r="AB5" s="11">
        <v>1820.9630000000002</v>
      </c>
      <c r="AC5" s="10">
        <v>44.491</v>
      </c>
      <c r="AD5" s="12">
        <v>1766.057</v>
      </c>
      <c r="AE5" s="10">
        <v>568.62900000000002</v>
      </c>
      <c r="AF5" s="10">
        <v>184.12099999999998</v>
      </c>
      <c r="AG5" s="11">
        <v>752.75</v>
      </c>
      <c r="AH5" s="10">
        <v>104.626</v>
      </c>
      <c r="AI5" s="11">
        <v>857.37599999999998</v>
      </c>
      <c r="AJ5" s="10">
        <v>38.850999999999971</v>
      </c>
      <c r="AK5" s="12">
        <v>748.22699999999998</v>
      </c>
      <c r="AL5" s="10">
        <v>167.83600000000004</v>
      </c>
      <c r="AM5" s="280">
        <v>-250.75799999999998</v>
      </c>
      <c r="AN5" s="286">
        <v>-82.92199999999994</v>
      </c>
    </row>
    <row r="6" spans="2:51" s="2" customFormat="1" ht="15" customHeight="1" outlineLevel="1" x14ac:dyDescent="0.25">
      <c r="B6" s="25" t="s">
        <v>63</v>
      </c>
      <c r="C6" s="10">
        <v>5.2720000000000002</v>
      </c>
      <c r="D6" s="10">
        <v>10.108000000000001</v>
      </c>
      <c r="E6" s="11">
        <v>15.38</v>
      </c>
      <c r="F6" s="10">
        <v>7.4</v>
      </c>
      <c r="G6" s="11">
        <v>22.78</v>
      </c>
      <c r="H6" s="10">
        <v>2.9</v>
      </c>
      <c r="I6" s="12">
        <v>25.68</v>
      </c>
      <c r="J6" s="10">
        <v>7.0949999999999998</v>
      </c>
      <c r="K6" s="10">
        <v>2.72</v>
      </c>
      <c r="L6" s="11">
        <v>9.8149999999999995</v>
      </c>
      <c r="M6" s="10">
        <v>4.556</v>
      </c>
      <c r="N6" s="11">
        <v>14.370999999999999</v>
      </c>
      <c r="O6" s="10">
        <v>1.829</v>
      </c>
      <c r="P6" s="12">
        <v>16.2</v>
      </c>
      <c r="Q6" s="10">
        <v>1.3520000000000001</v>
      </c>
      <c r="R6" s="10">
        <v>7.423</v>
      </c>
      <c r="S6" s="11">
        <v>8.7750000000000004</v>
      </c>
      <c r="T6" s="30">
        <v>11.457000000000001</v>
      </c>
      <c r="U6" s="11">
        <v>20.231999999999999</v>
      </c>
      <c r="V6" s="10">
        <v>12.743</v>
      </c>
      <c r="W6" s="12">
        <v>32.975000000000001</v>
      </c>
      <c r="X6" s="10">
        <v>8.7829999999999995</v>
      </c>
      <c r="Y6" s="10">
        <v>3.8170000000000002</v>
      </c>
      <c r="Z6" s="11">
        <v>12.6</v>
      </c>
      <c r="AA6" s="10">
        <v>17.79</v>
      </c>
      <c r="AB6" s="11">
        <v>30.39</v>
      </c>
      <c r="AC6" s="10">
        <v>8.2089999999999996</v>
      </c>
      <c r="AD6" s="12">
        <v>38.599000000000004</v>
      </c>
      <c r="AE6" s="10">
        <v>7.68</v>
      </c>
      <c r="AF6" s="10">
        <v>4.8979999999999997</v>
      </c>
      <c r="AG6" s="11">
        <v>12.577999999999999</v>
      </c>
      <c r="AH6" s="10">
        <v>6.6970000000000001</v>
      </c>
      <c r="AI6" s="11">
        <v>19.274999999999999</v>
      </c>
      <c r="AJ6" s="10">
        <v>8.0030000000000001</v>
      </c>
      <c r="AK6" s="12">
        <v>27.277999999999999</v>
      </c>
      <c r="AL6" s="10">
        <v>10.811</v>
      </c>
      <c r="AM6" s="280">
        <v>15.877000000000001</v>
      </c>
      <c r="AN6" s="286">
        <v>26.688000000000002</v>
      </c>
    </row>
    <row r="7" spans="2:51" s="2" customFormat="1" ht="15" customHeight="1" outlineLevel="1" x14ac:dyDescent="0.25">
      <c r="B7" s="25" t="s">
        <v>269</v>
      </c>
      <c r="C7" s="10"/>
      <c r="D7" s="10"/>
      <c r="E7" s="11"/>
      <c r="F7" s="10"/>
      <c r="G7" s="11"/>
      <c r="H7" s="10">
        <v>0</v>
      </c>
      <c r="I7" s="12">
        <v>0</v>
      </c>
      <c r="J7" s="10">
        <v>0</v>
      </c>
      <c r="K7" s="10">
        <v>44.5</v>
      </c>
      <c r="L7" s="11"/>
      <c r="M7" s="10"/>
      <c r="N7" s="11"/>
      <c r="O7" s="10"/>
      <c r="P7" s="12">
        <v>0</v>
      </c>
      <c r="Q7" s="10">
        <v>0</v>
      </c>
      <c r="R7" s="10">
        <v>175.268</v>
      </c>
      <c r="S7" s="11">
        <v>149.238</v>
      </c>
      <c r="T7" s="30">
        <v>119.5</v>
      </c>
      <c r="U7" s="11">
        <v>268.738</v>
      </c>
      <c r="V7" s="10">
        <v>-15.585000000000001</v>
      </c>
      <c r="W7" s="12">
        <v>253.15299999999999</v>
      </c>
      <c r="X7" s="10">
        <v>0</v>
      </c>
      <c r="Y7" s="10">
        <v>37.911000000000001</v>
      </c>
      <c r="Z7" s="11">
        <v>37.911000000000001</v>
      </c>
      <c r="AA7" s="10">
        <v>204.511</v>
      </c>
      <c r="AB7" s="11">
        <v>242.422</v>
      </c>
      <c r="AC7" s="10">
        <v>0</v>
      </c>
      <c r="AD7" s="12">
        <v>145.02499999999998</v>
      </c>
      <c r="AE7" s="10">
        <v>522.60299999999995</v>
      </c>
      <c r="AF7" s="10">
        <v>122.34399999999999</v>
      </c>
      <c r="AG7" s="11">
        <v>644.94699999999989</v>
      </c>
      <c r="AH7" s="10">
        <v>66.563000000000002</v>
      </c>
      <c r="AI7" s="11">
        <v>711.50999999999988</v>
      </c>
      <c r="AJ7" s="10">
        <v>0</v>
      </c>
      <c r="AK7" s="12">
        <v>563.60899999999992</v>
      </c>
      <c r="AL7" s="10">
        <v>148.61799999999999</v>
      </c>
      <c r="AM7" s="280">
        <v>-295.46899999999999</v>
      </c>
      <c r="AN7" s="286">
        <v>-146.851</v>
      </c>
    </row>
    <row r="8" spans="2:51" s="2" customFormat="1" ht="15" customHeight="1" outlineLevel="1" x14ac:dyDescent="0.25">
      <c r="B8" s="25" t="s">
        <v>184</v>
      </c>
      <c r="C8" s="10">
        <v>12.207000000000001</v>
      </c>
      <c r="D8" s="10">
        <v>13.003</v>
      </c>
      <c r="E8" s="11">
        <v>25.21</v>
      </c>
      <c r="F8" s="10">
        <v>8.4</v>
      </c>
      <c r="G8" s="11">
        <v>33.61</v>
      </c>
      <c r="H8" s="10">
        <v>10.7</v>
      </c>
      <c r="I8" s="12">
        <v>44.31</v>
      </c>
      <c r="J8" s="10">
        <v>13.499000000000001</v>
      </c>
      <c r="K8" s="10">
        <v>13.334</v>
      </c>
      <c r="L8" s="11">
        <v>26.832999999999998</v>
      </c>
      <c r="M8" s="10">
        <v>13.693</v>
      </c>
      <c r="N8" s="11">
        <v>40.525999999999996</v>
      </c>
      <c r="O8" s="10">
        <v>11.252000000000001</v>
      </c>
      <c r="P8" s="12">
        <v>51.777999999999999</v>
      </c>
      <c r="Q8" s="10">
        <v>9.5960000000000001</v>
      </c>
      <c r="R8" s="10">
        <v>36.415999999999997</v>
      </c>
      <c r="S8" s="11">
        <v>46.012</v>
      </c>
      <c r="T8" s="30">
        <v>48.067999999999998</v>
      </c>
      <c r="U8" s="11">
        <v>94.08</v>
      </c>
      <c r="V8" s="10">
        <v>23.238</v>
      </c>
      <c r="W8" s="12">
        <v>117.318</v>
      </c>
      <c r="X8" s="10">
        <v>22.117000000000001</v>
      </c>
      <c r="Y8" s="10">
        <v>21.254999999999999</v>
      </c>
      <c r="Z8" s="11">
        <v>43.372</v>
      </c>
      <c r="AA8" s="10">
        <v>16.41</v>
      </c>
      <c r="AB8" s="11">
        <v>59.781999999999996</v>
      </c>
      <c r="AC8" s="10">
        <v>20.597000000000001</v>
      </c>
      <c r="AD8" s="12">
        <v>80.378999999999991</v>
      </c>
      <c r="AE8" s="10">
        <v>17.47</v>
      </c>
      <c r="AF8" s="10">
        <v>17.971</v>
      </c>
      <c r="AG8" s="11">
        <v>35.441000000000003</v>
      </c>
      <c r="AH8" s="10">
        <v>20.13</v>
      </c>
      <c r="AI8" s="11">
        <v>55.570999999999998</v>
      </c>
      <c r="AJ8" s="10">
        <v>28.013999999999999</v>
      </c>
      <c r="AK8" s="12">
        <v>83.584999999999994</v>
      </c>
      <c r="AL8" s="10">
        <v>10.602</v>
      </c>
      <c r="AM8" s="280">
        <v>4.1050000000000004</v>
      </c>
      <c r="AN8" s="286">
        <v>14.707000000000001</v>
      </c>
    </row>
    <row r="9" spans="2:51" s="2" customFormat="1" ht="15" customHeight="1" outlineLevel="1" x14ac:dyDescent="0.25">
      <c r="B9" s="25" t="s">
        <v>65</v>
      </c>
      <c r="C9" s="10">
        <v>33.975000000000001</v>
      </c>
      <c r="D9" s="10">
        <v>27.260999999999999</v>
      </c>
      <c r="E9" s="11">
        <v>61.236000000000004</v>
      </c>
      <c r="F9" s="10">
        <v>6.2</v>
      </c>
      <c r="G9" s="11">
        <v>67.436000000000007</v>
      </c>
      <c r="H9" s="10">
        <v>-58.8</v>
      </c>
      <c r="I9" s="12">
        <v>8.6360000000000099</v>
      </c>
      <c r="J9" s="10">
        <v>5.1120000000000001</v>
      </c>
      <c r="K9" s="10">
        <v>1.522</v>
      </c>
      <c r="L9" s="11">
        <v>6.6340000000000003</v>
      </c>
      <c r="M9" s="10">
        <v>-2.7650000000000001</v>
      </c>
      <c r="N9" s="11">
        <v>3.8690000000000002</v>
      </c>
      <c r="O9" s="10">
        <v>-9.4269999999999996</v>
      </c>
      <c r="P9" s="12">
        <v>-5.5579999999999998</v>
      </c>
      <c r="Q9" s="10">
        <v>36.119999999999997</v>
      </c>
      <c r="R9" s="10">
        <v>11.874000000000001</v>
      </c>
      <c r="S9" s="11">
        <v>47.994</v>
      </c>
      <c r="T9" s="30">
        <v>11.285</v>
      </c>
      <c r="U9" s="11">
        <v>59.278999999999996</v>
      </c>
      <c r="V9" s="10">
        <v>4.6970000000000001</v>
      </c>
      <c r="W9" s="12">
        <v>62.975999999999999</v>
      </c>
      <c r="X9" s="10">
        <v>-10.041</v>
      </c>
      <c r="Y9" s="10">
        <v>9.4E-2</v>
      </c>
      <c r="Z9" s="11">
        <v>-10.947000000000001</v>
      </c>
      <c r="AA9" s="10">
        <v>25.38</v>
      </c>
      <c r="AB9" s="11">
        <v>14.432999999999998</v>
      </c>
      <c r="AC9" s="10">
        <v>5.4809999999999999</v>
      </c>
      <c r="AD9" s="12">
        <v>19.913999999999998</v>
      </c>
      <c r="AE9" s="10">
        <v>3.9609999999999999</v>
      </c>
      <c r="AF9" s="10">
        <v>24.09</v>
      </c>
      <c r="AG9" s="11">
        <v>27.050999999999998</v>
      </c>
      <c r="AH9" s="10">
        <v>2.6709999999999998</v>
      </c>
      <c r="AI9" s="11">
        <v>28.721999999999998</v>
      </c>
      <c r="AJ9" s="10">
        <v>-5.8719999999999999</v>
      </c>
      <c r="AK9" s="12">
        <v>24.849999999999998</v>
      </c>
      <c r="AL9" s="10">
        <v>-9.51</v>
      </c>
      <c r="AM9" s="280">
        <v>16.722000000000001</v>
      </c>
      <c r="AN9" s="286">
        <v>7.2120000000000015</v>
      </c>
    </row>
    <row r="10" spans="2:51" s="2" customFormat="1" ht="15" customHeight="1" outlineLevel="1" x14ac:dyDescent="0.25">
      <c r="B10" s="25" t="s">
        <v>66</v>
      </c>
      <c r="C10" s="10"/>
      <c r="D10" s="10"/>
      <c r="E10" s="11"/>
      <c r="F10" s="10"/>
      <c r="G10" s="11"/>
      <c r="H10" s="10"/>
      <c r="I10" s="12"/>
      <c r="J10" s="10"/>
      <c r="K10" s="10"/>
      <c r="L10" s="11"/>
      <c r="M10" s="10"/>
      <c r="N10" s="11"/>
      <c r="O10" s="10"/>
      <c r="P10" s="12"/>
      <c r="Q10" s="10">
        <v>0</v>
      </c>
      <c r="R10" s="10">
        <v>0</v>
      </c>
      <c r="S10" s="11">
        <v>0</v>
      </c>
      <c r="T10" s="30">
        <v>0</v>
      </c>
      <c r="U10" s="11">
        <v>0</v>
      </c>
      <c r="V10" s="10">
        <v>0</v>
      </c>
      <c r="W10" s="12">
        <v>0</v>
      </c>
      <c r="X10" s="10">
        <v>0</v>
      </c>
      <c r="Y10" s="10"/>
      <c r="Z10" s="11">
        <v>0</v>
      </c>
      <c r="AA10" s="10">
        <v>1461.318</v>
      </c>
      <c r="AB10" s="11">
        <v>1461.318</v>
      </c>
      <c r="AC10" s="10">
        <v>-0.128</v>
      </c>
      <c r="AD10" s="12">
        <v>1460.19</v>
      </c>
      <c r="AE10" s="10">
        <v>11.243</v>
      </c>
      <c r="AF10" s="10">
        <v>9.2769999999999992</v>
      </c>
      <c r="AG10" s="11">
        <v>0</v>
      </c>
      <c r="AH10" s="10">
        <v>5.1870000000000003</v>
      </c>
      <c r="AI10" s="11">
        <v>0</v>
      </c>
      <c r="AJ10" s="10">
        <v>3.4670000000000001</v>
      </c>
      <c r="AK10" s="12">
        <v>29.173999999999999</v>
      </c>
      <c r="AL10" s="10">
        <v>2.61</v>
      </c>
      <c r="AM10" s="280">
        <v>3.3149999999999999</v>
      </c>
      <c r="AN10" s="286">
        <v>5.9249999999999998</v>
      </c>
    </row>
    <row r="11" spans="2:51" s="2" customFormat="1" ht="15" customHeight="1" outlineLevel="1" x14ac:dyDescent="0.25">
      <c r="B11" s="25" t="s">
        <v>67</v>
      </c>
      <c r="C11" s="10">
        <v>11.91</v>
      </c>
      <c r="D11" s="10">
        <v>-1.917</v>
      </c>
      <c r="E11" s="11">
        <v>9.9930000000000003</v>
      </c>
      <c r="F11" s="10">
        <v>5.4</v>
      </c>
      <c r="G11" s="11">
        <v>15.393000000000001</v>
      </c>
      <c r="H11" s="10">
        <v>12.2</v>
      </c>
      <c r="I11" s="12">
        <v>27.593</v>
      </c>
      <c r="J11" s="10">
        <v>3.3959999999999999</v>
      </c>
      <c r="K11" s="10">
        <v>6.1210000000000004</v>
      </c>
      <c r="L11" s="11">
        <v>9.5169999999999995</v>
      </c>
      <c r="M11" s="10">
        <v>6.7190000000000012</v>
      </c>
      <c r="N11" s="11">
        <v>16.236000000000001</v>
      </c>
      <c r="O11" s="10">
        <v>0.85399999999999998</v>
      </c>
      <c r="P11" s="12">
        <v>17.09</v>
      </c>
      <c r="Q11" s="10">
        <v>2.173</v>
      </c>
      <c r="R11" s="10">
        <v>5.1509999999999998</v>
      </c>
      <c r="S11" s="11">
        <v>7.3239999999999998</v>
      </c>
      <c r="T11" s="30">
        <v>4.0199999999999996</v>
      </c>
      <c r="U11" s="11">
        <v>11.343999999999999</v>
      </c>
      <c r="V11" s="10">
        <v>15.013999999999999</v>
      </c>
      <c r="W11" s="12">
        <v>26.357999999999997</v>
      </c>
      <c r="X11" s="10">
        <v>3.2440000000000002</v>
      </c>
      <c r="Y11" s="10">
        <v>2.6850000000000001</v>
      </c>
      <c r="Z11" s="11">
        <v>5.9290000000000003</v>
      </c>
      <c r="AA11" s="10">
        <v>5.6890000000000001</v>
      </c>
      <c r="AB11" s="11">
        <v>11.618</v>
      </c>
      <c r="AC11" s="10">
        <v>10.332000000000001</v>
      </c>
      <c r="AD11" s="12">
        <v>21.950000000000003</v>
      </c>
      <c r="AE11" s="10">
        <v>5.6719999999999997</v>
      </c>
      <c r="AF11" s="10">
        <v>5.5410000000000004</v>
      </c>
      <c r="AG11" s="11">
        <v>11.213000000000001</v>
      </c>
      <c r="AH11" s="10">
        <v>3.3780000000000001</v>
      </c>
      <c r="AI11" s="11">
        <v>14.591000000000001</v>
      </c>
      <c r="AJ11" s="10">
        <v>5.14</v>
      </c>
      <c r="AK11" s="12">
        <v>19.731000000000002</v>
      </c>
      <c r="AL11" s="10">
        <v>4.7050000000000001</v>
      </c>
      <c r="AM11" s="280">
        <v>4.6920000000000002</v>
      </c>
      <c r="AN11" s="286">
        <v>9.3970000000000002</v>
      </c>
    </row>
    <row r="12" spans="2:51" s="2" customFormat="1" ht="15" customHeight="1" x14ac:dyDescent="0.25">
      <c r="B12" s="1" t="s">
        <v>68</v>
      </c>
      <c r="C12" s="10">
        <v>-195.886</v>
      </c>
      <c r="D12" s="10">
        <v>-152.28400000000002</v>
      </c>
      <c r="E12" s="11">
        <v>-348.17</v>
      </c>
      <c r="F12" s="10">
        <v>-234.49999999999997</v>
      </c>
      <c r="G12" s="11">
        <v>-582.66999999999996</v>
      </c>
      <c r="H12" s="10">
        <v>-187.2</v>
      </c>
      <c r="I12" s="12">
        <v>-769.87</v>
      </c>
      <c r="J12" s="10">
        <v>-261.28600000000006</v>
      </c>
      <c r="K12" s="10">
        <v>-212.642</v>
      </c>
      <c r="L12" s="11">
        <v>-473.92800000000005</v>
      </c>
      <c r="M12" s="10">
        <v>-240.34800000000001</v>
      </c>
      <c r="N12" s="11">
        <v>-714.27600000000007</v>
      </c>
      <c r="O12" s="10">
        <v>-193.02700000000004</v>
      </c>
      <c r="P12" s="12">
        <v>-863.303</v>
      </c>
      <c r="Q12" s="10">
        <v>-172.07999999999998</v>
      </c>
      <c r="R12" s="10">
        <v>-464.78299999999996</v>
      </c>
      <c r="S12" s="11">
        <v>-610.78100000000006</v>
      </c>
      <c r="T12" s="30">
        <v>-318.90000000000003</v>
      </c>
      <c r="U12" s="11">
        <v>-929.68100000000004</v>
      </c>
      <c r="V12" s="10">
        <v>-107.95099999999996</v>
      </c>
      <c r="W12" s="12">
        <v>-1037.6320000000001</v>
      </c>
      <c r="X12" s="10">
        <v>-218.72399999999993</v>
      </c>
      <c r="Y12" s="10">
        <v>-152.44399999999993</v>
      </c>
      <c r="Z12" s="11">
        <v>-371.16799999999989</v>
      </c>
      <c r="AA12" s="10">
        <v>-457.09899999999993</v>
      </c>
      <c r="AB12" s="11">
        <v>-828.26699999999983</v>
      </c>
      <c r="AC12" s="10">
        <v>-293.31399999999996</v>
      </c>
      <c r="AD12" s="12">
        <v>-1021.811</v>
      </c>
      <c r="AE12" s="10">
        <v>-642.33400000000006</v>
      </c>
      <c r="AF12" s="10">
        <v>-220.43400000000003</v>
      </c>
      <c r="AG12" s="11">
        <v>-862.76800000000003</v>
      </c>
      <c r="AH12" s="10">
        <v>-220.24499999999995</v>
      </c>
      <c r="AI12" s="11">
        <v>-1083.0129999999999</v>
      </c>
      <c r="AJ12" s="10">
        <v>-212.06399999999999</v>
      </c>
      <c r="AK12" s="12">
        <v>-1147.077</v>
      </c>
      <c r="AL12" s="10">
        <v>-397.33500000000004</v>
      </c>
      <c r="AM12" s="299">
        <v>74.305000000000007</v>
      </c>
      <c r="AN12" s="286">
        <v>-323.03000000000003</v>
      </c>
    </row>
    <row r="13" spans="2:51" s="2" customFormat="1" ht="15" customHeight="1" outlineLevel="1" x14ac:dyDescent="0.25">
      <c r="B13" s="73" t="s">
        <v>69</v>
      </c>
      <c r="C13" s="10">
        <v>-134.15199999999999</v>
      </c>
      <c r="D13" s="10">
        <v>-133.714</v>
      </c>
      <c r="E13" s="11">
        <v>-267.86599999999999</v>
      </c>
      <c r="F13" s="10">
        <v>-141.69999999999999</v>
      </c>
      <c r="G13" s="11">
        <v>-409.56599999999997</v>
      </c>
      <c r="H13" s="10">
        <v>-136</v>
      </c>
      <c r="I13" s="12">
        <v>-545.56600000000003</v>
      </c>
      <c r="J13" s="10">
        <v>-135.964</v>
      </c>
      <c r="K13" s="10">
        <v>-119.714</v>
      </c>
      <c r="L13" s="11">
        <v>-255.678</v>
      </c>
      <c r="M13" s="10">
        <v>-115.51900000000001</v>
      </c>
      <c r="N13" s="11">
        <v>-371.197</v>
      </c>
      <c r="O13" s="10">
        <v>-104.309</v>
      </c>
      <c r="P13" s="12">
        <v>-475.50599999999997</v>
      </c>
      <c r="Q13" s="10">
        <v>-114.72199999999999</v>
      </c>
      <c r="R13" s="10">
        <v>-80.739999999999995</v>
      </c>
      <c r="S13" s="11">
        <v>-222.82</v>
      </c>
      <c r="T13" s="30">
        <v>-114</v>
      </c>
      <c r="U13" s="11">
        <v>-336.82</v>
      </c>
      <c r="V13" s="10">
        <v>-133.57299999999998</v>
      </c>
      <c r="W13" s="12">
        <v>-470.39299999999997</v>
      </c>
      <c r="X13" s="10">
        <v>-116.31100000000001</v>
      </c>
      <c r="Y13" s="10">
        <v>-109.94499999999999</v>
      </c>
      <c r="Z13" s="11">
        <v>-226.256</v>
      </c>
      <c r="AA13" s="10">
        <v>-101.938</v>
      </c>
      <c r="AB13" s="11">
        <v>-328.19400000000002</v>
      </c>
      <c r="AC13" s="10">
        <v>-120.068</v>
      </c>
      <c r="AD13" s="12">
        <v>-448.262</v>
      </c>
      <c r="AE13" s="10">
        <v>-99.661000000000001</v>
      </c>
      <c r="AF13" s="10">
        <v>-82.316000000000003</v>
      </c>
      <c r="AG13" s="11">
        <v>-181.977</v>
      </c>
      <c r="AH13" s="10">
        <v>-83.703999999999994</v>
      </c>
      <c r="AI13" s="11">
        <v>-265.68099999999998</v>
      </c>
      <c r="AJ13" s="10">
        <v>-82.034999999999997</v>
      </c>
      <c r="AK13" s="12">
        <v>-347.71600000000001</v>
      </c>
      <c r="AL13" s="10">
        <v>-84.265000000000001</v>
      </c>
      <c r="AM13" s="299">
        <v>-87.695999999999998</v>
      </c>
      <c r="AN13" s="286">
        <v>-171.96100000000001</v>
      </c>
    </row>
    <row r="14" spans="2:51" s="2" customFormat="1" ht="15" customHeight="1" outlineLevel="1" x14ac:dyDescent="0.25">
      <c r="B14" s="25" t="s">
        <v>70</v>
      </c>
      <c r="C14" s="10">
        <v>-13.170999999999999</v>
      </c>
      <c r="D14" s="10">
        <v>-11.744999999999999</v>
      </c>
      <c r="E14" s="11">
        <v>-24.915999999999997</v>
      </c>
      <c r="F14" s="10">
        <v>-10.9</v>
      </c>
      <c r="G14" s="11">
        <v>-35.815999999999995</v>
      </c>
      <c r="H14" s="10">
        <v>-12.5</v>
      </c>
      <c r="I14" s="12">
        <v>-48.315999999999995</v>
      </c>
      <c r="J14" s="10">
        <v>-12.574999999999999</v>
      </c>
      <c r="K14" s="10">
        <v>-11.07</v>
      </c>
      <c r="L14" s="11">
        <v>-23.645</v>
      </c>
      <c r="M14" s="10">
        <v>-11.763</v>
      </c>
      <c r="N14" s="11">
        <v>-35.408000000000001</v>
      </c>
      <c r="O14" s="10">
        <v>-10.977</v>
      </c>
      <c r="P14" s="12">
        <v>-46.385000000000005</v>
      </c>
      <c r="Q14" s="10">
        <v>15.138</v>
      </c>
      <c r="R14" s="10">
        <v>-31.817</v>
      </c>
      <c r="S14" s="11">
        <v>-16.679000000000002</v>
      </c>
      <c r="T14" s="30">
        <v>-45.250999999999998</v>
      </c>
      <c r="U14" s="11">
        <v>-61.93</v>
      </c>
      <c r="V14" s="10">
        <v>-47.195</v>
      </c>
      <c r="W14" s="12">
        <v>-109.125</v>
      </c>
      <c r="X14" s="10">
        <v>-39.689</v>
      </c>
      <c r="Y14" s="10">
        <v>-40.055</v>
      </c>
      <c r="Z14" s="11">
        <v>-79.744</v>
      </c>
      <c r="AA14" s="10">
        <v>-51.789000000000001</v>
      </c>
      <c r="AB14" s="11">
        <v>-131.53300000000002</v>
      </c>
      <c r="AC14" s="10">
        <v>-96.248999999999995</v>
      </c>
      <c r="AD14" s="12">
        <v>-227.78200000000001</v>
      </c>
      <c r="AE14" s="10">
        <v>-37.857999999999997</v>
      </c>
      <c r="AF14" s="170">
        <v>-53.430999999999997</v>
      </c>
      <c r="AG14" s="11">
        <v>-91.288999999999987</v>
      </c>
      <c r="AH14" s="170">
        <v>-35.106999999999999</v>
      </c>
      <c r="AI14" s="11">
        <v>-126.39599999999999</v>
      </c>
      <c r="AJ14" s="170">
        <v>-43.018000000000001</v>
      </c>
      <c r="AK14" s="12">
        <v>-169.41399999999999</v>
      </c>
      <c r="AL14" s="10">
        <v>-36.848999999999997</v>
      </c>
      <c r="AM14" s="300">
        <v>-40.51</v>
      </c>
      <c r="AN14" s="286">
        <v>-77.358999999999995</v>
      </c>
    </row>
    <row r="15" spans="2:51" s="2" customFormat="1" ht="15" customHeight="1" outlineLevel="1" x14ac:dyDescent="0.25">
      <c r="B15" s="25" t="s">
        <v>71</v>
      </c>
      <c r="C15" s="10">
        <v>-24.92</v>
      </c>
      <c r="D15" s="10">
        <v>-19.077999999999999</v>
      </c>
      <c r="E15" s="11">
        <v>-43.998000000000005</v>
      </c>
      <c r="F15" s="10">
        <v>-10.8</v>
      </c>
      <c r="G15" s="11">
        <v>-54.798000000000002</v>
      </c>
      <c r="H15" s="10">
        <v>-5.8</v>
      </c>
      <c r="I15" s="12">
        <v>-60.597999999999999</v>
      </c>
      <c r="J15" s="10">
        <v>-17.285</v>
      </c>
      <c r="K15" s="10">
        <v>-3.8079999999999998</v>
      </c>
      <c r="L15" s="11">
        <v>-21.093</v>
      </c>
      <c r="M15" s="10">
        <v>-13.416</v>
      </c>
      <c r="N15" s="11">
        <v>-34.509</v>
      </c>
      <c r="O15" s="10">
        <v>-23.234000000000002</v>
      </c>
      <c r="P15" s="12">
        <v>-57.743000000000002</v>
      </c>
      <c r="Q15" s="10">
        <v>-13.497</v>
      </c>
      <c r="R15" s="10">
        <v>-10.583</v>
      </c>
      <c r="S15" s="11">
        <v>-24.08</v>
      </c>
      <c r="T15" s="30">
        <v>-20.126000000000001</v>
      </c>
      <c r="U15" s="11">
        <v>-44.206000000000003</v>
      </c>
      <c r="V15" s="10">
        <v>-35.511000000000003</v>
      </c>
      <c r="W15" s="12">
        <v>-79.717000000000013</v>
      </c>
      <c r="X15" s="10">
        <v>-30.425999999999998</v>
      </c>
      <c r="Y15" s="10">
        <v>-34.104999999999997</v>
      </c>
      <c r="Z15" s="11">
        <v>-64.530999999999992</v>
      </c>
      <c r="AA15" s="10">
        <v>-10.026999999999999</v>
      </c>
      <c r="AB15" s="11">
        <v>-74.557999999999993</v>
      </c>
      <c r="AC15" s="10">
        <v>-19.818000000000001</v>
      </c>
      <c r="AD15" s="12">
        <v>-94.375999999999991</v>
      </c>
      <c r="AE15" s="10">
        <v>-37.857999999999997</v>
      </c>
      <c r="AF15" s="170">
        <v>20.99</v>
      </c>
      <c r="AG15" s="11">
        <v>-16.867999999999999</v>
      </c>
      <c r="AH15" s="170">
        <v>-29.440999999999999</v>
      </c>
      <c r="AI15" s="11">
        <v>-46.308999999999997</v>
      </c>
      <c r="AJ15" s="170">
        <v>-89.825000000000003</v>
      </c>
      <c r="AK15" s="12">
        <v>-136.13400000000001</v>
      </c>
      <c r="AL15" s="10">
        <v>-75.676000000000002</v>
      </c>
      <c r="AM15" s="300">
        <v>-67.13</v>
      </c>
      <c r="AN15" s="286">
        <v>-142.80599999999998</v>
      </c>
    </row>
    <row r="16" spans="2:51" s="2" customFormat="1" ht="15" customHeight="1" outlineLevel="1" x14ac:dyDescent="0.25">
      <c r="B16" s="25" t="s">
        <v>72</v>
      </c>
      <c r="C16" s="10">
        <v>124.48099999999999</v>
      </c>
      <c r="D16" s="10">
        <v>126.04300000000001</v>
      </c>
      <c r="E16" s="11">
        <v>250.524</v>
      </c>
      <c r="F16" s="10">
        <v>-11.6</v>
      </c>
      <c r="G16" s="11">
        <v>238.92400000000001</v>
      </c>
      <c r="H16" s="10">
        <v>-14.5</v>
      </c>
      <c r="I16" s="12">
        <v>224.42400000000001</v>
      </c>
      <c r="J16" s="10">
        <v>30.469000000000001</v>
      </c>
      <c r="K16" s="10">
        <v>-36.116</v>
      </c>
      <c r="L16" s="11">
        <v>-5.6469999999999985</v>
      </c>
      <c r="M16" s="10">
        <v>24.527000000000001</v>
      </c>
      <c r="N16" s="11">
        <v>18.880000000000003</v>
      </c>
      <c r="O16" s="10">
        <v>-35.33</v>
      </c>
      <c r="P16" s="12">
        <v>-16.449999999999996</v>
      </c>
      <c r="Q16" s="10">
        <v>-10.853</v>
      </c>
      <c r="R16" s="10">
        <v>-271.24599999999998</v>
      </c>
      <c r="S16" s="11">
        <v>-282.09899999999999</v>
      </c>
      <c r="T16" s="30">
        <v>-97.222999999999999</v>
      </c>
      <c r="U16" s="11">
        <v>-379.322</v>
      </c>
      <c r="V16" s="10">
        <v>120.029</v>
      </c>
      <c r="W16" s="12">
        <v>-259.29300000000001</v>
      </c>
      <c r="X16" s="10">
        <v>-10.67</v>
      </c>
      <c r="Y16" s="10">
        <v>47.317999999999998</v>
      </c>
      <c r="Z16" s="11">
        <v>36.647999999999996</v>
      </c>
      <c r="AA16" s="10">
        <v>-186.19399999999999</v>
      </c>
      <c r="AB16" s="11">
        <v>-149.54599999999999</v>
      </c>
      <c r="AC16" s="10">
        <v>80.08</v>
      </c>
      <c r="AD16" s="12">
        <v>-69.465999999999994</v>
      </c>
      <c r="AE16" s="10">
        <v>-409.62200000000001</v>
      </c>
      <c r="AF16" s="10">
        <v>-79.209000000000003</v>
      </c>
      <c r="AG16" s="11">
        <v>-488.83100000000002</v>
      </c>
      <c r="AH16" s="10">
        <v>-56.444000000000003</v>
      </c>
      <c r="AI16" s="11">
        <v>-545.27499999999998</v>
      </c>
      <c r="AJ16" s="10">
        <v>152.68299999999999</v>
      </c>
      <c r="AK16" s="12">
        <v>-392.59199999999998</v>
      </c>
      <c r="AL16" s="10">
        <v>-171.51</v>
      </c>
      <c r="AM16" s="299">
        <v>251.38499999999999</v>
      </c>
      <c r="AN16" s="286">
        <v>79.875</v>
      </c>
    </row>
    <row r="17" spans="2:40" s="2" customFormat="1" ht="15" customHeight="1" outlineLevel="1" x14ac:dyDescent="0.25">
      <c r="B17" s="73" t="s">
        <v>269</v>
      </c>
      <c r="C17" s="10">
        <v>-156.73400000000001</v>
      </c>
      <c r="D17" s="10">
        <v>-146.595</v>
      </c>
      <c r="E17" s="11">
        <v>-303.32900000000001</v>
      </c>
      <c r="F17" s="10">
        <v>-10.199999999999999</v>
      </c>
      <c r="G17" s="11">
        <v>-313.529</v>
      </c>
      <c r="H17" s="10">
        <v>-13.6</v>
      </c>
      <c r="I17" s="12">
        <v>-327.12900000000002</v>
      </c>
      <c r="J17" s="10">
        <v>-112.258</v>
      </c>
      <c r="K17" s="10">
        <v>0</v>
      </c>
      <c r="L17" s="11">
        <v>-112.258</v>
      </c>
      <c r="M17" s="10">
        <v>-77.099999999999994</v>
      </c>
      <c r="N17" s="11">
        <v>-189.358</v>
      </c>
      <c r="O17" s="10">
        <v>36.106999999999999</v>
      </c>
      <c r="P17" s="12">
        <v>-109.251</v>
      </c>
      <c r="Q17" s="10">
        <v>-26.033000000000001</v>
      </c>
      <c r="R17" s="10">
        <v>0</v>
      </c>
      <c r="S17" s="11">
        <v>0</v>
      </c>
      <c r="T17" s="30">
        <v>0</v>
      </c>
      <c r="U17" s="11">
        <v>0</v>
      </c>
      <c r="V17" s="10">
        <v>0</v>
      </c>
      <c r="W17" s="12">
        <v>0</v>
      </c>
      <c r="X17" s="10">
        <v>-0.67300000000000004</v>
      </c>
      <c r="Y17" s="10">
        <v>0</v>
      </c>
      <c r="Z17" s="11">
        <v>-0.67300000000000004</v>
      </c>
      <c r="AA17" s="10">
        <v>0</v>
      </c>
      <c r="AB17" s="11">
        <v>-0.67300000000000004</v>
      </c>
      <c r="AC17" s="10">
        <v>-97.397000000000006</v>
      </c>
      <c r="AD17" s="12">
        <v>0</v>
      </c>
      <c r="AE17" s="10">
        <v>0</v>
      </c>
      <c r="AF17" s="2">
        <v>0</v>
      </c>
      <c r="AG17" s="11">
        <v>0</v>
      </c>
      <c r="AH17" s="2">
        <v>0</v>
      </c>
      <c r="AI17" s="11">
        <v>0</v>
      </c>
      <c r="AJ17" s="2">
        <v>-148</v>
      </c>
      <c r="AK17" s="12">
        <v>0</v>
      </c>
      <c r="AL17" s="10">
        <v>0</v>
      </c>
      <c r="AM17" s="291">
        <v>0</v>
      </c>
      <c r="AN17" s="286">
        <v>0</v>
      </c>
    </row>
    <row r="18" spans="2:40" s="2" customFormat="1" ht="15" customHeight="1" outlineLevel="1" x14ac:dyDescent="0.25">
      <c r="B18" s="25" t="s">
        <v>73</v>
      </c>
      <c r="C18" s="10">
        <v>28.719000000000001</v>
      </c>
      <c r="D18" s="10">
        <v>47.192999999999998</v>
      </c>
      <c r="E18" s="11">
        <v>75.912000000000006</v>
      </c>
      <c r="F18" s="10">
        <v>-2.6</v>
      </c>
      <c r="G18" s="11">
        <v>73.312000000000012</v>
      </c>
      <c r="H18" s="10">
        <v>0.1</v>
      </c>
      <c r="I18" s="12">
        <v>73.412000000000006</v>
      </c>
      <c r="J18" s="10">
        <v>1.998</v>
      </c>
      <c r="K18" s="10">
        <v>-11.513</v>
      </c>
      <c r="L18" s="11">
        <v>-9.5150000000000006</v>
      </c>
      <c r="M18" s="10">
        <v>6.8639999999999999</v>
      </c>
      <c r="N18" s="11">
        <v>-2.6510000000000007</v>
      </c>
      <c r="O18" s="10">
        <v>-12.731999999999999</v>
      </c>
      <c r="P18" s="12">
        <v>-15.382999999999999</v>
      </c>
      <c r="Q18" s="10">
        <v>3.0419999999999998</v>
      </c>
      <c r="R18" s="10">
        <v>-28.547000000000001</v>
      </c>
      <c r="S18" s="11">
        <v>-25.505000000000003</v>
      </c>
      <c r="T18" s="30">
        <v>-7.0949999999999998</v>
      </c>
      <c r="U18" s="11">
        <v>-32.6</v>
      </c>
      <c r="V18" s="10">
        <v>8.4220000000000006</v>
      </c>
      <c r="W18" s="12">
        <v>-24.178000000000001</v>
      </c>
      <c r="X18" s="10">
        <v>-0.41399999999999998</v>
      </c>
      <c r="Y18" s="10">
        <v>7.94</v>
      </c>
      <c r="Z18" s="11">
        <v>7.5260000000000007</v>
      </c>
      <c r="AA18" s="10">
        <v>-11.159000000000001</v>
      </c>
      <c r="AB18" s="11">
        <v>-3.633</v>
      </c>
      <c r="AC18" s="10">
        <v>4.2290000000000001</v>
      </c>
      <c r="AD18" s="12">
        <v>0.59600000000000009</v>
      </c>
      <c r="AE18" s="10">
        <v>-46.395000000000003</v>
      </c>
      <c r="AF18" s="10">
        <v>-12.023999999999999</v>
      </c>
      <c r="AG18" s="11">
        <v>-58.419000000000004</v>
      </c>
      <c r="AH18" s="10">
        <v>-5.0579999999999998</v>
      </c>
      <c r="AI18" s="11">
        <v>-63.477000000000004</v>
      </c>
      <c r="AJ18" s="10">
        <v>28.198</v>
      </c>
      <c r="AK18" s="12">
        <v>-35.279000000000003</v>
      </c>
      <c r="AL18" s="10">
        <v>-20.878</v>
      </c>
      <c r="AM18" s="299">
        <v>31.579000000000001</v>
      </c>
      <c r="AN18" s="286">
        <v>10.701000000000001</v>
      </c>
    </row>
    <row r="19" spans="2:40" s="2" customFormat="1" ht="15" customHeight="1" outlineLevel="1" x14ac:dyDescent="0.25">
      <c r="B19" s="25" t="s">
        <v>74</v>
      </c>
      <c r="C19" s="10">
        <v>-9.1959999999999997</v>
      </c>
      <c r="D19" s="10">
        <v>-4.4219999999999997</v>
      </c>
      <c r="E19" s="11">
        <v>-13.617999999999999</v>
      </c>
      <c r="F19" s="10">
        <v>-3.2</v>
      </c>
      <c r="G19" s="11">
        <v>-16.817999999999998</v>
      </c>
      <c r="H19" s="10">
        <v>7</v>
      </c>
      <c r="I19" s="12">
        <v>-9.8179999999999978</v>
      </c>
      <c r="J19" s="10">
        <v>-6.2880000000000003</v>
      </c>
      <c r="K19" s="10">
        <v>-2.0720000000000001</v>
      </c>
      <c r="L19" s="11">
        <v>-8.36</v>
      </c>
      <c r="M19" s="10">
        <v>-3.004</v>
      </c>
      <c r="N19" s="11">
        <v>-11.363999999999999</v>
      </c>
      <c r="O19" s="10">
        <v>2.6179999999999999</v>
      </c>
      <c r="P19" s="12">
        <v>-8.7459999999999987</v>
      </c>
      <c r="Q19" s="10">
        <v>-3.8580000000000001</v>
      </c>
      <c r="R19" s="10">
        <v>-1.87</v>
      </c>
      <c r="S19" s="11">
        <v>-5.7279999999999998</v>
      </c>
      <c r="T19" s="30">
        <v>-2.3159999999999998</v>
      </c>
      <c r="U19" s="11">
        <v>-8.0440000000000005</v>
      </c>
      <c r="V19" s="10">
        <v>2.4300000000000002</v>
      </c>
      <c r="W19" s="12">
        <v>-5.6140000000000008</v>
      </c>
      <c r="X19" s="10">
        <v>-4.2069999999999999</v>
      </c>
      <c r="Y19" s="10">
        <v>-2.0569999999999999</v>
      </c>
      <c r="Z19" s="11">
        <v>-6.2639999999999993</v>
      </c>
      <c r="AA19" s="10">
        <v>-5.56</v>
      </c>
      <c r="AB19" s="11">
        <v>-11.823999999999998</v>
      </c>
      <c r="AC19" s="10">
        <v>-5.1230000000000002</v>
      </c>
      <c r="AD19" s="12">
        <v>-16.946999999999999</v>
      </c>
      <c r="AE19" s="10">
        <v>-4.3209999999999997</v>
      </c>
      <c r="AF19" s="10">
        <v>-3.6739999999999999</v>
      </c>
      <c r="AG19" s="11">
        <v>-7.9949999999999992</v>
      </c>
      <c r="AH19" s="10">
        <v>-3.113</v>
      </c>
      <c r="AI19" s="11">
        <v>-11.107999999999999</v>
      </c>
      <c r="AJ19" s="10">
        <v>-43.531999999999996</v>
      </c>
      <c r="AK19" s="12">
        <v>-54.639999999999993</v>
      </c>
      <c r="AL19" s="10">
        <v>-5.5960000000000001</v>
      </c>
      <c r="AM19" s="280">
        <v>-5.9710000000000001</v>
      </c>
      <c r="AN19" s="286">
        <v>-11.567</v>
      </c>
    </row>
    <row r="20" spans="2:40" s="2" customFormat="1" ht="15" customHeight="1" outlineLevel="1" x14ac:dyDescent="0.25">
      <c r="B20" s="25" t="s">
        <v>75</v>
      </c>
      <c r="C20" s="10">
        <v>-1.0249999999999999</v>
      </c>
      <c r="D20" s="10">
        <v>-3.4350000000000001</v>
      </c>
      <c r="E20" s="11">
        <v>-4.46</v>
      </c>
      <c r="F20" s="10">
        <v>-4</v>
      </c>
      <c r="G20" s="11">
        <v>-8.4600000000000009</v>
      </c>
      <c r="H20" s="10">
        <v>-4.2</v>
      </c>
      <c r="I20" s="12">
        <v>-12.66</v>
      </c>
      <c r="J20" s="10">
        <v>-4.0309999999999997</v>
      </c>
      <c r="K20" s="10">
        <v>-3.8170000000000002</v>
      </c>
      <c r="L20" s="11">
        <v>-7.8479999999999999</v>
      </c>
      <c r="M20" s="10">
        <v>-3.6680000000000001</v>
      </c>
      <c r="N20" s="11">
        <v>-11.516</v>
      </c>
      <c r="O20" s="10">
        <v>-3.0739999999999998</v>
      </c>
      <c r="P20" s="12">
        <v>-14.59</v>
      </c>
      <c r="Q20" s="10">
        <v>-2.9620000000000002</v>
      </c>
      <c r="R20" s="10">
        <v>-3.0579999999999998</v>
      </c>
      <c r="S20" s="11">
        <v>-6.02</v>
      </c>
      <c r="T20" s="30">
        <v>-3.25</v>
      </c>
      <c r="U20" s="11">
        <v>-9.27</v>
      </c>
      <c r="V20" s="10">
        <v>-3.2040000000000002</v>
      </c>
      <c r="W20" s="12">
        <v>-12.474</v>
      </c>
      <c r="X20" s="10">
        <v>-3.2160000000000002</v>
      </c>
      <c r="Y20" s="10">
        <v>-3.343</v>
      </c>
      <c r="Z20" s="11">
        <v>-6.5590000000000002</v>
      </c>
      <c r="AA20" s="10">
        <v>-3.4350000000000001</v>
      </c>
      <c r="AB20" s="11">
        <v>-9.9939999999999998</v>
      </c>
      <c r="AC20" s="10">
        <v>-2.7850000000000001</v>
      </c>
      <c r="AD20" s="12">
        <v>-12.779</v>
      </c>
      <c r="AE20" s="10">
        <v>-2.2730000000000001</v>
      </c>
      <c r="AF20" s="10">
        <v>-1.6679999999999999</v>
      </c>
      <c r="AG20" s="11">
        <v>-3.9409999999999998</v>
      </c>
      <c r="AH20" s="10">
        <v>-3.5779999999999998</v>
      </c>
      <c r="AI20" s="11">
        <v>-7.5190000000000001</v>
      </c>
      <c r="AJ20" s="10">
        <v>-0.78</v>
      </c>
      <c r="AK20" s="12">
        <v>-8.2989999999999995</v>
      </c>
      <c r="AL20" s="10">
        <v>-1.4490000000000001</v>
      </c>
      <c r="AM20" s="280">
        <v>-1.7789999999999999</v>
      </c>
      <c r="AN20" s="286">
        <v>-3.2279999999999998</v>
      </c>
    </row>
    <row r="21" spans="2:40" s="2" customFormat="1" ht="15" customHeight="1" outlineLevel="1" x14ac:dyDescent="0.25">
      <c r="B21" s="25" t="s">
        <v>76</v>
      </c>
      <c r="C21" s="10">
        <v>-6.1219999999999999</v>
      </c>
      <c r="D21" s="10">
        <v>-3.7090000000000001</v>
      </c>
      <c r="E21" s="11">
        <v>-9.8309999999999995</v>
      </c>
      <c r="F21" s="10">
        <v>-2.4</v>
      </c>
      <c r="G21" s="11">
        <v>-12.231</v>
      </c>
      <c r="H21" s="10">
        <v>-8.6999999999999993</v>
      </c>
      <c r="I21" s="12">
        <v>-20.930999999999997</v>
      </c>
      <c r="J21" s="10">
        <v>-5.7110000000000003</v>
      </c>
      <c r="K21" s="10">
        <v>-4.6379999999999999</v>
      </c>
      <c r="L21" s="11">
        <v>-10.349</v>
      </c>
      <c r="M21" s="10">
        <v>-5.5850000000000009</v>
      </c>
      <c r="N21" s="11">
        <v>-15.934000000000001</v>
      </c>
      <c r="O21" s="10">
        <v>-0.72599999999999998</v>
      </c>
      <c r="P21" s="12">
        <v>-16.66</v>
      </c>
      <c r="Q21" s="10">
        <v>-2.3679999999999999</v>
      </c>
      <c r="R21" s="10">
        <v>-5.423</v>
      </c>
      <c r="S21" s="11">
        <v>-7.7910000000000004</v>
      </c>
      <c r="T21" s="30">
        <v>-4.32</v>
      </c>
      <c r="U21" s="11">
        <v>-12.111000000000001</v>
      </c>
      <c r="V21" s="10">
        <v>-0.20799999999999999</v>
      </c>
      <c r="W21" s="12">
        <v>-12.319000000000001</v>
      </c>
      <c r="X21" s="10">
        <v>-2.17</v>
      </c>
      <c r="Y21" s="10">
        <v>-1.51</v>
      </c>
      <c r="Z21" s="11">
        <v>-3.6799999999999997</v>
      </c>
      <c r="AA21" s="10">
        <v>-3.3370000000000002</v>
      </c>
      <c r="AB21" s="11">
        <v>-7.0169999999999995</v>
      </c>
      <c r="AC21" s="10">
        <v>-1.9279999999999999</v>
      </c>
      <c r="AD21" s="12">
        <v>-8.9450000000000003</v>
      </c>
      <c r="AE21" s="10">
        <v>-7.0999999999999994E-2</v>
      </c>
      <c r="AF21" s="10">
        <v>-0.154</v>
      </c>
      <c r="AG21" s="11">
        <v>-0.22499999999999998</v>
      </c>
      <c r="AH21" s="10">
        <v>-2.3E-2</v>
      </c>
      <c r="AI21" s="11">
        <v>-0.24799999999999997</v>
      </c>
      <c r="AJ21" s="10">
        <v>-1.9339999999999999</v>
      </c>
      <c r="AK21" s="12">
        <v>-2.1819999999999999</v>
      </c>
      <c r="AL21" s="10">
        <v>-3.7999999999999999E-2</v>
      </c>
      <c r="AM21" s="280">
        <v>-4.7869999999999999</v>
      </c>
      <c r="AN21" s="286">
        <v>-4.8250000000000002</v>
      </c>
    </row>
    <row r="22" spans="2:40" s="2" customFormat="1" ht="15" customHeight="1" outlineLevel="1" x14ac:dyDescent="0.25">
      <c r="B22" s="25" t="s">
        <v>77</v>
      </c>
      <c r="C22" s="10">
        <v>-3.8740000000000001</v>
      </c>
      <c r="D22" s="10">
        <v>-3.8860000000000001</v>
      </c>
      <c r="E22" s="11">
        <v>-7.76</v>
      </c>
      <c r="F22" s="10">
        <v>-3.9</v>
      </c>
      <c r="G22" s="11">
        <v>-11.66</v>
      </c>
      <c r="H22" s="10">
        <v>-3.4</v>
      </c>
      <c r="I22" s="12">
        <v>-15.06</v>
      </c>
      <c r="J22" s="10">
        <v>-3.1859999999999999</v>
      </c>
      <c r="K22" s="10">
        <v>-2.7690000000000001</v>
      </c>
      <c r="L22" s="11">
        <v>-5.9550000000000001</v>
      </c>
      <c r="M22" s="10">
        <v>-2.6669999999999998</v>
      </c>
      <c r="N22" s="11">
        <v>-8.6219999999999999</v>
      </c>
      <c r="O22" s="10">
        <v>-6.9</v>
      </c>
      <c r="P22" s="12">
        <v>-15.522</v>
      </c>
      <c r="Q22" s="10">
        <v>-1.4239999999999999</v>
      </c>
      <c r="R22" s="10">
        <v>-1.325</v>
      </c>
      <c r="S22" s="11">
        <v>-2.7489999999999997</v>
      </c>
      <c r="T22" s="30">
        <v>-1.319</v>
      </c>
      <c r="U22" s="11">
        <v>-4.0679999999999996</v>
      </c>
      <c r="V22" s="10">
        <v>3.6930000000000001</v>
      </c>
      <c r="W22" s="12">
        <v>-0.37499999999999956</v>
      </c>
      <c r="X22" s="10">
        <v>-1.129</v>
      </c>
      <c r="Y22" s="10">
        <v>-1.0820000000000001</v>
      </c>
      <c r="Z22" s="11">
        <v>-2.2110000000000003</v>
      </c>
      <c r="AA22" s="10">
        <v>-1.0369999999999999</v>
      </c>
      <c r="AB22" s="11">
        <v>-3.2480000000000002</v>
      </c>
      <c r="AC22" s="10">
        <v>0.253</v>
      </c>
      <c r="AD22" s="12">
        <v>-2.9950000000000001</v>
      </c>
      <c r="AE22" s="10">
        <v>-0.61499999999999999</v>
      </c>
      <c r="AF22" s="10">
        <v>-0.48299999999999998</v>
      </c>
      <c r="AG22" s="11">
        <v>-1.0979999999999999</v>
      </c>
      <c r="AH22" s="10">
        <v>-4.5750000000000002</v>
      </c>
      <c r="AI22" s="11">
        <v>-5.673</v>
      </c>
      <c r="AJ22" s="10">
        <v>-0.23799999999999999</v>
      </c>
      <c r="AK22" s="12">
        <v>-5.9109999999999996</v>
      </c>
      <c r="AL22" s="10">
        <v>-0.20200000000000001</v>
      </c>
      <c r="AM22" s="280">
        <v>-0.28799999999999998</v>
      </c>
      <c r="AN22" s="286">
        <v>-0.49</v>
      </c>
    </row>
    <row r="23" spans="2:40" s="2" customFormat="1" ht="15" customHeight="1" outlineLevel="1" x14ac:dyDescent="0.25">
      <c r="B23" s="73" t="s">
        <v>79</v>
      </c>
      <c r="C23" s="10">
        <v>1.7040000000000002</v>
      </c>
      <c r="D23" s="10">
        <v>2.5579999999999998</v>
      </c>
      <c r="E23" s="11">
        <v>4.2620000000000005</v>
      </c>
      <c r="F23" s="10">
        <v>-32.1</v>
      </c>
      <c r="G23" s="11">
        <v>-27.838000000000001</v>
      </c>
      <c r="H23" s="10">
        <v>5.4</v>
      </c>
      <c r="I23" s="12">
        <v>-22.438000000000002</v>
      </c>
      <c r="J23" s="10">
        <v>4.4960000000000004</v>
      </c>
      <c r="K23" s="10">
        <v>-15.33</v>
      </c>
      <c r="L23" s="11">
        <v>-10.834</v>
      </c>
      <c r="M23" s="10">
        <v>-37.402999999999999</v>
      </c>
      <c r="N23" s="11">
        <v>-48.236999999999995</v>
      </c>
      <c r="O23" s="10">
        <v>-32.621000000000002</v>
      </c>
      <c r="P23" s="12">
        <v>-80.858000000000004</v>
      </c>
      <c r="Q23" s="10">
        <v>-13.417</v>
      </c>
      <c r="R23" s="10">
        <v>-29.34</v>
      </c>
      <c r="S23" s="11">
        <v>-15.35</v>
      </c>
      <c r="T23" s="30">
        <v>-24</v>
      </c>
      <c r="U23" s="11">
        <v>-39.35</v>
      </c>
      <c r="V23" s="10">
        <v>-22.834</v>
      </c>
      <c r="W23" s="12">
        <v>-62.183999999999997</v>
      </c>
      <c r="X23" s="10">
        <v>-9.8190000000000008</v>
      </c>
      <c r="Y23" s="10">
        <v>-15.605</v>
      </c>
      <c r="Z23" s="11">
        <v>-25.423999999999999</v>
      </c>
      <c r="AA23" s="10">
        <v>-82.623000000000005</v>
      </c>
      <c r="AB23" s="11">
        <v>-108.047</v>
      </c>
      <c r="AC23" s="10">
        <v>-34.508000000000003</v>
      </c>
      <c r="AD23" s="12">
        <v>-140.85499999999999</v>
      </c>
      <c r="AE23" s="10">
        <v>-3.66</v>
      </c>
      <c r="AF23" s="10">
        <v>-8.4649999999999999</v>
      </c>
      <c r="AG23" s="11">
        <v>-12.125</v>
      </c>
      <c r="AH23" s="10">
        <v>0.79800000000000004</v>
      </c>
      <c r="AI23" s="11">
        <v>-11.327</v>
      </c>
      <c r="AJ23" s="10">
        <v>16.417000000000002</v>
      </c>
      <c r="AK23" s="12">
        <v>5.0900000000000016</v>
      </c>
      <c r="AL23" s="10">
        <v>-0.872</v>
      </c>
      <c r="AM23" s="280">
        <v>-0.498</v>
      </c>
      <c r="AN23" s="286">
        <v>-1.37</v>
      </c>
    </row>
    <row r="24" spans="2:40" s="2" customFormat="1" ht="15" customHeight="1" outlineLevel="1" x14ac:dyDescent="0.25">
      <c r="B24" s="25" t="s">
        <v>80</v>
      </c>
      <c r="C24" s="10">
        <v>-1.5960000000000001</v>
      </c>
      <c r="D24" s="10">
        <v>-1.494</v>
      </c>
      <c r="E24" s="11">
        <v>-3.09</v>
      </c>
      <c r="F24" s="10">
        <v>-1.1000000000000001</v>
      </c>
      <c r="G24" s="11">
        <v>-4.1899999999999995</v>
      </c>
      <c r="H24" s="10">
        <v>-1</v>
      </c>
      <c r="I24" s="12">
        <v>-5.1899999999999995</v>
      </c>
      <c r="J24" s="10">
        <v>-0.95099999999999996</v>
      </c>
      <c r="K24" s="10">
        <v>-1.7949999999999999</v>
      </c>
      <c r="L24" s="11">
        <v>-2.746</v>
      </c>
      <c r="M24" s="10">
        <v>-1.6140000000000001</v>
      </c>
      <c r="N24" s="11">
        <v>-4.3600000000000003</v>
      </c>
      <c r="O24" s="10">
        <v>-1.849</v>
      </c>
      <c r="P24" s="12">
        <v>-6.2090000000000005</v>
      </c>
      <c r="Q24" s="10">
        <v>-1.1259999999999999</v>
      </c>
      <c r="R24" s="10">
        <v>-0.83399999999999996</v>
      </c>
      <c r="S24" s="11">
        <v>-1.96</v>
      </c>
      <c r="T24" s="30">
        <v>0</v>
      </c>
      <c r="U24" s="11">
        <v>-1.96</v>
      </c>
      <c r="V24" s="10">
        <v>0</v>
      </c>
      <c r="W24" s="12">
        <v>-1.96</v>
      </c>
      <c r="X24" s="10">
        <v>0</v>
      </c>
      <c r="Y24" s="10">
        <v>0</v>
      </c>
      <c r="Z24" s="11">
        <v>0</v>
      </c>
      <c r="AA24" s="10">
        <v>0</v>
      </c>
      <c r="AB24" s="11">
        <v>0</v>
      </c>
      <c r="AC24" s="10">
        <v>0</v>
      </c>
      <c r="AD24" s="12">
        <v>0</v>
      </c>
      <c r="AE24" s="10">
        <v>0</v>
      </c>
      <c r="AF24" s="10">
        <v>0</v>
      </c>
      <c r="AG24" s="11">
        <v>0</v>
      </c>
      <c r="AH24" s="10">
        <v>0</v>
      </c>
      <c r="AI24" s="11">
        <v>0</v>
      </c>
      <c r="AJ24" s="10">
        <v>0</v>
      </c>
      <c r="AK24" s="12">
        <v>0</v>
      </c>
      <c r="AL24" s="10">
        <v>0</v>
      </c>
      <c r="AM24" s="280">
        <v>0</v>
      </c>
      <c r="AN24" s="286">
        <v>0</v>
      </c>
    </row>
    <row r="25" spans="2:40" s="2" customFormat="1" ht="15" customHeight="1" x14ac:dyDescent="0.25">
      <c r="B25" s="1" t="s">
        <v>81</v>
      </c>
      <c r="C25" s="10">
        <v>-132.52199999999999</v>
      </c>
      <c r="D25" s="10">
        <v>-103.82900000000002</v>
      </c>
      <c r="E25" s="11">
        <v>-236.351</v>
      </c>
      <c r="F25" s="10">
        <v>-207.09999999999997</v>
      </c>
      <c r="G25" s="11">
        <v>-443.45099999999996</v>
      </c>
      <c r="H25" s="10">
        <v>-220.2</v>
      </c>
      <c r="I25" s="12">
        <v>-663.65099999999995</v>
      </c>
      <c r="J25" s="10">
        <v>-232.18400000000005</v>
      </c>
      <c r="K25" s="10">
        <v>-144.44499999999999</v>
      </c>
      <c r="L25" s="11">
        <v>-376.62900000000002</v>
      </c>
      <c r="M25" s="10">
        <v>-218.14500000000001</v>
      </c>
      <c r="N25" s="11">
        <v>-594.774</v>
      </c>
      <c r="O25" s="10">
        <v>-188.51900000000003</v>
      </c>
      <c r="P25" s="12">
        <v>-783.79300000000001</v>
      </c>
      <c r="Q25" s="10">
        <v>-122.83899999999998</v>
      </c>
      <c r="R25" s="10">
        <v>-228.65099999999995</v>
      </c>
      <c r="S25" s="11">
        <v>-351.98999999999995</v>
      </c>
      <c r="T25" s="30">
        <v>-123.87000000000005</v>
      </c>
      <c r="U25" s="11">
        <v>-475.86</v>
      </c>
      <c r="V25" s="10">
        <v>-67.843999999999966</v>
      </c>
      <c r="W25" s="12">
        <v>-543.70399999999995</v>
      </c>
      <c r="X25" s="10">
        <v>-194.62099999999992</v>
      </c>
      <c r="Y25" s="10">
        <v>-86.681999999999931</v>
      </c>
      <c r="Z25" s="11">
        <v>-281.30299999999988</v>
      </c>
      <c r="AA25" s="10">
        <v>1273.9990000000003</v>
      </c>
      <c r="AB25" s="11">
        <v>992.69600000000037</v>
      </c>
      <c r="AC25" s="10">
        <v>-248.82299999999998</v>
      </c>
      <c r="AD25" s="12">
        <v>744.24599999999998</v>
      </c>
      <c r="AE25" s="10">
        <v>-73.705000000000041</v>
      </c>
      <c r="AF25" s="10">
        <v>-36.313000000000045</v>
      </c>
      <c r="AG25" s="11">
        <v>-110.01800000000009</v>
      </c>
      <c r="AH25" s="10">
        <v>-115.61899999999994</v>
      </c>
      <c r="AI25" s="11">
        <v>-225.63700000000003</v>
      </c>
      <c r="AJ25" s="10">
        <v>-173.21300000000002</v>
      </c>
      <c r="AK25" s="12">
        <v>-398.85</v>
      </c>
      <c r="AL25" s="10">
        <v>-229.499</v>
      </c>
      <c r="AM25" s="280">
        <v>-176.45299999999997</v>
      </c>
      <c r="AN25" s="286">
        <v>-405.952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4:Q52"/>
  <sheetViews>
    <sheetView showGridLines="0" showRowColHeaders="0" workbookViewId="0">
      <selection activeCell="B2" sqref="B2"/>
    </sheetView>
  </sheetViews>
  <sheetFormatPr defaultColWidth="8.7109375" defaultRowHeight="14.25" x14ac:dyDescent="0.2"/>
  <cols>
    <col min="1" max="1" width="2.28515625" style="467" customWidth="1"/>
    <col min="2" max="2" width="60.5703125" style="467" customWidth="1"/>
    <col min="3" max="3" width="13.140625" style="467" customWidth="1"/>
    <col min="4" max="4" width="12.85546875" style="467" customWidth="1"/>
    <col min="5" max="5" width="11.42578125" style="467" customWidth="1"/>
    <col min="6" max="6" width="12.140625" style="466" customWidth="1"/>
    <col min="7" max="7" width="12.28515625" style="466" customWidth="1"/>
    <col min="8" max="8" width="12.140625" style="466" customWidth="1"/>
    <col min="9" max="9" width="9" style="466" customWidth="1"/>
    <col min="10" max="12" width="7.42578125" style="466" bestFit="1" customWidth="1"/>
    <col min="13" max="13" width="7.85546875" style="466" bestFit="1" customWidth="1"/>
    <col min="14" max="17" width="7.42578125" style="466" bestFit="1" customWidth="1"/>
    <col min="18" max="16384" width="8.7109375" style="467"/>
  </cols>
  <sheetData>
    <row r="4" spans="2:10" ht="15" x14ac:dyDescent="0.25">
      <c r="B4" s="335" t="s">
        <v>90</v>
      </c>
      <c r="C4" s="48"/>
      <c r="D4" s="48"/>
      <c r="E4" s="48"/>
      <c r="F4" s="48"/>
      <c r="G4" s="132"/>
      <c r="H4" s="132"/>
      <c r="I4" s="133"/>
      <c r="J4" s="48"/>
    </row>
    <row r="5" spans="2:10" ht="30" x14ac:dyDescent="0.2">
      <c r="B5" s="338" t="s">
        <v>274</v>
      </c>
      <c r="C5" s="338" t="s">
        <v>386</v>
      </c>
      <c r="D5" s="338" t="s">
        <v>387</v>
      </c>
      <c r="E5" s="338" t="s">
        <v>388</v>
      </c>
      <c r="F5" s="338" t="s">
        <v>389</v>
      </c>
      <c r="G5" s="338" t="s">
        <v>388</v>
      </c>
      <c r="H5" s="339" t="s">
        <v>81</v>
      </c>
      <c r="I5" s="338" t="s">
        <v>388</v>
      </c>
    </row>
    <row r="6" spans="2:10" ht="4.5" customHeight="1" x14ac:dyDescent="0.25">
      <c r="B6" s="216"/>
      <c r="C6" s="216"/>
      <c r="D6" s="217"/>
      <c r="E6" s="217"/>
      <c r="F6" s="218"/>
      <c r="G6" s="218"/>
      <c r="H6" s="219"/>
      <c r="I6" s="217"/>
      <c r="J6" s="135"/>
    </row>
    <row r="7" spans="2:10" ht="15" x14ac:dyDescent="0.25">
      <c r="B7" s="340" t="s">
        <v>90</v>
      </c>
      <c r="C7" s="341"/>
      <c r="D7" s="342">
        <v>1107.6731440026124</v>
      </c>
      <c r="E7" s="343">
        <v>0.99999999999999989</v>
      </c>
      <c r="F7" s="342">
        <v>9060.4316969316715</v>
      </c>
      <c r="G7" s="343">
        <v>1</v>
      </c>
      <c r="H7" s="342">
        <v>10168.104840934284</v>
      </c>
      <c r="I7" s="343">
        <v>1</v>
      </c>
      <c r="J7" s="135"/>
    </row>
    <row r="8" spans="2:10" ht="15" x14ac:dyDescent="0.25">
      <c r="B8" s="344" t="s">
        <v>390</v>
      </c>
      <c r="C8" s="345"/>
      <c r="D8" s="346">
        <v>707.49714400261246</v>
      </c>
      <c r="E8" s="347">
        <v>0.6387237497210132</v>
      </c>
      <c r="F8" s="346">
        <v>5778.4610897035145</v>
      </c>
      <c r="G8" s="347">
        <v>0.63776884843802739</v>
      </c>
      <c r="H8" s="346">
        <v>6485.9582337061265</v>
      </c>
      <c r="I8" s="347">
        <v>0.63787287160880335</v>
      </c>
      <c r="J8" s="136"/>
    </row>
    <row r="9" spans="2:10" ht="15" x14ac:dyDescent="0.25">
      <c r="B9" s="348" t="s">
        <v>391</v>
      </c>
      <c r="C9" s="349" t="s">
        <v>392</v>
      </c>
      <c r="D9" s="146">
        <v>39.151000000000003</v>
      </c>
      <c r="E9" s="147">
        <v>3.5345264270402556E-2</v>
      </c>
      <c r="F9" s="146">
        <v>156.69800000000001</v>
      </c>
      <c r="G9" s="147">
        <v>1.7294760916642195E-2</v>
      </c>
      <c r="H9" s="146">
        <v>195.84900000000002</v>
      </c>
      <c r="I9" s="147">
        <v>1.926111139330116E-2</v>
      </c>
      <c r="J9" s="136"/>
    </row>
    <row r="10" spans="2:10" ht="15" x14ac:dyDescent="0.25">
      <c r="B10" s="348" t="s">
        <v>393</v>
      </c>
      <c r="C10" s="349" t="s">
        <v>394</v>
      </c>
      <c r="D10" s="146">
        <v>0</v>
      </c>
      <c r="E10" s="147">
        <v>0</v>
      </c>
      <c r="F10" s="146">
        <v>0</v>
      </c>
      <c r="G10" s="147">
        <v>0</v>
      </c>
      <c r="H10" s="146">
        <v>0</v>
      </c>
      <c r="I10" s="147">
        <v>0</v>
      </c>
      <c r="J10" s="136"/>
    </row>
    <row r="11" spans="2:10" ht="15" x14ac:dyDescent="0.25">
      <c r="B11" s="348" t="s">
        <v>395</v>
      </c>
      <c r="C11" s="349" t="s">
        <v>396</v>
      </c>
      <c r="D11" s="146">
        <v>104.01007686</v>
      </c>
      <c r="E11" s="147">
        <v>9.3899610569374514E-2</v>
      </c>
      <c r="F11" s="146">
        <v>104.01007686</v>
      </c>
      <c r="G11" s="147">
        <v>1.1479593946414623E-2</v>
      </c>
      <c r="H11" s="146">
        <v>208.02015372</v>
      </c>
      <c r="I11" s="147">
        <v>2.0458104727890111E-2</v>
      </c>
      <c r="J11" s="136"/>
    </row>
    <row r="12" spans="2:10" ht="15" x14ac:dyDescent="0.25">
      <c r="B12" s="348" t="s">
        <v>397</v>
      </c>
      <c r="C12" s="349" t="s">
        <v>398</v>
      </c>
      <c r="D12" s="146">
        <v>0</v>
      </c>
      <c r="E12" s="147">
        <v>0</v>
      </c>
      <c r="F12" s="146">
        <v>542.52204365</v>
      </c>
      <c r="G12" s="147">
        <v>5.9878167155514882E-2</v>
      </c>
      <c r="H12" s="146">
        <v>542.52204365</v>
      </c>
      <c r="I12" s="147">
        <v>5.3355276340772959E-2</v>
      </c>
      <c r="J12" s="136"/>
    </row>
    <row r="13" spans="2:10" ht="15" x14ac:dyDescent="0.25">
      <c r="B13" s="348" t="s">
        <v>399</v>
      </c>
      <c r="C13" s="349" t="s">
        <v>400</v>
      </c>
      <c r="D13" s="146">
        <v>0</v>
      </c>
      <c r="E13" s="147">
        <v>0</v>
      </c>
      <c r="F13" s="146">
        <v>611.66313000000002</v>
      </c>
      <c r="G13" s="147">
        <v>6.7509270028175444E-2</v>
      </c>
      <c r="H13" s="146">
        <v>611.66313000000002</v>
      </c>
      <c r="I13" s="147">
        <v>6.0155077034374685E-2</v>
      </c>
      <c r="J13" s="136"/>
    </row>
    <row r="14" spans="2:10" ht="15" x14ac:dyDescent="0.25">
      <c r="B14" s="348" t="s">
        <v>401</v>
      </c>
      <c r="C14" s="349" t="s">
        <v>402</v>
      </c>
      <c r="D14" s="146">
        <v>80</v>
      </c>
      <c r="E14" s="147">
        <v>7.222347172823694E-2</v>
      </c>
      <c r="F14" s="146">
        <v>80</v>
      </c>
      <c r="G14" s="147">
        <v>8.8296013563119863E-3</v>
      </c>
      <c r="H14" s="146">
        <v>160</v>
      </c>
      <c r="I14" s="147">
        <v>1.5735478980889284E-2</v>
      </c>
      <c r="J14" s="136"/>
    </row>
    <row r="15" spans="2:10" ht="15" x14ac:dyDescent="0.25">
      <c r="B15" s="348" t="s">
        <v>403</v>
      </c>
      <c r="C15" s="349" t="s">
        <v>404</v>
      </c>
      <c r="D15" s="146">
        <v>132.5</v>
      </c>
      <c r="E15" s="147">
        <v>0.11962012504989243</v>
      </c>
      <c r="F15" s="146">
        <v>0</v>
      </c>
      <c r="G15" s="147">
        <v>0</v>
      </c>
      <c r="H15" s="146">
        <v>132.5</v>
      </c>
      <c r="I15" s="147">
        <v>1.3030943531048939E-2</v>
      </c>
      <c r="J15" s="136"/>
    </row>
    <row r="16" spans="2:10" ht="15" x14ac:dyDescent="0.25">
      <c r="B16" s="348" t="s">
        <v>405</v>
      </c>
      <c r="C16" s="349" t="s">
        <v>406</v>
      </c>
      <c r="D16" s="146">
        <v>0</v>
      </c>
      <c r="E16" s="147">
        <v>0</v>
      </c>
      <c r="F16" s="146">
        <v>422.95</v>
      </c>
      <c r="G16" s="147">
        <v>4.6680998670651931E-2</v>
      </c>
      <c r="H16" s="146">
        <v>422.95</v>
      </c>
      <c r="I16" s="147">
        <v>4.1595755218544514E-2</v>
      </c>
      <c r="J16" s="136"/>
    </row>
    <row r="17" spans="2:10" ht="15" x14ac:dyDescent="0.25">
      <c r="B17" s="348" t="s">
        <v>407</v>
      </c>
      <c r="C17" s="349" t="s">
        <v>408</v>
      </c>
      <c r="D17" s="146">
        <v>0</v>
      </c>
      <c r="E17" s="147">
        <v>0</v>
      </c>
      <c r="F17" s="146">
        <v>62.5</v>
      </c>
      <c r="G17" s="147">
        <v>6.8981260596187397E-3</v>
      </c>
      <c r="H17" s="146">
        <v>62.5</v>
      </c>
      <c r="I17" s="147">
        <v>6.1466714769098764E-3</v>
      </c>
      <c r="J17" s="136"/>
    </row>
    <row r="18" spans="2:10" ht="15" x14ac:dyDescent="0.25">
      <c r="B18" s="348" t="s">
        <v>409</v>
      </c>
      <c r="C18" s="349" t="s">
        <v>410</v>
      </c>
      <c r="D18" s="146">
        <v>0</v>
      </c>
      <c r="E18" s="147">
        <v>0</v>
      </c>
      <c r="F18" s="146">
        <v>500.4</v>
      </c>
      <c r="G18" s="147">
        <v>5.5229156483731473E-2</v>
      </c>
      <c r="H18" s="146">
        <v>500.4</v>
      </c>
      <c r="I18" s="147">
        <v>4.9212710512731232E-2</v>
      </c>
      <c r="J18" s="136"/>
    </row>
    <row r="19" spans="2:10" ht="15" x14ac:dyDescent="0.25">
      <c r="B19" s="348" t="s">
        <v>411</v>
      </c>
      <c r="C19" s="349" t="s">
        <v>412</v>
      </c>
      <c r="D19" s="146">
        <v>0</v>
      </c>
      <c r="E19" s="147">
        <v>0</v>
      </c>
      <c r="F19" s="146">
        <v>50</v>
      </c>
      <c r="G19" s="147">
        <v>5.5185008476949914E-3</v>
      </c>
      <c r="H19" s="146">
        <v>50</v>
      </c>
      <c r="I19" s="147">
        <v>4.9173371815279011E-3</v>
      </c>
      <c r="J19" s="136"/>
    </row>
    <row r="20" spans="2:10" ht="15" x14ac:dyDescent="0.25">
      <c r="B20" s="348" t="s">
        <v>413</v>
      </c>
      <c r="C20" s="349" t="s">
        <v>414</v>
      </c>
      <c r="D20" s="146">
        <v>0</v>
      </c>
      <c r="E20" s="147">
        <v>0</v>
      </c>
      <c r="F20" s="146">
        <v>164.17311943999999</v>
      </c>
      <c r="G20" s="147">
        <v>1.8119789975967422E-2</v>
      </c>
      <c r="H20" s="146">
        <v>164.17311943999999</v>
      </c>
      <c r="I20" s="147">
        <v>1.6145891688594663E-2</v>
      </c>
      <c r="J20" s="136"/>
    </row>
    <row r="21" spans="2:10" ht="15" x14ac:dyDescent="0.25">
      <c r="B21" s="348" t="s">
        <v>499</v>
      </c>
      <c r="C21" s="349" t="s">
        <v>500</v>
      </c>
      <c r="D21" s="146">
        <v>0</v>
      </c>
      <c r="E21" s="147">
        <v>0</v>
      </c>
      <c r="F21" s="146">
        <v>0</v>
      </c>
      <c r="G21" s="147">
        <v>0</v>
      </c>
      <c r="H21" s="146">
        <v>0</v>
      </c>
      <c r="I21" s="147">
        <v>0</v>
      </c>
      <c r="J21" s="136"/>
    </row>
    <row r="22" spans="2:10" ht="15" x14ac:dyDescent="0.25">
      <c r="B22" s="348" t="s">
        <v>514</v>
      </c>
      <c r="C22" s="349" t="s">
        <v>515</v>
      </c>
      <c r="D22" s="146">
        <v>0</v>
      </c>
      <c r="E22" s="147">
        <v>0</v>
      </c>
      <c r="F22" s="146">
        <v>540.26644999999996</v>
      </c>
      <c r="G22" s="147">
        <v>5.9629217246123273E-2</v>
      </c>
      <c r="H22" s="146">
        <v>540.26644999999996</v>
      </c>
      <c r="I22" s="147">
        <v>5.313344605034169E-2</v>
      </c>
      <c r="J22" s="136"/>
    </row>
    <row r="23" spans="2:10" ht="15" x14ac:dyDescent="0.25">
      <c r="B23" s="348" t="s">
        <v>516</v>
      </c>
      <c r="C23" s="349" t="s">
        <v>517</v>
      </c>
      <c r="D23" s="146">
        <v>0</v>
      </c>
      <c r="E23" s="147">
        <v>0</v>
      </c>
      <c r="F23" s="146">
        <v>646.15170000000001</v>
      </c>
      <c r="G23" s="147">
        <v>7.1315774083791195E-2</v>
      </c>
      <c r="H23" s="146">
        <v>646.15170000000001</v>
      </c>
      <c r="I23" s="147">
        <v>6.3546915586349242E-2</v>
      </c>
      <c r="J23" s="136"/>
    </row>
    <row r="24" spans="2:10" ht="15" x14ac:dyDescent="0.25">
      <c r="B24" s="348" t="s">
        <v>552</v>
      </c>
      <c r="C24" s="349" t="s">
        <v>553</v>
      </c>
      <c r="D24" s="146">
        <v>0</v>
      </c>
      <c r="E24" s="147">
        <v>0</v>
      </c>
      <c r="F24" s="146">
        <v>360</v>
      </c>
      <c r="G24" s="147">
        <v>3.9733206103403938E-2</v>
      </c>
      <c r="H24" s="146">
        <v>360</v>
      </c>
      <c r="I24" s="147">
        <v>3.5404827707000888E-2</v>
      </c>
      <c r="J24" s="136"/>
    </row>
    <row r="25" spans="2:10" ht="15" x14ac:dyDescent="0.25">
      <c r="B25" s="348" t="s">
        <v>561</v>
      </c>
      <c r="C25" s="349" t="s">
        <v>562</v>
      </c>
      <c r="D25" s="146">
        <v>0</v>
      </c>
      <c r="E25" s="147">
        <v>0</v>
      </c>
      <c r="F25" s="146">
        <v>920.17646683000009</v>
      </c>
      <c r="G25" s="147">
        <v>0.10155989224460675</v>
      </c>
      <c r="H25" s="146">
        <v>920.17646683000009</v>
      </c>
      <c r="I25" s="147">
        <v>9.0496359078202693E-2</v>
      </c>
      <c r="J25" s="136"/>
    </row>
    <row r="26" spans="2:10" ht="15" x14ac:dyDescent="0.25">
      <c r="B26" s="348" t="s">
        <v>415</v>
      </c>
      <c r="C26" s="349" t="s">
        <v>406</v>
      </c>
      <c r="D26" s="146">
        <v>100</v>
      </c>
      <c r="E26" s="147">
        <v>9.0279339660296179E-2</v>
      </c>
      <c r="F26" s="146">
        <v>100</v>
      </c>
      <c r="G26" s="147">
        <v>1.1037001695389983E-2</v>
      </c>
      <c r="H26" s="146">
        <v>200</v>
      </c>
      <c r="I26" s="147">
        <v>1.9669348726111605E-2</v>
      </c>
      <c r="J26" s="136"/>
    </row>
    <row r="27" spans="2:10" ht="15" x14ac:dyDescent="0.25">
      <c r="B27" s="350" t="s">
        <v>416</v>
      </c>
      <c r="C27" s="349" t="s">
        <v>417</v>
      </c>
      <c r="D27" s="146">
        <v>0</v>
      </c>
      <c r="E27" s="147"/>
      <c r="F27" s="146">
        <v>0</v>
      </c>
      <c r="G27" s="147">
        <v>0</v>
      </c>
      <c r="H27" s="146">
        <v>0</v>
      </c>
      <c r="I27" s="147">
        <v>0</v>
      </c>
      <c r="J27" s="136"/>
    </row>
    <row r="28" spans="2:10" ht="15" x14ac:dyDescent="0.25">
      <c r="B28" s="350" t="s">
        <v>418</v>
      </c>
      <c r="C28" s="349">
        <v>0.04</v>
      </c>
      <c r="D28" s="146">
        <v>21.259797160000002</v>
      </c>
      <c r="E28" s="147">
        <v>1.91932044891664E-2</v>
      </c>
      <c r="F28" s="146">
        <v>0</v>
      </c>
      <c r="G28" s="147">
        <v>0</v>
      </c>
      <c r="H28" s="146">
        <v>21.259797160000002</v>
      </c>
      <c r="I28" s="147">
        <v>2.0908318209321855E-3</v>
      </c>
      <c r="J28" s="136"/>
    </row>
    <row r="29" spans="2:10" ht="15" x14ac:dyDescent="0.25">
      <c r="B29" s="351" t="s">
        <v>419</v>
      </c>
      <c r="C29" s="352" t="s">
        <v>420</v>
      </c>
      <c r="D29" s="146">
        <v>198.31688585000001</v>
      </c>
      <c r="E29" s="147">
        <v>0.17903917498024335</v>
      </c>
      <c r="F29" s="146">
        <v>455.82943117000002</v>
      </c>
      <c r="G29" s="147">
        <v>5.0309902046319417E-2</v>
      </c>
      <c r="H29" s="146">
        <v>654.14631701999997</v>
      </c>
      <c r="I29" s="147">
        <v>6.4333160136839679E-2</v>
      </c>
      <c r="J29" s="136"/>
    </row>
    <row r="30" spans="2:10" ht="15" x14ac:dyDescent="0.25">
      <c r="B30" s="351" t="s">
        <v>421</v>
      </c>
      <c r="C30" s="349" t="s">
        <v>422</v>
      </c>
      <c r="D30" s="146">
        <v>92.320873849999998</v>
      </c>
      <c r="E30" s="147">
        <v>8.3346675280395049E-2</v>
      </c>
      <c r="F30" s="146">
        <v>184.64178871999999</v>
      </c>
      <c r="G30" s="147">
        <v>2.0378917351424788E-2</v>
      </c>
      <c r="H30" s="146">
        <v>276.96266257000002</v>
      </c>
      <c r="I30" s="147">
        <v>2.723837597100854E-2</v>
      </c>
      <c r="J30" s="136"/>
    </row>
    <row r="31" spans="2:10" ht="15" x14ac:dyDescent="0.25">
      <c r="B31" s="351" t="s">
        <v>37</v>
      </c>
      <c r="C31" s="349" t="s">
        <v>244</v>
      </c>
      <c r="D31" s="146">
        <v>-60.061489717387509</v>
      </c>
      <c r="E31" s="147">
        <v>-5.4223116306994133E-2</v>
      </c>
      <c r="F31" s="146">
        <v>-123.52111696648564</v>
      </c>
      <c r="G31" s="147">
        <v>-1.3633027773755664E-2</v>
      </c>
      <c r="H31" s="146">
        <v>-183.58260668387314</v>
      </c>
      <c r="I31" s="147">
        <v>-1.8054751554568441E-2</v>
      </c>
      <c r="J31" s="136"/>
    </row>
    <row r="32" spans="2:10" ht="15" x14ac:dyDescent="0.25">
      <c r="B32" s="353" t="s">
        <v>423</v>
      </c>
      <c r="C32" s="354"/>
      <c r="D32" s="355">
        <v>400.17599999999999</v>
      </c>
      <c r="E32" s="143">
        <v>0.3612762502789868</v>
      </c>
      <c r="F32" s="355">
        <v>3281.9706072281565</v>
      </c>
      <c r="G32" s="143">
        <v>0.36223115156197255</v>
      </c>
      <c r="H32" s="355">
        <v>3682.1466072281564</v>
      </c>
      <c r="I32" s="143">
        <v>0.36212712839119654</v>
      </c>
      <c r="J32" s="136"/>
    </row>
    <row r="33" spans="2:10" ht="15" x14ac:dyDescent="0.25">
      <c r="B33" s="350" t="s">
        <v>424</v>
      </c>
      <c r="C33" s="349" t="s">
        <v>425</v>
      </c>
      <c r="D33" s="146">
        <v>0</v>
      </c>
      <c r="E33" s="147">
        <v>0</v>
      </c>
      <c r="F33" s="146">
        <v>13.547611779999986</v>
      </c>
      <c r="G33" s="147">
        <v>1.4952501418434515E-3</v>
      </c>
      <c r="H33" s="146">
        <v>13.547611779999986</v>
      </c>
      <c r="I33" s="147">
        <v>1.3323635025339865E-3</v>
      </c>
      <c r="J33" s="136"/>
    </row>
    <row r="34" spans="2:10" ht="15" x14ac:dyDescent="0.25">
      <c r="B34" s="350" t="s">
        <v>426</v>
      </c>
      <c r="C34" s="349" t="s">
        <v>410</v>
      </c>
      <c r="D34" s="146">
        <v>400.17599999999999</v>
      </c>
      <c r="E34" s="147">
        <v>0.3612762502789868</v>
      </c>
      <c r="F34" s="146">
        <v>0</v>
      </c>
      <c r="G34" s="147">
        <v>0</v>
      </c>
      <c r="H34" s="146">
        <v>400.17599999999999</v>
      </c>
      <c r="I34" s="147">
        <v>3.9356006479102187E-2</v>
      </c>
      <c r="J34" s="136"/>
    </row>
    <row r="35" spans="2:10" ht="15" x14ac:dyDescent="0.25">
      <c r="B35" s="350" t="s">
        <v>563</v>
      </c>
      <c r="C35" s="349" t="s">
        <v>427</v>
      </c>
      <c r="D35" s="146">
        <v>0</v>
      </c>
      <c r="E35" s="147">
        <v>0</v>
      </c>
      <c r="F35" s="146">
        <v>1300.5719999999999</v>
      </c>
      <c r="G35" s="147">
        <v>0.14354415368976739</v>
      </c>
      <c r="H35" s="146">
        <v>1300.5719999999999</v>
      </c>
      <c r="I35" s="147">
        <v>0.1279070210570821</v>
      </c>
      <c r="J35" s="136"/>
    </row>
    <row r="36" spans="2:10" ht="15" x14ac:dyDescent="0.25">
      <c r="B36" s="350" t="s">
        <v>564</v>
      </c>
      <c r="C36" s="349" t="s">
        <v>565</v>
      </c>
      <c r="D36" s="146">
        <v>0</v>
      </c>
      <c r="E36" s="147">
        <v>0</v>
      </c>
      <c r="F36" s="146">
        <v>2000.88</v>
      </c>
      <c r="G36" s="147">
        <v>0.2208371595227191</v>
      </c>
      <c r="H36" s="146">
        <v>2000.88</v>
      </c>
      <c r="I36" s="147">
        <v>0.19678003239551095</v>
      </c>
      <c r="J36" s="136"/>
    </row>
    <row r="37" spans="2:10" ht="15" x14ac:dyDescent="0.25">
      <c r="B37" s="356" t="s">
        <v>428</v>
      </c>
      <c r="C37" s="357" t="s">
        <v>244</v>
      </c>
      <c r="D37" s="358">
        <v>0</v>
      </c>
      <c r="E37" s="359">
        <v>0</v>
      </c>
      <c r="F37" s="358">
        <v>-33.029004551843705</v>
      </c>
      <c r="G37" s="359">
        <v>-3.6454117923574243E-3</v>
      </c>
      <c r="H37" s="358">
        <v>-33.029004551843705</v>
      </c>
      <c r="I37" s="359">
        <v>-3.2482950430327067E-3</v>
      </c>
      <c r="J37" s="136"/>
    </row>
    <row r="38" spans="2:10" ht="15" x14ac:dyDescent="0.25">
      <c r="B38" s="220" t="s">
        <v>435</v>
      </c>
      <c r="C38" s="221"/>
      <c r="D38" s="222"/>
      <c r="E38" s="223"/>
      <c r="F38" s="222"/>
      <c r="G38" s="221"/>
      <c r="H38" s="279"/>
      <c r="I38" s="221"/>
      <c r="J38" s="135"/>
    </row>
    <row r="39" spans="2:10" ht="15" x14ac:dyDescent="0.25">
      <c r="B39" s="48"/>
      <c r="C39" s="48"/>
      <c r="D39" s="162"/>
      <c r="E39" s="163"/>
      <c r="F39" s="162"/>
      <c r="G39" s="163"/>
      <c r="H39" s="162"/>
      <c r="I39" s="136"/>
      <c r="J39" s="136"/>
    </row>
    <row r="40" spans="2:10" ht="15" x14ac:dyDescent="0.2">
      <c r="B40" s="506" t="s">
        <v>274</v>
      </c>
      <c r="C40" s="506" t="s">
        <v>90</v>
      </c>
      <c r="D40" s="466"/>
      <c r="E40" s="466"/>
    </row>
    <row r="41" spans="2:10" ht="2.25" customHeight="1" x14ac:dyDescent="0.2">
      <c r="B41" s="360"/>
      <c r="C41" s="360"/>
      <c r="D41" s="466"/>
      <c r="E41" s="466"/>
    </row>
    <row r="42" spans="2:10" ht="15" x14ac:dyDescent="0.25">
      <c r="B42" s="507" t="s">
        <v>390</v>
      </c>
      <c r="C42" s="508">
        <v>6485.9582337061265</v>
      </c>
      <c r="D42" s="466"/>
      <c r="E42" s="466"/>
    </row>
    <row r="43" spans="2:10" ht="15" x14ac:dyDescent="0.25">
      <c r="B43" s="509" t="s">
        <v>440</v>
      </c>
      <c r="C43" s="510">
        <v>3682.1466072281564</v>
      </c>
      <c r="D43" s="466"/>
      <c r="E43" s="466"/>
    </row>
    <row r="44" spans="2:10" ht="3" customHeight="1" x14ac:dyDescent="0.2">
      <c r="B44" s="360"/>
      <c r="C44" s="481"/>
      <c r="D44" s="466"/>
      <c r="E44" s="466"/>
    </row>
    <row r="45" spans="2:10" ht="15" x14ac:dyDescent="0.25">
      <c r="B45" s="484" t="s">
        <v>441</v>
      </c>
      <c r="C45" s="485">
        <v>4746.3239999999996</v>
      </c>
      <c r="D45" s="466"/>
      <c r="E45" s="466"/>
    </row>
    <row r="46" spans="2:10" ht="15" x14ac:dyDescent="0.25">
      <c r="B46" s="484" t="s">
        <v>442</v>
      </c>
      <c r="C46" s="485">
        <v>5421.7820000000002</v>
      </c>
      <c r="D46" s="466"/>
      <c r="E46" s="466"/>
    </row>
    <row r="47" spans="2:10" ht="15" x14ac:dyDescent="0.25">
      <c r="B47" s="484" t="s">
        <v>443</v>
      </c>
      <c r="C47" s="485">
        <v>142.917</v>
      </c>
      <c r="D47" s="466"/>
      <c r="E47" s="466"/>
    </row>
    <row r="48" spans="2:10" ht="15" x14ac:dyDescent="0.25">
      <c r="B48" s="484" t="s">
        <v>444</v>
      </c>
      <c r="C48" s="485">
        <v>-18.152999999999999</v>
      </c>
      <c r="D48" s="466"/>
      <c r="E48" s="466"/>
    </row>
    <row r="49" spans="2:5" ht="15" x14ac:dyDescent="0.25">
      <c r="B49" s="484" t="s">
        <v>554</v>
      </c>
      <c r="C49" s="485">
        <v>0</v>
      </c>
      <c r="D49" s="466"/>
      <c r="E49" s="466"/>
    </row>
    <row r="50" spans="2:5" ht="15" x14ac:dyDescent="0.25">
      <c r="B50" s="262" t="s">
        <v>250</v>
      </c>
      <c r="C50" s="488">
        <v>10292.869999999999</v>
      </c>
      <c r="D50" s="466"/>
      <c r="E50" s="466"/>
    </row>
    <row r="51" spans="2:5" ht="15" x14ac:dyDescent="0.25">
      <c r="B51" s="484" t="s">
        <v>445</v>
      </c>
      <c r="C51" s="485">
        <v>4358.5619999999999</v>
      </c>
      <c r="D51" s="466"/>
      <c r="E51" s="466"/>
    </row>
    <row r="52" spans="2:5" ht="15" x14ac:dyDescent="0.25">
      <c r="B52" s="511" t="s">
        <v>446</v>
      </c>
      <c r="C52" s="512">
        <v>5934.3079999999991</v>
      </c>
      <c r="D52" s="466"/>
      <c r="E52" s="466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4:F76"/>
  <sheetViews>
    <sheetView showGridLines="0" showRowColHeaders="0" zoomScaleNormal="100" workbookViewId="0">
      <pane xSplit="1" ySplit="6" topLeftCell="B7" activePane="bottomRight" state="frozen"/>
      <selection activeCell="F37" sqref="F37"/>
      <selection pane="topRight" activeCell="F37" sqref="F37"/>
      <selection pane="bottomLeft" activeCell="F37" sqref="F37"/>
      <selection pane="bottomRight"/>
    </sheetView>
  </sheetViews>
  <sheetFormatPr defaultRowHeight="15" x14ac:dyDescent="0.25"/>
  <cols>
    <col min="1" max="1" width="3.7109375" style="86" customWidth="1"/>
    <col min="2" max="2" width="57" style="86" bestFit="1" customWidth="1"/>
    <col min="3" max="4" width="10.7109375" style="86" bestFit="1" customWidth="1"/>
    <col min="5" max="16384" width="9.140625" style="86"/>
  </cols>
  <sheetData>
    <row r="4" spans="2:4" x14ac:dyDescent="0.25">
      <c r="B4" s="80" t="s">
        <v>322</v>
      </c>
      <c r="C4" s="81"/>
      <c r="D4" s="81"/>
    </row>
    <row r="5" spans="2:4" x14ac:dyDescent="0.25">
      <c r="B5" s="81"/>
      <c r="C5" s="81"/>
      <c r="D5" s="81"/>
    </row>
    <row r="6" spans="2:4" x14ac:dyDescent="0.25">
      <c r="B6" s="325" t="s">
        <v>24</v>
      </c>
      <c r="C6" s="82"/>
      <c r="D6" s="82"/>
    </row>
    <row r="7" spans="2:4" x14ac:dyDescent="0.25">
      <c r="B7" s="83" t="s">
        <v>323</v>
      </c>
      <c r="C7" s="255" t="s">
        <v>555</v>
      </c>
      <c r="D7" s="255" t="s">
        <v>530</v>
      </c>
    </row>
    <row r="9" spans="2:4" x14ac:dyDescent="0.25">
      <c r="B9" s="88" t="s">
        <v>387</v>
      </c>
      <c r="C9" s="89">
        <v>10766.359</v>
      </c>
      <c r="D9" s="89">
        <v>7973.7239999999983</v>
      </c>
    </row>
    <row r="10" spans="2:4" x14ac:dyDescent="0.25">
      <c r="B10" s="90" t="s">
        <v>324</v>
      </c>
      <c r="C10" s="91">
        <v>73.94</v>
      </c>
      <c r="D10" s="91">
        <v>653.20000000000005</v>
      </c>
    </row>
    <row r="11" spans="2:4" x14ac:dyDescent="0.25">
      <c r="B11" s="90" t="s">
        <v>286</v>
      </c>
      <c r="C11" s="442">
        <v>6007.5780000000004</v>
      </c>
      <c r="D11" s="442">
        <v>2436.4760000000001</v>
      </c>
    </row>
    <row r="12" spans="2:4" x14ac:dyDescent="0.25">
      <c r="B12" s="90" t="s">
        <v>325</v>
      </c>
      <c r="C12" s="442">
        <v>2255.62</v>
      </c>
      <c r="D12" s="442">
        <v>3257.127</v>
      </c>
    </row>
    <row r="13" spans="2:4" x14ac:dyDescent="0.25">
      <c r="B13" s="90" t="s">
        <v>289</v>
      </c>
      <c r="C13" s="442">
        <v>69.614000000000004</v>
      </c>
      <c r="D13" s="442">
        <v>62.393000000000001</v>
      </c>
    </row>
    <row r="14" spans="2:4" x14ac:dyDescent="0.25">
      <c r="B14" s="93" t="s">
        <v>326</v>
      </c>
      <c r="C14" s="442">
        <v>1109.2660000000001</v>
      </c>
      <c r="D14" s="442">
        <v>655.71699999999998</v>
      </c>
    </row>
    <row r="15" spans="2:4" x14ac:dyDescent="0.25">
      <c r="B15" s="90" t="s">
        <v>327</v>
      </c>
      <c r="C15" s="442">
        <v>175.98599999999999</v>
      </c>
      <c r="D15" s="442">
        <v>137.047</v>
      </c>
    </row>
    <row r="16" spans="2:4" x14ac:dyDescent="0.25">
      <c r="B16" s="90" t="s">
        <v>328</v>
      </c>
      <c r="C16" s="442">
        <v>182.958</v>
      </c>
      <c r="D16" s="442">
        <v>58.360999999999997</v>
      </c>
    </row>
    <row r="17" spans="2:6" x14ac:dyDescent="0.25">
      <c r="B17" s="90" t="s">
        <v>291</v>
      </c>
      <c r="C17" s="442">
        <v>22.289000000000001</v>
      </c>
      <c r="D17" s="442">
        <v>25.073</v>
      </c>
    </row>
    <row r="18" spans="2:6" x14ac:dyDescent="0.25">
      <c r="B18" s="90" t="s">
        <v>329</v>
      </c>
      <c r="C18" s="442">
        <v>0</v>
      </c>
      <c r="D18" s="442">
        <v>0</v>
      </c>
    </row>
    <row r="19" spans="2:6" x14ac:dyDescent="0.25">
      <c r="B19" s="90" t="s">
        <v>290</v>
      </c>
      <c r="C19" s="442">
        <v>39.573999999999998</v>
      </c>
      <c r="D19" s="442">
        <v>45.017000000000003</v>
      </c>
    </row>
    <row r="20" spans="2:6" x14ac:dyDescent="0.25">
      <c r="B20" s="90" t="s">
        <v>330</v>
      </c>
      <c r="C20" s="442">
        <v>130.333</v>
      </c>
      <c r="D20" s="442">
        <v>156.494</v>
      </c>
      <c r="F20" s="443"/>
    </row>
    <row r="21" spans="2:6" x14ac:dyDescent="0.25">
      <c r="B21" s="90" t="s">
        <v>331</v>
      </c>
      <c r="C21" s="442">
        <v>551.78200000000004</v>
      </c>
      <c r="D21" s="442">
        <v>339.4</v>
      </c>
      <c r="F21" s="443"/>
    </row>
    <row r="22" spans="2:6" x14ac:dyDescent="0.25">
      <c r="B22" s="90" t="s">
        <v>537</v>
      </c>
      <c r="C22" s="442">
        <v>147.41900000000001</v>
      </c>
      <c r="D22" s="442">
        <v>147.41900000000001</v>
      </c>
    </row>
    <row r="23" spans="2:6" x14ac:dyDescent="0.25">
      <c r="B23" s="90"/>
      <c r="C23" s="442"/>
      <c r="D23" s="442"/>
    </row>
    <row r="24" spans="2:6" x14ac:dyDescent="0.25">
      <c r="B24" s="84" t="s">
        <v>332</v>
      </c>
      <c r="C24" s="234">
        <v>17665.219000000001</v>
      </c>
      <c r="D24" s="234">
        <v>18423.542000000001</v>
      </c>
    </row>
    <row r="25" spans="2:6" x14ac:dyDescent="0.25">
      <c r="B25" s="86" t="s">
        <v>325</v>
      </c>
      <c r="C25" s="442">
        <v>1124.443</v>
      </c>
      <c r="D25" s="442">
        <v>1013.614</v>
      </c>
    </row>
    <row r="26" spans="2:6" x14ac:dyDescent="0.25">
      <c r="B26" s="86" t="s">
        <v>326</v>
      </c>
      <c r="C26" s="442">
        <v>3604.991</v>
      </c>
      <c r="D26" s="442">
        <v>4420.018</v>
      </c>
    </row>
    <row r="27" spans="2:6" x14ac:dyDescent="0.25">
      <c r="B27" s="81" t="s">
        <v>333</v>
      </c>
      <c r="C27" s="442">
        <v>671.16200000000003</v>
      </c>
      <c r="D27" s="442">
        <v>449.96899999999999</v>
      </c>
    </row>
    <row r="28" spans="2:6" x14ac:dyDescent="0.25">
      <c r="B28" s="94" t="s">
        <v>291</v>
      </c>
      <c r="C28" s="442">
        <v>0</v>
      </c>
      <c r="D28" s="442">
        <v>0</v>
      </c>
    </row>
    <row r="29" spans="2:6" x14ac:dyDescent="0.25">
      <c r="B29" s="81" t="s">
        <v>330</v>
      </c>
      <c r="C29" s="442">
        <v>0</v>
      </c>
      <c r="D29" s="442">
        <v>960.00900000000001</v>
      </c>
    </row>
    <row r="30" spans="2:6" x14ac:dyDescent="0.25">
      <c r="B30" s="81" t="s">
        <v>292</v>
      </c>
      <c r="C30" s="442">
        <v>237.53399999999999</v>
      </c>
      <c r="D30" s="442">
        <v>242.13200000000001</v>
      </c>
    </row>
    <row r="31" spans="2:6" x14ac:dyDescent="0.25">
      <c r="B31" s="81" t="s">
        <v>328</v>
      </c>
      <c r="C31" s="442">
        <v>444.327</v>
      </c>
      <c r="D31" s="442">
        <v>15.358000000000001</v>
      </c>
    </row>
    <row r="32" spans="2:6" x14ac:dyDescent="0.25">
      <c r="B32" s="94" t="s">
        <v>334</v>
      </c>
      <c r="C32" s="442">
        <v>6005.5990000000002</v>
      </c>
      <c r="D32" s="442">
        <v>5197.3130000000001</v>
      </c>
    </row>
    <row r="33" spans="2:4" x14ac:dyDescent="0.25">
      <c r="B33" s="94" t="s">
        <v>331</v>
      </c>
      <c r="C33" s="442">
        <v>0.47099999999999997</v>
      </c>
      <c r="D33" s="442">
        <v>120</v>
      </c>
    </row>
    <row r="34" spans="2:4" x14ac:dyDescent="0.25">
      <c r="B34" s="99" t="s">
        <v>376</v>
      </c>
      <c r="C34" s="442">
        <v>560.77099999999996</v>
      </c>
      <c r="D34" s="442">
        <v>983.36800000000005</v>
      </c>
    </row>
    <row r="35" spans="2:4" x14ac:dyDescent="0.25">
      <c r="B35" s="86" t="s">
        <v>337</v>
      </c>
      <c r="C35" s="442">
        <v>356.608</v>
      </c>
      <c r="D35" s="442">
        <v>366.24099999999999</v>
      </c>
    </row>
    <row r="36" spans="2:4" x14ac:dyDescent="0.25">
      <c r="B36" s="86" t="s">
        <v>338</v>
      </c>
      <c r="C36" s="442">
        <v>1662.846</v>
      </c>
      <c r="D36" s="442">
        <v>1655.2149999999999</v>
      </c>
    </row>
    <row r="37" spans="2:4" x14ac:dyDescent="0.25">
      <c r="B37" s="86" t="s">
        <v>362</v>
      </c>
      <c r="C37" s="442">
        <v>2913.4740000000002</v>
      </c>
      <c r="D37" s="442">
        <v>2898.5880000000002</v>
      </c>
    </row>
    <row r="38" spans="2:4" x14ac:dyDescent="0.25">
      <c r="B38" s="94" t="s">
        <v>336</v>
      </c>
      <c r="C38" s="442">
        <v>82.992999999999995</v>
      </c>
      <c r="D38" s="442">
        <v>101.717</v>
      </c>
    </row>
    <row r="39" spans="2:4" collapsed="1" x14ac:dyDescent="0.25">
      <c r="B39" s="103" t="s">
        <v>538</v>
      </c>
      <c r="C39" s="316">
        <v>28431.578000000001</v>
      </c>
      <c r="D39" s="316">
        <v>26397.266</v>
      </c>
    </row>
    <row r="40" spans="2:4" x14ac:dyDescent="0.25">
      <c r="B40" s="84"/>
      <c r="C40" s="234"/>
      <c r="D40" s="234"/>
    </row>
    <row r="41" spans="2:4" x14ac:dyDescent="0.25">
      <c r="B41" s="95" t="s">
        <v>340</v>
      </c>
      <c r="C41" s="255" t="s">
        <v>555</v>
      </c>
      <c r="D41" s="255" t="s">
        <v>530</v>
      </c>
    </row>
    <row r="42" spans="2:4" x14ac:dyDescent="0.25">
      <c r="B42" s="84"/>
      <c r="C42" s="96"/>
      <c r="D42" s="96"/>
    </row>
    <row r="43" spans="2:4" x14ac:dyDescent="0.25">
      <c r="B43" s="88" t="s">
        <v>387</v>
      </c>
      <c r="C43" s="97">
        <v>4819.2529999999988</v>
      </c>
      <c r="D43" s="97">
        <v>7216.9570000000003</v>
      </c>
    </row>
    <row r="44" spans="2:4" x14ac:dyDescent="0.25">
      <c r="B44" s="90" t="s">
        <v>294</v>
      </c>
      <c r="C44" s="92">
        <v>1385.011</v>
      </c>
      <c r="D44" s="92">
        <v>3439.7669999999998</v>
      </c>
    </row>
    <row r="45" spans="2:4" x14ac:dyDescent="0.25">
      <c r="B45" s="87" t="s">
        <v>341</v>
      </c>
      <c r="C45" s="442">
        <v>143.09200000000001</v>
      </c>
      <c r="D45" s="442">
        <v>166.92500000000001</v>
      </c>
    </row>
    <row r="46" spans="2:4" x14ac:dyDescent="0.25">
      <c r="B46" s="90" t="s">
        <v>342</v>
      </c>
      <c r="C46" s="442">
        <v>101.687</v>
      </c>
      <c r="D46" s="442">
        <v>1.8180000000000001</v>
      </c>
    </row>
    <row r="47" spans="2:4" x14ac:dyDescent="0.25">
      <c r="B47" s="87" t="s">
        <v>343</v>
      </c>
      <c r="C47" s="442">
        <v>1226.229</v>
      </c>
      <c r="D47" s="442">
        <v>1320.0260000000001</v>
      </c>
    </row>
    <row r="48" spans="2:4" x14ac:dyDescent="0.25">
      <c r="B48" s="87" t="s">
        <v>246</v>
      </c>
      <c r="C48" s="442">
        <v>441.43200000000002</v>
      </c>
      <c r="D48" s="442">
        <v>1030.529</v>
      </c>
    </row>
    <row r="49" spans="2:4" x14ac:dyDescent="0.25">
      <c r="B49" s="87" t="s">
        <v>344</v>
      </c>
      <c r="C49" s="442">
        <v>494.46300000000002</v>
      </c>
      <c r="D49" s="442">
        <v>0</v>
      </c>
    </row>
    <row r="50" spans="2:4" x14ac:dyDescent="0.25">
      <c r="B50" s="87" t="s">
        <v>330</v>
      </c>
      <c r="C50" s="442">
        <v>25.843</v>
      </c>
      <c r="D50" s="442">
        <v>0</v>
      </c>
    </row>
    <row r="51" spans="2:4" x14ac:dyDescent="0.25">
      <c r="B51" s="90" t="s">
        <v>345</v>
      </c>
      <c r="C51" s="442">
        <v>164.33199999999999</v>
      </c>
      <c r="D51" s="442">
        <v>164.33199999999999</v>
      </c>
    </row>
    <row r="52" spans="2:4" x14ac:dyDescent="0.25">
      <c r="B52" s="94" t="s">
        <v>295</v>
      </c>
      <c r="C52" s="98">
        <v>75.046000000000006</v>
      </c>
      <c r="D52" s="98">
        <v>90.914000000000001</v>
      </c>
    </row>
    <row r="53" spans="2:4" x14ac:dyDescent="0.25">
      <c r="B53" s="94" t="s">
        <v>539</v>
      </c>
      <c r="C53" s="98">
        <v>0</v>
      </c>
      <c r="D53" s="98">
        <v>296.23899999999998</v>
      </c>
    </row>
    <row r="54" spans="2:4" x14ac:dyDescent="0.25">
      <c r="B54" s="90" t="s">
        <v>346</v>
      </c>
      <c r="C54" s="442">
        <v>39.362000000000002</v>
      </c>
      <c r="D54" s="442">
        <v>47.228000000000002</v>
      </c>
    </row>
    <row r="55" spans="2:4" x14ac:dyDescent="0.25">
      <c r="B55" s="90" t="s">
        <v>569</v>
      </c>
      <c r="C55" s="442">
        <v>330.30200000000002</v>
      </c>
      <c r="D55" s="442">
        <v>275.47899999999998</v>
      </c>
    </row>
    <row r="56" spans="2:4" x14ac:dyDescent="0.25">
      <c r="B56" s="90" t="s">
        <v>347</v>
      </c>
      <c r="C56" s="98">
        <v>392.45400000000001</v>
      </c>
      <c r="D56" s="98">
        <v>383.7</v>
      </c>
    </row>
    <row r="57" spans="2:4" x14ac:dyDescent="0.25">
      <c r="B57" s="84" t="s">
        <v>332</v>
      </c>
      <c r="C57" s="235">
        <v>15228.713000000002</v>
      </c>
      <c r="D57" s="235">
        <v>12104.097</v>
      </c>
    </row>
    <row r="58" spans="2:4" x14ac:dyDescent="0.25">
      <c r="B58" s="90" t="s">
        <v>343</v>
      </c>
      <c r="C58" s="236">
        <v>5615.9740000000002</v>
      </c>
      <c r="D58" s="236">
        <v>3090.703</v>
      </c>
    </row>
    <row r="59" spans="2:4" x14ac:dyDescent="0.25">
      <c r="B59" s="94" t="s">
        <v>246</v>
      </c>
      <c r="C59" s="236">
        <v>5100.049</v>
      </c>
      <c r="D59" s="236">
        <v>4242.7110000000002</v>
      </c>
    </row>
    <row r="60" spans="2:4" x14ac:dyDescent="0.25">
      <c r="B60" s="94" t="s">
        <v>330</v>
      </c>
      <c r="C60" s="236">
        <v>47.637999999999998</v>
      </c>
      <c r="D60" s="236">
        <v>0</v>
      </c>
    </row>
    <row r="61" spans="2:4" x14ac:dyDescent="0.25">
      <c r="B61" s="99" t="s">
        <v>341</v>
      </c>
      <c r="C61" s="236">
        <v>185.79300000000001</v>
      </c>
      <c r="D61" s="236">
        <v>191.773</v>
      </c>
    </row>
    <row r="62" spans="2:4" x14ac:dyDescent="0.25">
      <c r="B62" s="90" t="s">
        <v>333</v>
      </c>
      <c r="C62" s="236">
        <v>294.26600000000002</v>
      </c>
      <c r="D62" s="236">
        <v>408.28899999999999</v>
      </c>
    </row>
    <row r="63" spans="2:4" x14ac:dyDescent="0.25">
      <c r="B63" s="237" t="s">
        <v>348</v>
      </c>
      <c r="C63" s="236">
        <v>30.494</v>
      </c>
      <c r="D63" s="236">
        <v>30.823</v>
      </c>
    </row>
    <row r="64" spans="2:4" x14ac:dyDescent="0.25">
      <c r="B64" s="444" t="s">
        <v>349</v>
      </c>
      <c r="C64" s="236">
        <v>531.15499999999997</v>
      </c>
      <c r="D64" s="236">
        <v>647.53300000000002</v>
      </c>
    </row>
    <row r="65" spans="2:4" x14ac:dyDescent="0.25">
      <c r="B65" s="90" t="s">
        <v>297</v>
      </c>
      <c r="C65" s="236">
        <v>5.327</v>
      </c>
      <c r="D65" s="236">
        <v>5.327</v>
      </c>
    </row>
    <row r="66" spans="2:4" x14ac:dyDescent="0.25">
      <c r="B66" s="94" t="s">
        <v>346</v>
      </c>
      <c r="C66" s="236">
        <v>47.914000000000001</v>
      </c>
      <c r="D66" s="236">
        <v>58.698999999999998</v>
      </c>
    </row>
    <row r="67" spans="2:4" x14ac:dyDescent="0.25">
      <c r="B67" s="100" t="s">
        <v>539</v>
      </c>
      <c r="C67" s="236">
        <v>3331.25</v>
      </c>
      <c r="D67" s="236">
        <v>3381.614</v>
      </c>
    </row>
    <row r="68" spans="2:4" x14ac:dyDescent="0.25">
      <c r="B68" s="90" t="s">
        <v>347</v>
      </c>
      <c r="C68" s="236">
        <v>38.853000000000002</v>
      </c>
      <c r="D68" s="236">
        <v>46.625</v>
      </c>
    </row>
    <row r="69" spans="2:4" x14ac:dyDescent="0.25">
      <c r="B69" s="84" t="s">
        <v>540</v>
      </c>
      <c r="C69" s="235">
        <v>8383.6119999999992</v>
      </c>
      <c r="D69" s="235">
        <v>7076.2119999999995</v>
      </c>
    </row>
    <row r="70" spans="2:4" x14ac:dyDescent="0.25">
      <c r="B70" s="101" t="s">
        <v>350</v>
      </c>
      <c r="C70" s="236">
        <v>5392.1970000000001</v>
      </c>
      <c r="D70" s="236">
        <v>4051.2849999999999</v>
      </c>
    </row>
    <row r="71" spans="2:4" x14ac:dyDescent="0.25">
      <c r="B71" s="101" t="s">
        <v>541</v>
      </c>
      <c r="C71" s="236">
        <v>14.486000000000001</v>
      </c>
      <c r="D71" s="236">
        <v>9.4339999999999993</v>
      </c>
    </row>
    <row r="72" spans="2:4" x14ac:dyDescent="0.25">
      <c r="B72" s="101" t="s">
        <v>352</v>
      </c>
      <c r="C72" s="236">
        <v>2816.1</v>
      </c>
      <c r="D72" s="236">
        <v>2816.1</v>
      </c>
    </row>
    <row r="73" spans="2:4" x14ac:dyDescent="0.25">
      <c r="B73" s="102" t="s">
        <v>353</v>
      </c>
      <c r="C73" s="236">
        <v>296.65899999999999</v>
      </c>
      <c r="D73" s="236">
        <v>304.40199999999999</v>
      </c>
    </row>
    <row r="74" spans="2:4" x14ac:dyDescent="0.25">
      <c r="B74" s="102" t="s">
        <v>354</v>
      </c>
      <c r="C74" s="236">
        <v>-105.009</v>
      </c>
      <c r="D74" s="236">
        <v>-105.009</v>
      </c>
    </row>
    <row r="75" spans="2:4" x14ac:dyDescent="0.25">
      <c r="B75" s="102" t="s">
        <v>542</v>
      </c>
      <c r="C75" s="236">
        <v>-30.821000000000002</v>
      </c>
      <c r="D75" s="236">
        <v>0</v>
      </c>
    </row>
    <row r="76" spans="2:4" x14ac:dyDescent="0.25">
      <c r="B76" s="313" t="s">
        <v>543</v>
      </c>
      <c r="C76" s="314">
        <v>28431.578000000001</v>
      </c>
      <c r="D76" s="314">
        <v>26397.266000000003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3:Q21"/>
  <sheetViews>
    <sheetView showGridLines="0" showRowColHeaders="0" workbookViewId="0"/>
  </sheetViews>
  <sheetFormatPr defaultRowHeight="15" x14ac:dyDescent="0.25"/>
  <cols>
    <col min="1" max="2" width="9.140625" style="86"/>
    <col min="3" max="3" width="23.28515625" style="86" customWidth="1"/>
    <col min="4" max="4" width="0.5703125" style="515" customWidth="1"/>
    <col min="5" max="5" width="10.28515625" style="86" customWidth="1"/>
    <col min="6" max="7" width="9.140625" style="86"/>
    <col min="8" max="8" width="1.140625" style="515" customWidth="1"/>
    <col min="9" max="9" width="9.140625" style="86"/>
    <col min="10" max="10" width="1.140625" style="515" customWidth="1"/>
    <col min="11" max="11" width="10.28515625" style="86" customWidth="1"/>
    <col min="12" max="12" width="4.28515625" style="515" customWidth="1"/>
    <col min="13" max="13" width="21.42578125" style="86" customWidth="1"/>
    <col min="14" max="14" width="0.85546875" style="515" customWidth="1"/>
    <col min="15" max="16384" width="9.140625" style="86"/>
  </cols>
  <sheetData>
    <row r="3" spans="2:17" ht="20.25" customHeight="1" x14ac:dyDescent="0.25">
      <c r="B3" s="566" t="s">
        <v>473</v>
      </c>
      <c r="C3" s="566"/>
      <c r="D3" s="513"/>
      <c r="E3" s="514"/>
      <c r="F3" s="514"/>
      <c r="G3" s="514"/>
      <c r="H3" s="514"/>
      <c r="I3" s="514"/>
      <c r="J3" s="514"/>
      <c r="K3" s="514"/>
    </row>
    <row r="4" spans="2:17" ht="15" customHeight="1" x14ac:dyDescent="0.25">
      <c r="B4" s="567" t="s">
        <v>458</v>
      </c>
      <c r="C4" s="567"/>
      <c r="D4" s="167"/>
      <c r="E4" s="568" t="s">
        <v>459</v>
      </c>
      <c r="F4" s="568"/>
      <c r="G4" s="568"/>
      <c r="H4" s="167"/>
      <c r="I4" s="565" t="s">
        <v>460</v>
      </c>
      <c r="J4" s="167"/>
      <c r="K4" s="565" t="s">
        <v>468</v>
      </c>
      <c r="L4" s="361"/>
      <c r="M4" s="565" t="s">
        <v>470</v>
      </c>
      <c r="N4" s="169"/>
      <c r="O4" s="565" t="s">
        <v>466</v>
      </c>
      <c r="P4" s="565"/>
      <c r="Q4" s="565"/>
    </row>
    <row r="5" spans="2:17" ht="32.25" customHeight="1" x14ac:dyDescent="0.25">
      <c r="B5" s="567"/>
      <c r="C5" s="567"/>
      <c r="D5" s="167"/>
      <c r="E5" s="441" t="s">
        <v>461</v>
      </c>
      <c r="F5" s="441" t="s">
        <v>462</v>
      </c>
      <c r="G5" s="441" t="s">
        <v>463</v>
      </c>
      <c r="H5" s="167"/>
      <c r="I5" s="565"/>
      <c r="J5" s="167"/>
      <c r="K5" s="565"/>
      <c r="L5" s="361"/>
      <c r="M5" s="565"/>
      <c r="N5" s="169"/>
      <c r="O5" s="440">
        <v>2021</v>
      </c>
      <c r="P5" s="440">
        <v>2020</v>
      </c>
      <c r="Q5" s="440" t="s">
        <v>467</v>
      </c>
    </row>
    <row r="6" spans="2:17" x14ac:dyDescent="0.25">
      <c r="B6" s="516"/>
      <c r="C6" s="517">
        <v>42681</v>
      </c>
      <c r="D6" s="516"/>
      <c r="E6" s="518">
        <v>-0.11733893555965946</v>
      </c>
      <c r="F6" s="518">
        <v>-0.13323868582820741</v>
      </c>
      <c r="G6" s="518">
        <v>-0.12252531434320502</v>
      </c>
      <c r="H6" s="516"/>
      <c r="I6" s="519">
        <v>0</v>
      </c>
      <c r="J6" s="516"/>
      <c r="K6" s="520">
        <v>2534.8456683407539</v>
      </c>
      <c r="M6" s="521" t="s">
        <v>474</v>
      </c>
      <c r="N6" s="516"/>
      <c r="O6" s="520">
        <v>101</v>
      </c>
      <c r="P6" s="520">
        <v>86.116997686850937</v>
      </c>
      <c r="Q6" s="522">
        <f>O6/P6-1</f>
        <v>0.17282305134775422</v>
      </c>
    </row>
    <row r="7" spans="2:17" ht="15" customHeight="1" x14ac:dyDescent="0.25">
      <c r="B7" s="523" t="s">
        <v>464</v>
      </c>
      <c r="C7" s="523">
        <v>42809</v>
      </c>
      <c r="D7" s="516"/>
      <c r="E7" s="524">
        <v>9.8073767415640667E-2</v>
      </c>
      <c r="F7" s="524">
        <v>0.1188730301123484</v>
      </c>
      <c r="G7" s="524">
        <v>0.10451972786947694</v>
      </c>
      <c r="H7" s="516"/>
      <c r="I7" s="525">
        <v>8466.6504146288898</v>
      </c>
      <c r="J7" s="516"/>
      <c r="K7" s="525">
        <v>2690.8833245832202</v>
      </c>
      <c r="M7" s="526" t="s">
        <v>475</v>
      </c>
      <c r="N7" s="516"/>
      <c r="O7" s="525">
        <v>113</v>
      </c>
      <c r="P7" s="525">
        <v>143.4651245025016</v>
      </c>
      <c r="Q7" s="522">
        <f t="shared" ref="Q7" si="0">O7/P7-1</f>
        <v>-0.21235212814366167</v>
      </c>
    </row>
    <row r="8" spans="2:17" x14ac:dyDescent="0.25">
      <c r="B8" s="516"/>
      <c r="C8" s="517">
        <v>43174</v>
      </c>
      <c r="D8" s="516"/>
      <c r="E8" s="518">
        <v>9.0856919646395085E-2</v>
      </c>
      <c r="F8" s="518">
        <v>0.13399684847354276</v>
      </c>
      <c r="G8" s="518">
        <v>0.10362635435263279</v>
      </c>
      <c r="H8" s="516"/>
      <c r="I8" s="519">
        <v>0</v>
      </c>
      <c r="J8" s="516"/>
      <c r="K8" s="520">
        <v>2645.4573506445772</v>
      </c>
      <c r="M8" s="521" t="s">
        <v>531</v>
      </c>
      <c r="N8" s="516"/>
      <c r="O8" s="520"/>
      <c r="P8" s="520">
        <v>96</v>
      </c>
      <c r="Q8" s="522"/>
    </row>
    <row r="9" spans="2:17" x14ac:dyDescent="0.25">
      <c r="B9" s="516"/>
      <c r="C9" s="517">
        <v>43539</v>
      </c>
      <c r="D9" s="516"/>
      <c r="E9" s="518">
        <v>0.11521945870147876</v>
      </c>
      <c r="F9" s="518">
        <v>0.10195042376123697</v>
      </c>
      <c r="G9" s="518">
        <v>0.11120181210689606</v>
      </c>
      <c r="H9" s="516"/>
      <c r="I9" s="519">
        <v>0</v>
      </c>
      <c r="J9" s="516"/>
      <c r="K9" s="520">
        <v>2777.5482710116698</v>
      </c>
      <c r="M9" s="526" t="s">
        <v>532</v>
      </c>
      <c r="N9" s="516"/>
      <c r="O9" s="525"/>
      <c r="P9" s="525">
        <v>100</v>
      </c>
      <c r="Q9" s="522"/>
    </row>
    <row r="10" spans="2:17" x14ac:dyDescent="0.25">
      <c r="B10" s="516"/>
      <c r="C10" s="517" t="s">
        <v>465</v>
      </c>
      <c r="D10" s="516"/>
      <c r="E10" s="518">
        <v>8.7418248226250217E-2</v>
      </c>
      <c r="F10" s="518">
        <v>7.9720906927527091E-2</v>
      </c>
      <c r="G10" s="518">
        <v>8.5087619269779147E-2</v>
      </c>
      <c r="H10" s="516"/>
      <c r="I10" s="519">
        <v>0</v>
      </c>
      <c r="J10" s="516"/>
      <c r="K10" s="520">
        <v>2777.5482710116717</v>
      </c>
    </row>
    <row r="11" spans="2:17" x14ac:dyDescent="0.25">
      <c r="B11" s="516"/>
      <c r="C11" s="517">
        <v>43905</v>
      </c>
      <c r="D11" s="516"/>
      <c r="E11" s="518">
        <v>5.9819903538880448E-2</v>
      </c>
      <c r="F11" s="518">
        <v>6.7300268213657199E-2</v>
      </c>
      <c r="G11" s="518">
        <v>6.2084092760566589E-2</v>
      </c>
      <c r="H11" s="516"/>
      <c r="I11" s="519">
        <v>0</v>
      </c>
      <c r="J11" s="516"/>
      <c r="K11" s="520">
        <v>2827.389001773633</v>
      </c>
      <c r="M11" s="515"/>
      <c r="O11" s="515"/>
      <c r="P11" s="515"/>
      <c r="Q11" s="515"/>
    </row>
    <row r="12" spans="2:17" x14ac:dyDescent="0.25">
      <c r="B12" s="527"/>
      <c r="C12" s="528">
        <v>44270</v>
      </c>
      <c r="D12" s="516"/>
      <c r="E12" s="529">
        <v>4.6699999999999998E-2</v>
      </c>
      <c r="F12" s="529">
        <v>0.1183</v>
      </c>
      <c r="G12" s="529">
        <v>6.7500000000000004E-2</v>
      </c>
      <c r="H12" s="516"/>
      <c r="I12" s="530">
        <v>0</v>
      </c>
      <c r="J12" s="516"/>
      <c r="K12" s="531">
        <v>2867</v>
      </c>
      <c r="M12" s="532"/>
      <c r="O12" s="532"/>
      <c r="P12" s="532"/>
      <c r="Q12" s="532"/>
    </row>
    <row r="13" spans="2:17" x14ac:dyDescent="0.25">
      <c r="B13" s="516" t="s">
        <v>469</v>
      </c>
      <c r="D13" s="516"/>
      <c r="E13" s="533"/>
      <c r="F13" s="533"/>
      <c r="G13" s="533"/>
      <c r="H13" s="516"/>
      <c r="I13" s="533"/>
      <c r="J13" s="516"/>
      <c r="K13" s="533"/>
    </row>
    <row r="14" spans="2:17" x14ac:dyDescent="0.25">
      <c r="B14" s="516"/>
      <c r="D14" s="516"/>
      <c r="E14" s="533"/>
      <c r="F14" s="533"/>
      <c r="G14" s="533"/>
      <c r="H14" s="516"/>
      <c r="I14" s="533"/>
      <c r="J14" s="516"/>
      <c r="K14" s="533"/>
    </row>
    <row r="15" spans="2:17" x14ac:dyDescent="0.25">
      <c r="B15" s="516"/>
      <c r="C15" s="534"/>
      <c r="D15" s="516"/>
      <c r="E15" s="533"/>
      <c r="F15" s="533"/>
      <c r="G15" s="533"/>
      <c r="H15" s="516"/>
      <c r="I15" s="533"/>
      <c r="J15" s="516"/>
      <c r="K15" s="533"/>
    </row>
    <row r="16" spans="2:17" x14ac:dyDescent="0.25">
      <c r="B16" s="516"/>
      <c r="C16" s="516"/>
      <c r="D16" s="516"/>
      <c r="E16" s="533"/>
      <c r="F16" s="533"/>
      <c r="G16" s="533"/>
      <c r="H16" s="516"/>
      <c r="I16" s="533"/>
      <c r="J16" s="516"/>
      <c r="K16" s="533"/>
    </row>
    <row r="17" spans="2:11" ht="15" customHeight="1" x14ac:dyDescent="0.25">
      <c r="B17" s="516"/>
      <c r="H17" s="516"/>
      <c r="I17" s="533"/>
      <c r="J17" s="516"/>
      <c r="K17" s="533"/>
    </row>
    <row r="18" spans="2:11" ht="34.5" customHeight="1" x14ac:dyDescent="0.25">
      <c r="B18" s="516"/>
      <c r="H18" s="516"/>
      <c r="I18" s="533"/>
      <c r="J18" s="516"/>
      <c r="K18" s="533"/>
    </row>
    <row r="19" spans="2:11" x14ac:dyDescent="0.25">
      <c r="B19" s="516"/>
      <c r="H19" s="516"/>
      <c r="I19" s="533"/>
      <c r="J19" s="516"/>
      <c r="K19" s="533"/>
    </row>
    <row r="20" spans="2:11" x14ac:dyDescent="0.25">
      <c r="B20" s="516"/>
      <c r="H20" s="516"/>
      <c r="I20" s="533"/>
      <c r="J20" s="516"/>
      <c r="K20" s="533"/>
    </row>
    <row r="21" spans="2:11" x14ac:dyDescent="0.25">
      <c r="B21" s="535"/>
      <c r="C21" s="535"/>
      <c r="D21" s="535"/>
      <c r="E21" s="536"/>
      <c r="F21" s="536"/>
      <c r="G21" s="536"/>
      <c r="H21" s="535"/>
      <c r="I21" s="536"/>
      <c r="J21" s="535"/>
      <c r="K21" s="536"/>
    </row>
  </sheetData>
  <mergeCells count="7">
    <mergeCell ref="K4:K5"/>
    <mergeCell ref="B3:C3"/>
    <mergeCell ref="B4:C5"/>
    <mergeCell ref="M4:M5"/>
    <mergeCell ref="O4:Q4"/>
    <mergeCell ref="E4:G4"/>
    <mergeCell ref="I4:I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15"/>
  <sheetViews>
    <sheetView showGridLines="0" showRowColHeaders="0" workbookViewId="0">
      <pane xSplit="2" ySplit="4" topLeftCell="S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50.8554687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1" customHeight="1" x14ac:dyDescent="0.25">
      <c r="B4" s="503" t="s">
        <v>91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4" s="2" customFormat="1" x14ac:dyDescent="0.25">
      <c r="B5" s="1" t="s">
        <v>92</v>
      </c>
      <c r="C5" s="10">
        <v>4329.2349999999997</v>
      </c>
      <c r="D5" s="10">
        <v>4342.3149999999996</v>
      </c>
      <c r="E5" s="19">
        <v>0</v>
      </c>
      <c r="F5" s="10">
        <v>4374.5479999999998</v>
      </c>
      <c r="G5" s="19">
        <v>0</v>
      </c>
      <c r="H5" s="10">
        <v>4420</v>
      </c>
      <c r="I5" s="19">
        <v>0</v>
      </c>
      <c r="J5" s="10">
        <v>4401.241</v>
      </c>
      <c r="K5" s="10">
        <v>4400.7560000000003</v>
      </c>
      <c r="L5" s="19">
        <v>0</v>
      </c>
      <c r="M5" s="10">
        <v>4429.8540000000003</v>
      </c>
      <c r="N5" s="19">
        <v>0</v>
      </c>
      <c r="O5" s="29">
        <v>4560.1189999999997</v>
      </c>
      <c r="P5" s="19">
        <v>0</v>
      </c>
      <c r="Q5" s="29">
        <v>4391</v>
      </c>
      <c r="R5" s="10">
        <v>4405.3049999999994</v>
      </c>
      <c r="S5" s="19">
        <v>0</v>
      </c>
      <c r="T5" s="10">
        <v>4422.32</v>
      </c>
      <c r="U5" s="19">
        <v>0</v>
      </c>
      <c r="V5" s="10">
        <v>4434.4549999999999</v>
      </c>
      <c r="W5" s="19">
        <v>0</v>
      </c>
      <c r="X5" s="30">
        <v>4428</v>
      </c>
      <c r="Y5" s="30">
        <v>4448.8190000000004</v>
      </c>
      <c r="Z5" s="19">
        <v>0</v>
      </c>
      <c r="AA5" s="30">
        <v>4431.0519999999997</v>
      </c>
      <c r="AB5" s="19">
        <v>0</v>
      </c>
      <c r="AC5" s="30">
        <v>4423.7889999999998</v>
      </c>
      <c r="AD5" s="20">
        <v>0</v>
      </c>
      <c r="AE5" s="30">
        <v>4419.9449999999997</v>
      </c>
      <c r="AF5" s="173">
        <v>4397.2039999999997</v>
      </c>
      <c r="AG5" s="174">
        <v>0</v>
      </c>
      <c r="AH5" s="173">
        <v>4327.9399999999996</v>
      </c>
      <c r="AI5" s="174">
        <v>0</v>
      </c>
      <c r="AJ5" s="173">
        <v>4330.3530000000001</v>
      </c>
      <c r="AK5" s="248">
        <v>0</v>
      </c>
      <c r="AL5" s="30">
        <v>4338.5</v>
      </c>
      <c r="AM5" s="292">
        <v>4337.49</v>
      </c>
      <c r="AN5" s="293">
        <v>0</v>
      </c>
    </row>
    <row r="6" spans="2:44" s="2" customFormat="1" x14ac:dyDescent="0.25">
      <c r="B6" s="37" t="s">
        <v>505</v>
      </c>
      <c r="C6" s="10">
        <v>4009</v>
      </c>
      <c r="D6" s="10">
        <v>3835</v>
      </c>
      <c r="E6" s="19">
        <v>0</v>
      </c>
      <c r="F6" s="10">
        <v>3828</v>
      </c>
      <c r="G6" s="19">
        <v>0</v>
      </c>
      <c r="H6" s="10">
        <v>3852</v>
      </c>
      <c r="I6" s="19">
        <v>0</v>
      </c>
      <c r="J6" s="10">
        <v>3808</v>
      </c>
      <c r="K6" s="10">
        <v>3813</v>
      </c>
      <c r="L6" s="19">
        <v>0</v>
      </c>
      <c r="M6" s="10">
        <v>3829</v>
      </c>
      <c r="N6" s="19">
        <v>0</v>
      </c>
      <c r="O6" s="10">
        <v>3847</v>
      </c>
      <c r="P6" s="19">
        <v>0</v>
      </c>
      <c r="Q6" s="10">
        <v>3896</v>
      </c>
      <c r="R6" s="10">
        <v>4008</v>
      </c>
      <c r="S6" s="19">
        <v>0</v>
      </c>
      <c r="T6" s="10">
        <v>4299</v>
      </c>
      <c r="U6" s="19">
        <v>0</v>
      </c>
      <c r="V6" s="10">
        <v>4459</v>
      </c>
      <c r="W6" s="19">
        <v>0</v>
      </c>
      <c r="X6" s="30">
        <v>4476</v>
      </c>
      <c r="Y6" s="30">
        <v>4494</v>
      </c>
      <c r="Z6" s="19">
        <v>0</v>
      </c>
      <c r="AA6" s="30">
        <v>4481</v>
      </c>
      <c r="AB6" s="19">
        <v>0</v>
      </c>
      <c r="AC6" s="30">
        <v>4811</v>
      </c>
      <c r="AD6" s="20">
        <v>0</v>
      </c>
      <c r="AE6" s="30">
        <v>4890</v>
      </c>
      <c r="AF6" s="207">
        <v>5072</v>
      </c>
      <c r="AG6" s="174">
        <v>0</v>
      </c>
      <c r="AH6" s="207">
        <v>5151</v>
      </c>
      <c r="AI6" s="174">
        <v>0</v>
      </c>
      <c r="AJ6" s="207">
        <v>5328</v>
      </c>
      <c r="AK6" s="248">
        <v>0</v>
      </c>
      <c r="AL6" s="30">
        <v>5298</v>
      </c>
      <c r="AM6" s="121">
        <v>5172</v>
      </c>
      <c r="AN6" s="293">
        <v>0</v>
      </c>
    </row>
    <row r="7" spans="2:44" s="2" customFormat="1" x14ac:dyDescent="0.25">
      <c r="B7" s="1" t="s">
        <v>93</v>
      </c>
      <c r="C7" s="10">
        <v>728.69251053092387</v>
      </c>
      <c r="D7" s="10">
        <v>724.89322506081203</v>
      </c>
      <c r="E7" s="19">
        <v>0</v>
      </c>
      <c r="F7" s="10">
        <v>709.78563468657205</v>
      </c>
      <c r="G7" s="19">
        <v>0</v>
      </c>
      <c r="H7" s="10">
        <v>679</v>
      </c>
      <c r="I7" s="19">
        <v>0</v>
      </c>
      <c r="J7" s="10">
        <v>654.74242272163031</v>
      </c>
      <c r="K7" s="10">
        <v>703.93680197788035</v>
      </c>
      <c r="L7" s="19">
        <v>0</v>
      </c>
      <c r="M7" s="10">
        <v>717.6</v>
      </c>
      <c r="N7" s="19">
        <v>0</v>
      </c>
      <c r="O7" s="29">
        <v>713.24354462920803</v>
      </c>
      <c r="P7" s="19">
        <v>0</v>
      </c>
      <c r="Q7" s="29">
        <v>746.11600522881599</v>
      </c>
      <c r="R7" s="29">
        <v>806.07646041273699</v>
      </c>
      <c r="S7" s="19">
        <v>0</v>
      </c>
      <c r="T7" s="10">
        <v>864.42125871101302</v>
      </c>
      <c r="U7" s="19">
        <v>0</v>
      </c>
      <c r="V7" s="10">
        <v>790.06383705962901</v>
      </c>
      <c r="W7" s="19">
        <v>0</v>
      </c>
      <c r="X7" s="30">
        <v>785.69239095581861</v>
      </c>
      <c r="Y7" s="30">
        <v>827.85418840877094</v>
      </c>
      <c r="Z7" s="19">
        <v>0</v>
      </c>
      <c r="AA7" s="30">
        <v>826.07707659583593</v>
      </c>
      <c r="AB7" s="19">
        <v>0</v>
      </c>
      <c r="AC7" s="30">
        <v>822.36360620243022</v>
      </c>
      <c r="AD7" s="20">
        <v>0</v>
      </c>
      <c r="AE7" s="30">
        <v>820.74881726384456</v>
      </c>
      <c r="AF7" s="188">
        <v>832.50567935188405</v>
      </c>
      <c r="AG7" s="174">
        <v>0</v>
      </c>
      <c r="AH7" s="188">
        <v>854.22766741240434</v>
      </c>
      <c r="AI7" s="174">
        <v>0</v>
      </c>
      <c r="AJ7" s="188">
        <v>888.09884854488212</v>
      </c>
      <c r="AK7" s="248">
        <v>0</v>
      </c>
      <c r="AL7" s="30">
        <v>922.9683936541303</v>
      </c>
      <c r="AM7" s="294">
        <v>938.4683479097215</v>
      </c>
      <c r="AN7" s="293">
        <v>0</v>
      </c>
    </row>
    <row r="8" spans="2:44" s="2" customFormat="1" x14ac:dyDescent="0.25">
      <c r="B8" s="1" t="s">
        <v>94</v>
      </c>
      <c r="C8" s="10">
        <v>499.89656184874133</v>
      </c>
      <c r="D8" s="10">
        <v>501.05882045772466</v>
      </c>
      <c r="E8" s="19">
        <v>0</v>
      </c>
      <c r="F8" s="10">
        <v>499.14582604705248</v>
      </c>
      <c r="G8" s="19">
        <v>0</v>
      </c>
      <c r="H8" s="10">
        <v>474</v>
      </c>
      <c r="I8" s="19">
        <v>0</v>
      </c>
      <c r="J8" s="10">
        <v>448.38124319872543</v>
      </c>
      <c r="K8" s="10">
        <v>476.00339646794413</v>
      </c>
      <c r="L8" s="19">
        <v>0</v>
      </c>
      <c r="M8" s="10">
        <v>489.31</v>
      </c>
      <c r="N8" s="19">
        <v>0</v>
      </c>
      <c r="O8" s="29">
        <v>489.99563156675401</v>
      </c>
      <c r="P8" s="19">
        <v>0</v>
      </c>
      <c r="Q8" s="29">
        <v>497.60000430604799</v>
      </c>
      <c r="R8" s="29">
        <v>544.90127566667195</v>
      </c>
      <c r="S8" s="19">
        <v>0</v>
      </c>
      <c r="T8" s="10">
        <v>582.04319083494204</v>
      </c>
      <c r="U8" s="19">
        <v>0</v>
      </c>
      <c r="V8" s="10">
        <v>538.78371893819826</v>
      </c>
      <c r="W8" s="19">
        <v>0</v>
      </c>
      <c r="X8" s="30">
        <v>524.87818516479842</v>
      </c>
      <c r="Y8" s="30">
        <v>568.9891339887314</v>
      </c>
      <c r="Z8" s="19">
        <v>0</v>
      </c>
      <c r="AA8" s="30">
        <v>583.11435082971059</v>
      </c>
      <c r="AB8" s="19">
        <v>0</v>
      </c>
      <c r="AC8" s="30">
        <v>580.06609607683117</v>
      </c>
      <c r="AD8" s="20">
        <v>0</v>
      </c>
      <c r="AE8" s="30">
        <v>581.15868492431207</v>
      </c>
      <c r="AF8" s="188">
        <v>589.34607089033</v>
      </c>
      <c r="AG8" s="174">
        <v>0</v>
      </c>
      <c r="AH8" s="188">
        <v>605.11716845615638</v>
      </c>
      <c r="AI8" s="174">
        <v>0</v>
      </c>
      <c r="AJ8" s="188">
        <v>623.03697993355024</v>
      </c>
      <c r="AK8" s="248">
        <v>0</v>
      </c>
      <c r="AL8" s="30">
        <v>636.97375386453291</v>
      </c>
      <c r="AM8" s="294">
        <v>644.55979325651447</v>
      </c>
      <c r="AN8" s="293">
        <v>0</v>
      </c>
    </row>
    <row r="9" spans="2:44" s="2" customFormat="1" x14ac:dyDescent="0.25">
      <c r="B9" s="1" t="s">
        <v>95</v>
      </c>
      <c r="C9" s="10">
        <v>175.17074421053366</v>
      </c>
      <c r="D9" s="10">
        <v>177.14684577450274</v>
      </c>
      <c r="E9" s="19">
        <v>0</v>
      </c>
      <c r="F9" s="10">
        <v>178.83183170565223</v>
      </c>
      <c r="G9" s="19">
        <v>0</v>
      </c>
      <c r="H9" s="10">
        <v>169.6</v>
      </c>
      <c r="I9" s="19">
        <v>0</v>
      </c>
      <c r="J9" s="10">
        <v>167.07070155282346</v>
      </c>
      <c r="K9" s="10">
        <v>184.43</v>
      </c>
      <c r="L9" s="19">
        <v>0</v>
      </c>
      <c r="M9" s="10">
        <v>194.380125913374</v>
      </c>
      <c r="N9" s="19">
        <v>0</v>
      </c>
      <c r="O9" s="29">
        <v>193.1113342991959</v>
      </c>
      <c r="P9" s="19">
        <v>0</v>
      </c>
      <c r="Q9" s="31">
        <v>195.25909491115462</v>
      </c>
      <c r="R9" s="54">
        <v>201.97</v>
      </c>
      <c r="S9" s="19">
        <v>0</v>
      </c>
      <c r="T9" s="30">
        <v>231.80035622988669</v>
      </c>
      <c r="U9" s="19">
        <v>0</v>
      </c>
      <c r="V9" s="31">
        <v>205.04425660128601</v>
      </c>
      <c r="W9" s="19">
        <v>0</v>
      </c>
      <c r="X9" s="30">
        <v>211.1769219507913</v>
      </c>
      <c r="Y9" s="30">
        <v>211.6904307964291</v>
      </c>
      <c r="Z9" s="19">
        <v>0</v>
      </c>
      <c r="AA9" s="30">
        <v>224.0400954317715</v>
      </c>
      <c r="AB9" s="19">
        <v>0</v>
      </c>
      <c r="AC9" s="30">
        <v>226.17025809626367</v>
      </c>
      <c r="AD9" s="20">
        <v>0</v>
      </c>
      <c r="AE9" s="30">
        <v>223.88326403865861</v>
      </c>
      <c r="AF9" s="188">
        <v>234.16625149566906</v>
      </c>
      <c r="AG9" s="174">
        <v>0</v>
      </c>
      <c r="AH9" s="188">
        <v>238.1863229434216</v>
      </c>
      <c r="AI9" s="174">
        <v>0</v>
      </c>
      <c r="AJ9" s="188">
        <v>259.28868589952208</v>
      </c>
      <c r="AK9" s="248">
        <v>0</v>
      </c>
      <c r="AL9" s="30">
        <v>257.14326180999575</v>
      </c>
      <c r="AM9" s="295">
        <v>268.86175733169313</v>
      </c>
      <c r="AN9" s="293">
        <v>0</v>
      </c>
    </row>
    <row r="10" spans="2:44" s="2" customFormat="1" x14ac:dyDescent="0.25">
      <c r="B10" s="1" t="s">
        <v>265</v>
      </c>
      <c r="C10" s="10">
        <v>173.47724315071846</v>
      </c>
      <c r="D10" s="10">
        <v>181.67739555509934</v>
      </c>
      <c r="E10" s="19">
        <v>0</v>
      </c>
      <c r="F10" s="10">
        <v>190.98544782204343</v>
      </c>
      <c r="G10" s="19">
        <v>0</v>
      </c>
      <c r="H10" s="10">
        <v>169.6</v>
      </c>
      <c r="I10" s="19">
        <v>0</v>
      </c>
      <c r="J10" s="10">
        <v>179.59378069488164</v>
      </c>
      <c r="K10" s="10">
        <v>220.68700000000001</v>
      </c>
      <c r="L10" s="19">
        <v>0</v>
      </c>
      <c r="M10" s="10">
        <v>241.55994715678233</v>
      </c>
      <c r="N10" s="19">
        <v>0</v>
      </c>
      <c r="O10" s="29">
        <v>186.1063984473893</v>
      </c>
      <c r="P10" s="19">
        <v>0</v>
      </c>
      <c r="Q10" s="31">
        <v>202.05182079093282</v>
      </c>
      <c r="R10" s="54">
        <v>231.08</v>
      </c>
      <c r="S10" s="19">
        <v>0</v>
      </c>
      <c r="T10" s="30">
        <v>277.09568647771493</v>
      </c>
      <c r="U10" s="19">
        <v>0</v>
      </c>
      <c r="V10" s="31">
        <v>202.70938971287606</v>
      </c>
      <c r="W10" s="19">
        <v>0</v>
      </c>
      <c r="X10" s="30">
        <v>240.38818545145466</v>
      </c>
      <c r="Y10" s="30">
        <v>226.17523225022282</v>
      </c>
      <c r="Z10" s="19">
        <v>0</v>
      </c>
      <c r="AA10" s="30">
        <v>227.95329383710563</v>
      </c>
      <c r="AB10" s="19">
        <v>0</v>
      </c>
      <c r="AC10" s="30">
        <v>222.55013045978336</v>
      </c>
      <c r="AD10" s="20">
        <v>0</v>
      </c>
      <c r="AE10" s="30">
        <v>229.82783787250963</v>
      </c>
      <c r="AF10" s="188">
        <v>265.5</v>
      </c>
      <c r="AG10" s="174">
        <v>0</v>
      </c>
      <c r="AH10" s="188">
        <v>262.47852307760303</v>
      </c>
      <c r="AI10" s="174">
        <v>0</v>
      </c>
      <c r="AJ10" s="188">
        <v>249.93476648748052</v>
      </c>
      <c r="AK10" s="248">
        <v>0</v>
      </c>
      <c r="AL10" s="30">
        <v>249.69956368909627</v>
      </c>
      <c r="AM10" s="295">
        <v>276.00376677446809</v>
      </c>
      <c r="AN10" s="293">
        <v>0</v>
      </c>
    </row>
    <row r="11" spans="2:44" s="2" customFormat="1" x14ac:dyDescent="0.25">
      <c r="B11" s="1" t="s">
        <v>96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T11" s="21"/>
      <c r="U11" s="21"/>
      <c r="V11" s="21"/>
      <c r="W11" s="21"/>
      <c r="X11" s="21"/>
      <c r="Y11" s="21"/>
      <c r="Z11" s="21"/>
      <c r="AD11" s="8"/>
      <c r="AK11" s="8"/>
    </row>
    <row r="12" spans="2:44" s="2" customFormat="1" x14ac:dyDescent="0.25">
      <c r="B12" s="1" t="s">
        <v>97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T12" s="21"/>
      <c r="U12" s="21"/>
      <c r="V12" s="21"/>
      <c r="W12" s="21"/>
      <c r="X12" s="21"/>
      <c r="Y12" s="21"/>
      <c r="Z12" s="21"/>
      <c r="AD12" s="8"/>
      <c r="AK12" s="8"/>
    </row>
    <row r="13" spans="2:44" s="2" customFormat="1" x14ac:dyDescent="0.25">
      <c r="B13" s="1" t="s">
        <v>98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T13" s="21"/>
      <c r="U13" s="21"/>
      <c r="V13" s="21"/>
      <c r="W13" s="21"/>
      <c r="X13" s="21"/>
      <c r="Y13" s="21"/>
      <c r="Z13" s="21"/>
      <c r="AD13" s="8"/>
      <c r="AK13" s="8"/>
    </row>
    <row r="14" spans="2:44" s="2" customFormat="1" x14ac:dyDescent="0.25">
      <c r="B14" s="1" t="s">
        <v>99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T14" s="21"/>
      <c r="U14" s="21"/>
      <c r="V14" s="21"/>
      <c r="W14" s="21"/>
      <c r="X14" s="21"/>
      <c r="Y14" s="21"/>
      <c r="Z14" s="21"/>
      <c r="AD14" s="8"/>
      <c r="AK14" s="8"/>
    </row>
    <row r="15" spans="2:44" s="2" customFormat="1" x14ac:dyDescent="0.25">
      <c r="B15" s="42" t="s">
        <v>506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T15" s="21"/>
      <c r="U15" s="21"/>
      <c r="V15" s="21"/>
      <c r="W15" s="21"/>
      <c r="X15" s="21"/>
      <c r="Y15" s="21"/>
      <c r="Z15" s="21"/>
      <c r="AD15" s="8"/>
      <c r="AK15" s="8"/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12"/>
  <sheetViews>
    <sheetView showGridLines="0" showRowColHeaders="0" workbookViewId="0">
      <pane xSplit="2" ySplit="4" topLeftCell="S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48.710937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109</v>
      </c>
      <c r="C4" s="21"/>
      <c r="D4" s="21"/>
      <c r="E4" s="55"/>
      <c r="F4" s="21"/>
      <c r="G4" s="55"/>
      <c r="H4" s="21"/>
      <c r="I4" s="55"/>
      <c r="J4" s="32"/>
      <c r="K4" s="32"/>
      <c r="L4" s="19"/>
      <c r="M4" s="32"/>
      <c r="N4" s="19"/>
      <c r="O4" s="32"/>
      <c r="P4" s="19"/>
      <c r="Q4" s="32"/>
      <c r="R4" s="32"/>
      <c r="S4" s="19"/>
      <c r="T4" s="32"/>
      <c r="U4" s="19"/>
      <c r="V4" s="32"/>
      <c r="W4" s="30"/>
      <c r="X4" s="30"/>
      <c r="Y4" s="30"/>
      <c r="Z4" s="19"/>
      <c r="AB4" s="19"/>
      <c r="AD4" s="8"/>
      <c r="AK4" s="8"/>
    </row>
    <row r="5" spans="2:44" s="2" customFormat="1" x14ac:dyDescent="0.25">
      <c r="B5" s="62" t="s">
        <v>110</v>
      </c>
      <c r="C5" s="21">
        <v>10502.960131</v>
      </c>
      <c r="D5" s="21">
        <v>8845.4598929999993</v>
      </c>
      <c r="E5" s="55">
        <v>19348.420023999999</v>
      </c>
      <c r="F5" s="21">
        <v>8371</v>
      </c>
      <c r="G5" s="55">
        <v>27719.420023999999</v>
      </c>
      <c r="H5" s="21">
        <v>9342</v>
      </c>
      <c r="I5" s="57">
        <v>37062.420023999999</v>
      </c>
      <c r="J5" s="21">
        <v>10785.423581297</v>
      </c>
      <c r="K5" s="21">
        <v>8290.2115005869982</v>
      </c>
      <c r="L5" s="19">
        <v>19075.635081884</v>
      </c>
      <c r="M5" s="21">
        <v>7961.6044373079994</v>
      </c>
      <c r="N5" s="19">
        <v>27037.239519192</v>
      </c>
      <c r="O5" s="21">
        <v>9470.9840000000004</v>
      </c>
      <c r="P5" s="20">
        <v>36509.223519192004</v>
      </c>
      <c r="Q5" s="21">
        <v>10324.63844411933</v>
      </c>
      <c r="R5" s="21">
        <v>8761.5257391769992</v>
      </c>
      <c r="S5" s="19">
        <v>19086.164183296329</v>
      </c>
      <c r="T5" s="21">
        <v>8285.0548628069992</v>
      </c>
      <c r="U5" s="19">
        <v>27371.219046103328</v>
      </c>
      <c r="V5" s="21">
        <v>9489.5384422609986</v>
      </c>
      <c r="W5" s="20">
        <v>36860.757488364325</v>
      </c>
      <c r="X5" s="30">
        <v>10841.442502324999</v>
      </c>
      <c r="Y5" s="30">
        <v>9194.5066045599997</v>
      </c>
      <c r="Z5" s="19">
        <v>20035.949106884997</v>
      </c>
      <c r="AA5" s="30">
        <v>8023.3380959100004</v>
      </c>
      <c r="AB5" s="19">
        <v>28059.287202794996</v>
      </c>
      <c r="AC5" s="30">
        <v>9334.5775004469997</v>
      </c>
      <c r="AD5" s="20">
        <v>37393.864703241998</v>
      </c>
      <c r="AE5" s="30">
        <v>9855.4148170759981</v>
      </c>
      <c r="AF5" s="171">
        <v>7680.5615729399997</v>
      </c>
      <c r="AG5" s="172">
        <v>17535.976390015996</v>
      </c>
      <c r="AH5" s="171">
        <v>8099.212567134</v>
      </c>
      <c r="AI5" s="172">
        <v>25635.188957149996</v>
      </c>
      <c r="AJ5" s="171">
        <v>9060.2684179199987</v>
      </c>
      <c r="AK5" s="245">
        <v>34695.457375069993</v>
      </c>
      <c r="AL5" s="30">
        <v>10287.208437882999</v>
      </c>
      <c r="AM5" s="280">
        <v>7983.6767145000013</v>
      </c>
      <c r="AN5" s="286">
        <v>18270.885152383002</v>
      </c>
    </row>
    <row r="6" spans="2:44" s="2" customFormat="1" x14ac:dyDescent="0.25">
      <c r="B6" s="63" t="s">
        <v>111</v>
      </c>
      <c r="C6" s="21">
        <v>732.27658200000008</v>
      </c>
      <c r="D6" s="21">
        <v>703.52115599999979</v>
      </c>
      <c r="E6" s="55">
        <v>1435.7977379999998</v>
      </c>
      <c r="F6" s="21">
        <v>720</v>
      </c>
      <c r="G6" s="55">
        <v>2155.7977379999998</v>
      </c>
      <c r="H6" s="21">
        <v>617</v>
      </c>
      <c r="I6" s="57">
        <v>2772.7977379999998</v>
      </c>
      <c r="J6" s="21">
        <v>669.48178329799998</v>
      </c>
      <c r="K6" s="21">
        <v>618.50930974100004</v>
      </c>
      <c r="L6" s="19">
        <v>1287.9910930390001</v>
      </c>
      <c r="M6" s="21">
        <v>604.36376660400003</v>
      </c>
      <c r="N6" s="19">
        <v>1892.3548596430001</v>
      </c>
      <c r="O6" s="21">
        <v>646.96199999999999</v>
      </c>
      <c r="P6" s="20">
        <v>2539.316859643</v>
      </c>
      <c r="Q6" s="21">
        <v>643.44578211999999</v>
      </c>
      <c r="R6" s="21">
        <v>659.56963719299995</v>
      </c>
      <c r="S6" s="19">
        <v>1303.0154193129999</v>
      </c>
      <c r="T6" s="21">
        <v>730.18617331500002</v>
      </c>
      <c r="U6" s="19">
        <v>2033.2015926280001</v>
      </c>
      <c r="V6" s="21">
        <v>633.04112001800002</v>
      </c>
      <c r="W6" s="20">
        <v>2666.2427126460002</v>
      </c>
      <c r="X6" s="30">
        <v>616.02370015299971</v>
      </c>
      <c r="Y6" s="30">
        <v>620.07620522100001</v>
      </c>
      <c r="Z6" s="19">
        <v>1236.0999053739997</v>
      </c>
      <c r="AA6" s="30">
        <v>642.18261890300005</v>
      </c>
      <c r="AB6" s="19">
        <v>1878.2825242769998</v>
      </c>
      <c r="AC6" s="30">
        <v>536.69200595499979</v>
      </c>
      <c r="AD6" s="20">
        <v>2414.9745302319998</v>
      </c>
      <c r="AE6" s="30">
        <v>545.95365094800013</v>
      </c>
      <c r="AF6" s="171">
        <v>506.19455379499993</v>
      </c>
      <c r="AG6" s="172">
        <v>1052.148204743</v>
      </c>
      <c r="AH6" s="171">
        <v>449.52635740299968</v>
      </c>
      <c r="AI6" s="172">
        <v>1501.6745621459995</v>
      </c>
      <c r="AJ6" s="171">
        <v>296.06595245100004</v>
      </c>
      <c r="AK6" s="245">
        <v>1797.7405145969997</v>
      </c>
      <c r="AL6" s="30">
        <v>373.97022152499994</v>
      </c>
      <c r="AM6" s="292">
        <v>328.43451679999998</v>
      </c>
      <c r="AN6" s="286">
        <v>702.40473832499993</v>
      </c>
    </row>
    <row r="7" spans="2:44" s="2" customFormat="1" x14ac:dyDescent="0.25">
      <c r="B7" s="63" t="s">
        <v>112</v>
      </c>
      <c r="C7" s="21">
        <v>1231.6151579999998</v>
      </c>
      <c r="D7" s="21">
        <v>1256.0096040000001</v>
      </c>
      <c r="E7" s="55">
        <v>2487.6247619999999</v>
      </c>
      <c r="F7" s="21">
        <v>1409</v>
      </c>
      <c r="G7" s="55">
        <v>3896.6247619999999</v>
      </c>
      <c r="H7" s="21">
        <v>1379</v>
      </c>
      <c r="I7" s="57">
        <v>5275.6247619999995</v>
      </c>
      <c r="J7" s="21">
        <v>1571.9417979989996</v>
      </c>
      <c r="K7" s="21">
        <v>1474.5483005400001</v>
      </c>
      <c r="L7" s="19">
        <v>3046.4900985389995</v>
      </c>
      <c r="M7" s="21">
        <v>1545.1300676800006</v>
      </c>
      <c r="N7" s="19">
        <v>4591.6201662189997</v>
      </c>
      <c r="O7" s="21">
        <v>1700.85</v>
      </c>
      <c r="P7" s="20">
        <v>6292.470166219</v>
      </c>
      <c r="Q7" s="21">
        <v>1776.1116992990001</v>
      </c>
      <c r="R7" s="21">
        <v>1706</v>
      </c>
      <c r="S7" s="19">
        <v>3482.1116992990001</v>
      </c>
      <c r="T7" s="21">
        <v>1673.1813799290001</v>
      </c>
      <c r="U7" s="19">
        <v>5155.2930792280004</v>
      </c>
      <c r="V7" s="21">
        <v>1757.5170608569999</v>
      </c>
      <c r="W7" s="20">
        <v>6912.8101400850001</v>
      </c>
      <c r="X7" s="30">
        <v>1845.5987090539995</v>
      </c>
      <c r="Y7" s="30">
        <v>1833.1678515640001</v>
      </c>
      <c r="Z7" s="19">
        <v>3678.7665606179999</v>
      </c>
      <c r="AA7" s="30">
        <v>1707.0694535149992</v>
      </c>
      <c r="AB7" s="19">
        <v>5385.8360141329995</v>
      </c>
      <c r="AC7" s="30">
        <v>1871.195459516</v>
      </c>
      <c r="AD7" s="20">
        <v>7257.031473649</v>
      </c>
      <c r="AE7" s="30">
        <v>1934.6082350410009</v>
      </c>
      <c r="AF7" s="171">
        <v>1607.7249503450007</v>
      </c>
      <c r="AG7" s="172">
        <v>3542.3331853860018</v>
      </c>
      <c r="AH7" s="171">
        <v>1791.9693040280004</v>
      </c>
      <c r="AI7" s="172">
        <v>5334.3024894140017</v>
      </c>
      <c r="AJ7" s="171">
        <v>1950.7595365710006</v>
      </c>
      <c r="AK7" s="245">
        <v>7285.062025985002</v>
      </c>
      <c r="AL7" s="30">
        <v>2076.0918893400003</v>
      </c>
      <c r="AM7" s="280">
        <v>1992.6153394999988</v>
      </c>
      <c r="AN7" s="286">
        <v>4068.7072288399991</v>
      </c>
    </row>
    <row r="8" spans="2:44" s="2" customFormat="1" x14ac:dyDescent="0.25">
      <c r="B8" s="62" t="s">
        <v>113</v>
      </c>
      <c r="C8" s="21">
        <v>8539.0683909999989</v>
      </c>
      <c r="D8" s="21">
        <v>6885.9291329999996</v>
      </c>
      <c r="E8" s="55">
        <v>15424.997523999999</v>
      </c>
      <c r="F8" s="21">
        <v>6242</v>
      </c>
      <c r="G8" s="55">
        <v>21666.997523999999</v>
      </c>
      <c r="H8" s="21">
        <v>7345</v>
      </c>
      <c r="I8" s="57">
        <v>29012.997523999999</v>
      </c>
      <c r="J8" s="21">
        <v>8544</v>
      </c>
      <c r="K8" s="21">
        <v>6197.1538903059982</v>
      </c>
      <c r="L8" s="19">
        <v>14741.153890305999</v>
      </c>
      <c r="M8" s="21">
        <v>5812.1106030239989</v>
      </c>
      <c r="N8" s="19">
        <v>20553.264493329996</v>
      </c>
      <c r="O8" s="21">
        <v>7123.1719999999996</v>
      </c>
      <c r="P8" s="20">
        <v>27677.436493329995</v>
      </c>
      <c r="Q8" s="21">
        <v>7905.08096270033</v>
      </c>
      <c r="R8" s="21">
        <v>6395.9561019839985</v>
      </c>
      <c r="S8" s="19">
        <v>14301.037064684329</v>
      </c>
      <c r="T8" s="21">
        <v>5881.6873095629999</v>
      </c>
      <c r="U8" s="19">
        <v>20182.724374247329</v>
      </c>
      <c r="V8" s="21">
        <v>7098.9802613859993</v>
      </c>
      <c r="W8" s="20">
        <v>27281.70463563333</v>
      </c>
      <c r="X8" s="30">
        <v>8379.8200931179999</v>
      </c>
      <c r="Y8" s="30">
        <v>6741.2625477750007</v>
      </c>
      <c r="Z8" s="19">
        <v>15121.082640893001</v>
      </c>
      <c r="AA8" s="30">
        <v>5674.086023492001</v>
      </c>
      <c r="AB8" s="19">
        <v>20795.168664385001</v>
      </c>
      <c r="AC8" s="30">
        <v>6926.6900349759999</v>
      </c>
      <c r="AD8" s="20">
        <v>27721.858699361001</v>
      </c>
      <c r="AE8" s="30">
        <v>7374.8529310869981</v>
      </c>
      <c r="AF8" s="171">
        <v>5566.6420687999989</v>
      </c>
      <c r="AG8" s="172">
        <v>12941.494999886996</v>
      </c>
      <c r="AH8" s="171">
        <v>5857.7169057030005</v>
      </c>
      <c r="AI8" s="172">
        <v>18799.211905589997</v>
      </c>
      <c r="AJ8" s="171">
        <v>6813.4429288979982</v>
      </c>
      <c r="AK8" s="245">
        <v>25612.654834487996</v>
      </c>
      <c r="AL8" s="30">
        <v>7837.1463270179984</v>
      </c>
      <c r="AM8" s="280">
        <v>5662.6268582000021</v>
      </c>
      <c r="AN8" s="286">
        <v>13499.773185218</v>
      </c>
    </row>
    <row r="9" spans="2:44" s="2" customFormat="1" x14ac:dyDescent="0.25">
      <c r="B9" s="63" t="s">
        <v>114</v>
      </c>
      <c r="C9" s="21">
        <v>5731.0395079999998</v>
      </c>
      <c r="D9" s="21">
        <v>5227.2541190000002</v>
      </c>
      <c r="E9" s="55">
        <v>10958.293626999999</v>
      </c>
      <c r="F9" s="21">
        <v>4563</v>
      </c>
      <c r="G9" s="55">
        <v>15521.293626999999</v>
      </c>
      <c r="H9" s="21">
        <v>5139</v>
      </c>
      <c r="I9" s="57">
        <v>20660.293626999999</v>
      </c>
      <c r="J9" s="21">
        <v>5922.7395650000008</v>
      </c>
      <c r="K9" s="21">
        <v>4704.545744</v>
      </c>
      <c r="L9" s="19">
        <v>10627.285309000001</v>
      </c>
      <c r="M9" s="21">
        <v>4129.411685</v>
      </c>
      <c r="N9" s="19">
        <v>14756.696994000002</v>
      </c>
      <c r="O9" s="21">
        <v>4917</v>
      </c>
      <c r="P9" s="20">
        <v>19672.696994000002</v>
      </c>
      <c r="Q9" s="21">
        <v>5098.3597777600007</v>
      </c>
      <c r="R9" s="21">
        <v>4699.5322108559994</v>
      </c>
      <c r="S9" s="19">
        <v>9797.8919886160002</v>
      </c>
      <c r="T9" s="21">
        <v>4061.7292378210004</v>
      </c>
      <c r="U9" s="19">
        <v>13859.621226437001</v>
      </c>
      <c r="V9" s="21">
        <v>4595.4334391989996</v>
      </c>
      <c r="W9" s="20">
        <v>18455.054665636002</v>
      </c>
      <c r="X9" s="30">
        <v>5246.5010310750004</v>
      </c>
      <c r="Y9" s="30">
        <v>4459.2</v>
      </c>
      <c r="Z9" s="19">
        <v>9705.7010310750011</v>
      </c>
      <c r="AA9" s="30">
        <v>3856.0000000000005</v>
      </c>
      <c r="AB9" s="19">
        <v>13561.701031075001</v>
      </c>
      <c r="AC9" s="30">
        <v>4424.32</v>
      </c>
      <c r="AD9" s="20">
        <v>17986.021031075001</v>
      </c>
      <c r="AE9" s="30">
        <v>4713.3600000000006</v>
      </c>
      <c r="AF9" s="171">
        <v>3723.41</v>
      </c>
      <c r="AG9" s="172">
        <v>8436.77</v>
      </c>
      <c r="AH9" s="171">
        <v>3776.2200000000003</v>
      </c>
      <c r="AI9" s="172">
        <v>12212.990000000002</v>
      </c>
      <c r="AJ9" s="171">
        <v>4407.6900000000005</v>
      </c>
      <c r="AK9" s="245">
        <v>16620.68</v>
      </c>
      <c r="AL9" s="30">
        <v>4620.58</v>
      </c>
      <c r="AM9" s="280">
        <v>3853.8499999999995</v>
      </c>
      <c r="AN9" s="286">
        <v>8474.43</v>
      </c>
    </row>
    <row r="10" spans="2:44" s="2" customFormat="1" x14ac:dyDescent="0.25">
      <c r="B10" s="64" t="s">
        <v>115</v>
      </c>
      <c r="C10" s="21">
        <v>3968.2485380000003</v>
      </c>
      <c r="D10" s="21">
        <v>3587.5613509999998</v>
      </c>
      <c r="E10" s="55">
        <v>7555.8098890000001</v>
      </c>
      <c r="F10" s="21">
        <v>3121</v>
      </c>
      <c r="G10" s="55">
        <v>10676.809889</v>
      </c>
      <c r="H10" s="21">
        <v>3669</v>
      </c>
      <c r="I10" s="57">
        <v>14345.809889</v>
      </c>
      <c r="J10" s="21">
        <v>4417.7284440000003</v>
      </c>
      <c r="K10" s="21">
        <v>3412.1382050000002</v>
      </c>
      <c r="L10" s="19">
        <v>7829.8666490000005</v>
      </c>
      <c r="M10" s="21">
        <v>2996.6676910000001</v>
      </c>
      <c r="N10" s="19">
        <v>10826.53434</v>
      </c>
      <c r="O10" s="21">
        <v>3658</v>
      </c>
      <c r="P10" s="20">
        <v>14484.53434</v>
      </c>
      <c r="Q10" s="21">
        <v>3853.7322882599997</v>
      </c>
      <c r="R10" s="21">
        <v>3507.2589733559998</v>
      </c>
      <c r="S10" s="19">
        <v>7360.991261616</v>
      </c>
      <c r="T10" s="21">
        <v>2974.9158252960001</v>
      </c>
      <c r="U10" s="19">
        <v>10335.907086912001</v>
      </c>
      <c r="V10" s="21">
        <v>3414.7864773560004</v>
      </c>
      <c r="W10" s="20">
        <v>13750.693564268</v>
      </c>
      <c r="X10" s="30">
        <v>3997.8173100839999</v>
      </c>
      <c r="Y10" s="30">
        <v>3370.6</v>
      </c>
      <c r="Z10" s="19">
        <v>7368.4173100839998</v>
      </c>
      <c r="AA10" s="30">
        <v>2882.3</v>
      </c>
      <c r="AB10" s="19">
        <v>10250.717310084001</v>
      </c>
      <c r="AC10" s="30">
        <v>3369.96</v>
      </c>
      <c r="AD10" s="20">
        <v>13620.677310084</v>
      </c>
      <c r="AE10" s="30">
        <v>3675.4</v>
      </c>
      <c r="AF10" s="171">
        <v>2894.8</v>
      </c>
      <c r="AG10" s="172">
        <v>6570.2</v>
      </c>
      <c r="AH10" s="171">
        <v>2880.6</v>
      </c>
      <c r="AI10" s="172">
        <v>9450.7999999999993</v>
      </c>
      <c r="AJ10" s="171">
        <v>3401.6</v>
      </c>
      <c r="AK10" s="245">
        <v>12852.4</v>
      </c>
      <c r="AL10" s="30">
        <v>3684.9128202359993</v>
      </c>
      <c r="AM10" s="280">
        <v>3059.0636437939997</v>
      </c>
      <c r="AN10" s="286">
        <v>6743.9764640299991</v>
      </c>
    </row>
    <row r="11" spans="2:44" s="2" customFormat="1" x14ac:dyDescent="0.25">
      <c r="B11" s="64" t="s">
        <v>116</v>
      </c>
      <c r="C11" s="21">
        <v>1762.7909699999996</v>
      </c>
      <c r="D11" s="21">
        <v>1639.6927680000003</v>
      </c>
      <c r="E11" s="55">
        <v>3402.4837379999999</v>
      </c>
      <c r="F11" s="21">
        <v>1442</v>
      </c>
      <c r="G11" s="55">
        <v>4844.4837379999999</v>
      </c>
      <c r="H11" s="21">
        <v>1469</v>
      </c>
      <c r="I11" s="57">
        <v>6314.4837379999999</v>
      </c>
      <c r="J11" s="21">
        <v>1505.0111210000005</v>
      </c>
      <c r="K11" s="21">
        <v>1292.4075389999998</v>
      </c>
      <c r="L11" s="19">
        <v>2797.4186600000003</v>
      </c>
      <c r="M11" s="21">
        <v>1132.7439939999999</v>
      </c>
      <c r="N11" s="19">
        <v>3930.1626540000002</v>
      </c>
      <c r="O11" s="21">
        <v>1259</v>
      </c>
      <c r="P11" s="20">
        <v>5189.1626539999997</v>
      </c>
      <c r="Q11" s="21">
        <v>1244.627489500001</v>
      </c>
      <c r="R11" s="21">
        <v>1192.2732374999996</v>
      </c>
      <c r="S11" s="19">
        <v>2436.9007270000006</v>
      </c>
      <c r="T11" s="21">
        <v>1086.8134125250003</v>
      </c>
      <c r="U11" s="19">
        <v>3523.714139525001</v>
      </c>
      <c r="V11" s="21">
        <v>1180.6469618429992</v>
      </c>
      <c r="W11" s="20">
        <v>4704.3611013680002</v>
      </c>
      <c r="X11" s="30">
        <v>1248.6837209910004</v>
      </c>
      <c r="Y11" s="30">
        <v>1088.5999999999999</v>
      </c>
      <c r="Z11" s="19">
        <v>2337.2837209910003</v>
      </c>
      <c r="AA11" s="30">
        <v>973.70000000000027</v>
      </c>
      <c r="AB11" s="19">
        <v>3310.9837209910006</v>
      </c>
      <c r="AC11" s="30">
        <v>1054.3599999999997</v>
      </c>
      <c r="AD11" s="20">
        <v>4365.3437209910007</v>
      </c>
      <c r="AE11" s="30">
        <v>1037.9600000000009</v>
      </c>
      <c r="AF11" s="171">
        <v>828.60999999999967</v>
      </c>
      <c r="AG11" s="172">
        <v>1866.5700000000006</v>
      </c>
      <c r="AH11" s="171">
        <v>895.62000000000035</v>
      </c>
      <c r="AI11" s="172">
        <v>2762.190000000001</v>
      </c>
      <c r="AJ11" s="171">
        <v>1006.0900000000006</v>
      </c>
      <c r="AK11" s="245">
        <v>3768.2800000000016</v>
      </c>
      <c r="AL11" s="30">
        <v>935.66717976400059</v>
      </c>
      <c r="AM11" s="280">
        <v>794.78635620599971</v>
      </c>
      <c r="AN11" s="286">
        <v>1730.4535359700003</v>
      </c>
    </row>
    <row r="12" spans="2:44" s="2" customFormat="1" x14ac:dyDescent="0.25">
      <c r="B12" s="62" t="s">
        <v>117</v>
      </c>
      <c r="C12" s="21">
        <v>2808.028882999999</v>
      </c>
      <c r="D12" s="21">
        <v>1658.6750139999995</v>
      </c>
      <c r="E12" s="55">
        <v>4466.7038969999985</v>
      </c>
      <c r="F12" s="21">
        <v>1679</v>
      </c>
      <c r="G12" s="55">
        <v>6145.7038969999985</v>
      </c>
      <c r="H12" s="21">
        <v>2207</v>
      </c>
      <c r="I12" s="57">
        <v>8352.7038969999994</v>
      </c>
      <c r="J12" s="21">
        <v>2621.2604349999992</v>
      </c>
      <c r="K12" s="21">
        <v>1492.6081463059982</v>
      </c>
      <c r="L12" s="19">
        <v>4113.8685813059974</v>
      </c>
      <c r="M12" s="21">
        <v>1682.6989180239989</v>
      </c>
      <c r="N12" s="19">
        <v>5796.5674993299963</v>
      </c>
      <c r="O12" s="21">
        <v>2206.1719999999996</v>
      </c>
      <c r="P12" s="20">
        <v>8003.7394993299959</v>
      </c>
      <c r="Q12" s="21">
        <v>2806.7211849403293</v>
      </c>
      <c r="R12" s="21">
        <v>1696.423891127999</v>
      </c>
      <c r="S12" s="19">
        <v>4503.1450760683283</v>
      </c>
      <c r="T12" s="21">
        <v>1819.9580717419994</v>
      </c>
      <c r="U12" s="19">
        <v>6323.1031478103278</v>
      </c>
      <c r="V12" s="21">
        <v>2503.5468221869996</v>
      </c>
      <c r="W12" s="20">
        <v>8826.6499699973283</v>
      </c>
      <c r="X12" s="30">
        <v>3133.7190620429997</v>
      </c>
      <c r="Y12" s="30">
        <v>2282.0625477750009</v>
      </c>
      <c r="Z12" s="19">
        <v>5415.781609818001</v>
      </c>
      <c r="AA12" s="30">
        <v>1818.0860234920005</v>
      </c>
      <c r="AB12" s="19">
        <v>7233.8676333100011</v>
      </c>
      <c r="AC12" s="30">
        <v>2502.3700349760002</v>
      </c>
      <c r="AD12" s="20">
        <v>9736.2376682860013</v>
      </c>
      <c r="AE12" s="30">
        <v>2661.4929310869975</v>
      </c>
      <c r="AF12" s="171">
        <v>1843.2320687999991</v>
      </c>
      <c r="AG12" s="172">
        <v>4504.7249998869966</v>
      </c>
      <c r="AH12" s="171">
        <v>2081.4969057030003</v>
      </c>
      <c r="AI12" s="172">
        <v>6586.2219055899968</v>
      </c>
      <c r="AJ12" s="171">
        <v>2405.7529288979977</v>
      </c>
      <c r="AK12" s="245">
        <v>8991.9748344879954</v>
      </c>
      <c r="AL12" s="30">
        <v>3216.5663270179984</v>
      </c>
      <c r="AM12" s="280">
        <v>1808.7768582000026</v>
      </c>
      <c r="AN12" s="286">
        <v>5025.3431852180011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30"/>
  <sheetViews>
    <sheetView showGridLines="0" showRowColHeaders="0" workbookViewId="0">
      <pane xSplit="2" ySplit="4" topLeftCell="R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48" style="414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266</v>
      </c>
      <c r="C4" s="21"/>
      <c r="D4" s="21"/>
      <c r="E4" s="21"/>
      <c r="F4" s="21"/>
      <c r="G4" s="21"/>
      <c r="H4" s="21"/>
      <c r="I4" s="21"/>
      <c r="J4" s="32"/>
      <c r="K4" s="32"/>
      <c r="L4" s="10"/>
      <c r="M4" s="32"/>
      <c r="N4" s="10"/>
      <c r="O4" s="32"/>
      <c r="P4" s="10"/>
      <c r="Q4" s="32"/>
      <c r="R4" s="32"/>
      <c r="S4" s="10"/>
      <c r="T4" s="32"/>
      <c r="U4" s="10"/>
      <c r="V4" s="32"/>
      <c r="W4" s="30"/>
      <c r="X4" s="30"/>
      <c r="Y4" s="30"/>
      <c r="Z4" s="8"/>
      <c r="AB4" s="8"/>
      <c r="AD4" s="8"/>
      <c r="AK4" s="8"/>
    </row>
    <row r="5" spans="2:44" s="2" customFormat="1" x14ac:dyDescent="0.25">
      <c r="B5" s="56" t="s">
        <v>102</v>
      </c>
      <c r="C5" s="21">
        <v>2502</v>
      </c>
      <c r="D5" s="21">
        <v>2166</v>
      </c>
      <c r="E5" s="55">
        <v>4668</v>
      </c>
      <c r="F5" s="21">
        <v>1868</v>
      </c>
      <c r="G5" s="55">
        <v>6536</v>
      </c>
      <c r="H5" s="21">
        <v>2314</v>
      </c>
      <c r="I5" s="57">
        <v>8850</v>
      </c>
      <c r="J5" s="30">
        <v>2908</v>
      </c>
      <c r="K5" s="30">
        <v>2122</v>
      </c>
      <c r="L5" s="19">
        <v>5030</v>
      </c>
      <c r="M5" s="30">
        <v>1857</v>
      </c>
      <c r="N5" s="19">
        <v>6887</v>
      </c>
      <c r="O5" s="30">
        <v>2351.9573057999996</v>
      </c>
      <c r="P5" s="20">
        <v>9238.9573057999987</v>
      </c>
      <c r="Q5" s="30">
        <v>2500.82232213</v>
      </c>
      <c r="R5" s="30">
        <v>2211.6564456430001</v>
      </c>
      <c r="S5" s="19">
        <v>4712.4787677730001</v>
      </c>
      <c r="T5" s="30">
        <v>1815.475669597</v>
      </c>
      <c r="U5" s="19">
        <v>6527.9544373700001</v>
      </c>
      <c r="V5" s="30">
        <v>2071.8634718759999</v>
      </c>
      <c r="W5" s="20">
        <v>8599.8179092459995</v>
      </c>
      <c r="X5" s="30">
        <v>2587.2920060200004</v>
      </c>
      <c r="Y5" s="30">
        <v>2077.1999999999998</v>
      </c>
      <c r="Z5" s="19">
        <v>4664.4920060200002</v>
      </c>
      <c r="AA5" s="30">
        <v>1699.8000000000002</v>
      </c>
      <c r="AB5" s="19">
        <v>6364.2920060200004</v>
      </c>
      <c r="AC5" s="30">
        <v>2049.3000000000002</v>
      </c>
      <c r="AD5" s="20">
        <v>8413.5920060200006</v>
      </c>
      <c r="AE5" s="30">
        <v>2352.8900000000003</v>
      </c>
      <c r="AF5" s="171">
        <v>1935.64</v>
      </c>
      <c r="AG5" s="19">
        <v>4288.5300000000007</v>
      </c>
      <c r="AH5" s="171">
        <v>1860.8400000000001</v>
      </c>
      <c r="AI5" s="19">
        <v>6149.3700000000008</v>
      </c>
      <c r="AJ5" s="171">
        <v>2189.5700000000002</v>
      </c>
      <c r="AK5" s="20">
        <v>8338.94</v>
      </c>
      <c r="AL5" s="30">
        <v>2501.1799999999998</v>
      </c>
      <c r="AM5" s="292">
        <v>2012.4599999999998</v>
      </c>
      <c r="AN5" s="286">
        <v>4513.6399999999994</v>
      </c>
    </row>
    <row r="6" spans="2:44" s="2" customFormat="1" x14ac:dyDescent="0.25">
      <c r="B6" s="1" t="s">
        <v>103</v>
      </c>
      <c r="C6" s="21">
        <v>2261.6</v>
      </c>
      <c r="D6" s="21">
        <v>2120.6</v>
      </c>
      <c r="E6" s="55">
        <v>4382.2</v>
      </c>
      <c r="F6" s="21">
        <v>1881.3</v>
      </c>
      <c r="G6" s="55">
        <v>6263.5</v>
      </c>
      <c r="H6" s="21">
        <v>2053.4</v>
      </c>
      <c r="I6" s="57">
        <v>8316.9</v>
      </c>
      <c r="J6" s="30">
        <v>2308</v>
      </c>
      <c r="K6" s="30">
        <v>2021.1</v>
      </c>
      <c r="L6" s="19">
        <v>4329.1000000000004</v>
      </c>
      <c r="M6" s="30">
        <v>1781.1</v>
      </c>
      <c r="N6" s="19">
        <v>6110.2000000000007</v>
      </c>
      <c r="O6" s="30">
        <v>1995.6765303760003</v>
      </c>
      <c r="P6" s="20">
        <v>8105.876530376001</v>
      </c>
      <c r="Q6" s="30">
        <v>2102.1047001300003</v>
      </c>
      <c r="R6" s="30">
        <v>1927.6574497129998</v>
      </c>
      <c r="S6" s="19">
        <v>4029.7621498429999</v>
      </c>
      <c r="T6" s="30">
        <v>1759.940769974</v>
      </c>
      <c r="U6" s="19">
        <v>5789.7029198170003</v>
      </c>
      <c r="V6" s="30">
        <v>1954.1215486220005</v>
      </c>
      <c r="W6" s="20">
        <v>7743.8244684390011</v>
      </c>
      <c r="X6" s="30">
        <v>2178.7779120799996</v>
      </c>
      <c r="Y6" s="30">
        <v>1992.4</v>
      </c>
      <c r="Z6" s="19">
        <v>4171.1779120800002</v>
      </c>
      <c r="AA6" s="30">
        <v>1747.4</v>
      </c>
      <c r="AB6" s="19">
        <v>5918.5779120799998</v>
      </c>
      <c r="AC6" s="30">
        <v>1974.75</v>
      </c>
      <c r="AD6" s="20">
        <v>7893.3279120799998</v>
      </c>
      <c r="AE6" s="30">
        <v>2024.9299999999998</v>
      </c>
      <c r="AF6" s="171">
        <v>1402.6599999999999</v>
      </c>
      <c r="AG6" s="19">
        <v>3427.5899999999997</v>
      </c>
      <c r="AH6" s="171">
        <v>1574.91</v>
      </c>
      <c r="AI6" s="19">
        <v>5002.5</v>
      </c>
      <c r="AJ6" s="171">
        <v>1861.08</v>
      </c>
      <c r="AK6" s="20">
        <v>6863.58</v>
      </c>
      <c r="AL6" s="30">
        <v>1910.4699999999998</v>
      </c>
      <c r="AM6" s="292">
        <v>1642.72</v>
      </c>
      <c r="AN6" s="286">
        <v>3553.1899999999996</v>
      </c>
    </row>
    <row r="7" spans="2:44" s="2" customFormat="1" x14ac:dyDescent="0.25">
      <c r="B7" s="25" t="s">
        <v>104</v>
      </c>
      <c r="C7" s="21">
        <v>240.60000000000002</v>
      </c>
      <c r="D7" s="21">
        <v>249.60000000000002</v>
      </c>
      <c r="E7" s="55">
        <v>490.20000000000005</v>
      </c>
      <c r="F7" s="21">
        <v>302.3</v>
      </c>
      <c r="G7" s="55">
        <v>792.5</v>
      </c>
      <c r="H7" s="21">
        <v>375.4</v>
      </c>
      <c r="I7" s="57">
        <v>1167.9000000000001</v>
      </c>
      <c r="J7" s="30">
        <v>459</v>
      </c>
      <c r="K7" s="30">
        <v>439.09999999999997</v>
      </c>
      <c r="L7" s="19">
        <v>898.09999999999991</v>
      </c>
      <c r="M7" s="30">
        <v>442.09999999999997</v>
      </c>
      <c r="N7" s="19">
        <v>1340.1999999999998</v>
      </c>
      <c r="O7" s="30">
        <v>506.9</v>
      </c>
      <c r="P7" s="20">
        <v>1847.1</v>
      </c>
      <c r="Q7" s="30">
        <v>567.4</v>
      </c>
      <c r="R7" s="30">
        <v>523.29999999999995</v>
      </c>
      <c r="S7" s="19">
        <v>1090.6999999999998</v>
      </c>
      <c r="T7" s="30">
        <v>511.8</v>
      </c>
      <c r="U7" s="19">
        <v>1602.4999999999998</v>
      </c>
      <c r="V7" s="30">
        <v>574.70000000000005</v>
      </c>
      <c r="W7" s="20">
        <v>2177.1999999999998</v>
      </c>
      <c r="X7" s="30">
        <v>623.9</v>
      </c>
      <c r="Y7" s="30">
        <v>585</v>
      </c>
      <c r="Z7" s="19">
        <v>1208.9000000000001</v>
      </c>
      <c r="AA7" s="30">
        <v>549.1</v>
      </c>
      <c r="AB7" s="19">
        <v>1758</v>
      </c>
      <c r="AC7" s="30">
        <v>620.29999999999995</v>
      </c>
      <c r="AD7" s="20">
        <v>2378.3000000000002</v>
      </c>
      <c r="AE7" s="30">
        <v>627.79999999999995</v>
      </c>
      <c r="AF7" s="171">
        <v>461.29999999999995</v>
      </c>
      <c r="AG7" s="19">
        <v>1089.0999999999999</v>
      </c>
      <c r="AH7" s="171">
        <v>545.70000000000005</v>
      </c>
      <c r="AI7" s="19">
        <v>1634.8</v>
      </c>
      <c r="AJ7" s="171">
        <v>641.9</v>
      </c>
      <c r="AK7" s="20">
        <v>2276.6999999999998</v>
      </c>
      <c r="AL7" s="30">
        <v>703.92000000000007</v>
      </c>
      <c r="AM7" s="292">
        <v>631.9</v>
      </c>
      <c r="AN7" s="286">
        <v>1335.8200000000002</v>
      </c>
    </row>
    <row r="8" spans="2:44" s="2" customFormat="1" x14ac:dyDescent="0.25">
      <c r="B8" s="25" t="s">
        <v>105</v>
      </c>
      <c r="C8" s="21">
        <v>2021</v>
      </c>
      <c r="D8" s="21">
        <v>1871</v>
      </c>
      <c r="E8" s="55">
        <v>3892</v>
      </c>
      <c r="F8" s="21">
        <v>1579</v>
      </c>
      <c r="G8" s="55">
        <v>5471</v>
      </c>
      <c r="H8" s="21">
        <v>1678</v>
      </c>
      <c r="I8" s="57">
        <v>7149</v>
      </c>
      <c r="J8" s="30">
        <v>1849</v>
      </c>
      <c r="K8" s="30">
        <v>1582</v>
      </c>
      <c r="L8" s="19">
        <v>3431</v>
      </c>
      <c r="M8" s="30">
        <v>1339</v>
      </c>
      <c r="N8" s="19">
        <v>4770</v>
      </c>
      <c r="O8" s="30">
        <v>1488.7765303760002</v>
      </c>
      <c r="P8" s="20">
        <v>6258.7765303760007</v>
      </c>
      <c r="Q8" s="30">
        <v>1534.7047001300002</v>
      </c>
      <c r="R8" s="30">
        <v>1404.3574497129998</v>
      </c>
      <c r="S8" s="19">
        <v>2939.062149843</v>
      </c>
      <c r="T8" s="30">
        <v>1248.140769974</v>
      </c>
      <c r="U8" s="19">
        <v>4187.2029198170003</v>
      </c>
      <c r="V8" s="30">
        <v>1410.4880826220001</v>
      </c>
      <c r="W8" s="20">
        <v>5597.6910024389999</v>
      </c>
      <c r="X8" s="30">
        <v>1558.06039908</v>
      </c>
      <c r="Y8" s="30">
        <v>1381.7</v>
      </c>
      <c r="Z8" s="19">
        <v>2939.7603990799998</v>
      </c>
      <c r="AA8" s="30">
        <v>1201.5</v>
      </c>
      <c r="AB8" s="19">
        <v>4141.2603990799998</v>
      </c>
      <c r="AC8" s="30">
        <v>1354.45</v>
      </c>
      <c r="AD8" s="20">
        <v>5495.7103990799997</v>
      </c>
      <c r="AE8" s="30">
        <v>1397.1299999999999</v>
      </c>
      <c r="AF8" s="171">
        <v>941.3599999999999</v>
      </c>
      <c r="AG8" s="19">
        <v>2338.4899999999998</v>
      </c>
      <c r="AH8" s="171">
        <v>1029.21</v>
      </c>
      <c r="AI8" s="19">
        <v>3367.7</v>
      </c>
      <c r="AJ8" s="171">
        <v>1219.18</v>
      </c>
      <c r="AK8" s="20">
        <v>4586.88</v>
      </c>
      <c r="AL8" s="30">
        <v>1206.5500000000002</v>
      </c>
      <c r="AM8" s="292">
        <v>1010.8199999999999</v>
      </c>
      <c r="AN8" s="286">
        <v>2217.37</v>
      </c>
    </row>
    <row r="9" spans="2:44" s="2" customFormat="1" x14ac:dyDescent="0.25">
      <c r="B9" s="1" t="s">
        <v>106</v>
      </c>
      <c r="C9" s="21">
        <v>1219.9000000000001</v>
      </c>
      <c r="D9" s="21">
        <v>1230</v>
      </c>
      <c r="E9" s="55">
        <v>2449.9</v>
      </c>
      <c r="F9" s="21">
        <v>1293.4000000000001</v>
      </c>
      <c r="G9" s="55">
        <v>3743.3</v>
      </c>
      <c r="H9" s="21">
        <v>1187.5</v>
      </c>
      <c r="I9" s="57">
        <v>4930.8</v>
      </c>
      <c r="J9" s="30">
        <v>1269.4000000000001</v>
      </c>
      <c r="K9" s="30">
        <v>1161.5</v>
      </c>
      <c r="L9" s="19">
        <v>2430.9</v>
      </c>
      <c r="M9" s="30">
        <v>1208</v>
      </c>
      <c r="N9" s="19">
        <v>3638.9</v>
      </c>
      <c r="O9" s="30">
        <v>1321.4214499999998</v>
      </c>
      <c r="P9" s="20">
        <v>4960.3214499999995</v>
      </c>
      <c r="Q9" s="30">
        <v>1318.0706315</v>
      </c>
      <c r="R9" s="30">
        <v>1294.5125985</v>
      </c>
      <c r="S9" s="19">
        <v>2612.5832300000002</v>
      </c>
      <c r="T9" s="30">
        <v>1268.1016979999999</v>
      </c>
      <c r="U9" s="19">
        <v>3880.6849280000001</v>
      </c>
      <c r="V9" s="30">
        <v>1290.1259755010001</v>
      </c>
      <c r="W9" s="20">
        <v>5170.8109035010002</v>
      </c>
      <c r="X9" s="30">
        <v>1244.1864432250004</v>
      </c>
      <c r="Y9" s="30">
        <v>1285.9000000000001</v>
      </c>
      <c r="Z9" s="19">
        <v>2530.0864432250005</v>
      </c>
      <c r="AA9" s="30">
        <v>1193.3000000000002</v>
      </c>
      <c r="AB9" s="19">
        <v>3723.3864432250007</v>
      </c>
      <c r="AC9" s="30">
        <v>1256.8899999999999</v>
      </c>
      <c r="AD9" s="20">
        <v>4980.2764432250005</v>
      </c>
      <c r="AE9" s="30">
        <v>1305.0100000000002</v>
      </c>
      <c r="AF9" s="171">
        <v>1161.1599999999999</v>
      </c>
      <c r="AG9" s="19">
        <v>2466.17</v>
      </c>
      <c r="AH9" s="171">
        <v>1257.73</v>
      </c>
      <c r="AI9" s="19">
        <v>3723.9</v>
      </c>
      <c r="AJ9" s="171">
        <v>1327.31</v>
      </c>
      <c r="AK9" s="20">
        <v>5051.21</v>
      </c>
      <c r="AL9" s="30">
        <v>1376.63</v>
      </c>
      <c r="AM9" s="292">
        <v>1360.34</v>
      </c>
      <c r="AN9" s="286">
        <v>2736.9700000000003</v>
      </c>
    </row>
    <row r="10" spans="2:44" s="2" customFormat="1" x14ac:dyDescent="0.25">
      <c r="B10" s="25" t="s">
        <v>104</v>
      </c>
      <c r="C10" s="21">
        <v>931.9</v>
      </c>
      <c r="D10" s="21">
        <v>954</v>
      </c>
      <c r="E10" s="55">
        <v>1885.9</v>
      </c>
      <c r="F10" s="21">
        <v>1045.4000000000001</v>
      </c>
      <c r="G10" s="55">
        <v>2931.3</v>
      </c>
      <c r="H10" s="21">
        <v>939.5</v>
      </c>
      <c r="I10" s="57">
        <v>3870.8</v>
      </c>
      <c r="J10" s="30">
        <v>1039.4000000000001</v>
      </c>
      <c r="K10" s="30">
        <v>971.49999999999989</v>
      </c>
      <c r="L10" s="19">
        <v>2010.9</v>
      </c>
      <c r="M10" s="30">
        <v>1042</v>
      </c>
      <c r="N10" s="19">
        <v>3052.9</v>
      </c>
      <c r="O10" s="30">
        <v>1128.0999999999999</v>
      </c>
      <c r="P10" s="20">
        <v>4181</v>
      </c>
      <c r="Q10" s="30">
        <v>1135.5999999999999</v>
      </c>
      <c r="R10" s="30">
        <v>1120</v>
      </c>
      <c r="S10" s="19">
        <v>2255.6</v>
      </c>
      <c r="T10" s="30">
        <v>1099.7</v>
      </c>
      <c r="U10" s="19">
        <v>3355.3</v>
      </c>
      <c r="V10" s="30">
        <v>1116.4000000000001</v>
      </c>
      <c r="W10" s="20">
        <v>4471.7000000000007</v>
      </c>
      <c r="X10" s="30">
        <v>1127.2</v>
      </c>
      <c r="Y10" s="30">
        <v>1123.5999999999999</v>
      </c>
      <c r="Z10" s="19">
        <v>2250.8000000000002</v>
      </c>
      <c r="AA10" s="30">
        <v>1036.0999999999999</v>
      </c>
      <c r="AB10" s="19">
        <v>3286.9</v>
      </c>
      <c r="AC10" s="30">
        <v>1121</v>
      </c>
      <c r="AD10" s="20">
        <v>4407.8999999999996</v>
      </c>
      <c r="AE10" s="30">
        <v>1176.4000000000001</v>
      </c>
      <c r="AF10" s="171">
        <v>1058.6999999999998</v>
      </c>
      <c r="AG10" s="19">
        <v>2235.1</v>
      </c>
      <c r="AH10" s="171">
        <v>1141.5999999999999</v>
      </c>
      <c r="AI10" s="19">
        <v>3376.7</v>
      </c>
      <c r="AJ10" s="171">
        <v>1197.0999999999999</v>
      </c>
      <c r="AK10" s="20">
        <v>4573.7999999999993</v>
      </c>
      <c r="AL10" s="30">
        <v>1258.25</v>
      </c>
      <c r="AM10" s="292">
        <v>1258.8</v>
      </c>
      <c r="AN10" s="286">
        <v>2517.0500000000002</v>
      </c>
    </row>
    <row r="11" spans="2:44" s="2" customFormat="1" x14ac:dyDescent="0.25">
      <c r="B11" s="25" t="s">
        <v>105</v>
      </c>
      <c r="C11" s="21">
        <v>288</v>
      </c>
      <c r="D11" s="21">
        <v>276</v>
      </c>
      <c r="E11" s="55">
        <v>564</v>
      </c>
      <c r="F11" s="21">
        <v>248</v>
      </c>
      <c r="G11" s="55">
        <v>812</v>
      </c>
      <c r="H11" s="21">
        <v>248</v>
      </c>
      <c r="I11" s="57">
        <v>1060</v>
      </c>
      <c r="J11" s="30">
        <v>230</v>
      </c>
      <c r="K11" s="30">
        <v>190</v>
      </c>
      <c r="L11" s="19">
        <v>420</v>
      </c>
      <c r="M11" s="30">
        <v>166</v>
      </c>
      <c r="N11" s="19">
        <v>586</v>
      </c>
      <c r="O11" s="30">
        <v>193.32145000000003</v>
      </c>
      <c r="P11" s="20">
        <v>779.32145000000003</v>
      </c>
      <c r="Q11" s="30">
        <v>182.4706315</v>
      </c>
      <c r="R11" s="30">
        <v>174.5125985</v>
      </c>
      <c r="S11" s="19">
        <v>356.98322999999999</v>
      </c>
      <c r="T11" s="30">
        <v>168.40169800000001</v>
      </c>
      <c r="U11" s="19">
        <v>525.38492799999995</v>
      </c>
      <c r="V11" s="30">
        <v>171.80159750099997</v>
      </c>
      <c r="W11" s="20">
        <v>697.18652550099989</v>
      </c>
      <c r="X11" s="30">
        <v>157.85761722499998</v>
      </c>
      <c r="Y11" s="30">
        <v>145.4</v>
      </c>
      <c r="Z11" s="19">
        <v>303.25761722499999</v>
      </c>
      <c r="AA11" s="30">
        <v>129.9</v>
      </c>
      <c r="AB11" s="19">
        <v>433.15761722499997</v>
      </c>
      <c r="AC11" s="30">
        <v>135.88999999999999</v>
      </c>
      <c r="AD11" s="20">
        <v>569.04761722499995</v>
      </c>
      <c r="AE11" s="30">
        <v>128.61000000000001</v>
      </c>
      <c r="AF11" s="171">
        <v>102.46000000000001</v>
      </c>
      <c r="AG11" s="19">
        <v>231.07000000000002</v>
      </c>
      <c r="AH11" s="171">
        <v>116.13</v>
      </c>
      <c r="AI11" s="19">
        <v>347.20000000000005</v>
      </c>
      <c r="AJ11" s="171">
        <v>130.20999999999998</v>
      </c>
      <c r="AK11" s="20">
        <v>477.41</v>
      </c>
      <c r="AL11" s="30">
        <v>118.38</v>
      </c>
      <c r="AM11" s="292">
        <v>101.53999999999999</v>
      </c>
      <c r="AN11" s="286">
        <v>219.92</v>
      </c>
    </row>
    <row r="12" spans="2:44" s="2" customFormat="1" x14ac:dyDescent="0.25">
      <c r="B12" s="1" t="s">
        <v>37</v>
      </c>
      <c r="C12" s="21">
        <v>979</v>
      </c>
      <c r="D12" s="21">
        <v>968.6</v>
      </c>
      <c r="E12" s="55">
        <v>1947.6</v>
      </c>
      <c r="F12" s="21">
        <v>929.3</v>
      </c>
      <c r="G12" s="55">
        <v>2876.8999999999996</v>
      </c>
      <c r="H12" s="21">
        <v>962.4</v>
      </c>
      <c r="I12" s="57">
        <v>3839.2999999999997</v>
      </c>
      <c r="J12" s="30">
        <v>1009.4</v>
      </c>
      <c r="K12" s="30">
        <v>874.9</v>
      </c>
      <c r="L12" s="19">
        <v>1884.3</v>
      </c>
      <c r="M12" s="30">
        <v>828</v>
      </c>
      <c r="N12" s="19">
        <v>2712.3</v>
      </c>
      <c r="O12" s="30">
        <v>948.71947099999977</v>
      </c>
      <c r="P12" s="20">
        <v>3661.0194710000001</v>
      </c>
      <c r="Q12" s="30">
        <v>953.46212400000024</v>
      </c>
      <c r="R12" s="30">
        <v>971.90571699999975</v>
      </c>
      <c r="S12" s="19">
        <v>1925.367841</v>
      </c>
      <c r="T12" s="30">
        <v>891.41110025000012</v>
      </c>
      <c r="U12" s="19">
        <v>2816.7789412500001</v>
      </c>
      <c r="V12" s="30">
        <v>1004.8396292000001</v>
      </c>
      <c r="W12" s="20">
        <v>3821.6185704500003</v>
      </c>
      <c r="X12" s="30">
        <v>1015.67793475</v>
      </c>
      <c r="Y12" s="30">
        <v>985.7</v>
      </c>
      <c r="Z12" s="19">
        <v>2001.3779347499999</v>
      </c>
      <c r="AA12" s="30">
        <v>945.40000000000009</v>
      </c>
      <c r="AB12" s="19">
        <v>2946.77793475</v>
      </c>
      <c r="AC12" s="30">
        <v>1014.6799999999998</v>
      </c>
      <c r="AD12" s="20">
        <v>3961.4579347499998</v>
      </c>
      <c r="AE12" s="30">
        <v>965.03</v>
      </c>
      <c r="AF12" s="171">
        <v>831.44999999999993</v>
      </c>
      <c r="AG12" s="19">
        <v>1796.48</v>
      </c>
      <c r="AH12" s="171">
        <v>874.93999999999994</v>
      </c>
      <c r="AI12" s="19">
        <v>2671.42</v>
      </c>
      <c r="AJ12" s="171">
        <v>980.23</v>
      </c>
      <c r="AK12" s="20">
        <v>3651.65</v>
      </c>
      <c r="AL12" s="30">
        <v>908.3900000000001</v>
      </c>
      <c r="AM12" s="280">
        <v>831.03</v>
      </c>
      <c r="AN12" s="286">
        <v>1739.42</v>
      </c>
    </row>
    <row r="13" spans="2:44" s="2" customFormat="1" x14ac:dyDescent="0.25">
      <c r="B13" s="25" t="s">
        <v>104</v>
      </c>
      <c r="C13" s="21">
        <v>59</v>
      </c>
      <c r="D13" s="21">
        <v>52.600000000000009</v>
      </c>
      <c r="E13" s="55">
        <v>111.60000000000001</v>
      </c>
      <c r="F13" s="21">
        <v>61.3</v>
      </c>
      <c r="G13" s="55">
        <v>172.9</v>
      </c>
      <c r="H13" s="21">
        <v>64.400000000000006</v>
      </c>
      <c r="I13" s="57">
        <v>237.3</v>
      </c>
      <c r="J13" s="30">
        <v>73.400000000000006</v>
      </c>
      <c r="K13" s="30">
        <v>63.9</v>
      </c>
      <c r="L13" s="19">
        <v>137.30000000000001</v>
      </c>
      <c r="M13" s="30">
        <v>61</v>
      </c>
      <c r="N13" s="19">
        <v>198.3</v>
      </c>
      <c r="O13" s="30">
        <v>65.900000000000006</v>
      </c>
      <c r="P13" s="20">
        <v>264.20000000000005</v>
      </c>
      <c r="Q13" s="30">
        <v>73.099999999999994</v>
      </c>
      <c r="R13" s="30">
        <v>62.9</v>
      </c>
      <c r="S13" s="19">
        <v>136</v>
      </c>
      <c r="T13" s="30">
        <v>61.699999999999996</v>
      </c>
      <c r="U13" s="19">
        <v>197.7</v>
      </c>
      <c r="V13" s="30">
        <v>66.400000000000006</v>
      </c>
      <c r="W13" s="20">
        <v>264.10000000000002</v>
      </c>
      <c r="X13" s="30">
        <v>94.5</v>
      </c>
      <c r="Y13" s="30">
        <v>124.6</v>
      </c>
      <c r="Z13" s="19">
        <v>219.1</v>
      </c>
      <c r="AA13" s="30">
        <v>122</v>
      </c>
      <c r="AB13" s="19">
        <v>341.1</v>
      </c>
      <c r="AC13" s="30">
        <v>130</v>
      </c>
      <c r="AD13" s="20">
        <v>471.1</v>
      </c>
      <c r="AE13" s="30">
        <v>130.30000000000001</v>
      </c>
      <c r="AF13" s="171">
        <v>87.5</v>
      </c>
      <c r="AG13" s="19">
        <v>217.8</v>
      </c>
      <c r="AH13" s="171">
        <v>104.9</v>
      </c>
      <c r="AI13" s="19">
        <v>322.70000000000005</v>
      </c>
      <c r="AJ13" s="171">
        <v>111.5</v>
      </c>
      <c r="AK13" s="20">
        <v>434.20000000000005</v>
      </c>
      <c r="AL13" s="30">
        <v>113.92000000000002</v>
      </c>
      <c r="AM13" s="292">
        <v>102</v>
      </c>
      <c r="AN13" s="286">
        <v>215.92000000000002</v>
      </c>
    </row>
    <row r="14" spans="2:44" s="2" customFormat="1" x14ac:dyDescent="0.25">
      <c r="B14" s="25" t="s">
        <v>105</v>
      </c>
      <c r="C14" s="21">
        <v>920</v>
      </c>
      <c r="D14" s="21">
        <v>916</v>
      </c>
      <c r="E14" s="55">
        <v>1836</v>
      </c>
      <c r="F14" s="21">
        <v>868</v>
      </c>
      <c r="G14" s="55">
        <v>2704</v>
      </c>
      <c r="H14" s="21">
        <v>898</v>
      </c>
      <c r="I14" s="57">
        <v>3602</v>
      </c>
      <c r="J14" s="30">
        <v>936</v>
      </c>
      <c r="K14" s="30">
        <v>811</v>
      </c>
      <c r="L14" s="19">
        <v>1747</v>
      </c>
      <c r="M14" s="30">
        <v>767</v>
      </c>
      <c r="N14" s="19">
        <v>2514</v>
      </c>
      <c r="O14" s="30">
        <v>882.81947099999979</v>
      </c>
      <c r="P14" s="20">
        <v>3396.8194709999998</v>
      </c>
      <c r="Q14" s="30">
        <v>880.36212400000022</v>
      </c>
      <c r="R14" s="30">
        <v>909.00571699999978</v>
      </c>
      <c r="S14" s="19">
        <v>1789.367841</v>
      </c>
      <c r="T14" s="30">
        <v>829.71110025000007</v>
      </c>
      <c r="U14" s="19">
        <v>2619.0789412499998</v>
      </c>
      <c r="V14" s="30">
        <v>941.28028720000009</v>
      </c>
      <c r="W14" s="20">
        <v>3560.35922845</v>
      </c>
      <c r="X14" s="30">
        <v>943.29100874999995</v>
      </c>
      <c r="Y14" s="30">
        <v>854.90000000000009</v>
      </c>
      <c r="Z14" s="19">
        <v>1798.19100875</v>
      </c>
      <c r="AA14" s="30">
        <v>824.80000000000007</v>
      </c>
      <c r="AB14" s="19">
        <v>2622.9910087500002</v>
      </c>
      <c r="AC14" s="30">
        <v>884.67999999999984</v>
      </c>
      <c r="AD14" s="20">
        <v>3507.6710087500001</v>
      </c>
      <c r="AE14" s="30">
        <v>834.73</v>
      </c>
      <c r="AF14" s="171">
        <v>743.94999999999993</v>
      </c>
      <c r="AG14" s="19">
        <v>1578.6799999999998</v>
      </c>
      <c r="AH14" s="171">
        <v>770.04</v>
      </c>
      <c r="AI14" s="19">
        <v>2348.7199999999998</v>
      </c>
      <c r="AJ14" s="171">
        <v>868.73</v>
      </c>
      <c r="AK14" s="20">
        <v>3217.45</v>
      </c>
      <c r="AL14" s="30">
        <v>794.47</v>
      </c>
      <c r="AM14" s="292">
        <v>729.03</v>
      </c>
      <c r="AN14" s="286">
        <v>1523.5</v>
      </c>
    </row>
    <row r="15" spans="2:44" s="2" customFormat="1" x14ac:dyDescent="0.25">
      <c r="B15" s="1" t="s">
        <v>107</v>
      </c>
      <c r="C15" s="21">
        <v>732.03</v>
      </c>
      <c r="D15" s="21">
        <v>703.45</v>
      </c>
      <c r="E15" s="55">
        <v>1435.48</v>
      </c>
      <c r="F15" s="21">
        <v>720.01</v>
      </c>
      <c r="G15" s="55">
        <v>2155.4899999999998</v>
      </c>
      <c r="H15" s="21">
        <v>617.58000000000004</v>
      </c>
      <c r="I15" s="57">
        <v>2773.0699999999997</v>
      </c>
      <c r="J15" s="30">
        <v>669</v>
      </c>
      <c r="K15" s="30">
        <v>618.50930974100004</v>
      </c>
      <c r="L15" s="19">
        <v>1287.5093097409999</v>
      </c>
      <c r="M15" s="30">
        <v>604.36376660400003</v>
      </c>
      <c r="N15" s="19">
        <v>1891.8730763449998</v>
      </c>
      <c r="O15" s="30">
        <v>647</v>
      </c>
      <c r="P15" s="20">
        <v>2538.8730763449998</v>
      </c>
      <c r="Q15" s="30">
        <v>643.1</v>
      </c>
      <c r="R15" s="30">
        <v>659.56963719299995</v>
      </c>
      <c r="S15" s="19">
        <v>1302.669637193</v>
      </c>
      <c r="T15" s="30">
        <v>730.18617331499991</v>
      </c>
      <c r="U15" s="19">
        <v>2032.8558105079999</v>
      </c>
      <c r="V15" s="30">
        <v>633.04112001800002</v>
      </c>
      <c r="W15" s="20">
        <v>2665.8969305259998</v>
      </c>
      <c r="X15" s="30">
        <v>616.02370015299971</v>
      </c>
      <c r="Y15" s="30">
        <v>620.16</v>
      </c>
      <c r="Z15" s="19">
        <v>1236.1837001529998</v>
      </c>
      <c r="AA15" s="30">
        <v>642.12</v>
      </c>
      <c r="AB15" s="19">
        <v>1878.3037001529997</v>
      </c>
      <c r="AC15" s="30">
        <v>536.73</v>
      </c>
      <c r="AD15" s="20">
        <v>2415.0337001529997</v>
      </c>
      <c r="AE15" s="30">
        <v>545.9</v>
      </c>
      <c r="AF15" s="171">
        <v>506.14710657700005</v>
      </c>
      <c r="AG15" s="19">
        <v>1052.047106577</v>
      </c>
      <c r="AH15" s="171">
        <v>449.58823897000002</v>
      </c>
      <c r="AI15" s="19">
        <v>1501.635345547</v>
      </c>
      <c r="AJ15" s="171">
        <v>296.167877734</v>
      </c>
      <c r="AK15" s="20">
        <v>1797.8032232810001</v>
      </c>
      <c r="AL15" s="30">
        <v>373.85763675499999</v>
      </c>
      <c r="AM15" s="292">
        <v>328.5591197</v>
      </c>
      <c r="AN15" s="286">
        <v>702.41675645500004</v>
      </c>
    </row>
    <row r="16" spans="2:44" s="2" customFormat="1" x14ac:dyDescent="0.25">
      <c r="B16" s="1" t="s">
        <v>81</v>
      </c>
      <c r="C16" s="21">
        <v>7694.53</v>
      </c>
      <c r="D16" s="21">
        <v>7188.65</v>
      </c>
      <c r="E16" s="55">
        <v>14883.18</v>
      </c>
      <c r="F16" s="21">
        <v>6692.01</v>
      </c>
      <c r="G16" s="55">
        <v>21575.190000000002</v>
      </c>
      <c r="H16" s="21">
        <v>7134.88</v>
      </c>
      <c r="I16" s="57">
        <v>28710.070000000003</v>
      </c>
      <c r="J16" s="30">
        <v>8163.8</v>
      </c>
      <c r="K16" s="30">
        <v>6798.0093097409999</v>
      </c>
      <c r="L16" s="19">
        <v>14961.809309741</v>
      </c>
      <c r="M16" s="30">
        <v>6278.4637666040007</v>
      </c>
      <c r="N16" s="19">
        <v>21240.273076345002</v>
      </c>
      <c r="O16" s="30">
        <v>7264.7747571759992</v>
      </c>
      <c r="P16" s="20">
        <v>28505.047833520999</v>
      </c>
      <c r="Q16" s="30">
        <v>7517.5597777600015</v>
      </c>
      <c r="R16" s="30">
        <v>7065.3018480489991</v>
      </c>
      <c r="S16" s="19">
        <v>14582.861625809001</v>
      </c>
      <c r="T16" s="30">
        <v>6465.1154111360001</v>
      </c>
      <c r="U16" s="19">
        <v>21047.877036945003</v>
      </c>
      <c r="V16" s="30">
        <v>6985.9745592169993</v>
      </c>
      <c r="W16" s="20">
        <v>28033.851596162003</v>
      </c>
      <c r="X16" s="30">
        <v>7708.1247312280002</v>
      </c>
      <c r="Y16" s="30">
        <v>6912.5599999999995</v>
      </c>
      <c r="Z16" s="19">
        <v>14620.684731228001</v>
      </c>
      <c r="AA16" s="30">
        <v>6205.3200000000006</v>
      </c>
      <c r="AB16" s="19">
        <v>20826.004731228</v>
      </c>
      <c r="AC16" s="30">
        <v>6832.35</v>
      </c>
      <c r="AD16" s="20">
        <v>27657.654731227998</v>
      </c>
      <c r="AE16" s="30">
        <v>7193.76</v>
      </c>
      <c r="AF16" s="171">
        <v>5837.057106577</v>
      </c>
      <c r="AG16" s="19">
        <v>13030.817106577</v>
      </c>
      <c r="AH16" s="171">
        <v>6018.0082389700001</v>
      </c>
      <c r="AI16" s="19">
        <v>19048.825345547</v>
      </c>
      <c r="AJ16" s="171">
        <v>6654.3578777340008</v>
      </c>
      <c r="AK16" s="20">
        <v>25703.183223280997</v>
      </c>
      <c r="AL16" s="30">
        <v>7070.5276367550005</v>
      </c>
      <c r="AM16" s="280">
        <v>6175.1091196999996</v>
      </c>
      <c r="AN16" s="286">
        <v>13245.636756455002</v>
      </c>
    </row>
    <row r="17" spans="2:40" s="2" customFormat="1" x14ac:dyDescent="0.25">
      <c r="B17" s="25" t="s">
        <v>104</v>
      </c>
      <c r="C17" s="21">
        <v>1231.5</v>
      </c>
      <c r="D17" s="21">
        <v>1256.1999999999998</v>
      </c>
      <c r="E17" s="55">
        <v>2487.7000000000003</v>
      </c>
      <c r="F17" s="21">
        <v>1409</v>
      </c>
      <c r="G17" s="55">
        <v>3896.7000000000003</v>
      </c>
      <c r="H17" s="21">
        <v>1379.3000000000002</v>
      </c>
      <c r="I17" s="57">
        <v>5277</v>
      </c>
      <c r="J17" s="30">
        <v>1571.8000000000002</v>
      </c>
      <c r="K17" s="30">
        <v>1474.5</v>
      </c>
      <c r="L17" s="19">
        <v>3046.3</v>
      </c>
      <c r="M17" s="30">
        <v>1545.1</v>
      </c>
      <c r="N17" s="19">
        <v>4591.3999999999996</v>
      </c>
      <c r="O17" s="30">
        <v>1700.9</v>
      </c>
      <c r="P17" s="20">
        <v>6292.2999999999993</v>
      </c>
      <c r="Q17" s="30">
        <v>1776.1</v>
      </c>
      <c r="R17" s="30">
        <v>1706.2</v>
      </c>
      <c r="S17" s="19">
        <v>3481.8</v>
      </c>
      <c r="T17" s="30">
        <v>1673.2</v>
      </c>
      <c r="U17" s="19">
        <v>5155</v>
      </c>
      <c r="V17" s="30">
        <v>1757.5000000000002</v>
      </c>
      <c r="W17" s="20">
        <v>6912.5</v>
      </c>
      <c r="X17" s="30">
        <v>1845.6</v>
      </c>
      <c r="Y17" s="30">
        <v>1833.1999999999998</v>
      </c>
      <c r="Z17" s="19">
        <v>3678.8</v>
      </c>
      <c r="AA17" s="30">
        <v>1707.1999999999998</v>
      </c>
      <c r="AB17" s="19">
        <v>5386</v>
      </c>
      <c r="AC17" s="30">
        <v>1871.3</v>
      </c>
      <c r="AD17" s="20">
        <v>7257.3</v>
      </c>
      <c r="AE17" s="30">
        <v>1934.5</v>
      </c>
      <c r="AF17" s="171">
        <v>1607.4999999999998</v>
      </c>
      <c r="AG17" s="19">
        <v>3542</v>
      </c>
      <c r="AH17" s="171">
        <v>1792.2</v>
      </c>
      <c r="AI17" s="19">
        <v>5334.2</v>
      </c>
      <c r="AJ17" s="171">
        <v>1950.5</v>
      </c>
      <c r="AK17" s="20">
        <v>7284.6999999999989</v>
      </c>
      <c r="AL17" s="30">
        <v>2076.09</v>
      </c>
      <c r="AM17" s="280">
        <v>1992.6999999999998</v>
      </c>
      <c r="AN17" s="286">
        <v>4068.7900000000004</v>
      </c>
    </row>
    <row r="18" spans="2:40" s="2" customFormat="1" x14ac:dyDescent="0.25">
      <c r="B18" s="25" t="s">
        <v>105</v>
      </c>
      <c r="C18" s="21">
        <v>5731</v>
      </c>
      <c r="D18" s="21">
        <v>5229</v>
      </c>
      <c r="E18" s="55">
        <v>10960</v>
      </c>
      <c r="F18" s="21">
        <v>4563</v>
      </c>
      <c r="G18" s="55">
        <v>15523</v>
      </c>
      <c r="H18" s="21">
        <v>5138</v>
      </c>
      <c r="I18" s="57">
        <v>20660</v>
      </c>
      <c r="J18" s="30">
        <v>5923</v>
      </c>
      <c r="K18" s="30">
        <v>4705</v>
      </c>
      <c r="L18" s="19">
        <v>10628</v>
      </c>
      <c r="M18" s="30">
        <v>4129</v>
      </c>
      <c r="N18" s="19">
        <v>14757</v>
      </c>
      <c r="O18" s="30">
        <v>4916.8747571759995</v>
      </c>
      <c r="P18" s="20">
        <v>19672.874757176</v>
      </c>
      <c r="Q18" s="30">
        <v>5098.3597777600007</v>
      </c>
      <c r="R18" s="30">
        <v>4699.5322108559994</v>
      </c>
      <c r="S18" s="19">
        <v>9797.8919886160002</v>
      </c>
      <c r="T18" s="30">
        <v>4061.7292378210004</v>
      </c>
      <c r="U18" s="19">
        <v>13859.621226437001</v>
      </c>
      <c r="V18" s="30">
        <v>4595.4334391989996</v>
      </c>
      <c r="W18" s="20">
        <v>18455.054665636002</v>
      </c>
      <c r="X18" s="30">
        <v>5246.5010310750004</v>
      </c>
      <c r="Y18" s="30">
        <v>4459.2</v>
      </c>
      <c r="Z18" s="19">
        <v>9705.7010310750011</v>
      </c>
      <c r="AA18" s="30">
        <v>3856.0000000000005</v>
      </c>
      <c r="AB18" s="19">
        <v>13561.701031075001</v>
      </c>
      <c r="AC18" s="30">
        <v>4424.32</v>
      </c>
      <c r="AD18" s="20">
        <v>17986.021031075001</v>
      </c>
      <c r="AE18" s="30">
        <v>4713.3600000000006</v>
      </c>
      <c r="AF18" s="171">
        <v>3723.41</v>
      </c>
      <c r="AG18" s="19">
        <v>8436.77</v>
      </c>
      <c r="AH18" s="171">
        <v>3776.2200000000003</v>
      </c>
      <c r="AI18" s="19">
        <v>12212.99</v>
      </c>
      <c r="AJ18" s="171">
        <v>4407.6900000000005</v>
      </c>
      <c r="AK18" s="20">
        <v>16620.68</v>
      </c>
      <c r="AL18" s="30">
        <v>4620.58</v>
      </c>
      <c r="AM18" s="280">
        <v>3853.8499999999995</v>
      </c>
      <c r="AN18" s="286">
        <v>8474.43</v>
      </c>
    </row>
    <row r="19" spans="2:40" s="2" customFormat="1" x14ac:dyDescent="0.25">
      <c r="B19" s="25" t="s">
        <v>107</v>
      </c>
      <c r="C19" s="21">
        <v>732.03</v>
      </c>
      <c r="D19" s="21">
        <v>703.45</v>
      </c>
      <c r="E19" s="55">
        <v>1435.48</v>
      </c>
      <c r="F19" s="21">
        <v>720.01</v>
      </c>
      <c r="G19" s="55">
        <v>2155.4899999999998</v>
      </c>
      <c r="H19" s="21">
        <v>617.58000000000004</v>
      </c>
      <c r="I19" s="57"/>
      <c r="J19" s="30">
        <v>669</v>
      </c>
      <c r="K19" s="30">
        <v>618.50930974100004</v>
      </c>
      <c r="L19" s="19">
        <v>1287.5093097409999</v>
      </c>
      <c r="M19" s="30">
        <v>604.36376660400003</v>
      </c>
      <c r="N19" s="19">
        <v>1891.8730763449998</v>
      </c>
      <c r="O19" s="30">
        <v>647</v>
      </c>
      <c r="P19" s="20">
        <v>2537.8730763449998</v>
      </c>
      <c r="Q19" s="30">
        <v>643.1</v>
      </c>
      <c r="R19" s="30">
        <v>659.56963719299995</v>
      </c>
      <c r="S19" s="19">
        <v>1302.669637193</v>
      </c>
      <c r="T19" s="30">
        <v>730.18617331499991</v>
      </c>
      <c r="U19" s="19">
        <v>2032.8558105079999</v>
      </c>
      <c r="V19" s="30">
        <v>633.04112001800002</v>
      </c>
      <c r="W19" s="20">
        <v>2665.8969305259998</v>
      </c>
      <c r="X19" s="30">
        <v>616.02370015299971</v>
      </c>
      <c r="Y19" s="30">
        <v>620.16</v>
      </c>
      <c r="Z19" s="19">
        <v>1236.1837001529998</v>
      </c>
      <c r="AA19" s="30">
        <v>642.12</v>
      </c>
      <c r="AB19" s="19">
        <v>1878.3037001529997</v>
      </c>
      <c r="AC19" s="30">
        <v>536.73</v>
      </c>
      <c r="AD19" s="20">
        <v>2415.0337001529997</v>
      </c>
      <c r="AE19" s="30">
        <v>545.9</v>
      </c>
      <c r="AF19" s="171">
        <v>506.14710657700005</v>
      </c>
      <c r="AG19" s="19">
        <v>1052.047106577</v>
      </c>
      <c r="AH19" s="171">
        <v>449.58823897000002</v>
      </c>
      <c r="AI19" s="19">
        <v>1501.635345547</v>
      </c>
      <c r="AJ19" s="171">
        <v>296.167877734</v>
      </c>
      <c r="AK19" s="20">
        <v>1797.8032232810001</v>
      </c>
      <c r="AL19" s="30">
        <v>373.85763675499999</v>
      </c>
      <c r="AM19" s="280">
        <v>328.5591197</v>
      </c>
      <c r="AN19" s="286">
        <v>702.41675645500004</v>
      </c>
    </row>
    <row r="20" spans="2:40" s="2" customFormat="1" x14ac:dyDescent="0.25">
      <c r="B20" s="26"/>
      <c r="C20" s="21"/>
      <c r="D20" s="21"/>
      <c r="E20" s="55"/>
      <c r="F20" s="21"/>
      <c r="G20" s="55"/>
      <c r="H20" s="21"/>
      <c r="I20" s="55"/>
      <c r="J20" s="32"/>
      <c r="K20" s="32"/>
      <c r="L20" s="19"/>
      <c r="M20" s="32"/>
      <c r="N20" s="19"/>
      <c r="O20" s="32"/>
      <c r="P20" s="19"/>
      <c r="Q20" s="32"/>
      <c r="R20" s="32"/>
      <c r="S20" s="19"/>
      <c r="T20" s="32"/>
      <c r="U20" s="19"/>
      <c r="V20" s="32"/>
      <c r="W20" s="30"/>
      <c r="X20" s="30"/>
      <c r="Y20" s="30"/>
      <c r="Z20" s="8"/>
      <c r="AB20" s="8"/>
      <c r="AD20" s="8"/>
      <c r="AK20" s="8"/>
    </row>
    <row r="21" spans="2:40" s="2" customFormat="1" x14ac:dyDescent="0.25">
      <c r="B21" s="503" t="s">
        <v>108</v>
      </c>
      <c r="C21" s="21"/>
      <c r="D21" s="21"/>
      <c r="E21" s="55"/>
      <c r="F21" s="21"/>
      <c r="G21" s="55"/>
      <c r="H21" s="21"/>
      <c r="I21" s="55"/>
      <c r="J21" s="32"/>
      <c r="K21" s="32"/>
      <c r="L21" s="19"/>
      <c r="M21" s="32"/>
      <c r="N21" s="19"/>
      <c r="O21" s="32"/>
      <c r="P21" s="19"/>
      <c r="Q21" s="32"/>
      <c r="R21" s="32"/>
      <c r="S21" s="19"/>
      <c r="T21" s="32"/>
      <c r="U21" s="19"/>
      <c r="V21" s="32"/>
      <c r="W21" s="30"/>
      <c r="X21" s="30"/>
      <c r="Y21" s="30"/>
      <c r="Z21" s="8"/>
      <c r="AB21" s="8"/>
      <c r="AD21" s="8"/>
      <c r="AK21" s="8"/>
    </row>
    <row r="22" spans="2:40" s="2" customFormat="1" x14ac:dyDescent="0.25">
      <c r="B22" s="1" t="s">
        <v>102</v>
      </c>
      <c r="C22" s="14">
        <v>0.32851890756302521</v>
      </c>
      <c r="D22" s="14">
        <v>0.30125173852573017</v>
      </c>
      <c r="E22" s="19">
        <v>0</v>
      </c>
      <c r="F22" s="14">
        <v>0.31416078035654221</v>
      </c>
      <c r="G22" s="19">
        <v>0</v>
      </c>
      <c r="H22" s="14">
        <v>0.35420174498698914</v>
      </c>
      <c r="I22" s="19">
        <v>0</v>
      </c>
      <c r="J22" s="14">
        <v>0.36040948863495526</v>
      </c>
      <c r="K22" s="14">
        <v>0.31098367477431416</v>
      </c>
      <c r="L22" s="19">
        <v>0</v>
      </c>
      <c r="M22" s="14">
        <v>0.29535431206695123</v>
      </c>
      <c r="N22" s="19">
        <v>0</v>
      </c>
      <c r="O22" s="14">
        <v>0.32638743022889022</v>
      </c>
      <c r="P22" s="19">
        <v>0</v>
      </c>
      <c r="Q22" s="14">
        <v>0.33529650768340857</v>
      </c>
      <c r="R22" s="14">
        <v>0.30891063356645238</v>
      </c>
      <c r="S22" s="58">
        <v>0.32237342507891081</v>
      </c>
      <c r="T22" s="14">
        <v>0.28124930356208616</v>
      </c>
      <c r="U22" s="58">
        <v>0.30977790259876675</v>
      </c>
      <c r="V22" s="14">
        <v>0.2979387304135126</v>
      </c>
      <c r="W22" s="59">
        <v>0.30684806024046274</v>
      </c>
      <c r="X22" s="60">
        <v>0.33856401818710125</v>
      </c>
      <c r="Y22" s="60">
        <v>0.29838996977602078</v>
      </c>
      <c r="Z22" s="61">
        <v>0.3194022280491845</v>
      </c>
      <c r="AA22" s="14">
        <v>0.27292783260169362</v>
      </c>
      <c r="AB22" s="61">
        <v>0.30551527737548129</v>
      </c>
      <c r="AC22" s="14">
        <v>0.29994072317723769</v>
      </c>
      <c r="AD22" s="59">
        <v>0.30420482458768611</v>
      </c>
      <c r="AE22" s="14">
        <v>0.32707374168724007</v>
      </c>
      <c r="AF22" s="190">
        <v>0.33161231159088472</v>
      </c>
      <c r="AG22" s="191">
        <v>0.32910676014595164</v>
      </c>
      <c r="AH22" s="190">
        <v>0.30921193958326793</v>
      </c>
      <c r="AI22" s="20">
        <v>0</v>
      </c>
      <c r="AJ22" s="190">
        <v>0.32904301815904308</v>
      </c>
      <c r="AK22" s="20">
        <v>0</v>
      </c>
      <c r="AL22" s="14">
        <v>0.35374729136168254</v>
      </c>
      <c r="AM22" s="297">
        <v>0.32589869441817565</v>
      </c>
      <c r="AN22" s="298">
        <v>0.34076428962921435</v>
      </c>
    </row>
    <row r="23" spans="2:40" s="2" customFormat="1" x14ac:dyDescent="0.25">
      <c r="B23" s="1" t="s">
        <v>103</v>
      </c>
      <c r="C23" s="14">
        <v>0.2970063025210084</v>
      </c>
      <c r="D23" s="14">
        <v>0.2948539638386648</v>
      </c>
      <c r="E23" s="19">
        <v>0</v>
      </c>
      <c r="F23" s="14">
        <v>0.31365623948873195</v>
      </c>
      <c r="G23" s="19">
        <v>0</v>
      </c>
      <c r="H23" s="14">
        <v>0.30981172508801469</v>
      </c>
      <c r="I23" s="19">
        <v>0</v>
      </c>
      <c r="J23" s="14">
        <v>0.28371712564757201</v>
      </c>
      <c r="K23" s="14">
        <v>0.29867329368051471</v>
      </c>
      <c r="L23" s="19">
        <v>0</v>
      </c>
      <c r="M23" s="14">
        <v>0.28247132914965289</v>
      </c>
      <c r="N23" s="19">
        <v>0</v>
      </c>
      <c r="O23" s="14">
        <v>0.27288300477926536</v>
      </c>
      <c r="P23" s="19">
        <v>0</v>
      </c>
      <c r="Q23" s="14">
        <v>0.27823798058496996</v>
      </c>
      <c r="R23" s="14">
        <v>0.27507242674078736</v>
      </c>
      <c r="S23" s="58">
        <v>0.2766875785161953</v>
      </c>
      <c r="T23" s="14">
        <v>0.27180059339525192</v>
      </c>
      <c r="U23" s="58">
        <v>0.27519192076105958</v>
      </c>
      <c r="V23" s="14">
        <v>0.28100717116410984</v>
      </c>
      <c r="W23" s="59">
        <v>0.27664169570938429</v>
      </c>
      <c r="X23" s="60">
        <v>0.28510728705332122</v>
      </c>
      <c r="Y23" s="60">
        <v>0.28620844202856915</v>
      </c>
      <c r="Z23" s="61">
        <v>0.28562242511905916</v>
      </c>
      <c r="AA23" s="14">
        <v>0.28057071107671461</v>
      </c>
      <c r="AB23" s="61">
        <v>0.28411895160799061</v>
      </c>
      <c r="AC23" s="14">
        <v>0.28902939691321433</v>
      </c>
      <c r="AD23" s="59">
        <v>0.28539397099233138</v>
      </c>
      <c r="AE23" s="14">
        <v>0.28148423077778517</v>
      </c>
      <c r="AF23" s="190">
        <v>0.24030260016122332</v>
      </c>
      <c r="AG23" s="191">
        <v>0.26303722721041062</v>
      </c>
      <c r="AH23" s="190">
        <v>0.26169954201816625</v>
      </c>
      <c r="AI23" s="20">
        <v>0</v>
      </c>
      <c r="AJ23" s="190">
        <v>0.27967837531361489</v>
      </c>
      <c r="AK23" s="20">
        <v>0</v>
      </c>
      <c r="AL23" s="14">
        <v>0.27020189979439851</v>
      </c>
      <c r="AM23" s="297">
        <v>0.26602282942002603</v>
      </c>
      <c r="AN23" s="298">
        <v>0.26825361931116087</v>
      </c>
    </row>
    <row r="24" spans="2:40" s="2" customFormat="1" x14ac:dyDescent="0.25">
      <c r="B24" s="1" t="s">
        <v>106</v>
      </c>
      <c r="C24" s="14">
        <v>0.14994747899159663</v>
      </c>
      <c r="D24" s="14">
        <v>0.17093184979137691</v>
      </c>
      <c r="E24" s="19">
        <v>0</v>
      </c>
      <c r="F24" s="14">
        <v>0.21695257315842584</v>
      </c>
      <c r="G24" s="19">
        <v>0</v>
      </c>
      <c r="H24" s="14">
        <v>0.18980560232664931</v>
      </c>
      <c r="I24" s="19">
        <v>0</v>
      </c>
      <c r="J24" s="14">
        <v>0.14800584983764223</v>
      </c>
      <c r="K24" s="14">
        <v>0.17087981375440636</v>
      </c>
      <c r="L24" s="19">
        <v>0</v>
      </c>
      <c r="M24" s="14">
        <v>0.19435808796220486</v>
      </c>
      <c r="N24" s="19">
        <v>0</v>
      </c>
      <c r="O24" s="14">
        <v>0.18013731097676772</v>
      </c>
      <c r="P24" s="19">
        <v>0</v>
      </c>
      <c r="Q24" s="14">
        <v>0.17254879587591274</v>
      </c>
      <c r="R24" s="14">
        <v>0.18753328396095603</v>
      </c>
      <c r="S24" s="58">
        <v>0.17988779008360078</v>
      </c>
      <c r="T24" s="14">
        <v>0.19583199314334024</v>
      </c>
      <c r="U24" s="58">
        <v>0.18477263764256385</v>
      </c>
      <c r="V24" s="14">
        <v>0.18552308124155553</v>
      </c>
      <c r="W24" s="59">
        <v>0.1849634554858593</v>
      </c>
      <c r="X24" s="60">
        <v>0.16280990340945597</v>
      </c>
      <c r="Y24" s="60">
        <v>0.184719652481699</v>
      </c>
      <c r="Z24" s="61">
        <v>0.17324828643293783</v>
      </c>
      <c r="AA24" s="14">
        <v>0.1916018252992123</v>
      </c>
      <c r="AB24" s="61">
        <v>0.17873966827763088</v>
      </c>
      <c r="AC24" s="14">
        <v>0.183961594473351</v>
      </c>
      <c r="AD24" s="59">
        <v>0.18006864615320464</v>
      </c>
      <c r="AE24" s="14">
        <v>0.18140860968394834</v>
      </c>
      <c r="AF24" s="190">
        <v>0.19892901145195988</v>
      </c>
      <c r="AG24" s="191">
        <v>0.18925674267619477</v>
      </c>
      <c r="AH24" s="190">
        <v>0.20899439649409057</v>
      </c>
      <c r="AI24" s="20">
        <v>0</v>
      </c>
      <c r="AJ24" s="190">
        <v>0.19946477547312003</v>
      </c>
      <c r="AK24" s="20">
        <v>0</v>
      </c>
      <c r="AL24" s="14">
        <v>0.19469975519843957</v>
      </c>
      <c r="AM24" s="297">
        <v>0.22029408284627822</v>
      </c>
      <c r="AN24" s="298">
        <v>0.20663181773169126</v>
      </c>
    </row>
    <row r="25" spans="2:40" s="2" customFormat="1" x14ac:dyDescent="0.25">
      <c r="B25" s="1" t="s">
        <v>107</v>
      </c>
      <c r="C25" s="14"/>
      <c r="D25" s="14"/>
      <c r="E25" s="19"/>
      <c r="F25" s="14"/>
      <c r="G25" s="19"/>
      <c r="H25" s="14"/>
      <c r="I25" s="19"/>
      <c r="J25" s="14"/>
      <c r="K25" s="14"/>
      <c r="L25" s="19"/>
      <c r="M25" s="14"/>
      <c r="N25" s="19">
        <v>0</v>
      </c>
      <c r="O25" s="14"/>
      <c r="P25" s="19">
        <v>0</v>
      </c>
      <c r="Q25" s="14">
        <v>8.6223312301349109E-2</v>
      </c>
      <c r="R25" s="14">
        <v>9.2124649335963468E-2</v>
      </c>
      <c r="S25" s="58">
        <v>8.9113626476170965E-2</v>
      </c>
      <c r="T25" s="14">
        <v>0.11311875788514165</v>
      </c>
      <c r="U25" s="58">
        <v>9.6467249474031722E-2</v>
      </c>
      <c r="V25" s="14">
        <v>9.1032768402897479E-2</v>
      </c>
      <c r="W25" s="59">
        <v>9.5121235189574868E-2</v>
      </c>
      <c r="X25" s="60">
        <v>8.0610715271801206E-2</v>
      </c>
      <c r="Y25" s="60">
        <v>8.908604065872186E-2</v>
      </c>
      <c r="Z25" s="61">
        <v>8.4647980444038137E-2</v>
      </c>
      <c r="AA25" s="14">
        <v>0.10310178836933728</v>
      </c>
      <c r="AB25" s="61">
        <v>9.0167213478707431E-2</v>
      </c>
      <c r="AC25" s="14">
        <v>7.8557158225208021E-2</v>
      </c>
      <c r="AD25" s="59">
        <v>8.7318817290253023E-2</v>
      </c>
      <c r="AE25" s="14">
        <v>7.5885211627855248E-2</v>
      </c>
      <c r="AF25" s="190">
        <v>8.6712721382610852E-2</v>
      </c>
      <c r="AG25" s="191">
        <v>8.0735313677758838E-2</v>
      </c>
      <c r="AH25" s="190">
        <v>7.4707149129285402E-2</v>
      </c>
      <c r="AI25" s="20">
        <v>0</v>
      </c>
      <c r="AJ25" s="190">
        <v>4.450735640849747E-2</v>
      </c>
      <c r="AK25" s="20">
        <v>0</v>
      </c>
      <c r="AL25" s="14">
        <v>5.287549330994213E-2</v>
      </c>
      <c r="AM25" s="297">
        <v>5.3207014375150366E-2</v>
      </c>
      <c r="AN25" s="298">
        <v>5.30300482619449E-2</v>
      </c>
    </row>
    <row r="26" spans="2:40" s="2" customFormat="1" x14ac:dyDescent="0.25">
      <c r="B26" s="1" t="s">
        <v>37</v>
      </c>
      <c r="C26" s="14">
        <v>0.12841386554621848</v>
      </c>
      <c r="D26" s="14">
        <v>0.13518776077885952</v>
      </c>
      <c r="E26" s="19">
        <v>0</v>
      </c>
      <c r="F26" s="14">
        <v>0.15523040699630003</v>
      </c>
      <c r="G26" s="19">
        <v>0</v>
      </c>
      <c r="H26" s="14">
        <v>0.14618092759834686</v>
      </c>
      <c r="I26" s="19">
        <v>0</v>
      </c>
      <c r="J26" s="14">
        <v>0.12495352353568154</v>
      </c>
      <c r="K26" s="14">
        <v>0.12881934501725831</v>
      </c>
      <c r="L26" s="19">
        <v>0</v>
      </c>
      <c r="M26" s="14">
        <v>0.13169271426571655</v>
      </c>
      <c r="N26" s="19">
        <v>0</v>
      </c>
      <c r="O26" s="14">
        <v>0.13080632684822996</v>
      </c>
      <c r="P26" s="19">
        <v>0</v>
      </c>
      <c r="Q26" s="14">
        <v>0.12769340355435949</v>
      </c>
      <c r="R26" s="14">
        <v>0.13635900639584081</v>
      </c>
      <c r="S26" s="58">
        <v>0.13193757984512217</v>
      </c>
      <c r="T26" s="14">
        <v>0.13799935201418001</v>
      </c>
      <c r="U26" s="58">
        <v>0.13379503492898137</v>
      </c>
      <c r="V26" s="14">
        <v>0.14449824877792458</v>
      </c>
      <c r="W26" s="59">
        <v>0.13645409798470728</v>
      </c>
      <c r="X26" s="60">
        <v>0.13290807607832042</v>
      </c>
      <c r="Y26" s="60">
        <v>0.14159589505498926</v>
      </c>
      <c r="Z26" s="61">
        <v>0.13704484233280181</v>
      </c>
      <c r="AA26" s="14">
        <v>0.15179784265304222</v>
      </c>
      <c r="AB26" s="61">
        <v>0.14145888926018976</v>
      </c>
      <c r="AC26" s="14">
        <v>0.14851112721098886</v>
      </c>
      <c r="AD26" s="59">
        <v>0.14323188185139771</v>
      </c>
      <c r="AE26" s="14">
        <v>0.1341482062231712</v>
      </c>
      <c r="AF26" s="190">
        <v>0.1424433554133212</v>
      </c>
      <c r="AG26" s="191">
        <v>0.13786395628968415</v>
      </c>
      <c r="AH26" s="190">
        <v>0.14538697277518992</v>
      </c>
      <c r="AI26" s="20">
        <v>0</v>
      </c>
      <c r="AJ26" s="190">
        <v>0.14730647464572441</v>
      </c>
      <c r="AK26" s="20">
        <v>0</v>
      </c>
      <c r="AL26" s="14">
        <v>0.12847556033553717</v>
      </c>
      <c r="AM26" s="297">
        <v>0.13457737894036975</v>
      </c>
      <c r="AN26" s="298">
        <v>0.13132022506598845</v>
      </c>
    </row>
    <row r="27" spans="2:40" s="2" customFormat="1" x14ac:dyDescent="0.25">
      <c r="B27" s="1" t="s">
        <v>81</v>
      </c>
      <c r="C27" s="14">
        <v>0.90388655462184875</v>
      </c>
      <c r="D27" s="14">
        <v>0.90222531293463137</v>
      </c>
      <c r="E27" s="19">
        <v>0</v>
      </c>
      <c r="F27" s="14">
        <v>1</v>
      </c>
      <c r="G27" s="19">
        <v>0</v>
      </c>
      <c r="H27" s="14">
        <v>1</v>
      </c>
      <c r="I27" s="19">
        <v>0</v>
      </c>
      <c r="J27" s="14">
        <v>0.91708598765585103</v>
      </c>
      <c r="K27" s="14">
        <v>0.90935612722649362</v>
      </c>
      <c r="L27" s="19">
        <v>0</v>
      </c>
      <c r="M27" s="14">
        <v>0.90387644344452545</v>
      </c>
      <c r="N27" s="19">
        <v>0</v>
      </c>
      <c r="O27" s="14">
        <v>0.91021407283315336</v>
      </c>
      <c r="P27" s="19">
        <v>0</v>
      </c>
      <c r="Q27" s="14">
        <v>1</v>
      </c>
      <c r="R27" s="14">
        <v>1</v>
      </c>
      <c r="S27" s="58">
        <v>1</v>
      </c>
      <c r="T27" s="14">
        <v>1</v>
      </c>
      <c r="U27" s="58">
        <v>1.0000047454054033</v>
      </c>
      <c r="V27" s="14">
        <v>1</v>
      </c>
      <c r="W27" s="59">
        <v>1.0000285446099884</v>
      </c>
      <c r="X27" s="60">
        <v>1</v>
      </c>
      <c r="Y27" s="60">
        <v>1</v>
      </c>
      <c r="Z27" s="61">
        <v>0.99996576237802148</v>
      </c>
      <c r="AA27" s="14">
        <v>1</v>
      </c>
      <c r="AB27" s="61">
        <v>1</v>
      </c>
      <c r="AC27" s="14">
        <v>1</v>
      </c>
      <c r="AD27" s="59">
        <v>1.0002181408748729</v>
      </c>
      <c r="AE27" s="14">
        <v>1</v>
      </c>
      <c r="AF27" s="190">
        <v>1</v>
      </c>
      <c r="AG27" s="191">
        <v>1</v>
      </c>
      <c r="AH27" s="190">
        <v>1.0000000000000002</v>
      </c>
      <c r="AI27" s="20">
        <v>0</v>
      </c>
      <c r="AJ27" s="190">
        <v>0.99999999999999989</v>
      </c>
      <c r="AK27" s="20">
        <v>0</v>
      </c>
      <c r="AL27" s="14">
        <v>0.99999999999999989</v>
      </c>
      <c r="AM27" s="297">
        <v>1</v>
      </c>
      <c r="AN27" s="298">
        <v>0.99999999999999978</v>
      </c>
    </row>
    <row r="29" spans="2:40" s="2" customFormat="1" x14ac:dyDescent="0.25">
      <c r="B29" s="503" t="s">
        <v>100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T29" s="21"/>
      <c r="U29" s="21"/>
      <c r="V29" s="21"/>
      <c r="W29" s="21"/>
      <c r="X29" s="21"/>
      <c r="Y29" s="21"/>
      <c r="Z29" s="21"/>
      <c r="AD29" s="8"/>
      <c r="AK29" s="8"/>
    </row>
    <row r="30" spans="2:40" s="2" customFormat="1" x14ac:dyDescent="0.25">
      <c r="B30" s="1" t="s">
        <v>101</v>
      </c>
      <c r="C30" s="21"/>
      <c r="D30" s="21"/>
      <c r="E30" s="55"/>
      <c r="F30" s="21"/>
      <c r="G30" s="55"/>
      <c r="H30" s="21"/>
      <c r="I30" s="19"/>
      <c r="J30" s="129">
        <v>28.86</v>
      </c>
      <c r="K30" s="129">
        <v>23.436666666666667</v>
      </c>
      <c r="L30" s="128">
        <v>0</v>
      </c>
      <c r="M30" s="129">
        <v>21.046666666666667</v>
      </c>
      <c r="N30" s="128">
        <v>0</v>
      </c>
      <c r="O30" s="129">
        <v>25.08</v>
      </c>
      <c r="P30" s="19">
        <v>0</v>
      </c>
      <c r="Q30" s="32">
        <v>27.02</v>
      </c>
      <c r="R30" s="32">
        <v>24.310000000000002</v>
      </c>
      <c r="S30" s="19">
        <v>0</v>
      </c>
      <c r="T30" s="32">
        <v>21.959999999999997</v>
      </c>
      <c r="U30" s="19">
        <v>0</v>
      </c>
      <c r="V30" s="32">
        <v>25.076666666666668</v>
      </c>
      <c r="W30" s="19">
        <v>0</v>
      </c>
      <c r="X30" s="33">
        <v>28.386666666666667</v>
      </c>
      <c r="Y30" s="33">
        <v>24.983333333333334</v>
      </c>
      <c r="Z30" s="19">
        <v>0</v>
      </c>
      <c r="AA30" s="33">
        <v>22.016666666666669</v>
      </c>
      <c r="AB30" s="19">
        <v>0</v>
      </c>
      <c r="AC30" s="33">
        <v>24.546666666666667</v>
      </c>
      <c r="AD30" s="124">
        <v>0</v>
      </c>
      <c r="AE30" s="33">
        <v>25.826666666666664</v>
      </c>
      <c r="AF30" s="33">
        <v>23.223333333333333</v>
      </c>
      <c r="AG30" s="189" t="s">
        <v>244</v>
      </c>
      <c r="AH30" s="33">
        <v>23.243333333333336</v>
      </c>
      <c r="AI30" s="189" t="s">
        <v>244</v>
      </c>
      <c r="AJ30" s="33">
        <v>25.400000000000002</v>
      </c>
      <c r="AK30" s="189">
        <v>0</v>
      </c>
      <c r="AL30" s="33">
        <v>27.053333333333331</v>
      </c>
      <c r="AM30" s="296">
        <v>23.296666666666667</v>
      </c>
      <c r="AN30" s="296"/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8"/>
  <sheetViews>
    <sheetView showGridLines="0" showRowColHeaders="0" workbookViewId="0">
      <pane xSplit="2" ySplit="4" topLeftCell="Q5" activePane="bottomRight" state="frozen"/>
      <selection activeCell="T27" sqref="T27"/>
      <selection pane="topRight" activeCell="T27" sqref="T27"/>
      <selection pane="bottomLeft" activeCell="T27" sqref="T27"/>
      <selection pane="bottomRight" activeCell="B2" sqref="B2"/>
    </sheetView>
  </sheetViews>
  <sheetFormatPr defaultRowHeight="15" x14ac:dyDescent="0.25"/>
  <cols>
    <col min="1" max="1" width="3.7109375" style="414" customWidth="1"/>
    <col min="2" max="2" width="37.570312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123</v>
      </c>
      <c r="C4" s="21"/>
      <c r="D4" s="21"/>
      <c r="E4" s="55"/>
      <c r="F4" s="21"/>
      <c r="G4" s="55"/>
      <c r="H4" s="21"/>
      <c r="I4" s="55"/>
      <c r="J4" s="32"/>
      <c r="K4" s="32"/>
      <c r="L4" s="19"/>
      <c r="M4" s="32"/>
      <c r="N4" s="19"/>
      <c r="O4" s="32"/>
      <c r="P4" s="19"/>
      <c r="Q4" s="32"/>
      <c r="R4" s="32"/>
      <c r="S4" s="19"/>
      <c r="T4" s="32"/>
      <c r="U4" s="19"/>
      <c r="V4" s="32"/>
      <c r="W4" s="30"/>
      <c r="X4" s="30"/>
      <c r="Y4" s="30"/>
      <c r="Z4" s="8"/>
      <c r="AB4" s="8"/>
      <c r="AD4" s="8"/>
      <c r="AK4" s="8"/>
    </row>
    <row r="5" spans="2:44" s="2" customFormat="1" x14ac:dyDescent="0.25">
      <c r="B5" s="1" t="s">
        <v>25</v>
      </c>
      <c r="C5" s="67">
        <v>11.8</v>
      </c>
      <c r="D5" s="67">
        <v>11.46</v>
      </c>
      <c r="E5" s="68">
        <v>0</v>
      </c>
      <c r="F5" s="67">
        <v>11.42</v>
      </c>
      <c r="G5" s="68">
        <v>0</v>
      </c>
      <c r="H5" s="67">
        <v>11.7</v>
      </c>
      <c r="I5" s="69">
        <v>0</v>
      </c>
      <c r="J5" s="67">
        <v>11.51</v>
      </c>
      <c r="K5" s="67">
        <v>10.97</v>
      </c>
      <c r="L5" s="70">
        <v>0</v>
      </c>
      <c r="M5" s="67">
        <v>10.28</v>
      </c>
      <c r="N5" s="70">
        <v>0</v>
      </c>
      <c r="O5" s="67">
        <v>9.14</v>
      </c>
      <c r="P5" s="71">
        <v>0</v>
      </c>
      <c r="Q5" s="67">
        <v>7.96</v>
      </c>
      <c r="R5" s="67">
        <v>7.83</v>
      </c>
      <c r="S5" s="70">
        <v>0</v>
      </c>
      <c r="T5" s="67">
        <v>7.67</v>
      </c>
      <c r="U5" s="70">
        <v>0</v>
      </c>
      <c r="V5" s="72">
        <v>7.78</v>
      </c>
      <c r="W5" s="70">
        <v>0</v>
      </c>
      <c r="X5" s="72">
        <v>8.09</v>
      </c>
      <c r="Y5" s="72">
        <v>8.36</v>
      </c>
      <c r="Z5" s="71">
        <v>0</v>
      </c>
      <c r="AA5" s="72">
        <v>8.4</v>
      </c>
      <c r="AB5" s="71">
        <v>0</v>
      </c>
      <c r="AC5" s="2">
        <v>7.77</v>
      </c>
      <c r="AD5" s="71">
        <v>0</v>
      </c>
      <c r="AE5" s="2">
        <v>7.78</v>
      </c>
      <c r="AF5" s="193">
        <v>7.05</v>
      </c>
      <c r="AG5" s="71">
        <v>0</v>
      </c>
      <c r="AH5" s="193">
        <v>6.19</v>
      </c>
      <c r="AI5" s="71">
        <v>0</v>
      </c>
      <c r="AJ5" s="193">
        <v>7.04</v>
      </c>
      <c r="AK5" s="71">
        <v>0</v>
      </c>
      <c r="AL5" s="2">
        <v>6.95</v>
      </c>
      <c r="AM5" s="2">
        <v>6.87</v>
      </c>
      <c r="AN5" s="71">
        <v>0</v>
      </c>
    </row>
    <row r="6" spans="2:44" s="2" customFormat="1" x14ac:dyDescent="0.25">
      <c r="B6" s="1" t="s">
        <v>124</v>
      </c>
      <c r="C6" s="67"/>
      <c r="D6" s="67"/>
      <c r="E6" s="68">
        <v>0</v>
      </c>
      <c r="F6" s="67"/>
      <c r="G6" s="68">
        <v>0</v>
      </c>
      <c r="H6" s="67"/>
      <c r="I6" s="69">
        <v>0</v>
      </c>
      <c r="J6" s="67">
        <v>11.39</v>
      </c>
      <c r="K6" s="67">
        <v>11.39</v>
      </c>
      <c r="L6" s="70">
        <v>0</v>
      </c>
      <c r="M6" s="67">
        <v>11.39</v>
      </c>
      <c r="N6" s="70">
        <v>0</v>
      </c>
      <c r="O6" s="67">
        <v>11.39</v>
      </c>
      <c r="P6" s="71">
        <v>0</v>
      </c>
      <c r="Q6" s="67">
        <v>9.8000000000000007</v>
      </c>
      <c r="R6" s="67">
        <v>9.8000000000000007</v>
      </c>
      <c r="S6" s="70">
        <v>0</v>
      </c>
      <c r="T6" s="67">
        <v>9.8000000000000007</v>
      </c>
      <c r="U6" s="70">
        <v>0</v>
      </c>
      <c r="V6" s="67">
        <v>9.8000000000000007</v>
      </c>
      <c r="W6" s="70">
        <v>0</v>
      </c>
      <c r="X6" s="72">
        <v>8.23</v>
      </c>
      <c r="Y6" s="72">
        <v>8.23</v>
      </c>
      <c r="Z6" s="71">
        <v>0</v>
      </c>
      <c r="AA6" s="72">
        <v>8.23</v>
      </c>
      <c r="AB6" s="71">
        <v>0</v>
      </c>
      <c r="AC6" s="2">
        <v>8.23</v>
      </c>
      <c r="AD6" s="71">
        <v>0</v>
      </c>
      <c r="AE6" s="2">
        <v>8.14</v>
      </c>
      <c r="AF6" s="193">
        <v>8.14</v>
      </c>
      <c r="AG6" s="71">
        <v>0</v>
      </c>
      <c r="AH6" s="193">
        <v>8.14</v>
      </c>
      <c r="AI6" s="71">
        <v>0</v>
      </c>
      <c r="AJ6" s="193">
        <v>8.14</v>
      </c>
      <c r="AK6" s="71">
        <v>0</v>
      </c>
      <c r="AL6" s="2">
        <v>8.14</v>
      </c>
      <c r="AM6" s="2">
        <v>8.14</v>
      </c>
      <c r="AN6" s="71">
        <v>0</v>
      </c>
    </row>
    <row r="7" spans="2:44" s="2" customFormat="1" x14ac:dyDescent="0.25">
      <c r="B7" s="1" t="s">
        <v>26</v>
      </c>
      <c r="C7" s="67">
        <v>6.17</v>
      </c>
      <c r="D7" s="67">
        <v>6.3</v>
      </c>
      <c r="E7" s="68">
        <v>0</v>
      </c>
      <c r="F7" s="67">
        <v>6.52</v>
      </c>
      <c r="G7" s="68">
        <v>0</v>
      </c>
      <c r="H7" s="67">
        <v>6.47</v>
      </c>
      <c r="I7" s="69">
        <v>0</v>
      </c>
      <c r="J7" s="67">
        <v>6.41</v>
      </c>
      <c r="K7" s="67">
        <v>6.09</v>
      </c>
      <c r="L7" s="70">
        <v>0</v>
      </c>
      <c r="M7" s="67">
        <v>5.54</v>
      </c>
      <c r="N7" s="70">
        <v>0</v>
      </c>
      <c r="O7" s="67">
        <v>5.26</v>
      </c>
      <c r="P7" s="71">
        <v>0</v>
      </c>
      <c r="Q7" s="67">
        <v>4.83</v>
      </c>
      <c r="R7" s="67">
        <v>4.71</v>
      </c>
      <c r="S7" s="70">
        <v>0</v>
      </c>
      <c r="T7" s="67">
        <v>4.5999999999999996</v>
      </c>
      <c r="U7" s="70">
        <v>0</v>
      </c>
      <c r="V7" s="72">
        <v>4.4400000000000004</v>
      </c>
      <c r="W7" s="70">
        <v>0</v>
      </c>
      <c r="X7" s="72">
        <v>4.3600000000000003</v>
      </c>
      <c r="Y7" s="72">
        <v>4.38</v>
      </c>
      <c r="Z7" s="71">
        <v>0</v>
      </c>
      <c r="AA7" s="72">
        <v>4.3600000000000003</v>
      </c>
      <c r="AB7" s="71">
        <v>0</v>
      </c>
      <c r="AC7" s="2">
        <v>4.3099999999999996</v>
      </c>
      <c r="AD7" s="71">
        <v>0</v>
      </c>
      <c r="AE7" s="2">
        <v>4.78</v>
      </c>
      <c r="AF7" s="193">
        <v>4.7200000000000006</v>
      </c>
      <c r="AG7" s="71">
        <v>0</v>
      </c>
      <c r="AH7" s="193">
        <v>4.29</v>
      </c>
      <c r="AI7" s="71">
        <v>0</v>
      </c>
      <c r="AJ7" s="193">
        <v>4.66</v>
      </c>
      <c r="AK7" s="71">
        <v>0</v>
      </c>
      <c r="AL7" s="2">
        <v>4.41</v>
      </c>
      <c r="AM7" s="2">
        <v>4.1500000000000004</v>
      </c>
      <c r="AN7" s="71">
        <v>0</v>
      </c>
    </row>
    <row r="8" spans="2:44" s="2" customFormat="1" x14ac:dyDescent="0.25">
      <c r="B8" s="1" t="s">
        <v>125</v>
      </c>
      <c r="C8" s="67"/>
      <c r="D8" s="67"/>
      <c r="E8" s="68">
        <v>0</v>
      </c>
      <c r="F8" s="67"/>
      <c r="G8" s="68">
        <v>0</v>
      </c>
      <c r="H8" s="67"/>
      <c r="I8" s="69">
        <v>0</v>
      </c>
      <c r="J8" s="67">
        <v>5.99</v>
      </c>
      <c r="K8" s="67">
        <v>5.99</v>
      </c>
      <c r="L8" s="70">
        <v>0</v>
      </c>
      <c r="M8" s="67">
        <v>5.99</v>
      </c>
      <c r="N8" s="70">
        <v>0</v>
      </c>
      <c r="O8" s="67">
        <v>5.99</v>
      </c>
      <c r="P8" s="71">
        <v>0</v>
      </c>
      <c r="Q8" s="67">
        <v>6.01</v>
      </c>
      <c r="R8" s="67">
        <v>6.01</v>
      </c>
      <c r="S8" s="70">
        <v>0</v>
      </c>
      <c r="T8" s="67">
        <v>6.01</v>
      </c>
      <c r="U8" s="70">
        <v>0</v>
      </c>
      <c r="V8" s="67">
        <v>6.01</v>
      </c>
      <c r="W8" s="70">
        <v>0</v>
      </c>
      <c r="X8" s="72">
        <v>5.72</v>
      </c>
      <c r="Y8" s="72">
        <v>5.72</v>
      </c>
      <c r="Z8" s="71">
        <v>0</v>
      </c>
      <c r="AA8" s="72">
        <v>5.72</v>
      </c>
      <c r="AB8" s="71">
        <v>0</v>
      </c>
      <c r="AC8" s="2">
        <v>5.72</v>
      </c>
      <c r="AD8" s="71">
        <v>0</v>
      </c>
      <c r="AE8" s="2">
        <v>5.43</v>
      </c>
      <c r="AF8" s="193">
        <v>5.43</v>
      </c>
      <c r="AG8" s="71">
        <v>0</v>
      </c>
      <c r="AH8" s="193">
        <v>5.43</v>
      </c>
      <c r="AI8" s="71">
        <v>0</v>
      </c>
      <c r="AJ8" s="193">
        <v>5.43</v>
      </c>
      <c r="AK8" s="71">
        <v>0</v>
      </c>
      <c r="AL8" s="2">
        <v>5.43</v>
      </c>
      <c r="AM8" s="2">
        <v>5.43</v>
      </c>
      <c r="AN8" s="71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22"/>
  <sheetViews>
    <sheetView showGridLines="0" showRowColHeaders="0" workbookViewId="0">
      <pane xSplit="2" ySplit="4" topLeftCell="S5" activePane="bottomRight" state="frozen"/>
      <selection activeCell="T27" sqref="T27"/>
      <selection pane="topRight" activeCell="T27" sqref="T27"/>
      <selection pane="bottomLeft" activeCell="T27" sqref="T27"/>
      <selection pane="bottomRight" activeCell="B3" sqref="B3"/>
    </sheetView>
  </sheetViews>
  <sheetFormatPr defaultRowHeight="15" x14ac:dyDescent="0.25"/>
  <cols>
    <col min="1" max="1" width="3.7109375" style="414" customWidth="1"/>
    <col min="2" max="2" width="51.140625" style="414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118</v>
      </c>
      <c r="C4" s="21"/>
      <c r="D4" s="21"/>
      <c r="E4" s="55"/>
      <c r="F4" s="21"/>
      <c r="G4" s="55"/>
      <c r="H4" s="21"/>
      <c r="I4" s="55"/>
      <c r="J4" s="32"/>
      <c r="K4" s="32"/>
      <c r="L4" s="19"/>
      <c r="M4" s="32"/>
      <c r="N4" s="19"/>
      <c r="O4" s="32"/>
      <c r="P4" s="19"/>
      <c r="Q4" s="32"/>
      <c r="R4" s="32"/>
      <c r="S4" s="19"/>
      <c r="T4" s="32"/>
      <c r="U4" s="19"/>
      <c r="V4" s="32"/>
      <c r="W4" s="30"/>
      <c r="X4" s="30"/>
      <c r="Y4" s="30"/>
      <c r="Z4" s="8"/>
      <c r="AB4" s="8"/>
      <c r="AD4" s="8"/>
      <c r="AK4" s="8"/>
    </row>
    <row r="5" spans="2:44" s="2" customFormat="1" x14ac:dyDescent="0.25">
      <c r="B5" s="1" t="s">
        <v>584</v>
      </c>
      <c r="C5" s="21">
        <v>8977.6484719999971</v>
      </c>
      <c r="D5" s="21">
        <v>9027.6315179999983</v>
      </c>
      <c r="E5" s="19">
        <v>0</v>
      </c>
      <c r="F5" s="21">
        <v>8769.4050095800012</v>
      </c>
      <c r="G5" s="19">
        <v>0</v>
      </c>
      <c r="H5" s="21">
        <v>8352.6045768769982</v>
      </c>
      <c r="I5" s="19">
        <v>0</v>
      </c>
      <c r="J5" s="32">
        <v>8166</v>
      </c>
      <c r="K5" s="32">
        <v>8000.2738566599965</v>
      </c>
      <c r="L5" s="19">
        <v>0</v>
      </c>
      <c r="M5" s="32">
        <v>8004.3104141039948</v>
      </c>
      <c r="N5" s="19">
        <v>0</v>
      </c>
      <c r="O5" s="32">
        <v>8004</v>
      </c>
      <c r="P5" s="19">
        <v>0</v>
      </c>
      <c r="Q5" s="32">
        <v>8188.6159695683309</v>
      </c>
      <c r="R5" s="32">
        <v>8392.4317143903336</v>
      </c>
      <c r="S5" s="19">
        <v>0</v>
      </c>
      <c r="T5" s="32">
        <v>8529.3908681083358</v>
      </c>
      <c r="U5" s="19">
        <v>0</v>
      </c>
      <c r="V5" s="32">
        <v>8826.6499702393303</v>
      </c>
      <c r="W5" s="19">
        <v>0</v>
      </c>
      <c r="X5" s="30">
        <v>9153.2478475539992</v>
      </c>
      <c r="Y5" s="30">
        <v>9738.7867526440004</v>
      </c>
      <c r="Z5" s="19">
        <v>0</v>
      </c>
      <c r="AA5" s="30">
        <v>9736.7309691629998</v>
      </c>
      <c r="AB5" s="19">
        <v>0</v>
      </c>
      <c r="AC5" s="30">
        <v>9735.5645796170029</v>
      </c>
      <c r="AD5" s="19">
        <v>0</v>
      </c>
      <c r="AE5" s="30">
        <v>9263.7156377440024</v>
      </c>
      <c r="AF5" s="192">
        <v>8824.9666820870025</v>
      </c>
      <c r="AG5" s="19">
        <v>0</v>
      </c>
      <c r="AH5" s="192">
        <v>9088.4112935730009</v>
      </c>
      <c r="AI5" s="19">
        <v>0</v>
      </c>
      <c r="AJ5" s="192">
        <v>8991.8073808549998</v>
      </c>
      <c r="AK5" s="19">
        <v>0</v>
      </c>
      <c r="AL5" s="30">
        <v>9546.9084617129993</v>
      </c>
      <c r="AM5" s="192">
        <v>9512.4821435330032</v>
      </c>
      <c r="AN5" s="19">
        <v>0</v>
      </c>
    </row>
    <row r="6" spans="2:44" s="2" customFormat="1" x14ac:dyDescent="0.25">
      <c r="B6" s="1" t="s">
        <v>585</v>
      </c>
      <c r="C6" s="14">
        <v>0.23926578620317496</v>
      </c>
      <c r="D6" s="14">
        <v>0.23917758784550547</v>
      </c>
      <c r="E6" s="61">
        <v>0</v>
      </c>
      <c r="F6" s="14">
        <v>0.23385535424862092</v>
      </c>
      <c r="G6" s="61">
        <v>0</v>
      </c>
      <c r="H6" s="14">
        <v>0.22537072881125686</v>
      </c>
      <c r="I6" s="61">
        <v>0</v>
      </c>
      <c r="J6" s="14">
        <v>0.21870000000000001</v>
      </c>
      <c r="K6" s="14">
        <v>0.2175</v>
      </c>
      <c r="L6" s="61">
        <v>0</v>
      </c>
      <c r="M6" s="14">
        <v>0.22001895482909828</v>
      </c>
      <c r="N6" s="61">
        <v>0</v>
      </c>
      <c r="O6" s="14">
        <v>0.21920000000000001</v>
      </c>
      <c r="P6" s="61">
        <v>0</v>
      </c>
      <c r="Q6" s="14">
        <v>0.227162214672124</v>
      </c>
      <c r="R6" s="14">
        <v>0.2298</v>
      </c>
      <c r="S6" s="19">
        <v>0</v>
      </c>
      <c r="T6" s="14">
        <v>0.23150966274420701</v>
      </c>
      <c r="U6" s="19">
        <v>0</v>
      </c>
      <c r="V6" s="14">
        <v>0.23949999999999999</v>
      </c>
      <c r="W6" s="19">
        <v>0</v>
      </c>
      <c r="X6" s="60">
        <v>0.24488433411161259</v>
      </c>
      <c r="Y6" s="60">
        <v>0.25756802551357449</v>
      </c>
      <c r="Z6" s="19">
        <v>0</v>
      </c>
      <c r="AA6" s="60">
        <v>0.25930853500460993</v>
      </c>
      <c r="AB6" s="19">
        <v>0</v>
      </c>
      <c r="AC6" s="60">
        <v>0.26039999999999996</v>
      </c>
      <c r="AD6" s="19">
        <v>0</v>
      </c>
      <c r="AE6" s="60">
        <v>0.25444290011422016</v>
      </c>
      <c r="AF6" s="14">
        <v>0.2529086375785593</v>
      </c>
      <c r="AG6" s="19">
        <v>0</v>
      </c>
      <c r="AH6" s="14">
        <v>0.25986683890732115</v>
      </c>
      <c r="AI6" s="19">
        <v>0</v>
      </c>
      <c r="AJ6" s="14">
        <v>0.2591637643518358</v>
      </c>
      <c r="AK6" s="19">
        <v>0</v>
      </c>
      <c r="AL6" s="60">
        <v>0.27178056849111126</v>
      </c>
      <c r="AM6" s="14">
        <v>0.26848369256948323</v>
      </c>
      <c r="AN6" s="19">
        <v>0</v>
      </c>
    </row>
    <row r="7" spans="2:44" s="2" customFormat="1" x14ac:dyDescent="0.25">
      <c r="B7" s="1" t="s">
        <v>368</v>
      </c>
      <c r="C7" s="65"/>
      <c r="D7" s="65"/>
      <c r="E7" s="19"/>
      <c r="F7" s="65"/>
      <c r="G7" s="19"/>
      <c r="H7" s="65"/>
      <c r="I7" s="19"/>
      <c r="J7" s="65"/>
      <c r="K7" s="65"/>
      <c r="L7" s="19"/>
      <c r="M7" s="65"/>
      <c r="N7" s="19"/>
      <c r="O7" s="65"/>
      <c r="P7" s="19"/>
      <c r="Q7" s="65"/>
      <c r="R7" s="65"/>
      <c r="S7" s="19"/>
      <c r="T7" s="65"/>
      <c r="U7" s="19"/>
      <c r="V7" s="65"/>
      <c r="W7" s="19">
        <v>0</v>
      </c>
      <c r="X7" s="66"/>
      <c r="Y7" s="66"/>
      <c r="Z7" s="19"/>
      <c r="AA7" s="66"/>
      <c r="AB7" s="19">
        <v>0</v>
      </c>
      <c r="AC7" s="30">
        <v>9944.9760296170043</v>
      </c>
      <c r="AD7" s="19">
        <v>0</v>
      </c>
      <c r="AE7" s="30">
        <v>9498.8279487440032</v>
      </c>
      <c r="AF7" s="10">
        <v>9094.2829490870026</v>
      </c>
      <c r="AG7" s="19">
        <v>0</v>
      </c>
      <c r="AH7" s="10">
        <v>9378.2005755730006</v>
      </c>
      <c r="AI7" s="19">
        <v>0</v>
      </c>
      <c r="AJ7" s="10">
        <v>9303.3076148550008</v>
      </c>
      <c r="AK7" s="19">
        <v>0</v>
      </c>
      <c r="AL7" s="30">
        <v>9902.1059547130008</v>
      </c>
      <c r="AM7" s="10">
        <v>9832.9309975330052</v>
      </c>
      <c r="AN7" s="19">
        <v>0</v>
      </c>
    </row>
    <row r="8" spans="2:44" s="2" customFormat="1" x14ac:dyDescent="0.25">
      <c r="B8" s="1" t="s">
        <v>369</v>
      </c>
      <c r="C8" s="14"/>
      <c r="D8" s="14"/>
      <c r="E8" s="61"/>
      <c r="F8" s="14"/>
      <c r="G8" s="61"/>
      <c r="H8" s="14"/>
      <c r="I8" s="61"/>
      <c r="J8" s="14"/>
      <c r="K8" s="14"/>
      <c r="L8" s="61"/>
      <c r="M8" s="14"/>
      <c r="N8" s="61"/>
      <c r="O8" s="14"/>
      <c r="P8" s="61"/>
      <c r="Q8" s="14"/>
      <c r="R8" s="14"/>
      <c r="S8" s="61"/>
      <c r="T8" s="14"/>
      <c r="U8" s="61"/>
      <c r="V8" s="14"/>
      <c r="W8" s="19">
        <v>0</v>
      </c>
      <c r="X8" s="60"/>
      <c r="Y8" s="60"/>
      <c r="Z8" s="19"/>
      <c r="AA8" s="60"/>
      <c r="AB8" s="19">
        <v>0</v>
      </c>
      <c r="AC8" s="60">
        <v>0.26600000000000001</v>
      </c>
      <c r="AD8" s="19">
        <v>0</v>
      </c>
      <c r="AE8" s="60">
        <v>0.26090000000000002</v>
      </c>
      <c r="AF8" s="14">
        <v>0.26062432378247002</v>
      </c>
      <c r="AG8" s="19">
        <v>0</v>
      </c>
      <c r="AH8" s="14">
        <v>0.26815369007492601</v>
      </c>
      <c r="AI8" s="19">
        <v>0</v>
      </c>
      <c r="AJ8" s="14">
        <v>0.26814188871853001</v>
      </c>
      <c r="AK8" s="19">
        <v>0</v>
      </c>
      <c r="AL8" s="60">
        <v>0.28189473447370034</v>
      </c>
      <c r="AM8" s="14">
        <v>0.27753058031245198</v>
      </c>
      <c r="AN8" s="19">
        <v>0</v>
      </c>
    </row>
    <row r="9" spans="2:44" s="2" customFormat="1" x14ac:dyDescent="0.25">
      <c r="B9" s="9"/>
      <c r="C9" s="65"/>
      <c r="D9" s="65"/>
      <c r="E9" s="10"/>
      <c r="F9" s="65"/>
      <c r="G9" s="10"/>
      <c r="H9" s="65"/>
      <c r="I9" s="10"/>
      <c r="J9" s="65"/>
      <c r="K9" s="65"/>
      <c r="L9" s="10"/>
      <c r="M9" s="65"/>
      <c r="N9" s="10"/>
      <c r="O9" s="65"/>
      <c r="P9" s="10"/>
      <c r="Q9" s="65"/>
      <c r="R9" s="65"/>
      <c r="S9" s="10"/>
      <c r="T9" s="65"/>
      <c r="U9" s="10"/>
      <c r="V9" s="65"/>
      <c r="W9" s="10"/>
      <c r="X9" s="65"/>
      <c r="Y9" s="65"/>
      <c r="Z9" s="18"/>
      <c r="AA9" s="65"/>
      <c r="AB9" s="10"/>
      <c r="AC9" s="65"/>
      <c r="AD9" s="10"/>
      <c r="AE9" s="65"/>
      <c r="AF9" s="65"/>
      <c r="AG9" s="10"/>
      <c r="AH9" s="65"/>
      <c r="AI9" s="10"/>
      <c r="AJ9" s="65"/>
      <c r="AK9" s="10"/>
      <c r="AL9" s="65"/>
      <c r="AM9" s="65"/>
      <c r="AN9" s="10"/>
    </row>
    <row r="10" spans="2:44" s="2" customFormat="1" x14ac:dyDescent="0.25">
      <c r="B10" s="1" t="s">
        <v>589</v>
      </c>
      <c r="C10" s="21">
        <v>2798.6675665674707</v>
      </c>
      <c r="D10" s="21">
        <v>2813.4022608402506</v>
      </c>
      <c r="E10" s="19">
        <v>0</v>
      </c>
      <c r="F10" s="21">
        <v>2740.5452958378573</v>
      </c>
      <c r="G10" s="19">
        <v>0</v>
      </c>
      <c r="H10" s="21">
        <v>2669.4776589111843</v>
      </c>
      <c r="I10" s="19">
        <v>0</v>
      </c>
      <c r="J10" s="32">
        <v>2614.2513189517208</v>
      </c>
      <c r="K10" s="32">
        <v>2493.6120975926083</v>
      </c>
      <c r="L10" s="19">
        <v>0</v>
      </c>
      <c r="M10" s="32">
        <v>2438.1256350022322</v>
      </c>
      <c r="N10" s="19">
        <v>0</v>
      </c>
      <c r="O10" s="32">
        <v>2353</v>
      </c>
      <c r="P10" s="19">
        <v>0</v>
      </c>
      <c r="Q10" s="32">
        <v>2415.4999011430277</v>
      </c>
      <c r="R10" s="32">
        <v>2497.8349598048894</v>
      </c>
      <c r="S10" s="19">
        <v>0</v>
      </c>
      <c r="T10" s="32">
        <v>2564.7490350502308</v>
      </c>
      <c r="U10" s="19">
        <v>0</v>
      </c>
      <c r="V10" s="32">
        <v>2614.453236435214</v>
      </c>
      <c r="W10" s="19">
        <v>0</v>
      </c>
      <c r="X10" s="30">
        <v>2595.4373565554583</v>
      </c>
      <c r="Y10" s="30">
        <v>2602.8581147912555</v>
      </c>
      <c r="Z10" s="19">
        <v>0</v>
      </c>
      <c r="AA10" s="30">
        <v>2536.632327730802</v>
      </c>
      <c r="AB10" s="19">
        <v>0</v>
      </c>
      <c r="AC10" s="30">
        <v>2650.2450944178981</v>
      </c>
      <c r="AD10" s="19">
        <v>0</v>
      </c>
      <c r="AE10" s="30">
        <v>2581.3156445757045</v>
      </c>
      <c r="AF10" s="10">
        <v>2473.9769418338456</v>
      </c>
      <c r="AG10" s="19">
        <v>0</v>
      </c>
      <c r="AH10" s="10">
        <v>2479.3564418436272</v>
      </c>
      <c r="AI10" s="19">
        <v>0</v>
      </c>
      <c r="AJ10" s="10">
        <v>2459.908486423803</v>
      </c>
      <c r="AK10" s="19">
        <v>0</v>
      </c>
      <c r="AL10" s="30">
        <v>2413.243209258846</v>
      </c>
      <c r="AM10" s="10">
        <v>2434.0678460074087</v>
      </c>
      <c r="AN10" s="19">
        <v>0</v>
      </c>
    </row>
    <row r="11" spans="2:44" s="2" customFormat="1" x14ac:dyDescent="0.25">
      <c r="B11" s="9"/>
      <c r="C11" s="21"/>
      <c r="D11" s="21"/>
      <c r="E11" s="10"/>
      <c r="F11" s="21"/>
      <c r="G11" s="10"/>
      <c r="H11" s="21"/>
      <c r="I11" s="10"/>
      <c r="J11" s="32"/>
      <c r="K11" s="32"/>
      <c r="L11" s="10"/>
      <c r="M11" s="32"/>
      <c r="N11" s="10"/>
      <c r="O11" s="32"/>
      <c r="P11" s="10"/>
      <c r="Q11" s="32"/>
      <c r="R11" s="32"/>
      <c r="S11" s="10"/>
      <c r="T11" s="32"/>
      <c r="U11" s="10"/>
      <c r="V11" s="32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</row>
    <row r="12" spans="2:44" s="2" customFormat="1" ht="14.25" customHeight="1" x14ac:dyDescent="0.25">
      <c r="B12" s="1" t="s">
        <v>587</v>
      </c>
      <c r="C12" s="21">
        <v>6178.9809054325269</v>
      </c>
      <c r="D12" s="21">
        <v>6214.2292571597482</v>
      </c>
      <c r="E12" s="19">
        <v>0</v>
      </c>
      <c r="F12" s="21">
        <v>6028.8597137421439</v>
      </c>
      <c r="G12" s="19">
        <v>0</v>
      </c>
      <c r="H12" s="21">
        <v>5683.1269179658138</v>
      </c>
      <c r="I12" s="19">
        <v>0</v>
      </c>
      <c r="J12" s="32">
        <v>5552</v>
      </c>
      <c r="K12" s="32">
        <v>5507.7390190673887</v>
      </c>
      <c r="L12" s="19">
        <v>0</v>
      </c>
      <c r="M12" s="32">
        <v>5566.1847791017626</v>
      </c>
      <c r="N12" s="19">
        <v>0</v>
      </c>
      <c r="O12" s="32">
        <v>5651</v>
      </c>
      <c r="P12" s="19">
        <v>0</v>
      </c>
      <c r="Q12" s="32">
        <v>5773.1160684253027</v>
      </c>
      <c r="R12" s="32">
        <v>5894.5967545854437</v>
      </c>
      <c r="S12" s="19">
        <v>0</v>
      </c>
      <c r="T12" s="32">
        <v>5964.6418330581055</v>
      </c>
      <c r="U12" s="19">
        <v>0</v>
      </c>
      <c r="V12" s="32">
        <v>6212.1967338041159</v>
      </c>
      <c r="W12" s="19">
        <v>0</v>
      </c>
      <c r="X12" s="30">
        <v>6557.8104909985414</v>
      </c>
      <c r="Y12" s="30">
        <v>7135.9286378527449</v>
      </c>
      <c r="Z12" s="19">
        <v>0</v>
      </c>
      <c r="AA12" s="30">
        <v>7174</v>
      </c>
      <c r="AB12" s="19">
        <v>0</v>
      </c>
      <c r="AC12" s="30">
        <v>7085.3194851991047</v>
      </c>
      <c r="AD12" s="19">
        <v>0</v>
      </c>
      <c r="AE12" s="30">
        <v>6682.3999931682974</v>
      </c>
      <c r="AF12" s="10">
        <v>6350.9897402531569</v>
      </c>
      <c r="AG12" s="19">
        <v>0</v>
      </c>
      <c r="AH12" s="10">
        <v>6609.0548517293737</v>
      </c>
      <c r="AI12" s="19">
        <v>0</v>
      </c>
      <c r="AJ12" s="10">
        <v>6531.8988944311968</v>
      </c>
      <c r="AK12" s="19">
        <v>0</v>
      </c>
      <c r="AL12" s="30">
        <v>7133.6652524541532</v>
      </c>
      <c r="AM12" s="10">
        <v>7078.4142975255945</v>
      </c>
      <c r="AN12" s="19">
        <v>0</v>
      </c>
    </row>
    <row r="13" spans="2:44" s="2" customFormat="1" x14ac:dyDescent="0.25">
      <c r="B13" s="1" t="s">
        <v>588</v>
      </c>
      <c r="C13" s="14">
        <v>0.43689999999999996</v>
      </c>
      <c r="D13" s="14">
        <v>0.43362588541883068</v>
      </c>
      <c r="E13" s="61">
        <v>0</v>
      </c>
      <c r="F13" s="14">
        <v>0.42217169873979882</v>
      </c>
      <c r="G13" s="61">
        <v>0</v>
      </c>
      <c r="H13" s="14">
        <v>0.39614520715519785</v>
      </c>
      <c r="I13" s="61">
        <v>0</v>
      </c>
      <c r="J13" s="14">
        <v>0.37530000000000002</v>
      </c>
      <c r="K13" s="14">
        <v>0.37669999999999998</v>
      </c>
      <c r="L13" s="61">
        <v>0</v>
      </c>
      <c r="M13" s="14">
        <v>0.38400000000000001</v>
      </c>
      <c r="N13" s="61">
        <v>0</v>
      </c>
      <c r="O13" s="14">
        <v>0.3901</v>
      </c>
      <c r="P13" s="61">
        <v>0</v>
      </c>
      <c r="Q13" s="14">
        <v>0.41472940940965403</v>
      </c>
      <c r="R13" s="14">
        <v>0.42058238904810102</v>
      </c>
      <c r="S13" s="19">
        <v>0</v>
      </c>
      <c r="T13" s="14">
        <v>0.42624166976542399</v>
      </c>
      <c r="U13" s="19">
        <v>0</v>
      </c>
      <c r="V13" s="14">
        <v>0.45177334422411802</v>
      </c>
      <c r="W13" s="19">
        <v>0</v>
      </c>
      <c r="X13" s="60">
        <v>0.46903506825714703</v>
      </c>
      <c r="Y13" s="60">
        <v>0.51252972439003897</v>
      </c>
      <c r="Z13" s="19">
        <v>0</v>
      </c>
      <c r="AA13" s="60">
        <v>0.51864608213726404</v>
      </c>
      <c r="AB13" s="19">
        <v>0</v>
      </c>
      <c r="AC13" s="60">
        <v>0.52045663866282099</v>
      </c>
      <c r="AD13" s="19">
        <v>0</v>
      </c>
      <c r="AE13" s="498">
        <v>0.50249999999999995</v>
      </c>
      <c r="AF13" s="499">
        <v>0.49530727414009601</v>
      </c>
      <c r="AG13" s="19">
        <v>0</v>
      </c>
      <c r="AH13" s="499">
        <v>0.515438778536223</v>
      </c>
      <c r="AI13" s="19">
        <v>0</v>
      </c>
      <c r="AJ13" s="499">
        <v>0.50823329405874895</v>
      </c>
      <c r="AK13" s="19">
        <v>0</v>
      </c>
      <c r="AL13" s="498">
        <v>0.55462614212421135</v>
      </c>
      <c r="AM13" s="499">
        <v>0.54339999999999999</v>
      </c>
      <c r="AN13" s="19">
        <v>0</v>
      </c>
    </row>
    <row r="14" spans="2:44" s="2" customFormat="1" x14ac:dyDescent="0.25">
      <c r="B14" s="1" t="s">
        <v>503</v>
      </c>
      <c r="C14" s="14"/>
      <c r="D14" s="14"/>
      <c r="E14" s="61"/>
      <c r="F14" s="14"/>
      <c r="G14" s="61"/>
      <c r="H14" s="14"/>
      <c r="I14" s="61"/>
      <c r="J14" s="14"/>
      <c r="K14" s="14"/>
      <c r="L14" s="61"/>
      <c r="M14" s="14"/>
      <c r="N14" s="61"/>
      <c r="O14" s="14"/>
      <c r="P14" s="61"/>
      <c r="Q14" s="14">
        <v>0.39012605097258618</v>
      </c>
      <c r="R14" s="14">
        <v>0.41471931559032571</v>
      </c>
      <c r="S14" s="19">
        <v>0</v>
      </c>
      <c r="T14" s="14">
        <v>0.42057221672657968</v>
      </c>
      <c r="U14" s="19">
        <v>0</v>
      </c>
      <c r="V14" s="14">
        <v>0.42623134454255601</v>
      </c>
      <c r="W14" s="19">
        <v>0</v>
      </c>
      <c r="X14" s="60">
        <v>0.45177333817887416</v>
      </c>
      <c r="Y14" s="60">
        <v>0.46903181368588592</v>
      </c>
      <c r="Z14" s="19">
        <v>0</v>
      </c>
      <c r="AA14" s="60">
        <v>0.51254891846794726</v>
      </c>
      <c r="AB14" s="19">
        <v>0</v>
      </c>
      <c r="AC14" s="60">
        <v>0.54423715768260483</v>
      </c>
      <c r="AD14" s="19">
        <v>0</v>
      </c>
      <c r="AE14" s="60">
        <v>0.52916615872634398</v>
      </c>
      <c r="AF14" s="14">
        <v>0.52680000000000005</v>
      </c>
      <c r="AG14" s="19">
        <v>0</v>
      </c>
      <c r="AH14" s="14">
        <v>0.55010000000000003</v>
      </c>
      <c r="AI14" s="19">
        <v>0</v>
      </c>
      <c r="AJ14" s="14">
        <v>0.54530000000000001</v>
      </c>
      <c r="AK14" s="19">
        <v>0</v>
      </c>
      <c r="AL14" s="60">
        <v>0.59870000000000001</v>
      </c>
      <c r="AM14" s="14">
        <v>0.58379999999999999</v>
      </c>
      <c r="AN14" s="19">
        <v>0</v>
      </c>
    </row>
    <row r="15" spans="2:44" x14ac:dyDescent="0.25"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</row>
    <row r="16" spans="2:44" x14ac:dyDescent="0.25">
      <c r="B16" s="9" t="s">
        <v>586</v>
      </c>
      <c r="C16" s="14"/>
      <c r="D16" s="14">
        <v>0.4549417087507297</v>
      </c>
      <c r="E16" s="61"/>
      <c r="F16" s="14">
        <v>0.47402460697822923</v>
      </c>
      <c r="G16" s="61"/>
      <c r="H16" s="14">
        <v>0.49272468187719631</v>
      </c>
      <c r="I16" s="61"/>
      <c r="J16" s="14">
        <v>0.52082995882878136</v>
      </c>
      <c r="K16" s="14">
        <v>0.52165381576854541</v>
      </c>
      <c r="L16" s="61"/>
      <c r="M16" s="14">
        <v>0.50148006963524572</v>
      </c>
      <c r="N16" s="61"/>
      <c r="O16" s="14">
        <v>0.49299281594593031</v>
      </c>
      <c r="P16" s="61"/>
      <c r="Q16" s="14">
        <v>0.47493327833753896</v>
      </c>
      <c r="R16" s="14">
        <v>0.48369044032319769</v>
      </c>
      <c r="S16" s="19">
        <v>0</v>
      </c>
      <c r="T16" s="14">
        <v>0.49243353417580116</v>
      </c>
      <c r="U16" s="19">
        <v>0</v>
      </c>
      <c r="V16" s="14">
        <v>0.5336264717610858</v>
      </c>
      <c r="W16" s="19">
        <v>0</v>
      </c>
      <c r="X16" s="60">
        <v>0.55141217839224022</v>
      </c>
      <c r="Y16" s="60">
        <v>0.53182689972324881</v>
      </c>
      <c r="Z16" s="19">
        <v>0</v>
      </c>
      <c r="AA16" s="60">
        <v>0.55145889866713127</v>
      </c>
      <c r="AB16" s="19">
        <v>0</v>
      </c>
      <c r="AC16" s="60">
        <v>0.56436218218994649</v>
      </c>
      <c r="AD16" s="19">
        <v>0</v>
      </c>
      <c r="AE16" s="60">
        <v>0.6117249412605269</v>
      </c>
      <c r="AF16" s="14">
        <v>0.6534593841892663</v>
      </c>
      <c r="AG16" s="19">
        <v>0</v>
      </c>
      <c r="AH16" s="14">
        <v>0.66614985852895647</v>
      </c>
      <c r="AI16" s="19">
        <v>0</v>
      </c>
      <c r="AJ16" s="14">
        <v>0.67895715546349422</v>
      </c>
      <c r="AK16" s="19">
        <v>0</v>
      </c>
      <c r="AL16" s="14">
        <v>0.61948646894178883</v>
      </c>
      <c r="AM16" s="14">
        <v>0.59660595860458976</v>
      </c>
      <c r="AN16" s="19">
        <v>0</v>
      </c>
    </row>
    <row r="17" spans="2:40" x14ac:dyDescent="0.25">
      <c r="B17" s="9" t="s">
        <v>595</v>
      </c>
      <c r="C17" s="14"/>
      <c r="D17" s="14">
        <v>0.5450582912492703</v>
      </c>
      <c r="E17" s="61"/>
      <c r="F17" s="14">
        <v>0.52597539302177077</v>
      </c>
      <c r="G17" s="61"/>
      <c r="H17" s="14">
        <v>0.50727531812280369</v>
      </c>
      <c r="I17" s="61"/>
      <c r="J17" s="14">
        <v>0.4791700411712187</v>
      </c>
      <c r="K17" s="14">
        <v>0.47834618423145453</v>
      </c>
      <c r="L17" s="61"/>
      <c r="M17" s="14">
        <v>0.49851993036475434</v>
      </c>
      <c r="N17" s="61"/>
      <c r="O17" s="14">
        <v>0.50700718405406964</v>
      </c>
      <c r="P17" s="61"/>
      <c r="Q17" s="14">
        <v>0.52506672166246104</v>
      </c>
      <c r="R17" s="14">
        <v>0.51630955967680225</v>
      </c>
      <c r="S17" s="19">
        <v>0</v>
      </c>
      <c r="T17" s="14">
        <v>0.50756646582419884</v>
      </c>
      <c r="U17" s="19">
        <v>0</v>
      </c>
      <c r="V17" s="14">
        <v>0.46637352823891415</v>
      </c>
      <c r="W17" s="19">
        <v>0</v>
      </c>
      <c r="X17" s="60">
        <v>0.44858782160775978</v>
      </c>
      <c r="Y17" s="60">
        <v>0.46817310027675119</v>
      </c>
      <c r="Z17" s="19">
        <v>0</v>
      </c>
      <c r="AA17" s="60">
        <v>0.44854110133286879</v>
      </c>
      <c r="AB17" s="19">
        <v>0</v>
      </c>
      <c r="AC17" s="60">
        <v>0.43563781781005345</v>
      </c>
      <c r="AD17" s="19">
        <v>0</v>
      </c>
      <c r="AE17" s="498">
        <v>0.38827505873947316</v>
      </c>
      <c r="AF17" s="499">
        <v>0.3465406158107337</v>
      </c>
      <c r="AG17" s="19">
        <v>0</v>
      </c>
      <c r="AH17" s="499">
        <v>0.33385014147104353</v>
      </c>
      <c r="AI17" s="19">
        <v>0</v>
      </c>
      <c r="AJ17" s="499">
        <v>0.32104284453650578</v>
      </c>
      <c r="AK17" s="19">
        <v>0</v>
      </c>
      <c r="AL17" s="14">
        <v>0.38051353105821117</v>
      </c>
      <c r="AM17" s="14">
        <v>0.40339404139541019</v>
      </c>
      <c r="AN17" s="19">
        <v>0</v>
      </c>
    </row>
    <row r="22" spans="2:40" x14ac:dyDescent="0.25">
      <c r="AM22" s="538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10"/>
  <sheetViews>
    <sheetView showGridLines="0" showRowColHeaders="0" workbookViewId="0">
      <pane xSplit="2" ySplit="2" topLeftCell="Z3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67.2851562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119</v>
      </c>
      <c r="C4" s="21"/>
      <c r="D4" s="21"/>
      <c r="E4" s="55"/>
      <c r="F4" s="21"/>
      <c r="G4" s="55"/>
      <c r="H4" s="21"/>
      <c r="I4" s="55"/>
      <c r="J4" s="32"/>
      <c r="K4" s="32"/>
      <c r="L4" s="19"/>
      <c r="M4" s="32"/>
      <c r="N4" s="19"/>
      <c r="O4" s="32"/>
      <c r="P4" s="19"/>
      <c r="Q4" s="32"/>
      <c r="R4" s="32"/>
      <c r="S4" s="19"/>
      <c r="T4" s="32"/>
      <c r="U4" s="19"/>
      <c r="V4" s="32"/>
      <c r="W4" s="30"/>
      <c r="X4" s="30"/>
      <c r="Y4" s="30"/>
      <c r="Z4" s="8"/>
      <c r="AB4" s="8"/>
      <c r="AD4" s="8"/>
      <c r="AK4" s="8"/>
      <c r="AN4" s="8"/>
    </row>
    <row r="5" spans="2:44" s="2" customFormat="1" x14ac:dyDescent="0.25">
      <c r="B5" s="1" t="s">
        <v>120</v>
      </c>
      <c r="C5" s="14">
        <v>0.97199999999999998</v>
      </c>
      <c r="D5" s="14">
        <v>0.97799999999999998</v>
      </c>
      <c r="E5" s="19">
        <v>0</v>
      </c>
      <c r="F5" s="14">
        <v>0.96199999999999997</v>
      </c>
      <c r="G5" s="19">
        <v>0</v>
      </c>
      <c r="H5" s="14">
        <v>0.871</v>
      </c>
      <c r="I5" s="19">
        <v>0</v>
      </c>
      <c r="J5" s="14">
        <v>0.92200000000000004</v>
      </c>
      <c r="K5" s="14">
        <v>0.90600000000000003</v>
      </c>
      <c r="L5" s="19">
        <v>0</v>
      </c>
      <c r="M5" s="14">
        <v>0.90700000000000003</v>
      </c>
      <c r="N5" s="19">
        <v>0</v>
      </c>
      <c r="O5" s="14">
        <v>0.88900000000000001</v>
      </c>
      <c r="P5" s="19">
        <v>0</v>
      </c>
      <c r="Q5" s="14">
        <v>0.97191818700310439</v>
      </c>
      <c r="R5" s="14">
        <v>0</v>
      </c>
      <c r="S5" s="19">
        <v>0</v>
      </c>
      <c r="T5" s="14">
        <v>0.95395422687392961</v>
      </c>
      <c r="U5" s="19">
        <v>0</v>
      </c>
      <c r="V5" s="14" t="s">
        <v>267</v>
      </c>
      <c r="W5" s="19">
        <v>0</v>
      </c>
      <c r="X5" s="60">
        <v>0.95003549990282732</v>
      </c>
      <c r="Y5" s="60">
        <v>0.95165750969460106</v>
      </c>
      <c r="Z5" s="19">
        <v>0</v>
      </c>
      <c r="AA5" s="60">
        <v>0.96029176219850754</v>
      </c>
      <c r="AB5" s="19">
        <v>0</v>
      </c>
      <c r="AC5" s="60">
        <v>0.95735216905960052</v>
      </c>
      <c r="AD5" s="20">
        <v>0</v>
      </c>
      <c r="AE5" s="60">
        <v>0.95058745854439841</v>
      </c>
      <c r="AF5" s="14">
        <v>0.93929447320569426</v>
      </c>
      <c r="AG5" s="20">
        <v>0</v>
      </c>
      <c r="AH5" s="14">
        <v>0.92846990120963102</v>
      </c>
      <c r="AI5" s="20">
        <v>0</v>
      </c>
      <c r="AJ5" s="14">
        <v>0.92297096535060852</v>
      </c>
      <c r="AK5" s="20">
        <v>0</v>
      </c>
      <c r="AL5" s="60">
        <v>0.93079031431792747</v>
      </c>
      <c r="AM5" s="14">
        <v>0.93969066004879942</v>
      </c>
      <c r="AN5" s="20">
        <v>0</v>
      </c>
    </row>
    <row r="6" spans="2:44" s="2" customFormat="1" x14ac:dyDescent="0.25">
      <c r="B6" s="1" t="s">
        <v>121</v>
      </c>
      <c r="C6" s="14">
        <v>0.99199999999999999</v>
      </c>
      <c r="D6" s="14">
        <v>1.0069999999999999</v>
      </c>
      <c r="E6" s="19">
        <v>0</v>
      </c>
      <c r="F6" s="14">
        <v>1.0029999999999999</v>
      </c>
      <c r="G6" s="19">
        <v>0</v>
      </c>
      <c r="H6" s="14">
        <v>0.99</v>
      </c>
      <c r="I6" s="19">
        <v>0</v>
      </c>
      <c r="J6" s="14">
        <v>1.01</v>
      </c>
      <c r="K6" s="14">
        <v>1.002</v>
      </c>
      <c r="L6" s="19">
        <v>0</v>
      </c>
      <c r="M6" s="14">
        <v>1.0029999999999999</v>
      </c>
      <c r="N6" s="19">
        <v>0</v>
      </c>
      <c r="O6" s="14">
        <v>0.99199999999999999</v>
      </c>
      <c r="P6" s="19">
        <v>0</v>
      </c>
      <c r="Q6" s="14">
        <v>1.0054396833959123</v>
      </c>
      <c r="R6" s="14">
        <v>0</v>
      </c>
      <c r="S6" s="19">
        <v>0</v>
      </c>
      <c r="T6" s="14">
        <v>1.006202060827937</v>
      </c>
      <c r="U6" s="19">
        <v>0</v>
      </c>
      <c r="V6" s="14" t="s">
        <v>267</v>
      </c>
      <c r="W6" s="19">
        <v>0</v>
      </c>
      <c r="X6" s="60">
        <v>1.014147890639691</v>
      </c>
      <c r="Y6" s="60">
        <v>1.0102474087269513</v>
      </c>
      <c r="Z6" s="19">
        <v>0</v>
      </c>
      <c r="AA6" s="60">
        <v>0.99981541006730568</v>
      </c>
      <c r="AB6" s="19">
        <v>0</v>
      </c>
      <c r="AC6" s="60">
        <v>1.0013249418383303</v>
      </c>
      <c r="AD6" s="20">
        <v>0</v>
      </c>
      <c r="AE6" s="60">
        <v>1.0020380448902388</v>
      </c>
      <c r="AF6" s="14">
        <v>0.98279275311026704</v>
      </c>
      <c r="AG6" s="20">
        <v>0</v>
      </c>
      <c r="AH6" s="14">
        <v>0.99437290189610539</v>
      </c>
      <c r="AI6" s="20">
        <v>0</v>
      </c>
      <c r="AJ6" s="14">
        <v>1.013918800641014</v>
      </c>
      <c r="AK6" s="20">
        <v>0</v>
      </c>
      <c r="AL6" s="60">
        <v>1.0226695856605372</v>
      </c>
      <c r="AM6" s="14">
        <v>1.0346200499900127</v>
      </c>
      <c r="AN6" s="20">
        <v>0</v>
      </c>
    </row>
    <row r="7" spans="2:44" s="2" customFormat="1" x14ac:dyDescent="0.25">
      <c r="B7" s="1" t="s">
        <v>122</v>
      </c>
      <c r="C7" s="14">
        <v>0.84399999999999997</v>
      </c>
      <c r="D7" s="14">
        <v>0.89300000000000002</v>
      </c>
      <c r="E7" s="19">
        <v>0</v>
      </c>
      <c r="F7" s="14">
        <v>0.91400000000000003</v>
      </c>
      <c r="G7" s="19">
        <v>0</v>
      </c>
      <c r="H7" s="14">
        <v>1.0189999999999999</v>
      </c>
      <c r="I7" s="19">
        <v>0</v>
      </c>
      <c r="J7" s="14">
        <v>0.97499999999999998</v>
      </c>
      <c r="K7" s="14">
        <v>0.98099999999999998</v>
      </c>
      <c r="L7" s="19">
        <v>0</v>
      </c>
      <c r="M7" s="14">
        <v>0.99299999999999999</v>
      </c>
      <c r="N7" s="19">
        <v>0</v>
      </c>
      <c r="O7" s="14">
        <v>0.97599999999999998</v>
      </c>
      <c r="P7" s="19">
        <v>0</v>
      </c>
      <c r="Q7" s="14">
        <v>1.0004350125229191</v>
      </c>
      <c r="R7" s="14">
        <v>0</v>
      </c>
      <c r="S7" s="19">
        <v>0</v>
      </c>
      <c r="T7" s="14">
        <v>0.9976823807208367</v>
      </c>
      <c r="U7" s="19">
        <v>0</v>
      </c>
      <c r="V7" s="14" t="s">
        <v>267</v>
      </c>
      <c r="W7" s="19">
        <v>0</v>
      </c>
      <c r="X7" s="60">
        <v>1.0258818462661499</v>
      </c>
      <c r="Y7" s="60">
        <v>1.0387419424853201</v>
      </c>
      <c r="Z7" s="19">
        <v>0</v>
      </c>
      <c r="AA7" s="60">
        <v>1.0297491304318158</v>
      </c>
      <c r="AB7" s="19">
        <v>0</v>
      </c>
      <c r="AC7" s="60">
        <v>1.0169402309694822</v>
      </c>
      <c r="AD7" s="20">
        <v>0</v>
      </c>
      <c r="AE7" s="60">
        <v>0.9975005297458599</v>
      </c>
      <c r="AF7" s="14">
        <v>0.97423805349959203</v>
      </c>
      <c r="AG7" s="20">
        <v>0</v>
      </c>
      <c r="AH7" s="14">
        <v>0.97016197360651302</v>
      </c>
      <c r="AI7" s="20">
        <v>0</v>
      </c>
      <c r="AJ7" s="14">
        <v>0.97676938081647025</v>
      </c>
      <c r="AK7" s="20">
        <v>0</v>
      </c>
      <c r="AL7" s="60">
        <v>0.98316727768835288</v>
      </c>
      <c r="AM7" s="14">
        <v>0.99518368298022508</v>
      </c>
      <c r="AN7" s="20">
        <v>0</v>
      </c>
    </row>
    <row r="8" spans="2:44" s="2" customFormat="1" x14ac:dyDescent="0.25">
      <c r="B8" s="1" t="s">
        <v>81</v>
      </c>
      <c r="C8" s="14">
        <v>0.95799999999999996</v>
      </c>
      <c r="D8" s="14">
        <v>0.97299999999999998</v>
      </c>
      <c r="E8" s="19">
        <v>0</v>
      </c>
      <c r="F8" s="14">
        <v>0.96499999999999997</v>
      </c>
      <c r="G8" s="19">
        <v>0</v>
      </c>
      <c r="H8" s="14">
        <v>0.92100000000000004</v>
      </c>
      <c r="I8" s="19">
        <v>0</v>
      </c>
      <c r="J8" s="14">
        <v>0.95099999999999996</v>
      </c>
      <c r="K8" s="14">
        <v>0.93899999999999995</v>
      </c>
      <c r="L8" s="19">
        <v>0</v>
      </c>
      <c r="M8" s="14">
        <v>0.94099999999999995</v>
      </c>
      <c r="N8" s="19">
        <v>0</v>
      </c>
      <c r="O8" s="14">
        <v>0.92400000000000004</v>
      </c>
      <c r="P8" s="19">
        <v>0</v>
      </c>
      <c r="Q8" s="14">
        <v>0.98424045100037827</v>
      </c>
      <c r="R8" s="14">
        <v>0</v>
      </c>
      <c r="S8" s="19">
        <v>0</v>
      </c>
      <c r="T8" s="14">
        <v>0.97350854956491717</v>
      </c>
      <c r="U8" s="19">
        <v>0</v>
      </c>
      <c r="V8" s="14" t="s">
        <v>267</v>
      </c>
      <c r="W8" s="19">
        <v>0</v>
      </c>
      <c r="X8" s="60">
        <v>0.97707327373368047</v>
      </c>
      <c r="Y8" s="60">
        <v>0.97842756541995124</v>
      </c>
      <c r="Z8" s="19">
        <v>0</v>
      </c>
      <c r="AA8" s="60">
        <v>0.97975884311048278</v>
      </c>
      <c r="AB8" s="61">
        <v>0</v>
      </c>
      <c r="AC8" s="60">
        <v>0.97578216120042993</v>
      </c>
      <c r="AD8" s="59">
        <v>0</v>
      </c>
      <c r="AE8" s="60">
        <v>0.96871369091488835</v>
      </c>
      <c r="AF8" s="14">
        <v>0.95396679612340696</v>
      </c>
      <c r="AG8" s="20">
        <v>0</v>
      </c>
      <c r="AH8" s="14">
        <v>0.94865849522211165</v>
      </c>
      <c r="AI8" s="20">
        <v>0</v>
      </c>
      <c r="AJ8" s="14">
        <v>0.94962432598122304</v>
      </c>
      <c r="AK8" s="20">
        <v>0</v>
      </c>
      <c r="AL8" s="60">
        <v>0.9571015714932315</v>
      </c>
      <c r="AM8" s="14">
        <v>0.9671758145508893</v>
      </c>
      <c r="AN8" s="20">
        <v>0</v>
      </c>
    </row>
    <row r="9" spans="2:44" s="2" customFormat="1" x14ac:dyDescent="0.25">
      <c r="B9" s="26"/>
      <c r="C9" s="21"/>
      <c r="D9" s="21"/>
      <c r="E9" s="21"/>
      <c r="F9" s="21"/>
      <c r="G9" s="21"/>
      <c r="H9" s="21"/>
      <c r="I9" s="21"/>
      <c r="J9" s="32"/>
      <c r="K9" s="32"/>
      <c r="L9" s="10"/>
      <c r="M9" s="32"/>
      <c r="N9" s="10"/>
      <c r="O9" s="32"/>
      <c r="P9" s="10"/>
      <c r="Q9" s="32"/>
      <c r="R9" s="32"/>
      <c r="S9" s="10"/>
      <c r="T9" s="32"/>
      <c r="U9" s="435"/>
      <c r="V9" s="32"/>
      <c r="W9" s="30"/>
      <c r="X9" s="30"/>
      <c r="Y9" s="30"/>
      <c r="Z9" s="8"/>
      <c r="AB9" s="8"/>
      <c r="AD9" s="8"/>
      <c r="AE9" s="60"/>
      <c r="AK9" s="8"/>
      <c r="AL9" s="60"/>
      <c r="AN9" s="8"/>
    </row>
    <row r="10" spans="2:44" s="2" customFormat="1" x14ac:dyDescent="0.25">
      <c r="B10" s="503" t="s">
        <v>28</v>
      </c>
      <c r="C10" s="14">
        <v>1.0999999999999999E-2</v>
      </c>
      <c r="D10" s="14">
        <v>1.2999999999999999E-2</v>
      </c>
      <c r="E10" s="19">
        <v>0</v>
      </c>
      <c r="F10" s="14">
        <v>1.4999999999999999E-2</v>
      </c>
      <c r="G10" s="19">
        <v>0</v>
      </c>
      <c r="H10" s="14">
        <v>1.2999999999999999E-2</v>
      </c>
      <c r="I10" s="19">
        <v>0</v>
      </c>
      <c r="J10" s="14">
        <v>1.7999999999999999E-2</v>
      </c>
      <c r="K10" s="14">
        <v>3.1E-2</v>
      </c>
      <c r="L10" s="19">
        <v>0</v>
      </c>
      <c r="M10" s="14">
        <v>2.8000000000000001E-2</v>
      </c>
      <c r="N10" s="19">
        <v>0</v>
      </c>
      <c r="O10" s="14">
        <v>2.7E-2</v>
      </c>
      <c r="P10" s="19">
        <v>0</v>
      </c>
      <c r="Q10" s="14">
        <v>2.9899999999999999E-2</v>
      </c>
      <c r="R10" s="14">
        <v>1.9800000000000002E-2</v>
      </c>
      <c r="S10" s="19">
        <v>0</v>
      </c>
      <c r="T10" s="14">
        <v>2.3199999999999998E-2</v>
      </c>
      <c r="U10" s="19">
        <v>0</v>
      </c>
      <c r="V10" s="14">
        <v>2.6530979215162467E-2</v>
      </c>
      <c r="W10" s="19">
        <v>0</v>
      </c>
      <c r="X10" s="60">
        <v>2.1000000000000001E-2</v>
      </c>
      <c r="Y10" s="60">
        <v>1.77E-2</v>
      </c>
      <c r="Z10" s="20">
        <v>0</v>
      </c>
      <c r="AA10" s="14">
        <v>1.8100000000000002E-2</v>
      </c>
      <c r="AB10" s="20">
        <v>0</v>
      </c>
      <c r="AC10" s="14">
        <v>1.9E-2</v>
      </c>
      <c r="AD10" s="20">
        <v>0</v>
      </c>
      <c r="AE10" s="14">
        <v>2.3E-2</v>
      </c>
      <c r="AF10" s="190">
        <v>3.3000000000000002E-2</v>
      </c>
      <c r="AG10" s="20">
        <v>0</v>
      </c>
      <c r="AH10" s="190">
        <v>3.7999999999999999E-2</v>
      </c>
      <c r="AI10" s="20">
        <v>0</v>
      </c>
      <c r="AJ10" s="190">
        <v>3.8979659972765202E-2</v>
      </c>
      <c r="AK10" s="20">
        <v>0</v>
      </c>
      <c r="AL10" s="297">
        <v>3.9686191405646401E-2</v>
      </c>
      <c r="AM10" s="297">
        <v>3.1924737888450898E-2</v>
      </c>
      <c r="AN10" s="20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18"/>
  <sheetViews>
    <sheetView showGridLines="0" showRowColHeaders="0" workbookViewId="0">
      <pane xSplit="2" ySplit="4" topLeftCell="T5" activePane="bottomRight" state="frozen"/>
      <selection activeCell="T27" sqref="T27"/>
      <selection pane="topRight" activeCell="T27" sqref="T27"/>
      <selection pane="bottomLeft" activeCell="T27" sqref="T27"/>
      <selection pane="bottomRight"/>
    </sheetView>
  </sheetViews>
  <sheetFormatPr defaultRowHeight="15" x14ac:dyDescent="0.25"/>
  <cols>
    <col min="1" max="1" width="3.7109375" style="414" customWidth="1"/>
    <col min="2" max="2" width="48.7109375" style="414" bestFit="1" customWidth="1"/>
    <col min="3" max="23" width="9.140625" style="414"/>
    <col min="24" max="40" width="9.28515625" style="414" customWidth="1"/>
    <col min="41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580</v>
      </c>
      <c r="C4" s="21"/>
      <c r="D4" s="21"/>
      <c r="E4" s="21"/>
      <c r="F4" s="21"/>
      <c r="G4" s="21"/>
      <c r="H4" s="21"/>
      <c r="I4" s="21"/>
      <c r="J4" s="32"/>
      <c r="K4" s="32"/>
      <c r="L4" s="10"/>
      <c r="M4" s="32"/>
      <c r="N4" s="10"/>
      <c r="O4" s="32"/>
      <c r="P4" s="10"/>
      <c r="Q4" s="32"/>
      <c r="R4" s="32"/>
      <c r="S4" s="10"/>
      <c r="T4" s="32"/>
      <c r="U4" s="10"/>
      <c r="V4" s="32"/>
      <c r="W4" s="10"/>
      <c r="X4" s="10"/>
      <c r="Y4" s="10"/>
      <c r="Z4" s="10"/>
      <c r="AB4" s="10"/>
      <c r="AD4" s="10"/>
      <c r="AG4" s="10"/>
      <c r="AI4" s="10"/>
      <c r="AK4" s="10"/>
      <c r="AN4" s="10"/>
    </row>
    <row r="5" spans="2:44" s="422" customFormat="1" x14ac:dyDescent="0.25">
      <c r="B5" s="420" t="s">
        <v>581</v>
      </c>
      <c r="C5" s="299"/>
      <c r="D5" s="299"/>
      <c r="E5" s="286">
        <f>SUM(C5:D5)</f>
        <v>0</v>
      </c>
      <c r="F5" s="299"/>
      <c r="G5" s="286">
        <f>SUM(E5:F5)</f>
        <v>0</v>
      </c>
      <c r="H5" s="299"/>
      <c r="I5" s="286">
        <f>SUM(G5:H5)</f>
        <v>0</v>
      </c>
      <c r="J5" s="299"/>
      <c r="K5" s="299"/>
      <c r="L5" s="286">
        <f>SUM(J5:K5)</f>
        <v>0</v>
      </c>
      <c r="M5" s="299"/>
      <c r="N5" s="286">
        <f>SUM(L5:M5)</f>
        <v>0</v>
      </c>
      <c r="O5" s="299"/>
      <c r="P5" s="286">
        <f>SUM(N5:O5)</f>
        <v>0</v>
      </c>
      <c r="Q5" s="299"/>
      <c r="R5" s="299"/>
      <c r="S5" s="286">
        <f>SUM(Q5:R5)</f>
        <v>0</v>
      </c>
      <c r="T5" s="299">
        <v>-48</v>
      </c>
      <c r="U5" s="286">
        <f>SUM(S5:T5)</f>
        <v>-48</v>
      </c>
      <c r="V5" s="299">
        <v>-43</v>
      </c>
      <c r="W5" s="286">
        <f>SUM(U5:V5)</f>
        <v>-91</v>
      </c>
      <c r="X5" s="299">
        <v>-42</v>
      </c>
      <c r="Y5" s="299">
        <v>-54</v>
      </c>
      <c r="Z5" s="286">
        <f>SUM(X5:Y5)</f>
        <v>-96</v>
      </c>
      <c r="AA5" s="299">
        <v>-50.799755380000001</v>
      </c>
      <c r="AB5" s="286">
        <f>SUM(Z5:AA5)</f>
        <v>-146.79975537999999</v>
      </c>
      <c r="AC5" s="299">
        <v>-44</v>
      </c>
      <c r="AD5" s="286">
        <v>-191</v>
      </c>
      <c r="AE5" s="299">
        <v>-34.259857820000001</v>
      </c>
      <c r="AF5" s="299">
        <v>-20.607006850000001</v>
      </c>
      <c r="AG5" s="286">
        <f>SUM(AE5:AF5)</f>
        <v>-54.866864669999998</v>
      </c>
      <c r="AH5" s="299">
        <v>-23.988655260000002</v>
      </c>
      <c r="AI5" s="286">
        <f>SUM(AG5:AH5)</f>
        <v>-78.85551993</v>
      </c>
      <c r="AJ5" s="299">
        <v>-21</v>
      </c>
      <c r="AK5" s="286">
        <f>SUM(AI5:AJ5)</f>
        <v>-99.85551993</v>
      </c>
      <c r="AL5" s="299">
        <v>-29.6</v>
      </c>
      <c r="AM5" s="299">
        <v>-24.667287529999999</v>
      </c>
      <c r="AN5" s="286">
        <f>SUM(AL5:AM5)</f>
        <v>-54.267287530000004</v>
      </c>
    </row>
    <row r="6" spans="2:44" s="422" customFormat="1" x14ac:dyDescent="0.25">
      <c r="B6" s="420" t="s">
        <v>582</v>
      </c>
      <c r="C6" s="299"/>
      <c r="D6" s="299"/>
      <c r="E6" s="286">
        <f t="shared" ref="E6:E8" si="0">SUM(C6:D6)</f>
        <v>0</v>
      </c>
      <c r="F6" s="299"/>
      <c r="G6" s="286">
        <f t="shared" ref="G6:G8" si="1">SUM(E6:F6)</f>
        <v>0</v>
      </c>
      <c r="H6" s="299"/>
      <c r="I6" s="286">
        <f t="shared" ref="I6:I8" si="2">SUM(G6:H6)</f>
        <v>0</v>
      </c>
      <c r="J6" s="299"/>
      <c r="K6" s="299"/>
      <c r="L6" s="286">
        <f t="shared" ref="L6:L8" si="3">SUM(J6:K6)</f>
        <v>0</v>
      </c>
      <c r="M6" s="299"/>
      <c r="N6" s="286">
        <f t="shared" ref="N6:N8" si="4">SUM(L6:M6)</f>
        <v>0</v>
      </c>
      <c r="O6" s="299"/>
      <c r="P6" s="286">
        <f t="shared" ref="P6:P8" si="5">SUM(N6:O6)</f>
        <v>0</v>
      </c>
      <c r="Q6" s="299"/>
      <c r="R6" s="299"/>
      <c r="S6" s="286">
        <f t="shared" ref="S6:S8" si="6">SUM(Q6:R6)</f>
        <v>0</v>
      </c>
      <c r="T6" s="299">
        <v>5</v>
      </c>
      <c r="U6" s="286">
        <f t="shared" ref="U6:U8" si="7">SUM(S6:T6)</f>
        <v>5</v>
      </c>
      <c r="V6" s="299">
        <v>-21</v>
      </c>
      <c r="W6" s="286">
        <f t="shared" ref="W6:W7" si="8">SUM(U6:V6)</f>
        <v>-16</v>
      </c>
      <c r="X6" s="299">
        <v>-28</v>
      </c>
      <c r="Y6" s="299">
        <v>-32</v>
      </c>
      <c r="Z6" s="286">
        <f t="shared" ref="Z6:Z8" si="9">SUM(X6:Y6)</f>
        <v>-60</v>
      </c>
      <c r="AA6" s="299">
        <v>-30.317610720000001</v>
      </c>
      <c r="AB6" s="286">
        <f t="shared" ref="AB6:AB8" si="10">SUM(Z6:AA6)</f>
        <v>-90.317610720000005</v>
      </c>
      <c r="AC6" s="299">
        <v>-53</v>
      </c>
      <c r="AD6" s="286">
        <v>-143</v>
      </c>
      <c r="AE6" s="299">
        <v>-41.9</v>
      </c>
      <c r="AF6" s="299">
        <v>-37.679671659999997</v>
      </c>
      <c r="AG6" s="286">
        <f>SUM(AE6:AF6)</f>
        <v>-79.579671660000002</v>
      </c>
      <c r="AH6" s="299">
        <v>15.122981319999999</v>
      </c>
      <c r="AI6" s="286">
        <f t="shared" ref="AI6:AK6" si="11">SUM(AG6:AH6)</f>
        <v>-64.456690340000009</v>
      </c>
      <c r="AJ6" s="299">
        <v>-54</v>
      </c>
      <c r="AK6" s="286">
        <f t="shared" si="11"/>
        <v>-118.45669034000001</v>
      </c>
      <c r="AL6" s="299">
        <v>-26.4</v>
      </c>
      <c r="AM6" s="299">
        <v>-31.276524670000001</v>
      </c>
      <c r="AN6" s="286">
        <f t="shared" ref="AN6:AN8" si="12">SUM(AL6:AM6)</f>
        <v>-57.676524669999999</v>
      </c>
    </row>
    <row r="7" spans="2:44" s="422" customFormat="1" x14ac:dyDescent="0.25">
      <c r="B7" s="420" t="s">
        <v>583</v>
      </c>
      <c r="C7" s="299"/>
      <c r="D7" s="299"/>
      <c r="E7" s="286">
        <f t="shared" si="0"/>
        <v>0</v>
      </c>
      <c r="F7" s="299"/>
      <c r="G7" s="286">
        <f t="shared" si="1"/>
        <v>0</v>
      </c>
      <c r="H7" s="299"/>
      <c r="I7" s="286">
        <f t="shared" si="2"/>
        <v>0</v>
      </c>
      <c r="J7" s="299"/>
      <c r="K7" s="299"/>
      <c r="L7" s="286">
        <f t="shared" si="3"/>
        <v>0</v>
      </c>
      <c r="M7" s="299"/>
      <c r="N7" s="286">
        <f t="shared" si="4"/>
        <v>0</v>
      </c>
      <c r="O7" s="299"/>
      <c r="P7" s="286">
        <f t="shared" si="5"/>
        <v>0</v>
      </c>
      <c r="Q7" s="299"/>
      <c r="R7" s="299"/>
      <c r="S7" s="286">
        <f t="shared" si="6"/>
        <v>0</v>
      </c>
      <c r="T7" s="299">
        <v>-23</v>
      </c>
      <c r="U7" s="286">
        <f t="shared" si="7"/>
        <v>-23</v>
      </c>
      <c r="V7" s="299">
        <v>0</v>
      </c>
      <c r="W7" s="286">
        <f t="shared" si="8"/>
        <v>-23</v>
      </c>
      <c r="X7" s="299">
        <v>-6</v>
      </c>
      <c r="Y7" s="299">
        <v>-2</v>
      </c>
      <c r="Z7" s="286">
        <f t="shared" si="9"/>
        <v>-8</v>
      </c>
      <c r="AA7" s="299">
        <v>-27.095633899999999</v>
      </c>
      <c r="AB7" s="286">
        <f>SUM(Z7:AA7)</f>
        <v>-35.095633899999996</v>
      </c>
      <c r="AC7" s="299">
        <v>-43</v>
      </c>
      <c r="AD7" s="286">
        <v>-78</v>
      </c>
      <c r="AE7" s="299">
        <v>2.6</v>
      </c>
      <c r="AF7" s="299">
        <v>-11</v>
      </c>
      <c r="AG7" s="286">
        <f>SUM(AE7:AF7)</f>
        <v>-8.4</v>
      </c>
      <c r="AH7" s="299">
        <v>29.708673940000001</v>
      </c>
      <c r="AI7" s="286">
        <f>SUM(AG7:AH7)</f>
        <v>21.308673939999998</v>
      </c>
      <c r="AJ7" s="299">
        <v>-96</v>
      </c>
      <c r="AK7" s="286">
        <f>SUM(AI7:AJ7)</f>
        <v>-74.691326059999994</v>
      </c>
      <c r="AL7" s="299">
        <v>2.7</v>
      </c>
      <c r="AM7" s="299">
        <v>3.7608122000000002</v>
      </c>
      <c r="AN7" s="286">
        <f t="shared" si="12"/>
        <v>6.4608122000000003</v>
      </c>
    </row>
    <row r="8" spans="2:44" s="2" customFormat="1" x14ac:dyDescent="0.25">
      <c r="B8" s="421" t="s">
        <v>81</v>
      </c>
      <c r="C8" s="299">
        <v>-32</v>
      </c>
      <c r="D8" s="299">
        <v>-41.9</v>
      </c>
      <c r="E8" s="286">
        <f t="shared" si="0"/>
        <v>-73.900000000000006</v>
      </c>
      <c r="F8" s="299">
        <v>-34.5</v>
      </c>
      <c r="G8" s="286">
        <f t="shared" si="1"/>
        <v>-108.4</v>
      </c>
      <c r="H8" s="299">
        <v>103</v>
      </c>
      <c r="I8" s="286">
        <f t="shared" si="2"/>
        <v>-5.4000000000000057</v>
      </c>
      <c r="J8" s="299">
        <v>-35.9</v>
      </c>
      <c r="K8" s="299">
        <v>-51.2</v>
      </c>
      <c r="L8" s="286">
        <f t="shared" si="3"/>
        <v>-87.1</v>
      </c>
      <c r="M8" s="299">
        <v>-51.8</v>
      </c>
      <c r="N8" s="286">
        <f t="shared" si="4"/>
        <v>-138.89999999999998</v>
      </c>
      <c r="O8" s="299">
        <v>-42</v>
      </c>
      <c r="P8" s="286">
        <f t="shared" si="5"/>
        <v>-180.89999999999998</v>
      </c>
      <c r="Q8" s="299">
        <v>-43</v>
      </c>
      <c r="R8" s="299">
        <v>-64</v>
      </c>
      <c r="S8" s="286">
        <f t="shared" si="6"/>
        <v>-107</v>
      </c>
      <c r="T8" s="299">
        <f>SUM(T5:T7)</f>
        <v>-66</v>
      </c>
      <c r="U8" s="286">
        <f t="shared" si="7"/>
        <v>-173</v>
      </c>
      <c r="V8" s="299">
        <f>SUM(V5:V7)</f>
        <v>-64</v>
      </c>
      <c r="W8" s="286">
        <f>SUM(U8:V8)</f>
        <v>-237</v>
      </c>
      <c r="X8" s="299">
        <f>SUM(X5:X7)</f>
        <v>-76</v>
      </c>
      <c r="Y8" s="299">
        <f>SUM(Y5:Y7)</f>
        <v>-88</v>
      </c>
      <c r="Z8" s="286">
        <f t="shared" si="9"/>
        <v>-164</v>
      </c>
      <c r="AA8" s="299">
        <v>-108.21299999999999</v>
      </c>
      <c r="AB8" s="286">
        <f t="shared" si="10"/>
        <v>-272.21299999999997</v>
      </c>
      <c r="AC8" s="299">
        <v>-140</v>
      </c>
      <c r="AD8" s="286">
        <v>-412</v>
      </c>
      <c r="AE8" s="299">
        <f>SUM(AE5:AE7)</f>
        <v>-73.559857820000005</v>
      </c>
      <c r="AF8" s="299">
        <f>SUM(AF5:AF7)</f>
        <v>-69.286678510000002</v>
      </c>
      <c r="AG8" s="286">
        <f>SUM(AE8:AF8)</f>
        <v>-142.84653632999999</v>
      </c>
      <c r="AH8" s="299">
        <f>SUM(AH5:AH7)</f>
        <v>20.842999999999996</v>
      </c>
      <c r="AI8" s="286">
        <f>SUM(AG8:AH8)</f>
        <v>-122.00353633</v>
      </c>
      <c r="AJ8" s="299">
        <v>-171</v>
      </c>
      <c r="AK8" s="286">
        <f>SUM(AI8:AJ8)</f>
        <v>-293.00353632999997</v>
      </c>
      <c r="AL8" s="299">
        <f>SUM(AL5:AL7)</f>
        <v>-53.3</v>
      </c>
      <c r="AM8" s="299">
        <f>SUM(AM5:AM7)</f>
        <v>-52.182999999999993</v>
      </c>
      <c r="AN8" s="286">
        <f t="shared" si="12"/>
        <v>-105.48299999999999</v>
      </c>
    </row>
    <row r="9" spans="2:44" s="2" customFormat="1" x14ac:dyDescent="0.25">
      <c r="B9" s="421"/>
      <c r="C9" s="121"/>
      <c r="D9" s="121"/>
      <c r="E9" s="292"/>
      <c r="F9" s="121"/>
      <c r="G9" s="292"/>
      <c r="H9" s="121"/>
      <c r="I9" s="292"/>
      <c r="J9" s="121"/>
      <c r="K9" s="121"/>
      <c r="L9" s="292"/>
      <c r="M9" s="121"/>
      <c r="N9" s="292"/>
      <c r="O9" s="121"/>
      <c r="P9" s="292"/>
      <c r="Q9" s="121"/>
      <c r="R9" s="121"/>
      <c r="S9" s="292"/>
      <c r="T9" s="121"/>
      <c r="U9" s="292"/>
      <c r="V9" s="121"/>
      <c r="W9" s="292"/>
      <c r="X9" s="121"/>
      <c r="Y9" s="121"/>
      <c r="Z9" s="292"/>
      <c r="AA9" s="121"/>
      <c r="AB9" s="292"/>
      <c r="AC9" s="121"/>
      <c r="AD9" s="292"/>
      <c r="AE9" s="121"/>
      <c r="AF9" s="121"/>
      <c r="AG9" s="292"/>
      <c r="AH9" s="121"/>
      <c r="AI9" s="292"/>
      <c r="AJ9" s="121"/>
      <c r="AK9" s="292"/>
      <c r="AL9" s="121"/>
      <c r="AM9" s="121"/>
      <c r="AN9" s="292"/>
    </row>
    <row r="10" spans="2:44" s="2" customFormat="1" x14ac:dyDescent="0.25">
      <c r="B10" s="433" t="s">
        <v>594</v>
      </c>
      <c r="C10" s="21"/>
      <c r="D10" s="21"/>
      <c r="E10" s="21"/>
      <c r="F10" s="21"/>
      <c r="G10" s="21"/>
      <c r="H10" s="21"/>
      <c r="I10" s="21"/>
      <c r="J10" s="32"/>
      <c r="K10" s="32"/>
      <c r="L10" s="10"/>
      <c r="M10" s="32"/>
      <c r="N10" s="10"/>
      <c r="O10" s="32"/>
      <c r="P10" s="10"/>
      <c r="Q10" s="32"/>
      <c r="R10" s="32"/>
      <c r="S10" s="10"/>
      <c r="T10" s="32"/>
      <c r="U10" s="10"/>
      <c r="W10" s="10"/>
      <c r="X10" s="10"/>
      <c r="Y10" s="10"/>
      <c r="Z10" s="10"/>
      <c r="AB10" s="10"/>
      <c r="AD10" s="8"/>
      <c r="AF10" s="422"/>
      <c r="AG10" s="422"/>
      <c r="AH10" s="422"/>
      <c r="AI10" s="422"/>
      <c r="AJ10" s="422"/>
      <c r="AK10" s="423"/>
      <c r="AL10" s="422"/>
      <c r="AM10" s="422"/>
    </row>
    <row r="11" spans="2:44" s="2" customFormat="1" x14ac:dyDescent="0.25">
      <c r="B11" s="417" t="s">
        <v>591</v>
      </c>
      <c r="C11" s="170"/>
      <c r="D11" s="170"/>
      <c r="E11" s="427"/>
      <c r="F11" s="170"/>
      <c r="G11" s="427"/>
      <c r="H11" s="170"/>
      <c r="I11" s="428"/>
      <c r="J11" s="170"/>
      <c r="K11" s="170"/>
      <c r="L11" s="427"/>
      <c r="M11" s="434">
        <v>17.420999999999999</v>
      </c>
      <c r="N11" s="427"/>
      <c r="O11" s="434">
        <v>13.504</v>
      </c>
      <c r="P11" s="428"/>
      <c r="Q11" s="434">
        <v>15.680999999999999</v>
      </c>
      <c r="R11" s="434">
        <v>20.14</v>
      </c>
      <c r="S11" s="427">
        <f>SUM(Q11:R11)</f>
        <v>35.820999999999998</v>
      </c>
      <c r="T11" s="170">
        <v>23.236999999999998</v>
      </c>
      <c r="U11" s="427">
        <f>SUM(S11:T11)</f>
        <v>59.057999999999993</v>
      </c>
      <c r="V11" s="434">
        <v>16.526</v>
      </c>
      <c r="W11" s="428">
        <f>SUM(U11:V11)</f>
        <v>75.583999999999989</v>
      </c>
      <c r="X11" s="434">
        <v>17.058</v>
      </c>
      <c r="Y11" s="434">
        <v>21.888999999999999</v>
      </c>
      <c r="Z11" s="427">
        <f>SUM(X11:Y11)</f>
        <v>38.947000000000003</v>
      </c>
      <c r="AA11" s="429">
        <v>19.988</v>
      </c>
      <c r="AB11" s="427">
        <f>SUM(Z11:AA11)</f>
        <v>58.935000000000002</v>
      </c>
      <c r="AC11" s="429">
        <v>13.304</v>
      </c>
      <c r="AD11" s="427">
        <f>SUM(AB11:AC11)</f>
        <v>72.239000000000004</v>
      </c>
      <c r="AE11" s="429">
        <v>12.686999999999999</v>
      </c>
      <c r="AF11" s="430">
        <v>4.7789999999999999</v>
      </c>
      <c r="AG11" s="431">
        <f>SUM(AE11:AF11)</f>
        <v>17.466000000000001</v>
      </c>
      <c r="AH11" s="430">
        <v>8.1010000000000009</v>
      </c>
      <c r="AI11" s="431">
        <f>SUM(AG11:AH11)</f>
        <v>25.567</v>
      </c>
      <c r="AJ11" s="430">
        <v>8.9149999999999991</v>
      </c>
      <c r="AK11" s="432">
        <f>SUM(AI11:AJ11)</f>
        <v>34.481999999999999</v>
      </c>
      <c r="AL11" s="429">
        <v>10.981999999999999</v>
      </c>
      <c r="AM11" s="290">
        <v>9.8879999999999999</v>
      </c>
      <c r="AN11" s="307">
        <f>SUM(AL11:AM11)</f>
        <v>20.869999999999997</v>
      </c>
    </row>
    <row r="12" spans="2:44" s="2" customFormat="1" x14ac:dyDescent="0.25">
      <c r="B12" s="418" t="s">
        <v>592</v>
      </c>
      <c r="C12" s="170"/>
      <c r="D12" s="170"/>
      <c r="E12" s="427"/>
      <c r="F12" s="170"/>
      <c r="G12" s="427"/>
      <c r="H12" s="170"/>
      <c r="I12" s="428"/>
      <c r="J12" s="170"/>
      <c r="K12" s="170"/>
      <c r="L12" s="427"/>
      <c r="M12" s="434">
        <v>17.952999999999999</v>
      </c>
      <c r="N12" s="427"/>
      <c r="O12" s="434">
        <v>17.091000000000001</v>
      </c>
      <c r="P12" s="428"/>
      <c r="Q12" s="434">
        <v>12.722</v>
      </c>
      <c r="R12" s="434">
        <v>17.007000000000001</v>
      </c>
      <c r="S12" s="427">
        <f t="shared" ref="S12:S13" si="13">SUM(Q12:R12)</f>
        <v>29.728999999999999</v>
      </c>
      <c r="T12" s="170">
        <v>17.210999999999999</v>
      </c>
      <c r="U12" s="427">
        <f t="shared" ref="U12:U13" si="14">SUM(S12:T12)</f>
        <v>46.94</v>
      </c>
      <c r="V12" s="434">
        <v>22.937999999999999</v>
      </c>
      <c r="W12" s="428">
        <f t="shared" ref="W12:W13" si="15">SUM(U12:V12)</f>
        <v>69.878</v>
      </c>
      <c r="X12" s="434">
        <v>16.876999999999999</v>
      </c>
      <c r="Y12" s="434">
        <v>18.850999999999999</v>
      </c>
      <c r="Z12" s="427">
        <f t="shared" ref="Z12:Z13" si="16">SUM(X12:Y12)</f>
        <v>35.727999999999994</v>
      </c>
      <c r="AA12" s="429">
        <v>20.734000000000002</v>
      </c>
      <c r="AB12" s="427">
        <f t="shared" ref="AB12:AB13" si="17">SUM(Z12:AA12)</f>
        <v>56.461999999999996</v>
      </c>
      <c r="AC12" s="429">
        <v>16.25</v>
      </c>
      <c r="AD12" s="427">
        <f t="shared" ref="AD12:AD13" si="18">SUM(AB12:AC12)</f>
        <v>72.711999999999989</v>
      </c>
      <c r="AE12" s="429">
        <v>11.64</v>
      </c>
      <c r="AF12" s="430">
        <v>7.8140000000000001</v>
      </c>
      <c r="AG12" s="431">
        <f t="shared" ref="AG12:AG13" si="19">SUM(AE12:AF12)</f>
        <v>19.454000000000001</v>
      </c>
      <c r="AH12" s="430">
        <v>9.6359999999999992</v>
      </c>
      <c r="AI12" s="431">
        <f t="shared" ref="AI12:AI13" si="20">SUM(AG12:AH12)</f>
        <v>29.09</v>
      </c>
      <c r="AJ12" s="430">
        <v>11.858000000000001</v>
      </c>
      <c r="AK12" s="432">
        <f t="shared" ref="AK12:AK13" si="21">SUM(AI12:AJ12)</f>
        <v>40.948</v>
      </c>
      <c r="AL12" s="429">
        <v>9.6690000000000005</v>
      </c>
      <c r="AM12" s="409">
        <v>10.577999999999999</v>
      </c>
      <c r="AN12" s="307">
        <f t="shared" ref="AN12:AN13" si="22">SUM(AL12:AM12)</f>
        <v>20.247</v>
      </c>
    </row>
    <row r="13" spans="2:44" s="2" customFormat="1" x14ac:dyDescent="0.25">
      <c r="B13" s="419" t="s">
        <v>593</v>
      </c>
      <c r="C13" s="170"/>
      <c r="D13" s="170"/>
      <c r="E13" s="427"/>
      <c r="F13" s="170"/>
      <c r="G13" s="427"/>
      <c r="H13" s="170"/>
      <c r="I13" s="428"/>
      <c r="J13" s="170"/>
      <c r="K13" s="170"/>
      <c r="L13" s="427"/>
      <c r="M13" s="434">
        <v>19.448</v>
      </c>
      <c r="N13" s="427"/>
      <c r="O13" s="434">
        <v>15.778</v>
      </c>
      <c r="P13" s="428"/>
      <c r="Q13" s="434">
        <v>18.658000000000001</v>
      </c>
      <c r="R13" s="434">
        <v>21.850999999999999</v>
      </c>
      <c r="S13" s="427">
        <f t="shared" si="13"/>
        <v>40.509</v>
      </c>
      <c r="T13" s="170">
        <v>28.033999999999999</v>
      </c>
      <c r="U13" s="427">
        <f t="shared" si="14"/>
        <v>68.543000000000006</v>
      </c>
      <c r="V13" s="434">
        <v>21.588999999999999</v>
      </c>
      <c r="W13" s="428">
        <f t="shared" si="15"/>
        <v>90.132000000000005</v>
      </c>
      <c r="X13" s="434">
        <v>21.785</v>
      </c>
      <c r="Y13" s="434">
        <v>24.97</v>
      </c>
      <c r="Z13" s="427">
        <f t="shared" si="16"/>
        <v>46.754999999999995</v>
      </c>
      <c r="AA13" s="429">
        <v>24.202000000000002</v>
      </c>
      <c r="AB13" s="427">
        <f t="shared" si="17"/>
        <v>70.956999999999994</v>
      </c>
      <c r="AC13" s="429">
        <v>21.315000000000001</v>
      </c>
      <c r="AD13" s="427">
        <f t="shared" si="18"/>
        <v>92.271999999999991</v>
      </c>
      <c r="AE13" s="429">
        <v>22.425000000000001</v>
      </c>
      <c r="AF13" s="430">
        <v>19.440000000000001</v>
      </c>
      <c r="AG13" s="431">
        <f t="shared" si="19"/>
        <v>41.865000000000002</v>
      </c>
      <c r="AH13" s="430">
        <v>18.82</v>
      </c>
      <c r="AI13" s="431">
        <f t="shared" si="20"/>
        <v>60.685000000000002</v>
      </c>
      <c r="AJ13" s="430">
        <v>16.251000000000001</v>
      </c>
      <c r="AK13" s="432">
        <f t="shared" si="21"/>
        <v>76.936000000000007</v>
      </c>
      <c r="AL13" s="429">
        <v>17.847000000000001</v>
      </c>
      <c r="AM13" s="290">
        <v>17.498000000000001</v>
      </c>
      <c r="AN13" s="307">
        <f t="shared" si="22"/>
        <v>35.344999999999999</v>
      </c>
    </row>
    <row r="14" spans="2:44" s="2" customFormat="1" x14ac:dyDescent="0.25">
      <c r="B14" s="411"/>
      <c r="C14" s="21"/>
      <c r="D14" s="21"/>
      <c r="E14" s="21"/>
      <c r="F14" s="21"/>
      <c r="G14" s="21"/>
      <c r="H14" s="21"/>
      <c r="I14" s="79"/>
      <c r="J14" s="21"/>
      <c r="K14" s="21"/>
      <c r="L14" s="10"/>
      <c r="M14" s="21"/>
      <c r="N14" s="10"/>
      <c r="O14" s="21"/>
      <c r="P14" s="28"/>
      <c r="Q14" s="21"/>
      <c r="R14" s="21"/>
      <c r="S14" s="10"/>
      <c r="T14" s="21"/>
      <c r="U14" s="10"/>
      <c r="V14" s="21"/>
      <c r="W14" s="10"/>
      <c r="X14" s="10"/>
      <c r="Y14" s="10"/>
      <c r="Z14" s="10"/>
      <c r="AA14" s="10"/>
      <c r="AB14" s="10"/>
      <c r="AC14" s="10"/>
      <c r="AD14" s="28"/>
      <c r="AE14" s="10"/>
      <c r="AF14" s="415"/>
      <c r="AG14" s="415"/>
      <c r="AH14" s="415"/>
      <c r="AI14" s="415"/>
      <c r="AJ14" s="415"/>
      <c r="AK14" s="416"/>
      <c r="AL14" s="10"/>
      <c r="AM14" s="280"/>
      <c r="AN14" s="280"/>
    </row>
    <row r="15" spans="2:44" s="2" customFormat="1" x14ac:dyDescent="0.25">
      <c r="B15" s="412"/>
      <c r="C15" s="21"/>
      <c r="D15" s="21"/>
      <c r="E15" s="21"/>
      <c r="F15" s="21"/>
      <c r="G15" s="21"/>
      <c r="H15" s="21"/>
      <c r="I15" s="79"/>
      <c r="J15" s="21"/>
      <c r="K15" s="21"/>
      <c r="L15" s="10"/>
      <c r="M15" s="21"/>
      <c r="N15" s="10"/>
      <c r="O15" s="21"/>
      <c r="P15" s="28"/>
      <c r="Q15" s="21"/>
      <c r="R15" s="21"/>
      <c r="S15" s="10"/>
      <c r="T15" s="21"/>
      <c r="U15" s="10"/>
      <c r="V15" s="21"/>
      <c r="W15" s="28"/>
      <c r="X15" s="10"/>
      <c r="Y15" s="10"/>
      <c r="Z15" s="10"/>
      <c r="AA15" s="10"/>
      <c r="AB15" s="10"/>
      <c r="AC15" s="10"/>
      <c r="AD15" s="28"/>
      <c r="AE15" s="10"/>
      <c r="AF15" s="415"/>
      <c r="AG15" s="415"/>
      <c r="AH15" s="415"/>
      <c r="AI15" s="415"/>
      <c r="AJ15" s="415"/>
      <c r="AK15" s="416"/>
      <c r="AL15" s="10"/>
      <c r="AM15" s="280"/>
      <c r="AN15" s="280"/>
    </row>
    <row r="16" spans="2:44" s="2" customFormat="1" x14ac:dyDescent="0.25">
      <c r="B16" s="413"/>
      <c r="C16" s="21"/>
      <c r="D16" s="21"/>
      <c r="E16" s="21"/>
      <c r="F16" s="21"/>
      <c r="G16" s="21"/>
      <c r="H16" s="21"/>
      <c r="I16" s="79"/>
      <c r="J16" s="21"/>
      <c r="K16" s="21"/>
      <c r="L16" s="10"/>
      <c r="M16" s="21"/>
      <c r="N16" s="10"/>
      <c r="O16" s="21"/>
      <c r="P16" s="28"/>
      <c r="Q16" s="21"/>
      <c r="R16" s="21"/>
      <c r="S16" s="10"/>
      <c r="T16" s="21"/>
      <c r="U16" s="10"/>
      <c r="V16" s="21"/>
      <c r="W16" s="28"/>
      <c r="X16" s="10"/>
      <c r="Y16" s="10"/>
      <c r="Z16" s="10"/>
      <c r="AA16" s="10"/>
      <c r="AB16" s="10"/>
      <c r="AC16" s="10"/>
      <c r="AD16" s="28"/>
      <c r="AE16" s="10"/>
      <c r="AF16" s="415"/>
      <c r="AG16" s="415"/>
      <c r="AH16" s="415"/>
      <c r="AI16" s="415"/>
      <c r="AJ16" s="415"/>
      <c r="AK16" s="416"/>
      <c r="AL16" s="10"/>
      <c r="AM16" s="280"/>
      <c r="AN16" s="280"/>
    </row>
    <row r="17" spans="2:40" s="2" customFormat="1" x14ac:dyDescent="0.25">
      <c r="B17" s="413"/>
      <c r="C17" s="21"/>
      <c r="D17" s="21"/>
      <c r="E17" s="21"/>
      <c r="F17" s="21"/>
      <c r="G17" s="21"/>
      <c r="H17" s="21"/>
      <c r="I17" s="79"/>
      <c r="J17" s="21"/>
      <c r="K17" s="21"/>
      <c r="L17" s="10"/>
      <c r="M17" s="21"/>
      <c r="N17" s="10"/>
      <c r="O17" s="21"/>
      <c r="P17" s="28"/>
      <c r="Q17" s="21"/>
      <c r="R17" s="21"/>
      <c r="S17" s="10"/>
      <c r="T17" s="21"/>
      <c r="U17" s="10"/>
      <c r="V17" s="21"/>
      <c r="W17" s="28"/>
      <c r="X17" s="10"/>
      <c r="Y17" s="10"/>
      <c r="Z17" s="10"/>
      <c r="AA17" s="10"/>
      <c r="AB17" s="10"/>
      <c r="AC17" s="10"/>
      <c r="AD17" s="28"/>
      <c r="AE17" s="10"/>
      <c r="AF17" s="415"/>
      <c r="AG17" s="415"/>
      <c r="AH17" s="415"/>
      <c r="AI17" s="415"/>
      <c r="AJ17" s="415"/>
      <c r="AK17" s="416"/>
      <c r="AL17" s="10"/>
      <c r="AM17" s="280"/>
      <c r="AN17" s="280"/>
    </row>
    <row r="18" spans="2:40" s="2" customFormat="1" x14ac:dyDescent="0.25">
      <c r="B18" s="411"/>
      <c r="C18" s="21"/>
      <c r="D18" s="21"/>
      <c r="E18" s="21"/>
      <c r="F18" s="21"/>
      <c r="G18" s="21"/>
      <c r="H18" s="21"/>
      <c r="I18" s="79"/>
      <c r="J18" s="21"/>
      <c r="K18" s="21"/>
      <c r="L18" s="10"/>
      <c r="M18" s="21"/>
      <c r="N18" s="10"/>
      <c r="O18" s="21"/>
      <c r="P18" s="28"/>
      <c r="Q18" s="21"/>
      <c r="R18" s="21"/>
      <c r="S18" s="10"/>
      <c r="T18" s="21"/>
      <c r="U18" s="10"/>
      <c r="V18" s="21"/>
      <c r="W18" s="28"/>
      <c r="X18" s="10"/>
      <c r="Y18" s="10"/>
      <c r="Z18" s="10"/>
      <c r="AA18" s="10"/>
      <c r="AB18" s="10"/>
      <c r="AC18" s="10"/>
      <c r="AD18" s="28"/>
      <c r="AE18" s="10"/>
      <c r="AF18" s="415"/>
      <c r="AG18" s="415"/>
      <c r="AH18" s="415"/>
      <c r="AI18" s="415"/>
      <c r="AJ18" s="415"/>
      <c r="AK18" s="416"/>
      <c r="AL18" s="10"/>
      <c r="AM18" s="280"/>
      <c r="AN18" s="280"/>
    </row>
  </sheetData>
  <pageMargins left="0.511811024" right="0.511811024" top="0.78740157499999996" bottom="0.78740157499999996" header="0.31496062000000002" footer="0.31496062000000002"/>
  <ignoredErrors>
    <ignoredError sqref="AG5:AG7" formulaRange="1"/>
  </ignoredError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E1B"/>
  </sheetPr>
  <dimension ref="B1:AR9"/>
  <sheetViews>
    <sheetView showGridLines="0" showRowColHeaders="0" workbookViewId="0">
      <pane xSplit="2" ySplit="4" topLeftCell="R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.7109375" style="414" customWidth="1"/>
    <col min="2" max="2" width="44.42578125" style="414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33" t="s">
        <v>1</v>
      </c>
      <c r="D2" s="333" t="s">
        <v>2</v>
      </c>
      <c r="E2" s="334" t="s">
        <v>3</v>
      </c>
      <c r="F2" s="333" t="s">
        <v>4</v>
      </c>
      <c r="G2" s="334" t="s">
        <v>5</v>
      </c>
      <c r="H2" s="333" t="s">
        <v>6</v>
      </c>
      <c r="I2" s="334">
        <v>2016</v>
      </c>
      <c r="J2" s="333" t="s">
        <v>7</v>
      </c>
      <c r="K2" s="333" t="s">
        <v>8</v>
      </c>
      <c r="L2" s="334" t="s">
        <v>9</v>
      </c>
      <c r="M2" s="333" t="s">
        <v>10</v>
      </c>
      <c r="N2" s="334" t="s">
        <v>11</v>
      </c>
      <c r="O2" s="333" t="s">
        <v>12</v>
      </c>
      <c r="P2" s="334">
        <v>2017</v>
      </c>
      <c r="Q2" s="333" t="s">
        <v>13</v>
      </c>
      <c r="R2" s="333" t="s">
        <v>14</v>
      </c>
      <c r="S2" s="333" t="s">
        <v>15</v>
      </c>
      <c r="T2" s="333" t="s">
        <v>16</v>
      </c>
      <c r="U2" s="334" t="s">
        <v>17</v>
      </c>
      <c r="V2" s="333" t="s">
        <v>18</v>
      </c>
      <c r="W2" s="334">
        <v>2018</v>
      </c>
      <c r="X2" s="333" t="s">
        <v>19</v>
      </c>
      <c r="Y2" s="333" t="s">
        <v>20</v>
      </c>
      <c r="Z2" s="333" t="s">
        <v>21</v>
      </c>
      <c r="AA2" s="333" t="s">
        <v>22</v>
      </c>
      <c r="AB2" s="333" t="s">
        <v>23</v>
      </c>
      <c r="AC2" s="333" t="s">
        <v>365</v>
      </c>
      <c r="AD2" s="334">
        <v>2019</v>
      </c>
      <c r="AE2" s="333" t="s">
        <v>374</v>
      </c>
      <c r="AF2" s="333" t="s">
        <v>471</v>
      </c>
      <c r="AG2" s="333" t="s">
        <v>498</v>
      </c>
      <c r="AH2" s="333" t="s">
        <v>512</v>
      </c>
      <c r="AI2" s="333" t="s">
        <v>513</v>
      </c>
      <c r="AJ2" s="333" t="s">
        <v>530</v>
      </c>
      <c r="AK2" s="333">
        <v>2020</v>
      </c>
      <c r="AL2" s="333" t="s">
        <v>551</v>
      </c>
      <c r="AM2" s="333" t="s">
        <v>555</v>
      </c>
      <c r="AN2" s="333" t="s">
        <v>556</v>
      </c>
    </row>
    <row r="3" spans="2:44" s="2" customFormat="1" ht="21" customHeight="1" x14ac:dyDescent="0.25">
      <c r="B3" s="502" t="s">
        <v>90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x14ac:dyDescent="0.25">
      <c r="B4" s="503" t="s">
        <v>573</v>
      </c>
      <c r="C4" s="21"/>
      <c r="D4" s="21"/>
      <c r="E4" s="55"/>
      <c r="F4" s="21"/>
      <c r="G4" s="55"/>
      <c r="H4" s="21"/>
      <c r="I4" s="55"/>
      <c r="J4" s="32"/>
      <c r="K4" s="32"/>
      <c r="L4" s="19"/>
      <c r="M4" s="32"/>
      <c r="N4" s="19"/>
      <c r="O4" s="32"/>
      <c r="P4" s="19"/>
      <c r="Q4" s="32"/>
      <c r="R4" s="32"/>
      <c r="S4" s="19"/>
      <c r="T4" s="32"/>
      <c r="U4" s="19"/>
      <c r="V4" s="32"/>
      <c r="W4" s="30"/>
      <c r="X4" s="30"/>
      <c r="Y4" s="30"/>
      <c r="Z4" s="8"/>
      <c r="AB4" s="8"/>
      <c r="AD4" s="8"/>
      <c r="AK4" s="8"/>
    </row>
    <row r="5" spans="2:44" s="8" customFormat="1" x14ac:dyDescent="0.25">
      <c r="B5" s="90" t="s">
        <v>590</v>
      </c>
      <c r="C5" s="14"/>
      <c r="D5" s="14"/>
      <c r="E5" s="15"/>
      <c r="F5" s="16"/>
      <c r="G5" s="15"/>
      <c r="H5" s="16"/>
      <c r="I5" s="17"/>
      <c r="J5" s="10"/>
      <c r="K5" s="10"/>
      <c r="L5" s="11"/>
      <c r="M5" s="10"/>
      <c r="N5" s="11"/>
      <c r="O5" s="10"/>
      <c r="P5" s="11"/>
      <c r="Q5" s="10"/>
      <c r="R5" s="10">
        <v>285</v>
      </c>
      <c r="S5" s="11">
        <v>285</v>
      </c>
      <c r="T5" s="10">
        <v>172</v>
      </c>
      <c r="U5" s="11">
        <v>457</v>
      </c>
      <c r="V5" s="10">
        <v>210</v>
      </c>
      <c r="W5" s="11">
        <v>667</v>
      </c>
      <c r="X5" s="10">
        <v>51</v>
      </c>
      <c r="Y5" s="10">
        <v>78</v>
      </c>
      <c r="Z5" s="11">
        <v>129</v>
      </c>
      <c r="AA5" s="10">
        <v>114</v>
      </c>
      <c r="AB5" s="11">
        <v>243</v>
      </c>
      <c r="AC5" s="10">
        <v>104</v>
      </c>
      <c r="AD5" s="11">
        <v>347</v>
      </c>
      <c r="AE5" s="13">
        <v>66</v>
      </c>
      <c r="AF5" s="171">
        <v>94</v>
      </c>
      <c r="AG5" s="11">
        <v>160</v>
      </c>
      <c r="AH5" s="171">
        <v>125</v>
      </c>
      <c r="AI5" s="11">
        <v>285</v>
      </c>
      <c r="AJ5" s="171">
        <v>139</v>
      </c>
      <c r="AK5" s="11">
        <v>424</v>
      </c>
      <c r="AL5" s="13">
        <v>112</v>
      </c>
      <c r="AM5" s="280">
        <v>84</v>
      </c>
      <c r="AN5" s="11">
        <v>196</v>
      </c>
    </row>
    <row r="6" spans="2:44" s="8" customFormat="1" x14ac:dyDescent="0.25">
      <c r="B6" s="90" t="s">
        <v>579</v>
      </c>
      <c r="C6" s="14"/>
      <c r="D6" s="14"/>
      <c r="E6" s="15"/>
      <c r="F6" s="16"/>
      <c r="G6" s="15"/>
      <c r="H6" s="16"/>
      <c r="I6" s="17"/>
      <c r="J6" s="10"/>
      <c r="K6" s="10"/>
      <c r="L6" s="11"/>
      <c r="M6" s="10"/>
      <c r="N6" s="11"/>
      <c r="O6" s="10"/>
      <c r="P6" s="11"/>
      <c r="Q6" s="10"/>
      <c r="R6" s="10">
        <v>51</v>
      </c>
      <c r="S6" s="11">
        <v>51</v>
      </c>
      <c r="T6" s="10">
        <v>37</v>
      </c>
      <c r="U6" s="11">
        <v>88</v>
      </c>
      <c r="V6" s="10">
        <v>43</v>
      </c>
      <c r="W6" s="11">
        <v>131</v>
      </c>
      <c r="X6" s="10">
        <v>35</v>
      </c>
      <c r="Y6" s="10">
        <v>33</v>
      </c>
      <c r="Z6" s="11">
        <v>68</v>
      </c>
      <c r="AA6" s="10">
        <v>30</v>
      </c>
      <c r="AB6" s="11">
        <v>98</v>
      </c>
      <c r="AC6" s="10">
        <v>40</v>
      </c>
      <c r="AD6" s="11">
        <v>138</v>
      </c>
      <c r="AE6" s="13">
        <v>24</v>
      </c>
      <c r="AF6" s="171">
        <v>15</v>
      </c>
      <c r="AG6" s="11">
        <v>39</v>
      </c>
      <c r="AH6" s="171">
        <v>20</v>
      </c>
      <c r="AI6" s="11">
        <v>59</v>
      </c>
      <c r="AJ6" s="171">
        <v>54</v>
      </c>
      <c r="AK6" s="11">
        <v>113</v>
      </c>
      <c r="AL6" s="13">
        <v>26</v>
      </c>
      <c r="AM6" s="280">
        <v>39</v>
      </c>
      <c r="AN6" s="11">
        <v>65</v>
      </c>
    </row>
    <row r="7" spans="2:44" s="8" customFormat="1" x14ac:dyDescent="0.25">
      <c r="B7" s="90" t="s">
        <v>574</v>
      </c>
      <c r="C7" s="14"/>
      <c r="D7" s="14"/>
      <c r="E7" s="15"/>
      <c r="F7" s="16"/>
      <c r="G7" s="15"/>
      <c r="H7" s="16"/>
      <c r="I7" s="17"/>
      <c r="J7" s="10">
        <v>244.06740200000002</v>
      </c>
      <c r="K7" s="10">
        <v>266.75518799999998</v>
      </c>
      <c r="L7" s="11">
        <v>510.82258999999999</v>
      </c>
      <c r="M7" s="10">
        <v>210.445956</v>
      </c>
      <c r="N7" s="11">
        <v>721.26854600000001</v>
      </c>
      <c r="O7" s="10">
        <v>330.00058300000001</v>
      </c>
      <c r="P7" s="11">
        <v>1051.269129</v>
      </c>
      <c r="Q7" s="10">
        <v>168.66072500000001</v>
      </c>
      <c r="R7" s="10">
        <v>234.18804700000001</v>
      </c>
      <c r="S7" s="11">
        <v>402.84877200000005</v>
      </c>
      <c r="T7" s="10">
        <v>134.86772099999999</v>
      </c>
      <c r="U7" s="11">
        <v>537.71649300000001</v>
      </c>
      <c r="V7" s="10">
        <v>167.20630600000001</v>
      </c>
      <c r="W7" s="11">
        <v>704.92279900000005</v>
      </c>
      <c r="X7" s="10">
        <v>16.409685</v>
      </c>
      <c r="Y7" s="10">
        <v>45.001405000000005</v>
      </c>
      <c r="Z7" s="11">
        <v>61.411090000000002</v>
      </c>
      <c r="AA7" s="10">
        <v>84.409009000000026</v>
      </c>
      <c r="AB7" s="11">
        <v>145.82009900000003</v>
      </c>
      <c r="AC7" s="10">
        <v>63.591351000000003</v>
      </c>
      <c r="AD7" s="11">
        <v>209.41145000000003</v>
      </c>
      <c r="AE7" s="13">
        <v>42.110545999999999</v>
      </c>
      <c r="AF7" s="171">
        <v>79.205360999999996</v>
      </c>
      <c r="AG7" s="11">
        <v>121.315907</v>
      </c>
      <c r="AH7" s="171">
        <v>104.882024</v>
      </c>
      <c r="AI7" s="11">
        <v>226.19793099999998</v>
      </c>
      <c r="AJ7" s="171">
        <v>85.302302999999995</v>
      </c>
      <c r="AK7" s="11">
        <v>311.50023399999998</v>
      </c>
      <c r="AL7" s="13">
        <v>85.807805000000002</v>
      </c>
      <c r="AM7" s="280">
        <v>44.456721999999999</v>
      </c>
      <c r="AN7" s="11">
        <v>130.26452699999999</v>
      </c>
    </row>
    <row r="8" spans="2:44" s="8" customFormat="1" x14ac:dyDescent="0.25">
      <c r="B8" s="90"/>
      <c r="C8" s="14"/>
      <c r="D8" s="14"/>
      <c r="E8" s="424"/>
      <c r="F8" s="16"/>
      <c r="G8" s="424"/>
      <c r="H8" s="16"/>
      <c r="I8" s="425"/>
      <c r="J8" s="10"/>
      <c r="K8" s="10"/>
      <c r="L8" s="23"/>
      <c r="M8" s="10"/>
      <c r="N8" s="23"/>
      <c r="O8" s="10"/>
      <c r="P8" s="23"/>
      <c r="Q8" s="10"/>
      <c r="R8" s="10"/>
      <c r="S8" s="23"/>
      <c r="T8" s="10"/>
      <c r="U8" s="23"/>
      <c r="V8" s="10"/>
      <c r="W8" s="23"/>
      <c r="X8" s="10"/>
      <c r="Y8" s="10"/>
      <c r="Z8" s="23"/>
      <c r="AA8" s="10"/>
      <c r="AB8" s="23"/>
      <c r="AC8" s="10"/>
      <c r="AD8" s="23"/>
      <c r="AE8" s="23"/>
      <c r="AF8" s="426"/>
      <c r="AG8" s="10"/>
      <c r="AH8" s="426"/>
      <c r="AI8" s="10"/>
      <c r="AJ8" s="426"/>
      <c r="AK8" s="10"/>
      <c r="AL8" s="23"/>
      <c r="AM8" s="280"/>
      <c r="AN8" s="23"/>
    </row>
    <row r="9" spans="2:44" s="8" customFormat="1" x14ac:dyDescent="0.25">
      <c r="B9" s="90" t="s">
        <v>575</v>
      </c>
      <c r="C9" s="14"/>
      <c r="D9" s="14"/>
      <c r="E9" s="15"/>
      <c r="F9" s="16"/>
      <c r="G9" s="15"/>
      <c r="H9" s="16"/>
      <c r="I9" s="17"/>
      <c r="J9" s="10"/>
      <c r="K9" s="10"/>
      <c r="L9" s="11">
        <v>0</v>
      </c>
      <c r="M9" s="10"/>
      <c r="N9" s="11">
        <v>0</v>
      </c>
      <c r="O9" s="10"/>
      <c r="P9" s="11">
        <v>0</v>
      </c>
      <c r="Q9" s="10"/>
      <c r="R9" s="10"/>
      <c r="S9" s="11">
        <v>0</v>
      </c>
      <c r="T9" s="10"/>
      <c r="U9" s="11">
        <v>0</v>
      </c>
      <c r="V9" s="10"/>
      <c r="W9" s="12">
        <v>0</v>
      </c>
      <c r="X9" s="10"/>
      <c r="Y9" s="10"/>
      <c r="Z9" s="11">
        <v>0</v>
      </c>
      <c r="AA9" s="10"/>
      <c r="AB9" s="11">
        <v>0</v>
      </c>
      <c r="AC9" s="10"/>
      <c r="AD9" s="12">
        <v>0</v>
      </c>
      <c r="AE9" s="13">
        <v>200.3102354743867</v>
      </c>
      <c r="AF9" s="171">
        <v>143.04800606626497</v>
      </c>
      <c r="AG9" s="172">
        <v>343.35824154065165</v>
      </c>
      <c r="AH9" s="171">
        <v>123.27016153989014</v>
      </c>
      <c r="AI9" s="172">
        <v>466.62840308054183</v>
      </c>
      <c r="AJ9" s="171">
        <v>236.64781967164905</v>
      </c>
      <c r="AK9" s="245">
        <v>703.27622275219085</v>
      </c>
      <c r="AL9" s="13">
        <v>116.99205138982678</v>
      </c>
      <c r="AM9" s="280">
        <v>123.60658171370847</v>
      </c>
      <c r="AN9" s="286">
        <v>240.59863310353524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BA48"/>
  </sheetPr>
  <dimension ref="B4:D62"/>
  <sheetViews>
    <sheetView showGridLines="0" showRowColHeaders="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.7109375" style="86" customWidth="1"/>
    <col min="2" max="2" width="46.7109375" style="86" bestFit="1" customWidth="1"/>
    <col min="3" max="3" width="13.7109375" style="86" customWidth="1"/>
    <col min="4" max="16384" width="9.140625" style="86"/>
  </cols>
  <sheetData>
    <row r="4" spans="2:4" x14ac:dyDescent="0.25">
      <c r="B4" s="362" t="s">
        <v>322</v>
      </c>
    </row>
    <row r="6" spans="2:4" x14ac:dyDescent="0.25">
      <c r="B6" s="363" t="s">
        <v>201</v>
      </c>
      <c r="C6" s="104"/>
    </row>
    <row r="7" spans="2:4" x14ac:dyDescent="0.25">
      <c r="B7" s="364" t="s">
        <v>323</v>
      </c>
      <c r="C7" s="365" t="s">
        <v>555</v>
      </c>
      <c r="D7" s="365" t="s">
        <v>530</v>
      </c>
    </row>
    <row r="8" spans="2:4" x14ac:dyDescent="0.25">
      <c r="B8" s="84"/>
      <c r="C8" s="96"/>
      <c r="D8" s="96"/>
    </row>
    <row r="9" spans="2:4" x14ac:dyDescent="0.25">
      <c r="B9" s="367" t="s">
        <v>387</v>
      </c>
      <c r="C9" s="368">
        <v>1794.0049999999999</v>
      </c>
      <c r="D9" s="368">
        <v>2268.125</v>
      </c>
    </row>
    <row r="10" spans="2:4" x14ac:dyDescent="0.25">
      <c r="B10" s="90" t="s">
        <v>324</v>
      </c>
      <c r="C10" s="369">
        <v>1.359</v>
      </c>
      <c r="D10" s="369">
        <v>164.60300000000001</v>
      </c>
    </row>
    <row r="11" spans="2:4" x14ac:dyDescent="0.25">
      <c r="B11" s="90" t="s">
        <v>286</v>
      </c>
      <c r="C11" s="236">
        <v>1545.431</v>
      </c>
      <c r="D11" s="369">
        <v>927.05499999999995</v>
      </c>
    </row>
    <row r="12" spans="2:4" x14ac:dyDescent="0.25">
      <c r="B12" s="90" t="s">
        <v>360</v>
      </c>
      <c r="C12" s="236">
        <v>73.478999999999999</v>
      </c>
      <c r="D12" s="369">
        <v>979.53399999999999</v>
      </c>
    </row>
    <row r="13" spans="2:4" x14ac:dyDescent="0.25">
      <c r="B13" s="90" t="s">
        <v>355</v>
      </c>
      <c r="C13" s="236">
        <v>1.0580000000000001</v>
      </c>
      <c r="D13" s="369">
        <v>1.093</v>
      </c>
    </row>
    <row r="14" spans="2:4" x14ac:dyDescent="0.25">
      <c r="B14" s="90" t="s">
        <v>329</v>
      </c>
      <c r="C14" s="442"/>
      <c r="D14" s="369"/>
    </row>
    <row r="15" spans="2:4" x14ac:dyDescent="0.25">
      <c r="B15" s="90" t="s">
        <v>327</v>
      </c>
      <c r="C15" s="442">
        <v>0</v>
      </c>
      <c r="D15" s="369">
        <v>8.7590000000000003</v>
      </c>
    </row>
    <row r="16" spans="2:4" x14ac:dyDescent="0.25">
      <c r="B16" s="90" t="s">
        <v>330</v>
      </c>
      <c r="C16" s="442">
        <v>65.164000000000001</v>
      </c>
      <c r="D16" s="369">
        <v>78.290000000000006</v>
      </c>
    </row>
    <row r="17" spans="2:4" x14ac:dyDescent="0.25">
      <c r="B17" s="90" t="s">
        <v>289</v>
      </c>
      <c r="C17" s="442">
        <v>6.4930000000000003</v>
      </c>
      <c r="D17" s="369">
        <v>6.1550000000000002</v>
      </c>
    </row>
    <row r="18" spans="2:4" x14ac:dyDescent="0.25">
      <c r="B18" s="87" t="s">
        <v>547</v>
      </c>
      <c r="C18" s="442">
        <v>1.2450000000000001</v>
      </c>
      <c r="D18" s="369">
        <v>2.5649999999999999</v>
      </c>
    </row>
    <row r="19" spans="2:4" x14ac:dyDescent="0.25">
      <c r="B19" s="87" t="s">
        <v>291</v>
      </c>
      <c r="C19" s="442">
        <v>1.044</v>
      </c>
      <c r="D19" s="369">
        <v>2.3279999999999998</v>
      </c>
    </row>
    <row r="20" spans="2:4" x14ac:dyDescent="0.25">
      <c r="B20" s="87" t="s">
        <v>331</v>
      </c>
      <c r="C20" s="442">
        <v>5.2320000000000002</v>
      </c>
      <c r="D20" s="369">
        <v>4.2430000000000003</v>
      </c>
    </row>
    <row r="21" spans="2:4" x14ac:dyDescent="0.25">
      <c r="B21" s="87" t="s">
        <v>537</v>
      </c>
      <c r="C21" s="442">
        <v>93.5</v>
      </c>
      <c r="D21" s="369">
        <v>93.5</v>
      </c>
    </row>
    <row r="22" spans="2:4" x14ac:dyDescent="0.25">
      <c r="B22" s="90"/>
      <c r="C22" s="109"/>
      <c r="D22" s="369"/>
    </row>
    <row r="23" spans="2:4" x14ac:dyDescent="0.25">
      <c r="B23" s="84" t="s">
        <v>332</v>
      </c>
      <c r="C23" s="235">
        <v>1799.4639999999999</v>
      </c>
      <c r="D23" s="370">
        <v>2101.6379999999999</v>
      </c>
    </row>
    <row r="24" spans="2:4" x14ac:dyDescent="0.25">
      <c r="B24" s="90" t="s">
        <v>330</v>
      </c>
      <c r="C24" s="236">
        <v>0</v>
      </c>
      <c r="D24" s="369">
        <v>319.90899999999999</v>
      </c>
    </row>
    <row r="25" spans="2:4" x14ac:dyDescent="0.25">
      <c r="B25" s="90" t="s">
        <v>335</v>
      </c>
      <c r="C25" s="236">
        <v>3.52</v>
      </c>
      <c r="D25" s="369">
        <v>3.5219999999999998</v>
      </c>
    </row>
    <row r="26" spans="2:4" x14ac:dyDescent="0.25">
      <c r="B26" s="539" t="s">
        <v>361</v>
      </c>
      <c r="C26" s="236">
        <v>1.0229999999999999</v>
      </c>
      <c r="D26" s="369">
        <v>1.8580000000000001</v>
      </c>
    </row>
    <row r="27" spans="2:4" x14ac:dyDescent="0.25">
      <c r="B27" s="90" t="s">
        <v>337</v>
      </c>
      <c r="C27" s="236">
        <v>0</v>
      </c>
      <c r="D27" s="369">
        <v>0</v>
      </c>
    </row>
    <row r="28" spans="2:4" x14ac:dyDescent="0.25">
      <c r="B28" s="90" t="s">
        <v>338</v>
      </c>
      <c r="C28" s="236">
        <v>1360.49</v>
      </c>
      <c r="D28" s="369">
        <v>1339.192</v>
      </c>
    </row>
    <row r="29" spans="2:4" x14ac:dyDescent="0.25">
      <c r="B29" s="90" t="s">
        <v>362</v>
      </c>
      <c r="C29" s="236">
        <v>434.43099999999998</v>
      </c>
      <c r="D29" s="369">
        <v>437.15699999999998</v>
      </c>
    </row>
    <row r="30" spans="2:4" x14ac:dyDescent="0.25">
      <c r="B30" s="371" t="s">
        <v>538</v>
      </c>
      <c r="C30" s="372">
        <v>3593.4690000000001</v>
      </c>
      <c r="D30" s="373">
        <v>4369.7629999999999</v>
      </c>
    </row>
    <row r="31" spans="2:4" collapsed="1" x14ac:dyDescent="0.25">
      <c r="B31" s="90"/>
      <c r="C31" s="106"/>
      <c r="D31" s="106"/>
    </row>
    <row r="32" spans="2:4" x14ac:dyDescent="0.25">
      <c r="B32" s="366" t="s">
        <v>340</v>
      </c>
      <c r="C32" s="365" t="s">
        <v>555</v>
      </c>
      <c r="D32" s="365" t="s">
        <v>530</v>
      </c>
    </row>
    <row r="33" spans="2:4" x14ac:dyDescent="0.25">
      <c r="B33" s="84"/>
      <c r="C33" s="96"/>
      <c r="D33" s="96"/>
    </row>
    <row r="34" spans="2:4" x14ac:dyDescent="0.25">
      <c r="B34" s="367" t="s">
        <v>387</v>
      </c>
      <c r="C34" s="374">
        <v>1111.3839999999998</v>
      </c>
      <c r="D34" s="374">
        <v>2515.6849999999999</v>
      </c>
    </row>
    <row r="35" spans="2:4" x14ac:dyDescent="0.25">
      <c r="B35" s="90" t="s">
        <v>294</v>
      </c>
      <c r="C35" s="369">
        <v>30.315999999999999</v>
      </c>
      <c r="D35" s="369">
        <v>1849.1949999999999</v>
      </c>
    </row>
    <row r="36" spans="2:4" x14ac:dyDescent="0.25">
      <c r="B36" s="87" t="s">
        <v>341</v>
      </c>
      <c r="C36" s="369">
        <v>9.1370000000000005</v>
      </c>
      <c r="D36" s="369">
        <v>14.576000000000001</v>
      </c>
    </row>
    <row r="37" spans="2:4" x14ac:dyDescent="0.25">
      <c r="B37" s="90" t="s">
        <v>356</v>
      </c>
      <c r="C37" s="236">
        <v>100.104</v>
      </c>
      <c r="D37" s="369">
        <v>0.747</v>
      </c>
    </row>
    <row r="38" spans="2:4" x14ac:dyDescent="0.25">
      <c r="B38" s="87" t="s">
        <v>363</v>
      </c>
      <c r="C38" s="236">
        <v>414.41500000000002</v>
      </c>
      <c r="D38" s="369">
        <v>428.84699999999998</v>
      </c>
    </row>
    <row r="39" spans="2:4" x14ac:dyDescent="0.25">
      <c r="B39" s="87" t="s">
        <v>364</v>
      </c>
      <c r="C39" s="236">
        <v>2.5169999999999999</v>
      </c>
      <c r="D39" s="369">
        <v>2.5059999999999998</v>
      </c>
    </row>
    <row r="40" spans="2:4" x14ac:dyDescent="0.25">
      <c r="B40" s="90" t="s">
        <v>330</v>
      </c>
      <c r="C40" s="236">
        <v>5.9349999999999996</v>
      </c>
      <c r="D40" s="369">
        <v>0</v>
      </c>
    </row>
    <row r="41" spans="2:4" x14ac:dyDescent="0.25">
      <c r="B41" s="90" t="s">
        <v>295</v>
      </c>
      <c r="C41" s="236">
        <v>5.7629999999999999</v>
      </c>
      <c r="D41" s="369">
        <v>6.3490000000000002</v>
      </c>
    </row>
    <row r="42" spans="2:4" x14ac:dyDescent="0.25">
      <c r="B42" s="90" t="s">
        <v>345</v>
      </c>
      <c r="C42" s="236">
        <v>521.05499999999995</v>
      </c>
      <c r="D42" s="369">
        <v>189.059</v>
      </c>
    </row>
    <row r="43" spans="2:4" x14ac:dyDescent="0.25">
      <c r="B43" s="90" t="s">
        <v>346</v>
      </c>
      <c r="C43" s="236">
        <v>1.129</v>
      </c>
      <c r="D43" s="369">
        <v>1.788</v>
      </c>
    </row>
    <row r="44" spans="2:4" x14ac:dyDescent="0.25">
      <c r="B44" s="90" t="s">
        <v>347</v>
      </c>
      <c r="C44" s="109">
        <v>21.013000000000002</v>
      </c>
      <c r="D44" s="369">
        <v>22.617999999999999</v>
      </c>
    </row>
    <row r="45" spans="2:4" x14ac:dyDescent="0.25">
      <c r="B45" s="90"/>
      <c r="C45" s="109"/>
      <c r="D45" s="369"/>
    </row>
    <row r="46" spans="2:4" x14ac:dyDescent="0.25">
      <c r="B46" s="84" t="s">
        <v>332</v>
      </c>
      <c r="C46" s="235">
        <v>1982.5420000000001</v>
      </c>
      <c r="D46" s="235">
        <v>1118.47</v>
      </c>
    </row>
    <row r="47" spans="2:4" x14ac:dyDescent="0.25">
      <c r="B47" s="90" t="s">
        <v>363</v>
      </c>
      <c r="C47" s="236">
        <v>1645.5070000000001</v>
      </c>
      <c r="D47" s="236">
        <v>684.78899999999999</v>
      </c>
    </row>
    <row r="48" spans="2:4" x14ac:dyDescent="0.25">
      <c r="B48" s="94" t="s">
        <v>364</v>
      </c>
      <c r="C48" s="236">
        <v>9.8989999999999991</v>
      </c>
      <c r="D48" s="236">
        <v>12.385999999999999</v>
      </c>
    </row>
    <row r="49" spans="2:4" x14ac:dyDescent="0.25">
      <c r="B49" s="540" t="s">
        <v>330</v>
      </c>
      <c r="C49" s="236">
        <v>20.53</v>
      </c>
      <c r="D49" s="236">
        <v>0</v>
      </c>
    </row>
    <row r="50" spans="2:4" x14ac:dyDescent="0.25">
      <c r="B50" s="90" t="s">
        <v>333</v>
      </c>
      <c r="C50" s="236">
        <v>294.26600000000002</v>
      </c>
      <c r="D50" s="236">
        <v>408.28899999999999</v>
      </c>
    </row>
    <row r="51" spans="2:4" x14ac:dyDescent="0.25">
      <c r="B51" s="90" t="s">
        <v>508</v>
      </c>
      <c r="C51" s="109">
        <v>6.3419999999999996</v>
      </c>
      <c r="D51" s="109">
        <v>5.5890000000000004</v>
      </c>
    </row>
    <row r="52" spans="2:4" x14ac:dyDescent="0.25">
      <c r="B52" s="90" t="s">
        <v>346</v>
      </c>
      <c r="C52" s="109">
        <v>0</v>
      </c>
      <c r="D52" s="109">
        <v>0.219</v>
      </c>
    </row>
    <row r="53" spans="2:4" x14ac:dyDescent="0.25">
      <c r="B53" s="90" t="s">
        <v>347</v>
      </c>
      <c r="C53" s="109">
        <v>5.9980000000000002</v>
      </c>
      <c r="D53" s="236">
        <v>7.1980000000000004</v>
      </c>
    </row>
    <row r="54" spans="2:4" x14ac:dyDescent="0.25">
      <c r="B54" s="84" t="s">
        <v>559</v>
      </c>
      <c r="C54" s="257">
        <v>499.57100000000003</v>
      </c>
      <c r="D54" s="257">
        <v>735.60799999999995</v>
      </c>
    </row>
    <row r="55" spans="2:4" x14ac:dyDescent="0.25">
      <c r="B55" s="90" t="s">
        <v>358</v>
      </c>
      <c r="C55" s="256">
        <v>77.421999999999997</v>
      </c>
      <c r="D55" s="256">
        <v>77.421999999999997</v>
      </c>
    </row>
    <row r="56" spans="2:4" x14ac:dyDescent="0.25">
      <c r="B56" s="90" t="s">
        <v>359</v>
      </c>
      <c r="C56" s="109">
        <v>25.462</v>
      </c>
      <c r="D56" s="109">
        <v>25.462</v>
      </c>
    </row>
    <row r="57" spans="2:4" x14ac:dyDescent="0.25">
      <c r="B57" s="90" t="s">
        <v>379</v>
      </c>
      <c r="C57" s="109">
        <v>0</v>
      </c>
      <c r="D57" s="109">
        <v>331.99599999999998</v>
      </c>
    </row>
    <row r="58" spans="2:4" x14ac:dyDescent="0.25">
      <c r="B58" s="90" t="s">
        <v>353</v>
      </c>
      <c r="C58" s="109">
        <v>296.65899999999999</v>
      </c>
      <c r="D58" s="109">
        <v>304.40199999999999</v>
      </c>
    </row>
    <row r="59" spans="2:4" x14ac:dyDescent="0.25">
      <c r="B59" s="90" t="s">
        <v>354</v>
      </c>
      <c r="C59" s="236">
        <v>-3.6739999999999999</v>
      </c>
      <c r="D59" s="236">
        <v>-3.6739999999999999</v>
      </c>
    </row>
    <row r="60" spans="2:4" x14ac:dyDescent="0.25">
      <c r="B60" s="90" t="s">
        <v>542</v>
      </c>
      <c r="C60" s="236">
        <v>103.702</v>
      </c>
      <c r="D60" s="236">
        <v>0</v>
      </c>
    </row>
    <row r="61" spans="2:4" x14ac:dyDescent="0.25">
      <c r="B61" s="371" t="s">
        <v>543</v>
      </c>
      <c r="C61" s="375">
        <v>3593.4970000000003</v>
      </c>
      <c r="D61" s="375">
        <v>4369.7629999999999</v>
      </c>
    </row>
    <row r="62" spans="2:4" collapsed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:AN36"/>
  <sheetViews>
    <sheetView showGridLines="0" showRowColHeaders="0" workbookViewId="0">
      <pane xSplit="2" ySplit="4" topLeftCell="O5" activePane="bottomRight" state="frozen"/>
      <selection activeCell="F37" sqref="F37"/>
      <selection pane="topRight" activeCell="F37" sqref="F37"/>
      <selection pane="bottomLeft" activeCell="F37" sqref="F37"/>
      <selection pane="bottomRight"/>
    </sheetView>
  </sheetViews>
  <sheetFormatPr defaultRowHeight="15" x14ac:dyDescent="0.25"/>
  <cols>
    <col min="1" max="1" width="3.7109375" style="414" customWidth="1"/>
    <col min="2" max="2" width="52.140625" style="414" customWidth="1"/>
    <col min="3" max="6" width="7.7109375" style="414" bestFit="1" customWidth="1"/>
    <col min="7" max="7" width="8" style="414" bestFit="1" customWidth="1"/>
    <col min="8" max="8" width="7.7109375" style="414" bestFit="1" customWidth="1"/>
    <col min="9" max="9" width="8" style="414" bestFit="1" customWidth="1"/>
    <col min="10" max="13" width="7.7109375" style="414" bestFit="1" customWidth="1"/>
    <col min="14" max="14" width="8" style="414" bestFit="1" customWidth="1"/>
    <col min="15" max="15" width="7.7109375" style="414" bestFit="1" customWidth="1"/>
    <col min="16" max="16" width="8" style="414" bestFit="1" customWidth="1"/>
    <col min="17" max="20" width="7.7109375" style="414" bestFit="1" customWidth="1"/>
    <col min="21" max="21" width="8" style="414" bestFit="1" customWidth="1"/>
    <col min="22" max="22" width="7.7109375" style="414" bestFit="1" customWidth="1"/>
    <col min="23" max="23" width="8.7109375" style="414" bestFit="1" customWidth="1"/>
    <col min="24" max="25" width="7.7109375" style="414" bestFit="1" customWidth="1"/>
    <col min="26" max="26" width="8" style="414" bestFit="1" customWidth="1"/>
    <col min="27" max="27" width="7.7109375" style="414" bestFit="1" customWidth="1"/>
    <col min="28" max="28" width="8" style="414" bestFit="1" customWidth="1"/>
    <col min="29" max="29" width="7.7109375" style="414" bestFit="1" customWidth="1"/>
    <col min="30" max="30" width="8.7109375" style="414" bestFit="1" customWidth="1"/>
    <col min="31" max="34" width="7.7109375" style="414" bestFit="1" customWidth="1"/>
    <col min="35" max="35" width="8" style="414" bestFit="1" customWidth="1"/>
    <col min="36" max="36" width="7.7109375" style="414" bestFit="1" customWidth="1"/>
    <col min="37" max="37" width="8.7109375" style="414" bestFit="1" customWidth="1"/>
    <col min="38" max="39" width="7.7109375" style="414" bestFit="1" customWidth="1"/>
    <col min="40" max="40" width="8" style="414" bestFit="1" customWidth="1"/>
    <col min="41" max="16384" width="9.140625" style="414"/>
  </cols>
  <sheetData>
    <row r="1" spans="2:40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K1" s="8"/>
    </row>
    <row r="2" spans="2:40" s="2" customFormat="1" ht="25.5" customHeight="1" x14ac:dyDescent="0.25">
      <c r="B2" s="1"/>
      <c r="C2" s="4" t="s">
        <v>1</v>
      </c>
      <c r="D2" s="4" t="s">
        <v>2</v>
      </c>
      <c r="E2" s="5" t="s">
        <v>3</v>
      </c>
      <c r="F2" s="4" t="s">
        <v>4</v>
      </c>
      <c r="G2" s="5" t="s">
        <v>5</v>
      </c>
      <c r="H2" s="4" t="s">
        <v>6</v>
      </c>
      <c r="I2" s="5">
        <v>2016</v>
      </c>
      <c r="J2" s="4" t="s">
        <v>7</v>
      </c>
      <c r="K2" s="4" t="s">
        <v>8</v>
      </c>
      <c r="L2" s="5" t="s">
        <v>9</v>
      </c>
      <c r="M2" s="4" t="s">
        <v>10</v>
      </c>
      <c r="N2" s="5" t="s">
        <v>11</v>
      </c>
      <c r="O2" s="4" t="s">
        <v>12</v>
      </c>
      <c r="P2" s="5">
        <v>2017</v>
      </c>
      <c r="Q2" s="4" t="s">
        <v>13</v>
      </c>
      <c r="R2" s="4" t="s">
        <v>14</v>
      </c>
      <c r="S2" s="4" t="s">
        <v>15</v>
      </c>
      <c r="T2" s="4" t="s">
        <v>16</v>
      </c>
      <c r="U2" s="5" t="s">
        <v>17</v>
      </c>
      <c r="V2" s="4" t="s">
        <v>18</v>
      </c>
      <c r="W2" s="5">
        <v>2018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365</v>
      </c>
      <c r="AD2" s="5">
        <v>2019</v>
      </c>
      <c r="AE2" s="4" t="s">
        <v>374</v>
      </c>
      <c r="AF2" s="4" t="s">
        <v>471</v>
      </c>
      <c r="AG2" s="4" t="s">
        <v>498</v>
      </c>
      <c r="AH2" s="4" t="s">
        <v>512</v>
      </c>
      <c r="AI2" s="4" t="s">
        <v>513</v>
      </c>
      <c r="AJ2" s="4" t="s">
        <v>530</v>
      </c>
      <c r="AK2" s="4">
        <v>2020</v>
      </c>
      <c r="AL2" s="4" t="s">
        <v>551</v>
      </c>
      <c r="AM2" s="4" t="s">
        <v>555</v>
      </c>
      <c r="AN2" s="4" t="s">
        <v>556</v>
      </c>
    </row>
    <row r="3" spans="2:40" x14ac:dyDescent="0.25">
      <c r="B3" s="445" t="s">
        <v>24</v>
      </c>
    </row>
    <row r="4" spans="2:40" s="2" customFormat="1" ht="24" customHeight="1" x14ac:dyDescent="0.25">
      <c r="B4" s="446" t="s">
        <v>572</v>
      </c>
      <c r="C4" s="21"/>
      <c r="D4" s="21"/>
      <c r="E4" s="22"/>
      <c r="F4" s="21"/>
      <c r="G4" s="22"/>
      <c r="H4" s="21"/>
      <c r="I4" s="22"/>
      <c r="J4" s="21"/>
      <c r="K4" s="21"/>
      <c r="L4" s="22"/>
      <c r="M4" s="21"/>
      <c r="N4" s="22"/>
      <c r="O4" s="21"/>
      <c r="P4" s="22"/>
      <c r="Q4" s="21"/>
      <c r="T4" s="21"/>
      <c r="U4" s="22"/>
      <c r="V4" s="21"/>
      <c r="W4" s="22"/>
      <c r="X4" s="21"/>
      <c r="Y4" s="21"/>
      <c r="Z4" s="21"/>
      <c r="AK4" s="8"/>
    </row>
    <row r="5" spans="2:40" s="2" customFormat="1" ht="15" customHeight="1" x14ac:dyDescent="0.25">
      <c r="B5" s="1" t="s">
        <v>30</v>
      </c>
      <c r="C5" s="10">
        <v>4424.8310000000001</v>
      </c>
      <c r="D5" s="10">
        <v>3925.7309999999998</v>
      </c>
      <c r="E5" s="11">
        <v>8350.5619999999999</v>
      </c>
      <c r="F5" s="10">
        <v>3840</v>
      </c>
      <c r="G5" s="11">
        <v>12190.562</v>
      </c>
      <c r="H5" s="10">
        <v>3989.2</v>
      </c>
      <c r="I5" s="12">
        <v>16179.761999999999</v>
      </c>
      <c r="J5" s="10">
        <v>4503.973</v>
      </c>
      <c r="K5" s="10">
        <v>4022.665</v>
      </c>
      <c r="L5" s="11">
        <v>8526.637999999999</v>
      </c>
      <c r="M5" s="10">
        <v>4281.3999999999996</v>
      </c>
      <c r="N5" s="11">
        <v>12808.037999999999</v>
      </c>
      <c r="O5" s="10">
        <v>5202.5569999999998</v>
      </c>
      <c r="P5" s="12">
        <v>18010.594999999998</v>
      </c>
      <c r="Q5" s="10">
        <v>4898.3950000000004</v>
      </c>
      <c r="R5" s="10">
        <v>4761.1840000000002</v>
      </c>
      <c r="S5" s="11">
        <v>9659.5790000000015</v>
      </c>
      <c r="T5" s="10">
        <v>4926.9669999999996</v>
      </c>
      <c r="U5" s="11">
        <v>14586.546000000002</v>
      </c>
      <c r="V5" s="10">
        <v>4789.1189999999988</v>
      </c>
      <c r="W5" s="12">
        <v>19375.665000000001</v>
      </c>
      <c r="X5" s="10">
        <v>5414.4629999999997</v>
      </c>
      <c r="Y5" s="10">
        <v>4638.1540000000005</v>
      </c>
      <c r="Z5" s="11">
        <v>10052.617</v>
      </c>
      <c r="AA5" s="10">
        <v>5465.5889999999999</v>
      </c>
      <c r="AB5" s="11">
        <v>15518.206</v>
      </c>
      <c r="AC5" s="10">
        <v>4822.308</v>
      </c>
      <c r="AD5" s="12">
        <v>20340.513999999999</v>
      </c>
      <c r="AE5" s="10">
        <v>4780.2290000000003</v>
      </c>
      <c r="AF5" s="171">
        <v>3982.7339999999999</v>
      </c>
      <c r="AG5" s="172">
        <v>8762.9629999999997</v>
      </c>
      <c r="AH5" s="171">
        <v>4626.7309999999998</v>
      </c>
      <c r="AI5" s="172">
        <v>13389.694</v>
      </c>
      <c r="AJ5" s="171">
        <v>6064.7370000000001</v>
      </c>
      <c r="AK5" s="245">
        <v>19454.431</v>
      </c>
      <c r="AL5" s="10">
        <v>5704.9470000000001</v>
      </c>
      <c r="AM5" s="280">
        <v>5012.3239999999996</v>
      </c>
      <c r="AN5" s="286">
        <v>10717.271000000001</v>
      </c>
    </row>
    <row r="6" spans="2:40" s="2" customFormat="1" ht="15" customHeight="1" x14ac:dyDescent="0.25">
      <c r="B6" s="1" t="s">
        <v>31</v>
      </c>
      <c r="C6" s="10">
        <v>-2145.3560000000002</v>
      </c>
      <c r="D6" s="10">
        <v>-1888.4970000000001</v>
      </c>
      <c r="E6" s="11">
        <v>-4033.8530000000001</v>
      </c>
      <c r="F6" s="10">
        <v>-1622.6</v>
      </c>
      <c r="G6" s="11">
        <v>-5656.4529999999995</v>
      </c>
      <c r="H6" s="10">
        <v>-1767.6</v>
      </c>
      <c r="I6" s="12">
        <v>-7424.0529999999999</v>
      </c>
      <c r="J6" s="10">
        <v>-1946.3389999999999</v>
      </c>
      <c r="K6" s="10">
        <v>-1735.0319999999999</v>
      </c>
      <c r="L6" s="11">
        <v>-3681.3710000000001</v>
      </c>
      <c r="M6" s="10">
        <v>-1654</v>
      </c>
      <c r="N6" s="11">
        <v>-5335.3710000000001</v>
      </c>
      <c r="O6" s="10">
        <v>-1967.873</v>
      </c>
      <c r="P6" s="12">
        <v>-7303.2440000000006</v>
      </c>
      <c r="Q6" s="10">
        <v>-2055.953</v>
      </c>
      <c r="R6" s="10">
        <v>-1982.7819999999999</v>
      </c>
      <c r="S6" s="11">
        <v>-4038.7349999999997</v>
      </c>
      <c r="T6" s="10">
        <v>-1933.9649999999999</v>
      </c>
      <c r="U6" s="11">
        <v>-5972.7</v>
      </c>
      <c r="V6" s="10">
        <v>-2093.4540000000006</v>
      </c>
      <c r="W6" s="12">
        <v>-8066.1540000000005</v>
      </c>
      <c r="X6" s="10">
        <v>-2235.5970000000002</v>
      </c>
      <c r="Y6" s="10">
        <v>-2006.1220000000001</v>
      </c>
      <c r="Z6" s="11">
        <v>-4241.7190000000001</v>
      </c>
      <c r="AA6" s="10">
        <v>-1711.1089999999999</v>
      </c>
      <c r="AB6" s="11">
        <v>-5952.8279999999995</v>
      </c>
      <c r="AC6" s="10">
        <v>-1724.4870000000001</v>
      </c>
      <c r="AD6" s="12">
        <v>-7677.3149999999996</v>
      </c>
      <c r="AE6" s="10">
        <v>-1885.0530000000001</v>
      </c>
      <c r="AF6" s="171">
        <v>-1627.182</v>
      </c>
      <c r="AG6" s="172">
        <v>-3512.2350000000001</v>
      </c>
      <c r="AH6" s="171">
        <v>-1678.7170000000001</v>
      </c>
      <c r="AI6" s="172">
        <v>-5190.9520000000002</v>
      </c>
      <c r="AJ6" s="171">
        <v>-1977.789</v>
      </c>
      <c r="AK6" s="245">
        <v>-7168.741</v>
      </c>
      <c r="AL6" s="10">
        <v>-2194.866</v>
      </c>
      <c r="AM6" s="280">
        <v>-2003.367</v>
      </c>
      <c r="AN6" s="286">
        <v>-4198.2330000000002</v>
      </c>
    </row>
    <row r="7" spans="2:40" s="2" customFormat="1" ht="9" customHeight="1" x14ac:dyDescent="0.25">
      <c r="B7" s="9"/>
      <c r="C7" s="10"/>
      <c r="D7" s="10"/>
      <c r="E7" s="23"/>
      <c r="F7" s="10"/>
      <c r="G7" s="23"/>
      <c r="H7" s="10"/>
      <c r="I7" s="24"/>
      <c r="J7" s="10"/>
      <c r="K7" s="10"/>
      <c r="L7" s="23"/>
      <c r="M7" s="10"/>
      <c r="N7" s="23"/>
      <c r="O7" s="10"/>
      <c r="P7" s="24"/>
      <c r="Q7" s="10"/>
      <c r="R7" s="10"/>
      <c r="S7" s="23"/>
      <c r="T7" s="10"/>
      <c r="U7" s="23"/>
      <c r="V7" s="10"/>
      <c r="W7" s="24"/>
      <c r="X7" s="10"/>
      <c r="Y7" s="10"/>
      <c r="Z7" s="23"/>
      <c r="AA7" s="10"/>
      <c r="AB7" s="23"/>
      <c r="AD7" s="8"/>
      <c r="AK7" s="8"/>
      <c r="AM7" s="280"/>
      <c r="AN7" s="280"/>
    </row>
    <row r="8" spans="2:40" s="2" customFormat="1" ht="15" customHeight="1" x14ac:dyDescent="0.25">
      <c r="B8" s="1" t="s">
        <v>32</v>
      </c>
      <c r="C8" s="10">
        <v>2279.4749999999999</v>
      </c>
      <c r="D8" s="10">
        <v>2037.2339999999997</v>
      </c>
      <c r="E8" s="11">
        <v>4316.7089999999998</v>
      </c>
      <c r="F8" s="10">
        <v>2217.4</v>
      </c>
      <c r="G8" s="11">
        <v>6534.1090000000004</v>
      </c>
      <c r="H8" s="10">
        <v>2221.6</v>
      </c>
      <c r="I8" s="12">
        <v>8755.7090000000007</v>
      </c>
      <c r="J8" s="10">
        <v>2557.634</v>
      </c>
      <c r="K8" s="10">
        <v>2287.6329999999998</v>
      </c>
      <c r="L8" s="11">
        <v>4845.2669999999998</v>
      </c>
      <c r="M8" s="10">
        <v>2627.3999999999996</v>
      </c>
      <c r="N8" s="11">
        <v>7472.6669999999995</v>
      </c>
      <c r="O8" s="10">
        <v>3234.6839999999997</v>
      </c>
      <c r="P8" s="12">
        <v>10707.350999999999</v>
      </c>
      <c r="Q8" s="10">
        <v>2842.4420000000005</v>
      </c>
      <c r="R8" s="10">
        <v>2778.402</v>
      </c>
      <c r="S8" s="11">
        <v>5620.844000000001</v>
      </c>
      <c r="T8" s="10">
        <v>2993.0019999999995</v>
      </c>
      <c r="U8" s="11">
        <v>8613.8460000000014</v>
      </c>
      <c r="V8" s="10">
        <v>2695.6649999999981</v>
      </c>
      <c r="W8" s="12">
        <v>11309.510999999999</v>
      </c>
      <c r="X8" s="10">
        <v>3178.8659999999995</v>
      </c>
      <c r="Y8" s="10">
        <v>2632.0320000000002</v>
      </c>
      <c r="Z8" s="11">
        <v>5810.8979999999992</v>
      </c>
      <c r="AA8" s="10">
        <v>3754.48</v>
      </c>
      <c r="AB8" s="11">
        <v>9565.3779999999988</v>
      </c>
      <c r="AC8" s="10">
        <v>3097.8209999999999</v>
      </c>
      <c r="AD8" s="12">
        <v>12663.198999999999</v>
      </c>
      <c r="AE8" s="10">
        <v>2895.1760000000004</v>
      </c>
      <c r="AF8" s="171">
        <v>2355.5519999999997</v>
      </c>
      <c r="AG8" s="172">
        <v>5250.7280000000001</v>
      </c>
      <c r="AH8" s="171">
        <v>2948.0139999999997</v>
      </c>
      <c r="AI8" s="172">
        <v>8198.7420000000002</v>
      </c>
      <c r="AJ8" s="171">
        <v>4086.9480000000003</v>
      </c>
      <c r="AK8" s="245">
        <v>12285.69</v>
      </c>
      <c r="AL8" s="10">
        <v>3510.0810000000001</v>
      </c>
      <c r="AM8" s="280">
        <v>3008.9569999999994</v>
      </c>
      <c r="AN8" s="286">
        <v>6519.0379999999996</v>
      </c>
    </row>
    <row r="9" spans="2:40" s="2" customFormat="1" ht="9" customHeight="1" x14ac:dyDescent="0.25">
      <c r="B9" s="9"/>
      <c r="C9" s="10"/>
      <c r="D9" s="10"/>
      <c r="E9" s="23"/>
      <c r="F9" s="10"/>
      <c r="G9" s="23"/>
      <c r="H9" s="10"/>
      <c r="I9" s="24"/>
      <c r="J9" s="10"/>
      <c r="K9" s="10"/>
      <c r="L9" s="23"/>
      <c r="M9" s="10"/>
      <c r="N9" s="23"/>
      <c r="O9" s="10"/>
      <c r="P9" s="24"/>
      <c r="Q9" s="10"/>
      <c r="R9" s="10"/>
      <c r="S9" s="23"/>
      <c r="T9" s="10"/>
      <c r="U9" s="23"/>
      <c r="V9" s="10"/>
      <c r="W9" s="24"/>
      <c r="X9" s="10"/>
      <c r="Y9" s="10"/>
      <c r="Z9" s="23"/>
      <c r="AA9" s="10"/>
      <c r="AB9" s="23"/>
      <c r="AD9" s="8"/>
      <c r="AK9" s="8"/>
      <c r="AM9" s="280"/>
      <c r="AN9" s="280"/>
    </row>
    <row r="10" spans="2:40" s="2" customFormat="1" ht="15" customHeight="1" x14ac:dyDescent="0.25">
      <c r="B10" s="1" t="s">
        <v>33</v>
      </c>
      <c r="C10" s="10">
        <v>-1979.3029999999999</v>
      </c>
      <c r="D10" s="10">
        <v>-1959.356</v>
      </c>
      <c r="E10" s="11">
        <v>-3938.6589999999997</v>
      </c>
      <c r="F10" s="10">
        <v>-2031.6000000000001</v>
      </c>
      <c r="G10" s="11">
        <v>-5970.259</v>
      </c>
      <c r="H10" s="10">
        <v>-1853.5</v>
      </c>
      <c r="I10" s="12">
        <v>-7823.759</v>
      </c>
      <c r="J10" s="10">
        <v>-2195.0970000000002</v>
      </c>
      <c r="K10" s="10">
        <v>-2204.9450000000002</v>
      </c>
      <c r="L10" s="11">
        <v>-4400.0420000000004</v>
      </c>
      <c r="M10" s="10">
        <v>-2255.1</v>
      </c>
      <c r="N10" s="11">
        <v>-6655.1419999999998</v>
      </c>
      <c r="O10" s="10">
        <v>-2595.2600000000002</v>
      </c>
      <c r="P10" s="12">
        <v>-9250.402</v>
      </c>
      <c r="Q10" s="10">
        <v>-2503.8870000000002</v>
      </c>
      <c r="R10" s="10">
        <v>-2466.2550000000001</v>
      </c>
      <c r="S10" s="11">
        <v>-4970.1419999999998</v>
      </c>
      <c r="T10" s="10">
        <v>-2796.45</v>
      </c>
      <c r="U10" s="11">
        <v>-7766.5919999999996</v>
      </c>
      <c r="V10" s="10">
        <v>-2404.2369999999996</v>
      </c>
      <c r="W10" s="12">
        <v>-10170.829</v>
      </c>
      <c r="X10" s="10">
        <v>-2750.1509999999998</v>
      </c>
      <c r="Y10" s="10">
        <v>-2394.0040000000004</v>
      </c>
      <c r="Z10" s="11">
        <v>-5144.1550000000007</v>
      </c>
      <c r="AA10" s="10">
        <v>-2817.15</v>
      </c>
      <c r="AB10" s="11">
        <v>-7961.3050000000003</v>
      </c>
      <c r="AC10" s="10">
        <v>-3327.4059999999999</v>
      </c>
      <c r="AD10" s="12">
        <v>-11288.710999999999</v>
      </c>
      <c r="AE10" s="10">
        <v>-2578.723</v>
      </c>
      <c r="AF10" s="171">
        <v>-2358.4290000000001</v>
      </c>
      <c r="AG10" s="172">
        <v>-4937.152</v>
      </c>
      <c r="AH10" s="171">
        <v>-2509.17</v>
      </c>
      <c r="AI10" s="172">
        <v>-7446.3220000000001</v>
      </c>
      <c r="AJ10" s="171">
        <v>-2935.5920000000001</v>
      </c>
      <c r="AK10" s="245">
        <v>-10381.913999999999</v>
      </c>
      <c r="AL10" s="10">
        <v>-3238.6079999999997</v>
      </c>
      <c r="AM10" s="280">
        <v>-2774.1369999999997</v>
      </c>
      <c r="AN10" s="286">
        <v>-6012.744999999999</v>
      </c>
    </row>
    <row r="11" spans="2:40" s="2" customFormat="1" ht="15" customHeight="1" x14ac:dyDescent="0.25">
      <c r="B11" s="1" t="s">
        <v>27</v>
      </c>
      <c r="C11" s="10">
        <v>-209.97499999999999</v>
      </c>
      <c r="D11" s="10">
        <v>-241.49800000000002</v>
      </c>
      <c r="E11" s="11">
        <v>-451.47300000000001</v>
      </c>
      <c r="F11" s="10">
        <v>-253.5</v>
      </c>
      <c r="G11" s="11">
        <v>-704.97299999999996</v>
      </c>
      <c r="H11" s="10">
        <v>-232.9</v>
      </c>
      <c r="I11" s="12">
        <v>-937.87299999999993</v>
      </c>
      <c r="J11" s="10">
        <v>-261.06700000000001</v>
      </c>
      <c r="K11" s="10">
        <v>-258.38100000000003</v>
      </c>
      <c r="L11" s="11">
        <v>-519.44800000000009</v>
      </c>
      <c r="M11" s="10">
        <v>-243.9</v>
      </c>
      <c r="N11" s="11">
        <v>-763.34800000000007</v>
      </c>
      <c r="O11" s="10">
        <v>-235.29</v>
      </c>
      <c r="P11" s="12">
        <v>-998.63800000000003</v>
      </c>
      <c r="Q11" s="10">
        <v>-230.54599999999996</v>
      </c>
      <c r="R11" s="10">
        <v>-248.41700000000003</v>
      </c>
      <c r="S11" s="11">
        <v>-478.96299999999997</v>
      </c>
      <c r="T11" s="10">
        <v>-251.99199999999999</v>
      </c>
      <c r="U11" s="11">
        <v>-730.95499999999993</v>
      </c>
      <c r="V11" s="10">
        <v>-248.52800000000002</v>
      </c>
      <c r="W11" s="12">
        <v>-979.48299999999995</v>
      </c>
      <c r="X11" s="10">
        <v>-225.20100000000002</v>
      </c>
      <c r="Y11" s="10">
        <v>-237.34000000000003</v>
      </c>
      <c r="Z11" s="11">
        <v>-462.54100000000005</v>
      </c>
      <c r="AA11" s="10">
        <v>-252.44</v>
      </c>
      <c r="AB11" s="11">
        <v>-714.98099999999999</v>
      </c>
      <c r="AC11" s="10">
        <v>-235.68900000000002</v>
      </c>
      <c r="AD11" s="12">
        <v>-950.67000000000007</v>
      </c>
      <c r="AE11" s="10">
        <v>-241.19600000000003</v>
      </c>
      <c r="AF11" s="171">
        <v>-216.60900000000001</v>
      </c>
      <c r="AG11" s="172">
        <v>-457.80500000000006</v>
      </c>
      <c r="AH11" s="171">
        <v>-215.119</v>
      </c>
      <c r="AI11" s="172">
        <v>-672.92400000000009</v>
      </c>
      <c r="AJ11" s="171">
        <v>-210.71100000000001</v>
      </c>
      <c r="AK11" s="245">
        <v>-883.6350000000001</v>
      </c>
      <c r="AL11" s="10">
        <v>-243.66200000000001</v>
      </c>
      <c r="AM11" s="280">
        <v>-189.81200000000001</v>
      </c>
      <c r="AN11" s="286">
        <v>-433.47400000000005</v>
      </c>
    </row>
    <row r="12" spans="2:40" s="2" customFormat="1" ht="15" customHeight="1" x14ac:dyDescent="0.25">
      <c r="B12" s="25" t="s">
        <v>34</v>
      </c>
      <c r="C12" s="10">
        <v>-87.748999999999995</v>
      </c>
      <c r="D12" s="10">
        <v>-102.06399999999999</v>
      </c>
      <c r="E12" s="11">
        <v>-189.81299999999999</v>
      </c>
      <c r="F12" s="10">
        <v>-101.2</v>
      </c>
      <c r="G12" s="11">
        <v>-291.01299999999998</v>
      </c>
      <c r="H12" s="10">
        <v>-91</v>
      </c>
      <c r="I12" s="12">
        <v>-382.01299999999998</v>
      </c>
      <c r="J12" s="10">
        <v>-94.808000000000007</v>
      </c>
      <c r="K12" s="10">
        <v>-121.76</v>
      </c>
      <c r="L12" s="11">
        <v>-216.56800000000001</v>
      </c>
      <c r="M12" s="10">
        <v>-80.8</v>
      </c>
      <c r="N12" s="11">
        <v>-297.36799999999999</v>
      </c>
      <c r="O12" s="10">
        <v>-89.603999999999999</v>
      </c>
      <c r="P12" s="12">
        <v>-386.97199999999998</v>
      </c>
      <c r="Q12" s="10">
        <v>-95.713999999999999</v>
      </c>
      <c r="R12" s="10">
        <v>-100.056</v>
      </c>
      <c r="S12" s="11">
        <v>-195.76999999999998</v>
      </c>
      <c r="T12" s="10">
        <v>-105.742</v>
      </c>
      <c r="U12" s="11">
        <v>-301.512</v>
      </c>
      <c r="V12" s="10">
        <v>-101.727</v>
      </c>
      <c r="W12" s="12">
        <v>-403.23900000000003</v>
      </c>
      <c r="X12" s="10">
        <v>-105.715</v>
      </c>
      <c r="Y12" s="10">
        <v>-117.62</v>
      </c>
      <c r="Z12" s="11">
        <v>-223.33500000000001</v>
      </c>
      <c r="AA12" s="10">
        <v>-103.196</v>
      </c>
      <c r="AB12" s="11">
        <v>-326.53100000000001</v>
      </c>
      <c r="AC12" s="10">
        <v>-103.288</v>
      </c>
      <c r="AD12" s="12">
        <v>-429.81900000000002</v>
      </c>
      <c r="AE12" s="10">
        <v>-123.00700000000001</v>
      </c>
      <c r="AF12" s="171">
        <v>-102.03100000000001</v>
      </c>
      <c r="AG12" s="172">
        <v>-225.03800000000001</v>
      </c>
      <c r="AH12" s="171">
        <v>-97.64</v>
      </c>
      <c r="AI12" s="172">
        <v>-322.678</v>
      </c>
      <c r="AJ12" s="171">
        <v>-101.839</v>
      </c>
      <c r="AK12" s="245">
        <v>-424.517</v>
      </c>
      <c r="AL12" s="10">
        <v>-118.179</v>
      </c>
      <c r="AM12" s="280">
        <v>-87.9</v>
      </c>
      <c r="AN12" s="286">
        <v>-206.07900000000001</v>
      </c>
    </row>
    <row r="13" spans="2:40" s="2" customFormat="1" ht="15" customHeight="1" x14ac:dyDescent="0.25">
      <c r="B13" s="25" t="s">
        <v>35</v>
      </c>
      <c r="C13" s="10">
        <v>-15.045999999999999</v>
      </c>
      <c r="D13" s="10">
        <v>-15.398999999999999</v>
      </c>
      <c r="E13" s="11">
        <v>-30.445</v>
      </c>
      <c r="F13" s="10">
        <v>-14.3</v>
      </c>
      <c r="G13" s="11">
        <v>-44.745000000000005</v>
      </c>
      <c r="H13" s="10">
        <v>-16.7</v>
      </c>
      <c r="I13" s="12">
        <v>-61.445000000000007</v>
      </c>
      <c r="J13" s="10">
        <v>-18.919</v>
      </c>
      <c r="K13" s="10">
        <v>-16.907</v>
      </c>
      <c r="L13" s="11">
        <v>-35.826000000000001</v>
      </c>
      <c r="M13" s="10">
        <v>-17.2</v>
      </c>
      <c r="N13" s="11">
        <v>-53.025999999999996</v>
      </c>
      <c r="O13" s="10">
        <v>-18.263999999999999</v>
      </c>
      <c r="P13" s="12">
        <v>-71.289999999999992</v>
      </c>
      <c r="Q13" s="10">
        <v>-11.118</v>
      </c>
      <c r="R13" s="10">
        <v>-21.602</v>
      </c>
      <c r="S13" s="11">
        <v>-32.72</v>
      </c>
      <c r="T13" s="10">
        <v>-2.9409999999999998</v>
      </c>
      <c r="U13" s="11">
        <v>-35.661000000000001</v>
      </c>
      <c r="V13" s="10">
        <v>-5.4279999999999999</v>
      </c>
      <c r="W13" s="12">
        <v>-41.088999999999999</v>
      </c>
      <c r="X13" s="10">
        <v>-6.141</v>
      </c>
      <c r="Y13" s="10">
        <v>-6.1840000000000002</v>
      </c>
      <c r="Z13" s="11">
        <v>-12.324999999999999</v>
      </c>
      <c r="AA13" s="10">
        <v>-5.2069999999999999</v>
      </c>
      <c r="AB13" s="11">
        <v>-17.532</v>
      </c>
      <c r="AC13" s="10">
        <v>-5.165</v>
      </c>
      <c r="AD13" s="12">
        <v>-22.696999999999999</v>
      </c>
      <c r="AE13" s="10">
        <v>-6.5490000000000004</v>
      </c>
      <c r="AF13" s="171">
        <v>-6.4359999999999999</v>
      </c>
      <c r="AG13" s="172">
        <v>-12.984999999999999</v>
      </c>
      <c r="AH13" s="171">
        <v>-8.0229999999999997</v>
      </c>
      <c r="AI13" s="172">
        <v>-21.007999999999999</v>
      </c>
      <c r="AJ13" s="171">
        <v>-7.97</v>
      </c>
      <c r="AK13" s="245">
        <v>-28.977999999999998</v>
      </c>
      <c r="AL13" s="10">
        <v>-10.913</v>
      </c>
      <c r="AM13" s="280">
        <v>-6.8209999999999997</v>
      </c>
      <c r="AN13" s="286">
        <v>-17.734000000000002</v>
      </c>
    </row>
    <row r="14" spans="2:40" s="2" customFormat="1" ht="15" customHeight="1" x14ac:dyDescent="0.25">
      <c r="B14" s="25" t="s">
        <v>36</v>
      </c>
      <c r="C14" s="10">
        <v>-130.03</v>
      </c>
      <c r="D14" s="10">
        <v>-120.563</v>
      </c>
      <c r="E14" s="11">
        <v>-250.59300000000002</v>
      </c>
      <c r="F14" s="10">
        <v>-120.5</v>
      </c>
      <c r="G14" s="11">
        <v>-371.09300000000002</v>
      </c>
      <c r="H14" s="10">
        <v>-127.7</v>
      </c>
      <c r="I14" s="12">
        <v>-498.79300000000001</v>
      </c>
      <c r="J14" s="10">
        <v>-132.13499999999999</v>
      </c>
      <c r="K14" s="10">
        <v>-115.804</v>
      </c>
      <c r="L14" s="11">
        <v>-247.93899999999999</v>
      </c>
      <c r="M14" s="10">
        <v>-122</v>
      </c>
      <c r="N14" s="11">
        <v>-369.93899999999996</v>
      </c>
      <c r="O14" s="10">
        <v>-132.68899999999999</v>
      </c>
      <c r="P14" s="12">
        <v>-502.62799999999993</v>
      </c>
      <c r="Q14" s="10">
        <v>-125.35899999999999</v>
      </c>
      <c r="R14" s="10">
        <v>-132.40600000000001</v>
      </c>
      <c r="S14" s="11">
        <v>-257.76499999999999</v>
      </c>
      <c r="T14" s="10">
        <v>-145.13999999999999</v>
      </c>
      <c r="U14" s="11">
        <v>-402.90499999999997</v>
      </c>
      <c r="V14" s="10">
        <v>-143.78100000000001</v>
      </c>
      <c r="W14" s="12">
        <v>-546.68599999999992</v>
      </c>
      <c r="X14" s="10">
        <v>-132.97</v>
      </c>
      <c r="Y14" s="10">
        <v>-133.012</v>
      </c>
      <c r="Z14" s="11">
        <v>-265.98199999999997</v>
      </c>
      <c r="AA14" s="10">
        <v>-141.089</v>
      </c>
      <c r="AB14" s="11">
        <v>-407.07099999999997</v>
      </c>
      <c r="AC14" s="10">
        <v>-133.75200000000001</v>
      </c>
      <c r="AD14" s="12">
        <v>-540.82299999999998</v>
      </c>
      <c r="AE14" s="10">
        <v>-116.861</v>
      </c>
      <c r="AF14" s="171">
        <v>-121.658</v>
      </c>
      <c r="AG14" s="172">
        <v>-238.51900000000001</v>
      </c>
      <c r="AH14" s="171">
        <v>-118.682</v>
      </c>
      <c r="AI14" s="172">
        <v>-357.20100000000002</v>
      </c>
      <c r="AJ14" s="171">
        <v>-120.393</v>
      </c>
      <c r="AK14" s="245">
        <v>-477.59400000000005</v>
      </c>
      <c r="AL14" s="10">
        <v>-124.113</v>
      </c>
      <c r="AM14" s="280">
        <v>-116.56100000000001</v>
      </c>
      <c r="AN14" s="286">
        <v>-240.67400000000001</v>
      </c>
    </row>
    <row r="15" spans="2:40" s="2" customFormat="1" ht="15" customHeight="1" x14ac:dyDescent="0.25">
      <c r="B15" s="25" t="s">
        <v>37</v>
      </c>
      <c r="C15" s="10">
        <v>22.85</v>
      </c>
      <c r="D15" s="10">
        <v>-3.472</v>
      </c>
      <c r="E15" s="11">
        <v>19.378</v>
      </c>
      <c r="F15" s="10">
        <v>-17.5</v>
      </c>
      <c r="G15" s="11">
        <v>1.8780000000000001</v>
      </c>
      <c r="H15" s="10">
        <v>2.5</v>
      </c>
      <c r="I15" s="12">
        <v>4.3780000000000001</v>
      </c>
      <c r="J15" s="10">
        <v>-15.205</v>
      </c>
      <c r="K15" s="10">
        <v>-3.91</v>
      </c>
      <c r="L15" s="11">
        <v>-19.115000000000002</v>
      </c>
      <c r="M15" s="10">
        <v>-23.9</v>
      </c>
      <c r="N15" s="11">
        <v>-43.015000000000001</v>
      </c>
      <c r="O15" s="10">
        <v>5.2670000000000003</v>
      </c>
      <c r="P15" s="12">
        <v>-37.747999999999998</v>
      </c>
      <c r="Q15" s="10">
        <v>1.645</v>
      </c>
      <c r="R15" s="10">
        <v>5.6470000000000002</v>
      </c>
      <c r="S15" s="11">
        <v>7.2919999999999998</v>
      </c>
      <c r="T15" s="10">
        <v>1.831</v>
      </c>
      <c r="U15" s="11">
        <v>9.1229999999999993</v>
      </c>
      <c r="V15" s="10">
        <v>2.4079999999999999</v>
      </c>
      <c r="W15" s="12">
        <v>11.530999999999999</v>
      </c>
      <c r="X15" s="10">
        <v>19.625</v>
      </c>
      <c r="Y15" s="10">
        <v>19.475999999999999</v>
      </c>
      <c r="Z15" s="11">
        <v>39.100999999999999</v>
      </c>
      <c r="AA15" s="10">
        <v>-2.948</v>
      </c>
      <c r="AB15" s="11">
        <v>36.152999999999999</v>
      </c>
      <c r="AC15" s="10">
        <v>6.516</v>
      </c>
      <c r="AD15" s="12">
        <v>42.668999999999997</v>
      </c>
      <c r="AE15" s="10">
        <v>5.2210000000000001</v>
      </c>
      <c r="AF15" s="171">
        <v>13.516</v>
      </c>
      <c r="AG15" s="172">
        <v>18.737000000000002</v>
      </c>
      <c r="AH15" s="171">
        <v>9.2260000000000009</v>
      </c>
      <c r="AI15" s="172">
        <v>27.963000000000001</v>
      </c>
      <c r="AJ15" s="171">
        <v>19.491</v>
      </c>
      <c r="AK15" s="245">
        <v>47.454000000000001</v>
      </c>
      <c r="AL15" s="10">
        <v>9.5429999999999993</v>
      </c>
      <c r="AM15" s="280">
        <v>21.47</v>
      </c>
      <c r="AN15" s="286">
        <v>31.012999999999998</v>
      </c>
    </row>
    <row r="16" spans="2:40" s="2" customFormat="1" ht="15" customHeight="1" x14ac:dyDescent="0.25">
      <c r="B16" s="1" t="s">
        <v>38</v>
      </c>
      <c r="C16" s="10">
        <v>-1568.1369999999999</v>
      </c>
      <c r="D16" s="10">
        <v>-1480.57</v>
      </c>
      <c r="E16" s="11">
        <v>-3048.7069999999999</v>
      </c>
      <c r="F16" s="10">
        <v>-1536.6000000000001</v>
      </c>
      <c r="G16" s="11">
        <v>-4585.3069999999998</v>
      </c>
      <c r="H16" s="10">
        <v>-1582.1</v>
      </c>
      <c r="I16" s="12">
        <v>-6167.4069999999992</v>
      </c>
      <c r="J16" s="10">
        <v>-1664.403</v>
      </c>
      <c r="K16" s="10">
        <v>-1510.066</v>
      </c>
      <c r="L16" s="11">
        <v>-3174.4690000000001</v>
      </c>
      <c r="M16" s="10">
        <v>-1805.8</v>
      </c>
      <c r="N16" s="11">
        <v>-4980.2690000000002</v>
      </c>
      <c r="O16" s="10">
        <v>-2174.8110000000001</v>
      </c>
      <c r="P16" s="12">
        <v>-7155.08</v>
      </c>
      <c r="Q16" s="10">
        <v>-1944.1020000000001</v>
      </c>
      <c r="R16" s="10">
        <v>-1894.6880000000001</v>
      </c>
      <c r="S16" s="11">
        <v>-3838.79</v>
      </c>
      <c r="T16" s="10">
        <v>-2250.5500000000002</v>
      </c>
      <c r="U16" s="11">
        <v>-6089.34</v>
      </c>
      <c r="V16" s="10">
        <v>-1883.05</v>
      </c>
      <c r="W16" s="12">
        <v>-7972.39</v>
      </c>
      <c r="X16" s="10">
        <v>-2230.1419999999998</v>
      </c>
      <c r="Y16" s="10">
        <v>-1851.134</v>
      </c>
      <c r="Z16" s="11">
        <v>-4081.2759999999998</v>
      </c>
      <c r="AA16" s="10">
        <v>-1940.296</v>
      </c>
      <c r="AB16" s="11">
        <v>-6021.5720000000001</v>
      </c>
      <c r="AC16" s="10">
        <v>-2189.4720000000002</v>
      </c>
      <c r="AD16" s="12">
        <v>-8211.0439999999999</v>
      </c>
      <c r="AE16" s="10">
        <v>-1993.3330000000001</v>
      </c>
      <c r="AF16" s="171">
        <v>-1703.519</v>
      </c>
      <c r="AG16" s="172">
        <v>-3696.8519999999999</v>
      </c>
      <c r="AH16" s="171">
        <v>-1992.664</v>
      </c>
      <c r="AI16" s="172">
        <v>-5689.5159999999996</v>
      </c>
      <c r="AJ16" s="171">
        <v>-2305.759</v>
      </c>
      <c r="AK16" s="245">
        <v>-7995.2749999999996</v>
      </c>
      <c r="AL16" s="10">
        <v>-2642.8820000000001</v>
      </c>
      <c r="AM16" s="280">
        <v>-2259.17</v>
      </c>
      <c r="AN16" s="286">
        <v>-4902.0519999999997</v>
      </c>
    </row>
    <row r="17" spans="2:40" s="2" customFormat="1" ht="15" customHeight="1" x14ac:dyDescent="0.25">
      <c r="B17" s="1" t="s">
        <v>39</v>
      </c>
      <c r="C17" s="10">
        <v>-121.97</v>
      </c>
      <c r="D17" s="10">
        <v>-122.121</v>
      </c>
      <c r="E17" s="11">
        <v>-244.09100000000001</v>
      </c>
      <c r="F17" s="10">
        <v>-125.2</v>
      </c>
      <c r="G17" s="11">
        <v>-369.291</v>
      </c>
      <c r="H17" s="10">
        <v>-125.7</v>
      </c>
      <c r="I17" s="12">
        <v>-494.99099999999999</v>
      </c>
      <c r="J17" s="10">
        <v>-128.22300000000001</v>
      </c>
      <c r="K17" s="10">
        <v>-128.87700000000001</v>
      </c>
      <c r="L17" s="11">
        <v>-257.10000000000002</v>
      </c>
      <c r="M17" s="10">
        <v>-131</v>
      </c>
      <c r="N17" s="11">
        <v>-388.1</v>
      </c>
      <c r="O17" s="10">
        <v>-131.11199999999999</v>
      </c>
      <c r="P17" s="12">
        <v>-519.21199999999999</v>
      </c>
      <c r="Q17" s="10">
        <v>-133.72399999999999</v>
      </c>
      <c r="R17" s="10">
        <v>-133.90299999999999</v>
      </c>
      <c r="S17" s="11">
        <v>-267.62699999999995</v>
      </c>
      <c r="T17" s="10">
        <v>-138.85599999999999</v>
      </c>
      <c r="U17" s="11">
        <v>-406.48299999999995</v>
      </c>
      <c r="V17" s="10">
        <v>-138.46</v>
      </c>
      <c r="W17" s="12">
        <v>-544.94299999999998</v>
      </c>
      <c r="X17" s="10">
        <v>-146.185</v>
      </c>
      <c r="Y17" s="10">
        <v>-146.541</v>
      </c>
      <c r="Z17" s="11">
        <v>-292.726</v>
      </c>
      <c r="AA17" s="10">
        <v>-147.06299999999999</v>
      </c>
      <c r="AB17" s="11">
        <v>-439.78899999999999</v>
      </c>
      <c r="AC17" s="10">
        <v>-147.398</v>
      </c>
      <c r="AD17" s="12">
        <v>-587.18700000000001</v>
      </c>
      <c r="AE17" s="10">
        <v>-149.22499999999999</v>
      </c>
      <c r="AF17" s="171">
        <v>-147.596</v>
      </c>
      <c r="AG17" s="172">
        <v>-296.82100000000003</v>
      </c>
      <c r="AH17" s="171">
        <v>-148.417</v>
      </c>
      <c r="AI17" s="172">
        <v>-445.23800000000006</v>
      </c>
      <c r="AJ17" s="171">
        <v>-145.67099999999999</v>
      </c>
      <c r="AK17" s="245">
        <v>-590.90900000000011</v>
      </c>
      <c r="AL17" s="10">
        <v>-148.33500000000001</v>
      </c>
      <c r="AM17" s="280">
        <v>-151.05099999999999</v>
      </c>
      <c r="AN17" s="286">
        <v>-299.38599999999997</v>
      </c>
    </row>
    <row r="18" spans="2:40" s="2" customFormat="1" ht="15" customHeight="1" x14ac:dyDescent="0.25">
      <c r="B18" s="42" t="s">
        <v>40</v>
      </c>
      <c r="C18" s="10">
        <v>-79.221000000000004</v>
      </c>
      <c r="D18" s="10">
        <v>-115.167</v>
      </c>
      <c r="E18" s="11">
        <v>-194.38800000000001</v>
      </c>
      <c r="F18" s="10">
        <v>-116.3</v>
      </c>
      <c r="G18" s="11">
        <v>-310.68799999999999</v>
      </c>
      <c r="H18" s="10">
        <v>87.2</v>
      </c>
      <c r="I18" s="12">
        <v>-223.488</v>
      </c>
      <c r="J18" s="10">
        <v>-141.404</v>
      </c>
      <c r="K18" s="10">
        <v>-307.62099999999998</v>
      </c>
      <c r="L18" s="11">
        <v>-449.02499999999998</v>
      </c>
      <c r="M18" s="10">
        <v>-74.400000000000006</v>
      </c>
      <c r="N18" s="11">
        <v>-523.42499999999995</v>
      </c>
      <c r="O18" s="10">
        <v>-54.046999999999997</v>
      </c>
      <c r="P18" s="12">
        <v>-577.47199999999998</v>
      </c>
      <c r="Q18" s="10">
        <v>-43.472999999999999</v>
      </c>
      <c r="R18" s="10">
        <v>-64.263999999999996</v>
      </c>
      <c r="S18" s="11">
        <v>-107.73699999999999</v>
      </c>
      <c r="T18" s="10">
        <v>-65.766999999999996</v>
      </c>
      <c r="U18" s="11">
        <v>-173.50399999999999</v>
      </c>
      <c r="V18" s="10">
        <v>-65.709000000000003</v>
      </c>
      <c r="W18" s="12">
        <v>-239.21299999999999</v>
      </c>
      <c r="X18" s="10">
        <v>-75.641000000000005</v>
      </c>
      <c r="Y18" s="10">
        <v>-88.459000000000003</v>
      </c>
      <c r="Z18" s="11">
        <v>-164.10000000000002</v>
      </c>
      <c r="AA18" s="10">
        <v>-106.346</v>
      </c>
      <c r="AB18" s="11">
        <v>-270.44600000000003</v>
      </c>
      <c r="AC18" s="10">
        <f>-121.43-20.765</f>
        <v>-142.19499999999999</v>
      </c>
      <c r="AD18" s="12">
        <f>-391.876-20.765</f>
        <v>-412.64099999999996</v>
      </c>
      <c r="AE18" s="10">
        <v>-71.792000000000002</v>
      </c>
      <c r="AF18" s="171">
        <v>-67.728999999999999</v>
      </c>
      <c r="AG18" s="172">
        <v>-139.52100000000002</v>
      </c>
      <c r="AH18" s="171">
        <v>20.353999999999999</v>
      </c>
      <c r="AI18" s="172">
        <v>-119.16700000000002</v>
      </c>
      <c r="AJ18" s="171">
        <v>-174.25800000000001</v>
      </c>
      <c r="AK18" s="245">
        <v>-293.42500000000001</v>
      </c>
      <c r="AL18" s="10">
        <v>-53.277999999999999</v>
      </c>
      <c r="AM18" s="280">
        <v>-52.183</v>
      </c>
      <c r="AN18" s="286">
        <v>-105.461</v>
      </c>
    </row>
    <row r="19" spans="2:40" s="2" customFormat="1" ht="15" customHeight="1" x14ac:dyDescent="0.25">
      <c r="B19" s="1" t="s">
        <v>371</v>
      </c>
      <c r="C19" s="10"/>
      <c r="D19" s="10"/>
      <c r="E19" s="11"/>
      <c r="F19" s="10"/>
      <c r="G19" s="11"/>
      <c r="H19" s="10"/>
      <c r="I19" s="12"/>
      <c r="J19" s="10"/>
      <c r="K19" s="10"/>
      <c r="L19" s="11"/>
      <c r="M19" s="10"/>
      <c r="N19" s="11"/>
      <c r="O19" s="10"/>
      <c r="P19" s="12"/>
      <c r="Q19" s="10">
        <v>-152.042</v>
      </c>
      <c r="R19" s="10">
        <v>-124.983</v>
      </c>
      <c r="S19" s="11">
        <v>-277.02499999999998</v>
      </c>
      <c r="T19" s="10">
        <v>-89.284999999999997</v>
      </c>
      <c r="U19" s="11">
        <v>-366.30999999999995</v>
      </c>
      <c r="V19" s="10">
        <v>-68.489999999999995</v>
      </c>
      <c r="W19" s="12">
        <v>-434.79999999999995</v>
      </c>
      <c r="X19" s="10">
        <v>-72.981999999999999</v>
      </c>
      <c r="Y19" s="10">
        <v>-70.53</v>
      </c>
      <c r="Z19" s="11">
        <v>-143.512</v>
      </c>
      <c r="AA19" s="10">
        <f>-93.351-277.654</f>
        <v>-371.005</v>
      </c>
      <c r="AB19" s="11">
        <f>-236.863-277.654</f>
        <v>-514.51700000000005</v>
      </c>
      <c r="AC19" s="10">
        <f>-87.5740000000001-525.078</f>
        <v>-612.65200000000004</v>
      </c>
      <c r="AD19" s="12">
        <f>-324.437-525.078-277.654</f>
        <v>-1127.1689999999999</v>
      </c>
      <c r="AE19" s="10">
        <v>-123.17700000000001</v>
      </c>
      <c r="AF19" s="171">
        <v>-222.976</v>
      </c>
      <c r="AG19" s="172">
        <v>-346.15300000000002</v>
      </c>
      <c r="AH19" s="171">
        <v>-173.32400000000001</v>
      </c>
      <c r="AI19" s="172">
        <v>-519.47700000000009</v>
      </c>
      <c r="AJ19" s="171">
        <v>-99.192999999999998</v>
      </c>
      <c r="AK19" s="245">
        <v>-618.67000000000007</v>
      </c>
      <c r="AL19" s="10">
        <v>-150.45099999999999</v>
      </c>
      <c r="AM19" s="280">
        <v>-121.92100000000001</v>
      </c>
      <c r="AN19" s="286">
        <v>-272.37200000000001</v>
      </c>
    </row>
    <row r="20" spans="2:40" s="2" customFormat="1" ht="9" customHeight="1" x14ac:dyDescent="0.25">
      <c r="B20" s="9"/>
      <c r="C20" s="10"/>
      <c r="D20" s="10"/>
      <c r="E20" s="23"/>
      <c r="F20" s="10"/>
      <c r="G20" s="23"/>
      <c r="H20" s="10"/>
      <c r="I20" s="24"/>
      <c r="J20" s="10"/>
      <c r="K20" s="10"/>
      <c r="L20" s="23"/>
      <c r="M20" s="10"/>
      <c r="N20" s="23"/>
      <c r="O20" s="10"/>
      <c r="P20" s="24"/>
      <c r="Q20" s="10"/>
      <c r="R20" s="10"/>
      <c r="S20" s="23"/>
      <c r="T20" s="10"/>
      <c r="U20" s="23"/>
      <c r="V20" s="10"/>
      <c r="W20" s="24"/>
      <c r="X20" s="10"/>
      <c r="Y20" s="10"/>
      <c r="Z20" s="23"/>
      <c r="AA20" s="10"/>
      <c r="AB20" s="23"/>
      <c r="AD20" s="8"/>
      <c r="AK20" s="8"/>
      <c r="AM20" s="280"/>
      <c r="AN20" s="280"/>
    </row>
    <row r="21" spans="2:40" s="2" customFormat="1" ht="15" customHeight="1" x14ac:dyDescent="0.25">
      <c r="B21" s="1" t="s">
        <v>43</v>
      </c>
      <c r="C21" s="10">
        <v>422.14200000000005</v>
      </c>
      <c r="D21" s="10">
        <v>199.99899999999968</v>
      </c>
      <c r="E21" s="11">
        <v>622.14099999999974</v>
      </c>
      <c r="F21" s="10">
        <v>310.99999999999994</v>
      </c>
      <c r="G21" s="11">
        <v>933.14099999999962</v>
      </c>
      <c r="H21" s="10">
        <v>493.7999999999999</v>
      </c>
      <c r="I21" s="12">
        <v>1426.9409999999996</v>
      </c>
      <c r="J21" s="10">
        <v>490.75999999999982</v>
      </c>
      <c r="K21" s="10">
        <v>211.56499999999966</v>
      </c>
      <c r="L21" s="11">
        <v>702.32499999999948</v>
      </c>
      <c r="M21" s="10">
        <v>503.29999999999973</v>
      </c>
      <c r="N21" s="11">
        <v>1205.6249999999991</v>
      </c>
      <c r="O21" s="10">
        <v>770.53599999999949</v>
      </c>
      <c r="P21" s="12">
        <v>1976.1609999999987</v>
      </c>
      <c r="Q21" s="10">
        <v>472.27900000000028</v>
      </c>
      <c r="R21" s="10">
        <v>446.04999999999995</v>
      </c>
      <c r="S21" s="11">
        <v>918.32900000000018</v>
      </c>
      <c r="T21" s="10">
        <v>335.40799999999967</v>
      </c>
      <c r="U21" s="11">
        <v>1253.7369999999999</v>
      </c>
      <c r="V21" s="10">
        <v>429.88799999999856</v>
      </c>
      <c r="W21" s="12">
        <v>1683.6249999999984</v>
      </c>
      <c r="X21" s="10">
        <v>574.89999999999964</v>
      </c>
      <c r="Y21" s="10">
        <v>384.56899999999979</v>
      </c>
      <c r="Z21" s="11">
        <v>959.46899999999937</v>
      </c>
      <c r="AA21" s="10">
        <v>1084.393</v>
      </c>
      <c r="AB21" s="11">
        <v>2043.8619999999994</v>
      </c>
      <c r="AC21" s="10">
        <v>-82.18700000000004</v>
      </c>
      <c r="AD21" s="12">
        <v>1961.6749999999993</v>
      </c>
      <c r="AE21" s="10">
        <v>465.67800000000045</v>
      </c>
      <c r="AF21" s="171">
        <v>144.7189999999996</v>
      </c>
      <c r="AG21" s="172">
        <v>610.39700000000005</v>
      </c>
      <c r="AH21" s="171">
        <v>587.26099999999963</v>
      </c>
      <c r="AI21" s="172">
        <v>1197.6579999999997</v>
      </c>
      <c r="AJ21" s="171">
        <v>1297.0270000000003</v>
      </c>
      <c r="AK21" s="245">
        <v>2494.6849999999999</v>
      </c>
      <c r="AL21" s="280">
        <f>AL8+AL10-AL17</f>
        <v>419.80800000000045</v>
      </c>
      <c r="AM21" s="280">
        <v>385.8709999999997</v>
      </c>
      <c r="AN21" s="286">
        <v>805.67900000000009</v>
      </c>
    </row>
    <row r="22" spans="2:40" s="2" customFormat="1" ht="9" customHeight="1" x14ac:dyDescent="0.25">
      <c r="B22" s="9"/>
      <c r="C22" s="10"/>
      <c r="D22" s="10"/>
      <c r="E22" s="23"/>
      <c r="F22" s="10"/>
      <c r="G22" s="23"/>
      <c r="H22" s="10"/>
      <c r="I22" s="24"/>
      <c r="J22" s="10"/>
      <c r="K22" s="10"/>
      <c r="L22" s="23"/>
      <c r="M22" s="10"/>
      <c r="N22" s="23"/>
      <c r="O22" s="10"/>
      <c r="P22" s="24"/>
      <c r="Q22" s="10"/>
      <c r="R22" s="10"/>
      <c r="S22" s="23"/>
      <c r="T22" s="10"/>
      <c r="U22" s="23"/>
      <c r="V22" s="10"/>
      <c r="W22" s="24"/>
      <c r="X22" s="10"/>
      <c r="Y22" s="10"/>
      <c r="Z22" s="23"/>
      <c r="AA22" s="10"/>
      <c r="AB22" s="23"/>
      <c r="AD22" s="8"/>
      <c r="AK22" s="8"/>
      <c r="AL22" s="280"/>
      <c r="AM22" s="280"/>
      <c r="AN22" s="280"/>
    </row>
    <row r="23" spans="2:40" s="2" customFormat="1" ht="15" customHeight="1" x14ac:dyDescent="0.25">
      <c r="B23" s="1" t="s">
        <v>44</v>
      </c>
      <c r="C23" s="10">
        <v>-156.5</v>
      </c>
      <c r="D23" s="10">
        <v>-136</v>
      </c>
      <c r="E23" s="11">
        <v>-292.5</v>
      </c>
      <c r="F23" s="10">
        <v>-245.7</v>
      </c>
      <c r="G23" s="11">
        <v>-538.20000000000005</v>
      </c>
      <c r="H23" s="10">
        <v>-259.3</v>
      </c>
      <c r="I23" s="12">
        <v>-797.5</v>
      </c>
      <c r="J23" s="10">
        <v>-278.3</v>
      </c>
      <c r="K23" s="10">
        <v>-172.4</v>
      </c>
      <c r="L23" s="11">
        <v>-450.70000000000005</v>
      </c>
      <c r="M23" s="10">
        <v>-243.6</v>
      </c>
      <c r="N23" s="11">
        <v>-694.30000000000007</v>
      </c>
      <c r="O23" s="10">
        <v>-181.90899999999999</v>
      </c>
      <c r="P23" s="12">
        <v>-876.20900000000006</v>
      </c>
      <c r="Q23" s="10">
        <v>-152.571</v>
      </c>
      <c r="R23" s="10">
        <v>-298.36</v>
      </c>
      <c r="S23" s="11">
        <v>-450.93100000000004</v>
      </c>
      <c r="T23" s="10">
        <v>-141.792</v>
      </c>
      <c r="U23" s="11">
        <v>-592.72300000000007</v>
      </c>
      <c r="V23" s="10">
        <v>-58.048999999999978</v>
      </c>
      <c r="W23" s="12">
        <v>-650.77200000000005</v>
      </c>
      <c r="X23" s="10">
        <v>-190.72</v>
      </c>
      <c r="Y23" s="10">
        <v>-71.031999999999996</v>
      </c>
      <c r="Z23" s="11">
        <v>-261.75200000000001</v>
      </c>
      <c r="AA23" s="10">
        <v>1276.8810000000001</v>
      </c>
      <c r="AB23" s="11">
        <v>1015.1290000000001</v>
      </c>
      <c r="AC23" s="10">
        <v>-313.51499999999999</v>
      </c>
      <c r="AD23" s="12">
        <v>701.61400000000015</v>
      </c>
      <c r="AE23" s="10">
        <v>-56.046999999999997</v>
      </c>
      <c r="AF23" s="171">
        <v>-69.869</v>
      </c>
      <c r="AG23" s="172">
        <v>-125.916</v>
      </c>
      <c r="AH23" s="171">
        <v>-207.06700000000001</v>
      </c>
      <c r="AI23" s="172">
        <v>-332.983</v>
      </c>
      <c r="AJ23" s="171">
        <v>-400.67700000000002</v>
      </c>
      <c r="AK23" s="245">
        <v>-733.66000000000008</v>
      </c>
      <c r="AL23" s="280">
        <v>-344.75400000000002</v>
      </c>
      <c r="AM23" s="280">
        <v>-219.67400000000001</v>
      </c>
      <c r="AN23" s="286">
        <v>-564.428</v>
      </c>
    </row>
    <row r="24" spans="2:40" s="2" customFormat="1" ht="9" customHeight="1" x14ac:dyDescent="0.25">
      <c r="B24" s="9"/>
      <c r="C24" s="10"/>
      <c r="D24" s="10"/>
      <c r="E24" s="23"/>
      <c r="F24" s="10"/>
      <c r="G24" s="23"/>
      <c r="H24" s="10"/>
      <c r="I24" s="24"/>
      <c r="J24" s="10"/>
      <c r="K24" s="10"/>
      <c r="L24" s="23"/>
      <c r="M24" s="10"/>
      <c r="N24" s="23"/>
      <c r="O24" s="10"/>
      <c r="P24" s="24"/>
      <c r="Q24" s="10"/>
      <c r="R24" s="10"/>
      <c r="S24" s="23"/>
      <c r="T24" s="10"/>
      <c r="U24" s="23"/>
      <c r="V24" s="10"/>
      <c r="W24" s="24"/>
      <c r="X24" s="10"/>
      <c r="Y24" s="10"/>
      <c r="Z24" s="23"/>
      <c r="AA24" s="10"/>
      <c r="AB24" s="23"/>
      <c r="AC24" s="10"/>
      <c r="AD24" s="12"/>
      <c r="AK24" s="8"/>
      <c r="AM24" s="280"/>
      <c r="AN24" s="280"/>
    </row>
    <row r="25" spans="2:40" s="2" customFormat="1" ht="15" customHeight="1" x14ac:dyDescent="0.25">
      <c r="B25" s="1" t="s">
        <v>45</v>
      </c>
      <c r="C25" s="10">
        <v>-15.2</v>
      </c>
      <c r="D25" s="10">
        <v>-13.3</v>
      </c>
      <c r="E25" s="11">
        <v>-28.5</v>
      </c>
      <c r="F25" s="10">
        <v>-8.9</v>
      </c>
      <c r="G25" s="11">
        <v>-37.4</v>
      </c>
      <c r="H25" s="10">
        <v>-43.5</v>
      </c>
      <c r="I25" s="12">
        <v>-80.900000000000006</v>
      </c>
      <c r="J25" s="10">
        <v>-24.2</v>
      </c>
      <c r="K25" s="10">
        <v>-49.7</v>
      </c>
      <c r="L25" s="11">
        <v>-73.900000000000006</v>
      </c>
      <c r="M25" s="10">
        <v>18.899999999999999</v>
      </c>
      <c r="N25" s="11">
        <v>-55.000000000000007</v>
      </c>
      <c r="O25" s="10">
        <v>-27.975999999999999</v>
      </c>
      <c r="P25" s="12">
        <v>-82.975999999999999</v>
      </c>
      <c r="Q25" s="10">
        <v>-13.53</v>
      </c>
      <c r="R25" s="10">
        <v>-16.709</v>
      </c>
      <c r="S25" s="11">
        <v>-30.238999999999997</v>
      </c>
      <c r="T25" s="10">
        <v>-5.1289999999999996</v>
      </c>
      <c r="U25" s="11">
        <v>-35.367999999999995</v>
      </c>
      <c r="V25" s="10">
        <v>-55.741999999999997</v>
      </c>
      <c r="W25" s="12">
        <v>-91.109999999999985</v>
      </c>
      <c r="X25" s="10">
        <v>-4.6189999999999998</v>
      </c>
      <c r="Y25" s="13">
        <v>-7.2729999999999997</v>
      </c>
      <c r="Z25" s="11">
        <v>-11.891999999999999</v>
      </c>
      <c r="AA25" s="13">
        <v>-17.401</v>
      </c>
      <c r="AB25" s="11">
        <v>-29.292999999999999</v>
      </c>
      <c r="AC25" s="13">
        <v>-19.494</v>
      </c>
      <c r="AD25" s="12">
        <v>-48.786999999999999</v>
      </c>
      <c r="AE25" s="10">
        <v>-4.7549999999999999</v>
      </c>
      <c r="AF25" s="171">
        <v>-5.4409999999999998</v>
      </c>
      <c r="AG25" s="172">
        <v>-10.196</v>
      </c>
      <c r="AH25" s="171">
        <v>-11.941000000000001</v>
      </c>
      <c r="AI25" s="172">
        <v>-22.137</v>
      </c>
      <c r="AJ25" s="171">
        <v>-72.147000000000006</v>
      </c>
      <c r="AK25" s="245">
        <v>-94.284000000000006</v>
      </c>
      <c r="AL25" s="10">
        <v>14.489000000000001</v>
      </c>
      <c r="AM25" s="280">
        <v>-3.2530000000000001</v>
      </c>
      <c r="AN25" s="286">
        <v>11.236000000000001</v>
      </c>
    </row>
    <row r="26" spans="2:40" s="2" customFormat="1" ht="9" customHeight="1" x14ac:dyDescent="0.25">
      <c r="B26" s="9"/>
      <c r="C26" s="10"/>
      <c r="D26" s="10"/>
      <c r="E26" s="23"/>
      <c r="F26" s="10"/>
      <c r="G26" s="23"/>
      <c r="H26" s="10"/>
      <c r="I26" s="24"/>
      <c r="J26" s="10"/>
      <c r="K26" s="10"/>
      <c r="L26" s="23"/>
      <c r="M26" s="10"/>
      <c r="N26" s="23"/>
      <c r="O26" s="10"/>
      <c r="P26" s="24"/>
      <c r="Q26" s="10"/>
      <c r="R26" s="10"/>
      <c r="S26" s="23"/>
      <c r="T26" s="10"/>
      <c r="U26" s="23"/>
      <c r="V26" s="10"/>
      <c r="W26" s="24"/>
      <c r="X26" s="10"/>
      <c r="Y26" s="10"/>
      <c r="Z26" s="23"/>
      <c r="AA26" s="10"/>
      <c r="AB26" s="23"/>
      <c r="AD26" s="8"/>
      <c r="AK26" s="8"/>
      <c r="AM26" s="280"/>
      <c r="AN26" s="280"/>
    </row>
    <row r="27" spans="2:40" s="2" customFormat="1" ht="15" customHeight="1" x14ac:dyDescent="0.25">
      <c r="B27" s="1" t="s">
        <v>46</v>
      </c>
      <c r="C27" s="10">
        <v>128.47200000000004</v>
      </c>
      <c r="D27" s="10">
        <v>-71.422000000000295</v>
      </c>
      <c r="E27" s="11">
        <v>57.049999999999741</v>
      </c>
      <c r="F27" s="10">
        <v>-68.80000000000004</v>
      </c>
      <c r="G27" s="11">
        <v>-11.750000000000298</v>
      </c>
      <c r="H27" s="10">
        <v>65.299999999999898</v>
      </c>
      <c r="I27" s="12">
        <v>53.549999999999599</v>
      </c>
      <c r="J27" s="10">
        <v>60.036999999999793</v>
      </c>
      <c r="K27" s="10">
        <v>-139.41200000000038</v>
      </c>
      <c r="L27" s="11">
        <v>-79.375000000000583</v>
      </c>
      <c r="M27" s="10">
        <v>147.59999999999974</v>
      </c>
      <c r="N27" s="11">
        <v>68.224999999999156</v>
      </c>
      <c r="O27" s="10">
        <v>429.53899999999953</v>
      </c>
      <c r="P27" s="12">
        <v>497.7639999999987</v>
      </c>
      <c r="Q27" s="10">
        <v>172.45400000000029</v>
      </c>
      <c r="R27" s="10">
        <v>-2.9220000000000788</v>
      </c>
      <c r="S27" s="11">
        <v>169.53200000000021</v>
      </c>
      <c r="T27" s="10">
        <v>49.63099999999968</v>
      </c>
      <c r="U27" s="11">
        <v>219.1629999999999</v>
      </c>
      <c r="V27" s="10">
        <v>177.6369999999981</v>
      </c>
      <c r="W27" s="12">
        <v>396.79999999999802</v>
      </c>
      <c r="X27" s="10">
        <v>233.37599999999969</v>
      </c>
      <c r="Y27" s="13">
        <v>159.72299999999981</v>
      </c>
      <c r="Z27" s="11">
        <v>393.09899999999948</v>
      </c>
      <c r="AA27" s="13">
        <v>2196.8100000000004</v>
      </c>
      <c r="AB27" s="11">
        <v>2589.9089999999997</v>
      </c>
      <c r="AC27" s="13">
        <v>-562.59400000000005</v>
      </c>
      <c r="AD27" s="12">
        <v>2027.3149999999996</v>
      </c>
      <c r="AE27" s="10">
        <v>255.65100000000041</v>
      </c>
      <c r="AF27" s="171">
        <v>-78.18700000000041</v>
      </c>
      <c r="AG27" s="172">
        <v>177.464</v>
      </c>
      <c r="AH27" s="171">
        <v>219.83599999999959</v>
      </c>
      <c r="AI27" s="172">
        <v>397.29999999999961</v>
      </c>
      <c r="AJ27" s="171">
        <v>678.53200000000015</v>
      </c>
      <c r="AK27" s="245">
        <v>1075.8320000000015</v>
      </c>
      <c r="AL27" s="10">
        <v>-58.791999999999604</v>
      </c>
      <c r="AM27" s="280">
        <v>11.892999999999702</v>
      </c>
      <c r="AN27" s="286">
        <v>-46.898999999999901</v>
      </c>
    </row>
    <row r="28" spans="2:40" s="2" customFormat="1" ht="9" customHeight="1" x14ac:dyDescent="0.25">
      <c r="B28" s="9"/>
      <c r="C28" s="10"/>
      <c r="D28" s="10"/>
      <c r="E28" s="23"/>
      <c r="F28" s="10"/>
      <c r="G28" s="23"/>
      <c r="H28" s="10"/>
      <c r="I28" s="24"/>
      <c r="J28" s="10"/>
      <c r="K28" s="10"/>
      <c r="L28" s="23"/>
      <c r="M28" s="10"/>
      <c r="N28" s="23"/>
      <c r="O28" s="10"/>
      <c r="P28" s="24"/>
      <c r="Q28" s="10"/>
      <c r="R28" s="10"/>
      <c r="S28" s="23"/>
      <c r="T28" s="10"/>
      <c r="U28" s="23"/>
      <c r="V28" s="10"/>
      <c r="W28" s="24"/>
      <c r="X28" s="10"/>
      <c r="Y28" s="13"/>
      <c r="Z28" s="23"/>
      <c r="AA28" s="13"/>
      <c r="AB28" s="23"/>
      <c r="AD28" s="8"/>
      <c r="AK28" s="8"/>
      <c r="AM28" s="280"/>
      <c r="AN28" s="280"/>
    </row>
    <row r="29" spans="2:40" s="2" customFormat="1" ht="15" customHeight="1" x14ac:dyDescent="0.25">
      <c r="B29" s="1" t="s">
        <v>47</v>
      </c>
      <c r="C29" s="10">
        <v>-109.05500000000001</v>
      </c>
      <c r="D29" s="10">
        <v>-49.094000000000001</v>
      </c>
      <c r="E29" s="11">
        <v>-158.149</v>
      </c>
      <c r="F29" s="10">
        <v>-6.7</v>
      </c>
      <c r="G29" s="11">
        <v>-164.84899999999999</v>
      </c>
      <c r="H29" s="10">
        <v>-27.8</v>
      </c>
      <c r="I29" s="12">
        <v>-192.649</v>
      </c>
      <c r="J29" s="10">
        <v>-61.622</v>
      </c>
      <c r="K29" s="10">
        <v>-26.344000000000001</v>
      </c>
      <c r="L29" s="11">
        <v>-87.966000000000008</v>
      </c>
      <c r="M29" s="10">
        <v>-6.8</v>
      </c>
      <c r="N29" s="11">
        <v>-94.766000000000005</v>
      </c>
      <c r="O29" s="10">
        <v>-42.441400000000002</v>
      </c>
      <c r="P29" s="12">
        <v>-137.20740000000001</v>
      </c>
      <c r="Q29" s="10">
        <v>-56.393999999999998</v>
      </c>
      <c r="R29" s="10">
        <v>5.2880000000000003</v>
      </c>
      <c r="S29" s="11">
        <v>-51.105999999999995</v>
      </c>
      <c r="T29" s="10">
        <v>9.8770000000000007</v>
      </c>
      <c r="U29" s="11">
        <v>-41.228999999999992</v>
      </c>
      <c r="V29" s="10">
        <v>-40.272000000000013</v>
      </c>
      <c r="W29" s="12">
        <v>-81.501000000000005</v>
      </c>
      <c r="X29" s="10">
        <v>-88.915999999999997</v>
      </c>
      <c r="Y29" s="13">
        <v>-48.045999999999999</v>
      </c>
      <c r="Z29" s="11">
        <v>-136.96199999999999</v>
      </c>
      <c r="AA29" s="13">
        <v>-1.7030000000000001</v>
      </c>
      <c r="AB29" s="11">
        <v>-138.66499999999999</v>
      </c>
      <c r="AC29" s="13">
        <v>42.472000000000001</v>
      </c>
      <c r="AD29" s="12">
        <v>-96.192999999999984</v>
      </c>
      <c r="AE29" s="10">
        <v>-6.4930000000000003</v>
      </c>
      <c r="AF29" s="171">
        <v>-586.70699999999999</v>
      </c>
      <c r="AG29" s="172">
        <v>-593.20000000000005</v>
      </c>
      <c r="AH29" s="171">
        <v>-22.681999999999999</v>
      </c>
      <c r="AI29" s="172">
        <v>-615.88200000000006</v>
      </c>
      <c r="AJ29" s="171">
        <v>-144.21700000000001</v>
      </c>
      <c r="AK29" s="245">
        <v>-760.09900000000005</v>
      </c>
      <c r="AL29" s="10">
        <v>-9.3889999999999993</v>
      </c>
      <c r="AM29" s="280">
        <v>-306.09699999999998</v>
      </c>
      <c r="AN29" s="286">
        <v>-315.48599999999999</v>
      </c>
    </row>
    <row r="30" spans="2:40" s="2" customFormat="1" ht="15" customHeight="1" x14ac:dyDescent="0.25">
      <c r="B30" s="1" t="s">
        <v>48</v>
      </c>
      <c r="C30" s="10">
        <v>67.394999999999996</v>
      </c>
      <c r="D30" s="10">
        <v>71.578999999999994</v>
      </c>
      <c r="E30" s="11">
        <v>138.97399999999999</v>
      </c>
      <c r="F30" s="10">
        <v>28</v>
      </c>
      <c r="G30" s="11">
        <v>166.97399999999999</v>
      </c>
      <c r="H30" s="10">
        <v>-4.3</v>
      </c>
      <c r="I30" s="12">
        <v>162.67399999999998</v>
      </c>
      <c r="J30" s="10">
        <v>39.777000000000001</v>
      </c>
      <c r="K30" s="10">
        <v>68.007000000000005</v>
      </c>
      <c r="L30" s="11">
        <v>107.78400000000001</v>
      </c>
      <c r="M30" s="10">
        <v>-37.4</v>
      </c>
      <c r="N30" s="11">
        <v>70.384000000000015</v>
      </c>
      <c r="O30" s="10">
        <v>-107.46250000000001</v>
      </c>
      <c r="P30" s="12">
        <v>-37.078499999999991</v>
      </c>
      <c r="Q30" s="10">
        <v>-6.5990000000000002</v>
      </c>
      <c r="R30" s="10">
        <v>-5.8470000000000004</v>
      </c>
      <c r="S30" s="11">
        <v>-12.446000000000002</v>
      </c>
      <c r="T30" s="10">
        <v>-26.995000000000001</v>
      </c>
      <c r="U30" s="11">
        <v>-39.441000000000003</v>
      </c>
      <c r="V30" s="10">
        <v>-24.665999999999997</v>
      </c>
      <c r="W30" s="12">
        <v>-64.106999999999999</v>
      </c>
      <c r="X30" s="10">
        <v>10.315</v>
      </c>
      <c r="Y30" s="13">
        <v>-10.037000000000001</v>
      </c>
      <c r="Z30" s="11">
        <v>0.27799999999999869</v>
      </c>
      <c r="AA30" s="13">
        <v>-746.976</v>
      </c>
      <c r="AB30" s="11">
        <v>-746.69799999999998</v>
      </c>
      <c r="AC30" s="13">
        <v>181.74600000000001</v>
      </c>
      <c r="AD30" s="12">
        <v>-564.952</v>
      </c>
      <c r="AE30" s="10">
        <v>-80.456000000000003</v>
      </c>
      <c r="AF30" s="171">
        <v>624.53599999999994</v>
      </c>
      <c r="AG30" s="172">
        <v>544.07999999999993</v>
      </c>
      <c r="AH30" s="171">
        <v>-51.375999999999998</v>
      </c>
      <c r="AI30" s="172">
        <v>492.70399999999995</v>
      </c>
      <c r="AJ30" s="171">
        <v>-88.283000000000001</v>
      </c>
      <c r="AK30" s="245">
        <v>404.42099999999994</v>
      </c>
      <c r="AL30" s="10">
        <v>29.550999999999998</v>
      </c>
      <c r="AM30" s="280">
        <v>305.66300000000001</v>
      </c>
      <c r="AN30" s="286">
        <v>335.214</v>
      </c>
    </row>
    <row r="31" spans="2:40" s="2" customFormat="1" ht="9" customHeight="1" x14ac:dyDescent="0.25">
      <c r="B31" s="9"/>
      <c r="C31" s="10"/>
      <c r="D31" s="10"/>
      <c r="E31" s="23"/>
      <c r="F31" s="10"/>
      <c r="G31" s="23"/>
      <c r="H31" s="10"/>
      <c r="I31" s="24"/>
      <c r="J31" s="10"/>
      <c r="K31" s="10"/>
      <c r="L31" s="23"/>
      <c r="M31" s="10"/>
      <c r="N31" s="23"/>
      <c r="O31" s="10"/>
      <c r="P31" s="24"/>
      <c r="Q31" s="10"/>
      <c r="R31" s="10"/>
      <c r="S31" s="23"/>
      <c r="T31" s="10"/>
      <c r="U31" s="23"/>
      <c r="V31" s="10"/>
      <c r="W31" s="24"/>
      <c r="X31" s="10"/>
      <c r="Y31" s="13"/>
      <c r="Z31" s="23"/>
      <c r="AA31" s="13"/>
      <c r="AB31" s="23"/>
      <c r="AD31" s="8"/>
      <c r="AK31" s="8"/>
      <c r="AM31" s="280"/>
      <c r="AN31" s="280"/>
    </row>
    <row r="32" spans="2:40" s="2" customFormat="1" ht="15" customHeight="1" x14ac:dyDescent="0.25">
      <c r="B32" s="1" t="s">
        <v>49</v>
      </c>
      <c r="C32" s="10">
        <v>-85.391999999999996</v>
      </c>
      <c r="D32" s="10">
        <v>-9.5150000000000006</v>
      </c>
      <c r="E32" s="11">
        <v>-94.906999999999996</v>
      </c>
      <c r="F32" s="10">
        <v>-14.6</v>
      </c>
      <c r="G32" s="11">
        <v>-109.50699999999999</v>
      </c>
      <c r="H32" s="10">
        <v>-227</v>
      </c>
      <c r="I32" s="12">
        <v>-336.50700000000001</v>
      </c>
      <c r="J32" s="10">
        <v>-13.535</v>
      </c>
      <c r="K32" s="10">
        <v>46.607999999999997</v>
      </c>
      <c r="L32" s="11">
        <v>33.072999999999993</v>
      </c>
      <c r="M32" s="10">
        <v>-43.9</v>
      </c>
      <c r="N32" s="11">
        <v>-10.827000000000005</v>
      </c>
      <c r="O32" s="10">
        <v>-188.49</v>
      </c>
      <c r="P32" s="12">
        <v>-199.31700000000001</v>
      </c>
      <c r="Q32" s="10">
        <v>-16.71</v>
      </c>
      <c r="R32" s="10">
        <v>-21.97</v>
      </c>
      <c r="S32" s="11">
        <v>-38.68</v>
      </c>
      <c r="T32" s="10">
        <v>-26.382000000000001</v>
      </c>
      <c r="U32" s="11">
        <v>-65.061999999999998</v>
      </c>
      <c r="V32" s="10">
        <v>-20.349</v>
      </c>
      <c r="W32" s="12">
        <v>-85.411000000000001</v>
      </c>
      <c r="X32" s="10">
        <v>9.4480000000000004</v>
      </c>
      <c r="Y32" s="13">
        <v>-90.834000000000003</v>
      </c>
      <c r="Z32" s="11">
        <v>-81.385999999999996</v>
      </c>
      <c r="AA32" s="13">
        <v>71.063000000000002</v>
      </c>
      <c r="AB32" s="11">
        <v>-10.322999999999993</v>
      </c>
      <c r="AC32" s="13">
        <v>-28.044</v>
      </c>
      <c r="AD32" s="12">
        <v>-38.36699999999999</v>
      </c>
      <c r="AE32" s="10">
        <v>-2.0099999999999998</v>
      </c>
      <c r="AF32" s="171">
        <v>-4.3730000000000002</v>
      </c>
      <c r="AG32" s="172">
        <v>-6.383</v>
      </c>
      <c r="AH32" s="171">
        <v>-9.75</v>
      </c>
      <c r="AI32" s="172">
        <v>-16.132999999999999</v>
      </c>
      <c r="AJ32" s="171">
        <v>-12.099</v>
      </c>
      <c r="AK32" s="245">
        <v>-28.231999999999999</v>
      </c>
      <c r="AL32" s="10">
        <v>-3.15</v>
      </c>
      <c r="AM32" s="280">
        <v>-8.2430000000000003</v>
      </c>
      <c r="AN32" s="286">
        <v>-11.393000000000001</v>
      </c>
    </row>
    <row r="33" spans="2:40" s="2" customFormat="1" ht="9" customHeight="1" x14ac:dyDescent="0.25">
      <c r="B33" s="9"/>
      <c r="C33" s="10"/>
      <c r="D33" s="10"/>
      <c r="E33" s="23"/>
      <c r="F33" s="10"/>
      <c r="G33" s="23"/>
      <c r="H33" s="10"/>
      <c r="I33" s="24"/>
      <c r="J33" s="10"/>
      <c r="K33" s="10"/>
      <c r="L33" s="23"/>
      <c r="M33" s="10"/>
      <c r="N33" s="23"/>
      <c r="O33" s="10"/>
      <c r="P33" s="24"/>
      <c r="Q33" s="10"/>
      <c r="R33" s="10"/>
      <c r="S33" s="23"/>
      <c r="T33" s="10"/>
      <c r="U33" s="23"/>
      <c r="V33" s="10"/>
      <c r="W33" s="24"/>
      <c r="X33" s="10"/>
      <c r="Y33" s="13"/>
      <c r="Z33" s="23"/>
      <c r="AA33" s="13"/>
      <c r="AB33" s="23"/>
      <c r="AD33" s="8"/>
      <c r="AK33" s="8"/>
      <c r="AM33" s="280"/>
      <c r="AN33" s="280"/>
    </row>
    <row r="34" spans="2:40" s="2" customFormat="1" ht="15" customHeight="1" x14ac:dyDescent="0.25">
      <c r="B34" s="1" t="s">
        <v>50</v>
      </c>
      <c r="C34" s="10">
        <v>1.4200000000000301</v>
      </c>
      <c r="D34" s="10">
        <v>-58.452000000000311</v>
      </c>
      <c r="E34" s="11">
        <v>-57.032000000000281</v>
      </c>
      <c r="F34" s="10">
        <v>-62.100000000000044</v>
      </c>
      <c r="G34" s="11">
        <v>-119.13200000000032</v>
      </c>
      <c r="H34" s="10">
        <v>-193.8000000000001</v>
      </c>
      <c r="I34" s="12">
        <v>-312.93200000000041</v>
      </c>
      <c r="J34" s="10">
        <v>24.656999999999794</v>
      </c>
      <c r="K34" s="10">
        <v>-51.141000000000368</v>
      </c>
      <c r="L34" s="11">
        <v>-26.484000000000574</v>
      </c>
      <c r="M34" s="10">
        <v>59.499999999999723</v>
      </c>
      <c r="N34" s="11">
        <v>33.015999999999153</v>
      </c>
      <c r="O34" s="10">
        <v>91.145099999999502</v>
      </c>
      <c r="P34" s="12">
        <v>124.16109999999865</v>
      </c>
      <c r="Q34" s="10">
        <v>92.751000000000289</v>
      </c>
      <c r="R34" s="10">
        <v>-25.451000000000079</v>
      </c>
      <c r="S34" s="11">
        <v>67.30000000000021</v>
      </c>
      <c r="T34" s="10">
        <v>6.1309999999996769</v>
      </c>
      <c r="U34" s="11">
        <v>73.430999999999884</v>
      </c>
      <c r="V34" s="10">
        <v>92.349999999998076</v>
      </c>
      <c r="W34" s="12">
        <v>165.78099999999796</v>
      </c>
      <c r="X34" s="10">
        <v>164.2229999999997</v>
      </c>
      <c r="Y34" s="13">
        <v>10.805999999999813</v>
      </c>
      <c r="Z34" s="11">
        <v>175.02899999999951</v>
      </c>
      <c r="AA34" s="13">
        <v>1519.1940000000004</v>
      </c>
      <c r="AB34" s="11">
        <v>1694.223</v>
      </c>
      <c r="AC34" s="13">
        <v>-366.42000000000007</v>
      </c>
      <c r="AD34" s="12">
        <v>1327.8029999999999</v>
      </c>
      <c r="AE34" s="10">
        <v>166.69200000000041</v>
      </c>
      <c r="AF34" s="171">
        <v>-44.731000000000513</v>
      </c>
      <c r="AG34" s="172">
        <v>121.9609999999999</v>
      </c>
      <c r="AH34" s="171">
        <v>136.02799999999959</v>
      </c>
      <c r="AI34" s="172">
        <v>257.98899999999946</v>
      </c>
      <c r="AJ34" s="171">
        <v>433.93300000000016</v>
      </c>
      <c r="AK34" s="245">
        <v>691.92200000000139</v>
      </c>
      <c r="AL34" s="10">
        <v>-41.779999999999596</v>
      </c>
      <c r="AM34" s="280">
        <v>3.2159999999997186</v>
      </c>
      <c r="AN34" s="286">
        <v>-38.563999999999879</v>
      </c>
    </row>
    <row r="35" spans="2:40" s="2" customFormat="1" ht="15" customHeight="1" x14ac:dyDescent="0.25">
      <c r="B35" s="1" t="s">
        <v>51</v>
      </c>
      <c r="C35" s="21"/>
      <c r="D35" s="21"/>
      <c r="E35" s="22"/>
      <c r="F35" s="21"/>
      <c r="G35" s="22"/>
      <c r="H35" s="21"/>
      <c r="I35" s="22"/>
      <c r="J35" s="21"/>
      <c r="K35" s="21"/>
      <c r="L35" s="22"/>
      <c r="M35" s="21"/>
      <c r="N35" s="22"/>
      <c r="O35" s="21"/>
      <c r="P35" s="22"/>
      <c r="Q35" s="21"/>
      <c r="T35" s="21"/>
      <c r="U35" s="22"/>
      <c r="V35" s="21"/>
      <c r="W35" s="22"/>
      <c r="X35" s="21"/>
      <c r="Y35" s="21"/>
      <c r="Z35" s="21"/>
      <c r="AK35" s="8"/>
      <c r="AM35" s="290"/>
      <c r="AN35" s="290"/>
    </row>
    <row r="36" spans="2:40" s="2" customFormat="1" ht="15" customHeight="1" x14ac:dyDescent="0.25">
      <c r="B36" s="447" t="s">
        <v>52</v>
      </c>
      <c r="C36" s="21"/>
      <c r="D36" s="21"/>
      <c r="E36" s="22"/>
      <c r="F36" s="21"/>
      <c r="G36" s="22"/>
      <c r="H36" s="21"/>
      <c r="I36" s="22"/>
      <c r="J36" s="21"/>
      <c r="K36" s="21"/>
      <c r="L36" s="22"/>
      <c r="M36" s="21"/>
      <c r="N36" s="22"/>
      <c r="O36" s="21"/>
      <c r="P36" s="22"/>
      <c r="Q36" s="21"/>
      <c r="T36" s="21"/>
      <c r="U36" s="22"/>
      <c r="V36" s="21"/>
      <c r="W36" s="22"/>
      <c r="X36" s="21"/>
      <c r="Y36" s="21"/>
      <c r="Z36" s="21"/>
      <c r="AK36" s="8"/>
      <c r="AM36" s="290"/>
      <c r="AN36" s="290"/>
    </row>
  </sheetData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BA48"/>
  </sheetPr>
  <dimension ref="B1:AR42"/>
  <sheetViews>
    <sheetView showGridLines="0" showRowColHeaders="0" workbookViewId="0">
      <pane xSplit="2" ySplit="4" topLeftCell="S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.7109375" style="414" customWidth="1"/>
    <col min="2" max="2" width="44.5703125" style="414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76" t="s">
        <v>1</v>
      </c>
      <c r="D2" s="376" t="s">
        <v>2</v>
      </c>
      <c r="E2" s="377" t="s">
        <v>3</v>
      </c>
      <c r="F2" s="376" t="s">
        <v>4</v>
      </c>
      <c r="G2" s="377" t="s">
        <v>5</v>
      </c>
      <c r="H2" s="376" t="s">
        <v>6</v>
      </c>
      <c r="I2" s="377">
        <v>2016</v>
      </c>
      <c r="J2" s="376" t="s">
        <v>7</v>
      </c>
      <c r="K2" s="376" t="s">
        <v>8</v>
      </c>
      <c r="L2" s="377" t="s">
        <v>9</v>
      </c>
      <c r="M2" s="376" t="s">
        <v>10</v>
      </c>
      <c r="N2" s="377" t="s">
        <v>11</v>
      </c>
      <c r="O2" s="376" t="s">
        <v>12</v>
      </c>
      <c r="P2" s="377">
        <v>2017</v>
      </c>
      <c r="Q2" s="376" t="s">
        <v>13</v>
      </c>
      <c r="R2" s="376" t="s">
        <v>14</v>
      </c>
      <c r="S2" s="376" t="s">
        <v>15</v>
      </c>
      <c r="T2" s="376" t="s">
        <v>16</v>
      </c>
      <c r="U2" s="377" t="s">
        <v>17</v>
      </c>
      <c r="V2" s="376" t="s">
        <v>18</v>
      </c>
      <c r="W2" s="377">
        <v>2018</v>
      </c>
      <c r="X2" s="376" t="s">
        <v>19</v>
      </c>
      <c r="Y2" s="376" t="s">
        <v>20</v>
      </c>
      <c r="Z2" s="376" t="s">
        <v>21</v>
      </c>
      <c r="AA2" s="376" t="s">
        <v>22</v>
      </c>
      <c r="AB2" s="376" t="s">
        <v>23</v>
      </c>
      <c r="AC2" s="376" t="s">
        <v>365</v>
      </c>
      <c r="AD2" s="377">
        <v>2019</v>
      </c>
      <c r="AE2" s="376" t="s">
        <v>374</v>
      </c>
      <c r="AF2" s="376" t="s">
        <v>471</v>
      </c>
      <c r="AG2" s="376" t="s">
        <v>498</v>
      </c>
      <c r="AH2" s="376" t="s">
        <v>512</v>
      </c>
      <c r="AI2" s="376" t="s">
        <v>513</v>
      </c>
      <c r="AJ2" s="376" t="s">
        <v>530</v>
      </c>
      <c r="AK2" s="376">
        <v>2020</v>
      </c>
      <c r="AL2" s="376" t="s">
        <v>551</v>
      </c>
      <c r="AM2" s="376" t="s">
        <v>555</v>
      </c>
      <c r="AN2" s="376" t="s">
        <v>556</v>
      </c>
    </row>
    <row r="3" spans="2:44" s="2" customFormat="1" ht="21" customHeight="1" x14ac:dyDescent="0.25">
      <c r="B3" s="541" t="s">
        <v>201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4" customHeight="1" x14ac:dyDescent="0.25">
      <c r="B4" s="542" t="s">
        <v>215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C4" s="10"/>
      <c r="AD4" s="28"/>
      <c r="AK4" s="8"/>
    </row>
    <row r="5" spans="2:44" s="2" customFormat="1" ht="15" customHeight="1" x14ac:dyDescent="0.25">
      <c r="B5" s="1" t="s">
        <v>30</v>
      </c>
      <c r="C5" s="10">
        <v>174.79599999999999</v>
      </c>
      <c r="D5" s="10">
        <v>183.535</v>
      </c>
      <c r="E5" s="11">
        <v>358.33100000000002</v>
      </c>
      <c r="F5" s="10">
        <v>181.42299999999997</v>
      </c>
      <c r="G5" s="11">
        <v>539.75400000000002</v>
      </c>
      <c r="H5" s="10">
        <v>196.71600000000004</v>
      </c>
      <c r="I5" s="12">
        <v>736.47</v>
      </c>
      <c r="J5" s="10">
        <v>191.45500000000001</v>
      </c>
      <c r="K5" s="10">
        <v>233.39</v>
      </c>
      <c r="L5" s="11">
        <v>424.84500000000003</v>
      </c>
      <c r="M5" s="10">
        <v>268.20499999999998</v>
      </c>
      <c r="N5" s="11">
        <v>693.05</v>
      </c>
      <c r="O5" s="10">
        <v>360.892</v>
      </c>
      <c r="P5" s="12">
        <v>1053.942</v>
      </c>
      <c r="Q5" s="10">
        <v>273.75</v>
      </c>
      <c r="R5" s="10">
        <v>256.70600000000002</v>
      </c>
      <c r="S5" s="11">
        <v>530.45600000000002</v>
      </c>
      <c r="T5" s="10">
        <v>402.06599999999997</v>
      </c>
      <c r="U5" s="11">
        <v>932.52199999999993</v>
      </c>
      <c r="V5" s="10">
        <v>322.92699999999996</v>
      </c>
      <c r="W5" s="12">
        <v>1255.4489999999998</v>
      </c>
      <c r="X5" s="10">
        <v>321.76900000000001</v>
      </c>
      <c r="Y5" s="10">
        <v>241.17800000000003</v>
      </c>
      <c r="Z5" s="11">
        <v>562.947</v>
      </c>
      <c r="AA5" s="10">
        <v>319.262</v>
      </c>
      <c r="AB5" s="11">
        <v>882.20900000000006</v>
      </c>
      <c r="AC5" s="10">
        <v>356.755</v>
      </c>
      <c r="AD5" s="12">
        <v>1238.9639999999999</v>
      </c>
      <c r="AE5" s="10">
        <v>290.53799999999995</v>
      </c>
      <c r="AF5" s="171">
        <v>236.29399999999998</v>
      </c>
      <c r="AG5" s="172">
        <v>526.83199999999988</v>
      </c>
      <c r="AH5" s="171">
        <v>298.42999999999995</v>
      </c>
      <c r="AI5" s="172">
        <v>825.26199999999983</v>
      </c>
      <c r="AJ5" s="171">
        <v>447.46400000000006</v>
      </c>
      <c r="AK5" s="245">
        <v>1272.7259999999999</v>
      </c>
      <c r="AL5" s="10">
        <v>309.55700000000002</v>
      </c>
      <c r="AM5" s="280">
        <v>191.78</v>
      </c>
      <c r="AN5" s="286">
        <v>501.33699999999999</v>
      </c>
    </row>
    <row r="6" spans="2:44" s="2" customFormat="1" ht="15" customHeight="1" x14ac:dyDescent="0.25">
      <c r="B6" s="25" t="s">
        <v>216</v>
      </c>
      <c r="C6" s="10">
        <v>172.46100000000001</v>
      </c>
      <c r="D6" s="10">
        <v>181.315</v>
      </c>
      <c r="E6" s="11">
        <v>353.77600000000001</v>
      </c>
      <c r="F6" s="10">
        <v>178.48599999999999</v>
      </c>
      <c r="G6" s="11">
        <v>532.26199999999994</v>
      </c>
      <c r="H6" s="10">
        <v>179.322</v>
      </c>
      <c r="I6" s="12">
        <v>711.58399999999995</v>
      </c>
      <c r="J6" s="10">
        <v>180.732</v>
      </c>
      <c r="K6" s="10">
        <v>200.185</v>
      </c>
      <c r="L6" s="11">
        <v>380.91700000000003</v>
      </c>
      <c r="M6" s="10">
        <v>213.40100000000001</v>
      </c>
      <c r="N6" s="11">
        <v>594.31799999999998</v>
      </c>
      <c r="O6" s="10">
        <v>208.441</v>
      </c>
      <c r="P6" s="12">
        <v>802.75900000000001</v>
      </c>
      <c r="Q6" s="10">
        <v>210.101</v>
      </c>
      <c r="R6" s="10">
        <v>209.42699999999999</v>
      </c>
      <c r="S6" s="11">
        <v>419.52800000000002</v>
      </c>
      <c r="T6" s="10">
        <v>216.53200000000001</v>
      </c>
      <c r="U6" s="11">
        <v>636.06000000000006</v>
      </c>
      <c r="V6" s="10">
        <v>215.726</v>
      </c>
      <c r="W6" s="12">
        <v>851.78600000000006</v>
      </c>
      <c r="X6" s="10">
        <v>259.81400000000002</v>
      </c>
      <c r="Y6" s="10">
        <v>203.68</v>
      </c>
      <c r="Z6" s="11">
        <v>463.49400000000003</v>
      </c>
      <c r="AA6" s="10">
        <v>229.42</v>
      </c>
      <c r="AB6" s="11">
        <v>692.91399999999999</v>
      </c>
      <c r="AC6" s="10">
        <v>228.126</v>
      </c>
      <c r="AD6" s="12">
        <v>921.04</v>
      </c>
      <c r="AE6" s="10">
        <v>249.041</v>
      </c>
      <c r="AF6" s="171">
        <v>203.02699999999999</v>
      </c>
      <c r="AG6" s="172">
        <v>452.06799999999998</v>
      </c>
      <c r="AH6" s="171">
        <v>219.47499999999999</v>
      </c>
      <c r="AI6" s="172">
        <v>671.54300000000001</v>
      </c>
      <c r="AJ6" s="171">
        <v>222.542</v>
      </c>
      <c r="AK6" s="245">
        <v>894.08500000000004</v>
      </c>
      <c r="AL6" s="10">
        <v>209.655</v>
      </c>
      <c r="AM6" s="280">
        <v>182.399</v>
      </c>
      <c r="AN6" s="286">
        <v>392.05399999999997</v>
      </c>
    </row>
    <row r="7" spans="2:44" s="2" customFormat="1" ht="15" customHeight="1" x14ac:dyDescent="0.25">
      <c r="B7" s="25" t="s">
        <v>217</v>
      </c>
      <c r="C7" s="10">
        <v>0</v>
      </c>
      <c r="D7" s="10">
        <v>0</v>
      </c>
      <c r="E7" s="11">
        <v>0</v>
      </c>
      <c r="F7" s="10">
        <v>0</v>
      </c>
      <c r="G7" s="11">
        <v>0</v>
      </c>
      <c r="H7" s="10">
        <v>14.973000000000001</v>
      </c>
      <c r="I7" s="12">
        <v>14.973000000000001</v>
      </c>
      <c r="J7" s="10">
        <v>8.2560000000000002</v>
      </c>
      <c r="K7" s="10">
        <v>30.713000000000001</v>
      </c>
      <c r="L7" s="11">
        <v>38.969000000000001</v>
      </c>
      <c r="M7" s="10">
        <v>52.392000000000003</v>
      </c>
      <c r="N7" s="11">
        <v>91.361000000000004</v>
      </c>
      <c r="O7" s="10">
        <v>150.35599999999999</v>
      </c>
      <c r="P7" s="12">
        <v>241.71699999999998</v>
      </c>
      <c r="Q7" s="10">
        <v>61.031999999999996</v>
      </c>
      <c r="R7" s="10">
        <v>44.911000000000001</v>
      </c>
      <c r="S7" s="11">
        <v>105.943</v>
      </c>
      <c r="T7" s="10">
        <v>182.39699999999999</v>
      </c>
      <c r="U7" s="11">
        <v>288.33999999999997</v>
      </c>
      <c r="V7" s="10">
        <v>104.73699999999999</v>
      </c>
      <c r="W7" s="12">
        <v>393.077</v>
      </c>
      <c r="X7" s="10">
        <v>59.003</v>
      </c>
      <c r="Y7" s="10">
        <v>34.786000000000001</v>
      </c>
      <c r="Z7" s="11">
        <v>93.789000000000001</v>
      </c>
      <c r="AA7" s="10">
        <v>86.849000000000004</v>
      </c>
      <c r="AB7" s="11">
        <v>180.63800000000001</v>
      </c>
      <c r="AC7" s="10">
        <v>125.949</v>
      </c>
      <c r="AD7" s="12">
        <v>306.58699999999999</v>
      </c>
      <c r="AE7" s="10">
        <v>39.292000000000002</v>
      </c>
      <c r="AF7" s="171">
        <v>30.847000000000001</v>
      </c>
      <c r="AG7" s="172">
        <v>70.13900000000001</v>
      </c>
      <c r="AH7" s="171">
        <v>76.665000000000006</v>
      </c>
      <c r="AI7" s="172">
        <v>146.80400000000003</v>
      </c>
      <c r="AJ7" s="171">
        <v>222.70500000000001</v>
      </c>
      <c r="AK7" s="245">
        <v>369.50900000000001</v>
      </c>
      <c r="AL7" s="10">
        <v>97.79</v>
      </c>
      <c r="AM7" s="280">
        <v>7.4</v>
      </c>
      <c r="AN7" s="286">
        <v>105.19000000000001</v>
      </c>
    </row>
    <row r="8" spans="2:44" s="2" customFormat="1" ht="15" customHeight="1" x14ac:dyDescent="0.25">
      <c r="B8" s="25" t="s">
        <v>218</v>
      </c>
      <c r="C8" s="10">
        <v>2.2000000000000002</v>
      </c>
      <c r="D8" s="10">
        <v>1.84</v>
      </c>
      <c r="E8" s="11">
        <v>4.04</v>
      </c>
      <c r="F8" s="10">
        <v>1.8069999999999999</v>
      </c>
      <c r="G8" s="11">
        <v>5.8469999999999995</v>
      </c>
      <c r="H8" s="10">
        <v>1.859</v>
      </c>
      <c r="I8" s="12">
        <v>7.7059999999999995</v>
      </c>
      <c r="J8" s="10">
        <v>1.9239999999999999</v>
      </c>
      <c r="K8" s="10">
        <v>1.9410000000000001</v>
      </c>
      <c r="L8" s="11">
        <v>3.8650000000000002</v>
      </c>
      <c r="M8" s="10">
        <v>1.8560000000000001</v>
      </c>
      <c r="N8" s="11">
        <v>5.7210000000000001</v>
      </c>
      <c r="O8" s="10">
        <v>1.5529999999999999</v>
      </c>
      <c r="P8" s="12">
        <v>7.274</v>
      </c>
      <c r="Q8" s="10">
        <v>1.9510000000000001</v>
      </c>
      <c r="R8" s="10">
        <v>1.7609999999999999</v>
      </c>
      <c r="S8" s="11">
        <v>3.7119999999999997</v>
      </c>
      <c r="T8" s="10">
        <v>2.5830000000000002</v>
      </c>
      <c r="U8" s="11">
        <v>6.2949999999999999</v>
      </c>
      <c r="V8" s="10">
        <v>2.5339999999999998</v>
      </c>
      <c r="W8" s="12">
        <v>8.8290000000000006</v>
      </c>
      <c r="X8" s="10">
        <v>2.427</v>
      </c>
      <c r="Y8" s="10">
        <v>2.5139999999999998</v>
      </c>
      <c r="Z8" s="11">
        <v>4.9409999999999998</v>
      </c>
      <c r="AA8" s="10">
        <v>2.407</v>
      </c>
      <c r="AB8" s="11">
        <v>7.3479999999999999</v>
      </c>
      <c r="AC8" s="10">
        <v>2.367</v>
      </c>
      <c r="AD8" s="12">
        <v>9.7149999999999999</v>
      </c>
      <c r="AE8" s="10">
        <v>1.853</v>
      </c>
      <c r="AF8" s="171">
        <v>2.2799999999999998</v>
      </c>
      <c r="AG8" s="172">
        <v>4.133</v>
      </c>
      <c r="AH8" s="171">
        <v>2.2509999999999999</v>
      </c>
      <c r="AI8" s="172">
        <v>6.3840000000000003</v>
      </c>
      <c r="AJ8" s="171">
        <v>2.1960000000000002</v>
      </c>
      <c r="AK8" s="245">
        <v>8.58</v>
      </c>
      <c r="AL8" s="10">
        <v>2.0790000000000002</v>
      </c>
      <c r="AM8" s="280">
        <v>1.9810000000000001</v>
      </c>
      <c r="AN8" s="286">
        <v>4.0600000000000005</v>
      </c>
    </row>
    <row r="9" spans="2:44" s="2" customFormat="1" ht="15" customHeight="1" x14ac:dyDescent="0.25">
      <c r="B9" s="25" t="s">
        <v>219</v>
      </c>
      <c r="C9" s="10">
        <v>0.13500000000000001</v>
      </c>
      <c r="D9" s="10">
        <v>0.38</v>
      </c>
      <c r="E9" s="11">
        <v>0.51500000000000001</v>
      </c>
      <c r="F9" s="10">
        <v>1.1299999999999999</v>
      </c>
      <c r="G9" s="11">
        <v>1.645</v>
      </c>
      <c r="H9" s="10">
        <v>0.56200000000000006</v>
      </c>
      <c r="I9" s="12">
        <v>2.2069999999999999</v>
      </c>
      <c r="J9" s="10">
        <v>0.54300000000000004</v>
      </c>
      <c r="K9" s="10">
        <v>0.55100000000000005</v>
      </c>
      <c r="L9" s="11">
        <v>1.0940000000000001</v>
      </c>
      <c r="M9" s="10">
        <v>0.55600000000000005</v>
      </c>
      <c r="N9" s="11">
        <v>1.6500000000000001</v>
      </c>
      <c r="O9" s="10">
        <v>0.54200000000000004</v>
      </c>
      <c r="P9" s="12">
        <v>2.1920000000000002</v>
      </c>
      <c r="Q9" s="10">
        <v>0.66600000000000004</v>
      </c>
      <c r="R9" s="10">
        <v>0.60699999999999998</v>
      </c>
      <c r="S9" s="11">
        <v>1.2730000000000001</v>
      </c>
      <c r="T9" s="10">
        <v>0.55400000000000005</v>
      </c>
      <c r="U9" s="11">
        <v>1.8270000000000002</v>
      </c>
      <c r="V9" s="10">
        <v>-7.0000000000000007E-2</v>
      </c>
      <c r="W9" s="12">
        <v>1.7570000000000001</v>
      </c>
      <c r="X9" s="10">
        <v>0.52500000000000002</v>
      </c>
      <c r="Y9" s="10">
        <v>0.19800000000000001</v>
      </c>
      <c r="Z9" s="11">
        <v>0.72300000000000009</v>
      </c>
      <c r="AA9" s="10">
        <v>0.58599999999999997</v>
      </c>
      <c r="AB9" s="11">
        <v>1.3090000000000002</v>
      </c>
      <c r="AC9" s="10">
        <v>0.313</v>
      </c>
      <c r="AD9" s="12">
        <v>1.6220000000000001</v>
      </c>
      <c r="AE9" s="10">
        <v>0.35199999999999998</v>
      </c>
      <c r="AF9" s="171">
        <v>0.14000000000000001</v>
      </c>
      <c r="AG9" s="172">
        <v>0.49199999999999999</v>
      </c>
      <c r="AH9" s="171">
        <v>3.9E-2</v>
      </c>
      <c r="AI9" s="172">
        <v>0.53100000000000003</v>
      </c>
      <c r="AJ9" s="171">
        <v>2.1000000000000001E-2</v>
      </c>
      <c r="AK9" s="245">
        <v>0.55200000000000005</v>
      </c>
      <c r="AL9" s="10">
        <v>3.3000000000000002E-2</v>
      </c>
      <c r="AM9" s="280">
        <v>0</v>
      </c>
      <c r="AN9" s="286">
        <v>3.3000000000000002E-2</v>
      </c>
    </row>
    <row r="10" spans="2:44" s="2" customFormat="1" ht="15" customHeight="1" x14ac:dyDescent="0.25">
      <c r="B10" s="1"/>
      <c r="C10" s="10"/>
      <c r="D10" s="10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D10" s="8"/>
      <c r="AK10" s="8"/>
      <c r="AM10" s="303"/>
      <c r="AN10" s="303"/>
    </row>
    <row r="11" spans="2:44" s="2" customFormat="1" ht="15" customHeight="1" x14ac:dyDescent="0.25">
      <c r="B11" s="1" t="s">
        <v>187</v>
      </c>
      <c r="C11" s="10">
        <v>-28.094999999999999</v>
      </c>
      <c r="D11" s="10">
        <v>-25.725000000000001</v>
      </c>
      <c r="E11" s="11">
        <v>-53.82</v>
      </c>
      <c r="F11" s="10">
        <v>-25.52</v>
      </c>
      <c r="G11" s="11">
        <v>-79.34</v>
      </c>
      <c r="H11" s="10">
        <v>-29.391999999999999</v>
      </c>
      <c r="I11" s="12">
        <v>-108.732</v>
      </c>
      <c r="J11" s="10">
        <v>-24.471</v>
      </c>
      <c r="K11" s="10">
        <v>-32.048000000000002</v>
      </c>
      <c r="L11" s="11">
        <v>-56.519000000000005</v>
      </c>
      <c r="M11" s="10">
        <v>-33.564</v>
      </c>
      <c r="N11" s="11">
        <v>-90.082999999999998</v>
      </c>
      <c r="O11" s="10">
        <v>-36.036000000000001</v>
      </c>
      <c r="P11" s="12">
        <v>-126.119</v>
      </c>
      <c r="Q11" s="10">
        <v>-33.125</v>
      </c>
      <c r="R11" s="10">
        <v>-30.902999999999999</v>
      </c>
      <c r="S11" s="11">
        <v>-64.027999999999992</v>
      </c>
      <c r="T11" s="10">
        <v>-37.918999999999997</v>
      </c>
      <c r="U11" s="11">
        <v>-101.94699999999999</v>
      </c>
      <c r="V11" s="10">
        <v>-35.040999999999997</v>
      </c>
      <c r="W11" s="12">
        <v>-136.988</v>
      </c>
      <c r="X11" s="10">
        <v>-37.658999999999999</v>
      </c>
      <c r="Y11" s="10">
        <v>-30.701000000000001</v>
      </c>
      <c r="Z11" s="11">
        <v>-68.36</v>
      </c>
      <c r="AA11" s="10">
        <v>-35.502000000000002</v>
      </c>
      <c r="AB11" s="11">
        <v>-103.86199999999999</v>
      </c>
      <c r="AC11" s="10">
        <v>-37.079000000000001</v>
      </c>
      <c r="AD11" s="12">
        <v>-140.941</v>
      </c>
      <c r="AE11" s="10">
        <v>-36.808999999999997</v>
      </c>
      <c r="AF11" s="171">
        <v>-30.210999999999999</v>
      </c>
      <c r="AG11" s="172">
        <v>-67.02</v>
      </c>
      <c r="AH11" s="171">
        <v>-33.6</v>
      </c>
      <c r="AI11" s="172">
        <v>-100.62</v>
      </c>
      <c r="AJ11" s="171">
        <v>-41.042000000000002</v>
      </c>
      <c r="AK11" s="245">
        <v>-141.66200000000001</v>
      </c>
      <c r="AL11" s="10">
        <v>-34.414999999999999</v>
      </c>
      <c r="AM11" s="280">
        <v>-26.071999999999999</v>
      </c>
      <c r="AN11" s="286">
        <v>-60.486999999999995</v>
      </c>
    </row>
    <row r="12" spans="2:44" s="2" customFormat="1" ht="15" customHeight="1" x14ac:dyDescent="0.25">
      <c r="B12" s="1"/>
      <c r="C12" s="10"/>
      <c r="D12" s="10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D12" s="8"/>
      <c r="AK12" s="8"/>
      <c r="AM12" s="303"/>
      <c r="AN12" s="303"/>
    </row>
    <row r="13" spans="2:44" s="2" customFormat="1" ht="15" customHeight="1" x14ac:dyDescent="0.25">
      <c r="B13" s="1" t="s">
        <v>32</v>
      </c>
      <c r="C13" s="10">
        <v>146.70099999999999</v>
      </c>
      <c r="D13" s="10">
        <v>157.81</v>
      </c>
      <c r="E13" s="11">
        <v>304.51099999999997</v>
      </c>
      <c r="F13" s="10">
        <v>155.90299999999996</v>
      </c>
      <c r="G13" s="11">
        <v>460.41399999999993</v>
      </c>
      <c r="H13" s="10">
        <v>167.32400000000004</v>
      </c>
      <c r="I13" s="12">
        <v>627.73799999999994</v>
      </c>
      <c r="J13" s="10">
        <v>166.98400000000001</v>
      </c>
      <c r="K13" s="10">
        <v>201.34199999999998</v>
      </c>
      <c r="L13" s="11">
        <v>368.32600000000002</v>
      </c>
      <c r="M13" s="10">
        <v>234.64099999999999</v>
      </c>
      <c r="N13" s="11">
        <v>602.96699999999998</v>
      </c>
      <c r="O13" s="10">
        <v>324.85599999999999</v>
      </c>
      <c r="P13" s="12">
        <v>927.82299999999998</v>
      </c>
      <c r="Q13" s="10">
        <v>240.625</v>
      </c>
      <c r="R13" s="10">
        <v>225.80300000000003</v>
      </c>
      <c r="S13" s="11">
        <v>466.428</v>
      </c>
      <c r="T13" s="10">
        <v>364.14699999999999</v>
      </c>
      <c r="U13" s="11">
        <v>830.57500000000005</v>
      </c>
      <c r="V13" s="10">
        <v>287.88599999999997</v>
      </c>
      <c r="W13" s="12">
        <v>1118.461</v>
      </c>
      <c r="X13" s="10">
        <v>284.11</v>
      </c>
      <c r="Y13" s="10">
        <v>210.47700000000003</v>
      </c>
      <c r="Z13" s="11">
        <v>494.58700000000005</v>
      </c>
      <c r="AA13" s="10">
        <v>283.76</v>
      </c>
      <c r="AB13" s="11">
        <v>778.34699999999998</v>
      </c>
      <c r="AC13" s="10">
        <v>319.67599999999999</v>
      </c>
      <c r="AD13" s="12">
        <v>1098.0229999999999</v>
      </c>
      <c r="AE13" s="10">
        <v>253.72899999999996</v>
      </c>
      <c r="AF13" s="171">
        <v>206.08299999999997</v>
      </c>
      <c r="AG13" s="172">
        <v>459.8119999999999</v>
      </c>
      <c r="AH13" s="171">
        <v>264.82999999999993</v>
      </c>
      <c r="AI13" s="172">
        <v>724.64199999999983</v>
      </c>
      <c r="AJ13" s="171">
        <v>406.42200000000003</v>
      </c>
      <c r="AK13" s="245">
        <v>1131.0639999999999</v>
      </c>
      <c r="AL13" s="10">
        <v>275.142</v>
      </c>
      <c r="AM13" s="280">
        <v>165.708</v>
      </c>
      <c r="AN13" s="286">
        <v>440.85</v>
      </c>
    </row>
    <row r="14" spans="2:44" s="2" customFormat="1" ht="15" customHeight="1" x14ac:dyDescent="0.25">
      <c r="B14" s="1"/>
      <c r="C14" s="10"/>
      <c r="D14" s="1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D14" s="8"/>
      <c r="AK14" s="8"/>
      <c r="AM14" s="303"/>
      <c r="AN14" s="303"/>
    </row>
    <row r="15" spans="2:44" s="2" customFormat="1" ht="15" customHeight="1" x14ac:dyDescent="0.25">
      <c r="B15" s="1" t="s">
        <v>188</v>
      </c>
      <c r="C15" s="10">
        <v>-15.135999999999999</v>
      </c>
      <c r="D15" s="10">
        <v>-40.456000000000003</v>
      </c>
      <c r="E15" s="11">
        <v>-55.591999999999999</v>
      </c>
      <c r="F15" s="10">
        <v>-30.050999999999998</v>
      </c>
      <c r="G15" s="11">
        <v>-85.643000000000001</v>
      </c>
      <c r="H15" s="10">
        <v>-37.697000000000003</v>
      </c>
      <c r="I15" s="12">
        <v>-123.34</v>
      </c>
      <c r="J15" s="10">
        <v>-10.840999999999999</v>
      </c>
      <c r="K15" s="10">
        <v>-77.494</v>
      </c>
      <c r="L15" s="11">
        <v>-88.334999999999994</v>
      </c>
      <c r="M15" s="10">
        <v>-209.53899999999999</v>
      </c>
      <c r="N15" s="11">
        <v>-297.87399999999997</v>
      </c>
      <c r="O15" s="10">
        <v>-261.286</v>
      </c>
      <c r="P15" s="12">
        <v>-559.16</v>
      </c>
      <c r="Q15" s="10">
        <v>-55.185000000000002</v>
      </c>
      <c r="R15" s="10">
        <v>-110.413</v>
      </c>
      <c r="S15" s="11">
        <v>-165.59800000000001</v>
      </c>
      <c r="T15" s="10">
        <v>-329.20100000000002</v>
      </c>
      <c r="U15" s="11">
        <v>-494.79900000000004</v>
      </c>
      <c r="V15" s="10">
        <v>-191.774</v>
      </c>
      <c r="W15" s="12">
        <v>-686.57300000000009</v>
      </c>
      <c r="X15" s="10">
        <v>-40.616999999999997</v>
      </c>
      <c r="Y15" s="10">
        <v>-51.076000000000001</v>
      </c>
      <c r="Z15" s="11">
        <v>-91.692999999999998</v>
      </c>
      <c r="AA15" s="10">
        <v>-219.501</v>
      </c>
      <c r="AB15" s="11">
        <v>-311.19400000000002</v>
      </c>
      <c r="AC15" s="10">
        <v>-195.17500000000001</v>
      </c>
      <c r="AD15" s="12">
        <v>-506.36900000000003</v>
      </c>
      <c r="AE15" s="10">
        <v>-103.53100000000001</v>
      </c>
      <c r="AF15" s="171">
        <v>-44.607999999999997</v>
      </c>
      <c r="AG15" s="172">
        <v>-148.13900000000001</v>
      </c>
      <c r="AH15" s="171">
        <v>-62.210999999999999</v>
      </c>
      <c r="AI15" s="172">
        <v>-210.35000000000002</v>
      </c>
      <c r="AJ15" s="171">
        <v>215.96799999999999</v>
      </c>
      <c r="AK15" s="245">
        <v>5.6179999999999666</v>
      </c>
      <c r="AL15" s="10">
        <v>-71.938999999999993</v>
      </c>
      <c r="AM15" s="299">
        <v>-16.829999999999998</v>
      </c>
      <c r="AN15" s="286">
        <v>-88.768999999999991</v>
      </c>
    </row>
    <row r="16" spans="2:44" s="2" customFormat="1" ht="15" customHeight="1" x14ac:dyDescent="0.25">
      <c r="B16" s="1"/>
      <c r="C16" s="10"/>
      <c r="D16" s="1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D16" s="8"/>
      <c r="AK16" s="8"/>
    </row>
    <row r="17" spans="2:40" s="2" customFormat="1" ht="15" customHeight="1" x14ac:dyDescent="0.25">
      <c r="B17" s="1" t="s">
        <v>192</v>
      </c>
      <c r="C17" s="10">
        <v>-12.298999999999999</v>
      </c>
      <c r="D17" s="10">
        <v>-15.334</v>
      </c>
      <c r="E17" s="11">
        <v>-27.632999999999999</v>
      </c>
      <c r="F17" s="10">
        <v>-11.415000000000001</v>
      </c>
      <c r="G17" s="11">
        <v>-39.048000000000002</v>
      </c>
      <c r="H17" s="10">
        <v>-12.338000000000001</v>
      </c>
      <c r="I17" s="12">
        <v>-51.386000000000003</v>
      </c>
      <c r="J17" s="10">
        <v>-10.995999999999999</v>
      </c>
      <c r="K17" s="10">
        <v>-12.301</v>
      </c>
      <c r="L17" s="11">
        <v>-23.296999999999997</v>
      </c>
      <c r="M17" s="10">
        <v>-12.515000000000002</v>
      </c>
      <c r="N17" s="11">
        <v>-35.811999999999998</v>
      </c>
      <c r="O17" s="10">
        <v>-9.6690000000000005</v>
      </c>
      <c r="P17" s="12">
        <v>-45.480999999999995</v>
      </c>
      <c r="Q17" s="10">
        <v>-12.241999999999999</v>
      </c>
      <c r="R17" s="10">
        <v>-12.093999999999999</v>
      </c>
      <c r="S17" s="11">
        <v>-24.335999999999999</v>
      </c>
      <c r="T17" s="10">
        <v>-11.438000000000001</v>
      </c>
      <c r="U17" s="11">
        <v>-35.774000000000001</v>
      </c>
      <c r="V17" s="10">
        <v>-12.95</v>
      </c>
      <c r="W17" s="12">
        <v>-48.724000000000004</v>
      </c>
      <c r="X17" s="10">
        <v>-12.95</v>
      </c>
      <c r="Y17" s="10">
        <v>-11.377000000000001</v>
      </c>
      <c r="Z17" s="11">
        <v>-24.326999999999998</v>
      </c>
      <c r="AA17" s="10">
        <v>-9.8980000000000015</v>
      </c>
      <c r="AB17" s="11">
        <v>-34.225000000000001</v>
      </c>
      <c r="AC17" s="10">
        <v>-15.416999999999998</v>
      </c>
      <c r="AD17" s="12">
        <v>-49.641999999999996</v>
      </c>
      <c r="AE17" s="10">
        <v>-11.99</v>
      </c>
      <c r="AF17" s="171">
        <v>-8.270999999999999</v>
      </c>
      <c r="AG17" s="172">
        <v>-20.260999999999999</v>
      </c>
      <c r="AH17" s="171">
        <v>-12.647</v>
      </c>
      <c r="AI17" s="172">
        <v>-32.908000000000001</v>
      </c>
      <c r="AJ17" s="171">
        <v>-14.877999999999998</v>
      </c>
      <c r="AK17" s="245">
        <v>-47.786000000000001</v>
      </c>
      <c r="AL17" s="10">
        <v>-13.308000000000002</v>
      </c>
      <c r="AM17" s="280">
        <v>-10.048999999999999</v>
      </c>
      <c r="AN17" s="286">
        <v>-23.356999999999999</v>
      </c>
    </row>
    <row r="18" spans="2:40" s="2" customFormat="1" ht="15" customHeight="1" x14ac:dyDescent="0.25">
      <c r="B18" s="25" t="s">
        <v>193</v>
      </c>
      <c r="C18" s="10">
        <v>-6.5270000000000001</v>
      </c>
      <c r="D18" s="10">
        <v>-7.2359999999999998</v>
      </c>
      <c r="E18" s="11">
        <v>-13.763</v>
      </c>
      <c r="F18" s="10">
        <v>-6.1989999999999998</v>
      </c>
      <c r="G18" s="11">
        <v>-19.962</v>
      </c>
      <c r="H18" s="10">
        <v>-5.3810000000000002</v>
      </c>
      <c r="I18" s="12">
        <v>-25.343</v>
      </c>
      <c r="J18" s="10">
        <v>-5.641</v>
      </c>
      <c r="K18" s="10">
        <v>-7.8769999999999998</v>
      </c>
      <c r="L18" s="11">
        <v>-13.518000000000001</v>
      </c>
      <c r="M18" s="10">
        <v>-5.9210000000000003</v>
      </c>
      <c r="N18" s="11">
        <v>-19.439</v>
      </c>
      <c r="O18" s="10">
        <v>-4.3250000000000002</v>
      </c>
      <c r="P18" s="12">
        <v>-23.763999999999999</v>
      </c>
      <c r="Q18" s="10">
        <v>-6.4459999999999997</v>
      </c>
      <c r="R18" s="10">
        <v>-5.8680000000000003</v>
      </c>
      <c r="S18" s="11">
        <v>-12.314</v>
      </c>
      <c r="T18" s="10">
        <v>-5.3090000000000002</v>
      </c>
      <c r="U18" s="11">
        <v>-17.623000000000001</v>
      </c>
      <c r="V18" s="10">
        <v>-6.3070000000000004</v>
      </c>
      <c r="W18" s="12">
        <v>-23.93</v>
      </c>
      <c r="X18" s="10">
        <v>-6.5590000000000002</v>
      </c>
      <c r="Y18" s="10">
        <v>-5.8810000000000002</v>
      </c>
      <c r="Z18" s="11">
        <v>-12.440000000000001</v>
      </c>
      <c r="AA18" s="10">
        <v>-6.8330000000000002</v>
      </c>
      <c r="AB18" s="11">
        <v>-19.273000000000003</v>
      </c>
      <c r="AC18" s="10">
        <v>-5.5659999999999998</v>
      </c>
      <c r="AD18" s="12">
        <v>-24.839000000000002</v>
      </c>
      <c r="AE18" s="10">
        <v>-6.6909999999999998</v>
      </c>
      <c r="AF18" s="171">
        <v>-4.819</v>
      </c>
      <c r="AG18" s="172">
        <v>-11.51</v>
      </c>
      <c r="AH18" s="171">
        <v>-6.1479999999999997</v>
      </c>
      <c r="AI18" s="172">
        <v>-17.658000000000001</v>
      </c>
      <c r="AJ18" s="171">
        <v>-4.9809999999999999</v>
      </c>
      <c r="AK18" s="245">
        <v>-22.639000000000003</v>
      </c>
      <c r="AL18" s="10">
        <v>-5.9480000000000004</v>
      </c>
      <c r="AM18" s="280">
        <v>-4.3460000000000001</v>
      </c>
      <c r="AN18" s="286">
        <v>-10.294</v>
      </c>
    </row>
    <row r="19" spans="2:40" s="2" customFormat="1" ht="15" customHeight="1" x14ac:dyDescent="0.25">
      <c r="B19" s="25" t="s">
        <v>35</v>
      </c>
      <c r="C19" s="10">
        <v>-0.115</v>
      </c>
      <c r="D19" s="10">
        <v>-0.11600000000000001</v>
      </c>
      <c r="E19" s="11">
        <v>-0.23100000000000001</v>
      </c>
      <c r="F19" s="10">
        <v>-0.11799999999999999</v>
      </c>
      <c r="G19" s="11">
        <v>-0.34899999999999998</v>
      </c>
      <c r="H19" s="10">
        <v>-0.11799999999999999</v>
      </c>
      <c r="I19" s="12">
        <v>-0.46699999999999997</v>
      </c>
      <c r="J19" s="10">
        <v>-0.111</v>
      </c>
      <c r="K19" s="10">
        <v>-0.16800000000000001</v>
      </c>
      <c r="L19" s="11">
        <v>-0.27900000000000003</v>
      </c>
      <c r="M19" s="10">
        <v>-5.7000000000000002E-2</v>
      </c>
      <c r="N19" s="11">
        <v>-0.33600000000000002</v>
      </c>
      <c r="O19" s="10">
        <v>-0.161</v>
      </c>
      <c r="P19" s="12">
        <v>-0.497</v>
      </c>
      <c r="Q19" s="10">
        <v>-0.14099999999999999</v>
      </c>
      <c r="R19" s="10">
        <v>-0.22</v>
      </c>
      <c r="S19" s="11">
        <v>-0.36099999999999999</v>
      </c>
      <c r="T19" s="10">
        <v>-0.128</v>
      </c>
      <c r="U19" s="11">
        <v>-0.48899999999999999</v>
      </c>
      <c r="V19" s="10">
        <v>-0.27200000000000002</v>
      </c>
      <c r="W19" s="12">
        <v>-0.76100000000000001</v>
      </c>
      <c r="X19" s="10">
        <v>-0.24099999999999999</v>
      </c>
      <c r="Y19" s="10">
        <v>-0.222</v>
      </c>
      <c r="Z19" s="11">
        <v>-0.46299999999999997</v>
      </c>
      <c r="AA19" s="10">
        <v>-0.214</v>
      </c>
      <c r="AB19" s="11">
        <v>-0.67699999999999994</v>
      </c>
      <c r="AC19" s="10">
        <v>-0.312</v>
      </c>
      <c r="AD19" s="12">
        <v>-0.98899999999999988</v>
      </c>
      <c r="AE19" s="10">
        <v>-0.16600000000000001</v>
      </c>
      <c r="AF19" s="171">
        <v>-0.28000000000000003</v>
      </c>
      <c r="AG19" s="172">
        <v>-0.44600000000000006</v>
      </c>
      <c r="AH19" s="171">
        <v>-0.44700000000000001</v>
      </c>
      <c r="AI19" s="172">
        <v>-0.89300000000000002</v>
      </c>
      <c r="AJ19" s="171">
        <v>-0.248</v>
      </c>
      <c r="AK19" s="245">
        <v>-1.141</v>
      </c>
      <c r="AL19" s="10">
        <v>-0.33</v>
      </c>
      <c r="AM19" s="280">
        <v>-7.0999999999999994E-2</v>
      </c>
      <c r="AN19" s="286">
        <v>-0.40100000000000002</v>
      </c>
    </row>
    <row r="20" spans="2:40" s="2" customFormat="1" ht="15" customHeight="1" x14ac:dyDescent="0.25">
      <c r="B20" s="25" t="s">
        <v>194</v>
      </c>
      <c r="C20" s="10">
        <v>-4.5270000000000001</v>
      </c>
      <c r="D20" s="10">
        <v>-4.3849999999999998</v>
      </c>
      <c r="E20" s="11">
        <v>-8.911999999999999</v>
      </c>
      <c r="F20" s="10">
        <v>-5.5119999999999996</v>
      </c>
      <c r="G20" s="11">
        <v>-14.423999999999999</v>
      </c>
      <c r="H20" s="10">
        <v>-4.4690000000000003</v>
      </c>
      <c r="I20" s="12">
        <v>-18.893000000000001</v>
      </c>
      <c r="J20" s="10">
        <v>-4.0259999999999998</v>
      </c>
      <c r="K20" s="10">
        <v>-4.1529999999999996</v>
      </c>
      <c r="L20" s="11">
        <v>-8.1789999999999985</v>
      </c>
      <c r="M20" s="10">
        <v>-4.2930000000000001</v>
      </c>
      <c r="N20" s="11">
        <v>-12.471999999999998</v>
      </c>
      <c r="O20" s="10">
        <v>-3.62</v>
      </c>
      <c r="P20" s="12">
        <v>-16.091999999999999</v>
      </c>
      <c r="Q20" s="10">
        <v>-3.569</v>
      </c>
      <c r="R20" s="10">
        <v>-3.6269999999999998</v>
      </c>
      <c r="S20" s="11">
        <v>-7.1959999999999997</v>
      </c>
      <c r="T20" s="10">
        <v>-4.1900000000000004</v>
      </c>
      <c r="U20" s="11">
        <v>-11.385999999999999</v>
      </c>
      <c r="V20" s="10">
        <v>-2.95</v>
      </c>
      <c r="W20" s="12">
        <v>-14.335999999999999</v>
      </c>
      <c r="X20" s="10">
        <v>-3.8250000000000002</v>
      </c>
      <c r="Y20" s="10">
        <v>-3.92</v>
      </c>
      <c r="Z20" s="11">
        <v>-7.7450000000000001</v>
      </c>
      <c r="AA20" s="10">
        <v>-3.2909999999999999</v>
      </c>
      <c r="AB20" s="11">
        <v>-11.036</v>
      </c>
      <c r="AC20" s="10">
        <v>-5.7779999999999996</v>
      </c>
      <c r="AD20" s="12">
        <v>-16.814</v>
      </c>
      <c r="AE20" s="10">
        <v>-4.2930000000000001</v>
      </c>
      <c r="AF20" s="171">
        <v>-3.758</v>
      </c>
      <c r="AG20" s="172">
        <v>-8.0510000000000002</v>
      </c>
      <c r="AH20" s="171">
        <v>-4.4340000000000002</v>
      </c>
      <c r="AI20" s="172">
        <v>-12.484999999999999</v>
      </c>
      <c r="AJ20" s="171">
        <v>-4.4480000000000004</v>
      </c>
      <c r="AK20" s="245">
        <v>-16.933</v>
      </c>
      <c r="AL20" s="10">
        <v>-4.3860000000000001</v>
      </c>
      <c r="AM20" s="280">
        <v>-4.5540000000000003</v>
      </c>
      <c r="AN20" s="286">
        <v>-8.9400000000000013</v>
      </c>
    </row>
    <row r="21" spans="2:40" s="2" customFormat="1" ht="15" customHeight="1" x14ac:dyDescent="0.25">
      <c r="B21" s="25" t="s">
        <v>40</v>
      </c>
      <c r="C21" s="10">
        <v>-0.186</v>
      </c>
      <c r="D21" s="10">
        <v>-2.5819999999999999</v>
      </c>
      <c r="E21" s="11">
        <v>-2.7679999999999998</v>
      </c>
      <c r="F21" s="10">
        <v>0.35799999999999998</v>
      </c>
      <c r="G21" s="11">
        <v>-2.4099999999999997</v>
      </c>
      <c r="H21" s="10">
        <v>0.75</v>
      </c>
      <c r="I21" s="12">
        <v>-1.6599999999999997</v>
      </c>
      <c r="J21" s="10">
        <v>0.42199999999999999</v>
      </c>
      <c r="K21" s="10">
        <v>1.4750000000000001</v>
      </c>
      <c r="L21" s="11">
        <v>1.897</v>
      </c>
      <c r="M21" s="10">
        <v>-0.30299999999999999</v>
      </c>
      <c r="N21" s="11">
        <v>1.5940000000000001</v>
      </c>
      <c r="O21" s="10">
        <v>-0.17899999999999999</v>
      </c>
      <c r="P21" s="12">
        <v>1.415</v>
      </c>
      <c r="Q21" s="10">
        <v>-0.59599999999999997</v>
      </c>
      <c r="R21" s="10">
        <v>-4.0000000000000001E-3</v>
      </c>
      <c r="S21" s="11">
        <v>-0.6</v>
      </c>
      <c r="T21" s="10">
        <v>-0.20100000000000001</v>
      </c>
      <c r="U21" s="11">
        <v>-0.80099999999999993</v>
      </c>
      <c r="V21" s="10">
        <v>-1.2350000000000001</v>
      </c>
      <c r="W21" s="12">
        <v>-2.036</v>
      </c>
      <c r="X21" s="10">
        <v>2.5000000000000001E-2</v>
      </c>
      <c r="Y21" s="10">
        <v>-0.31</v>
      </c>
      <c r="Z21" s="11">
        <v>-0.28499999999999998</v>
      </c>
      <c r="AA21" s="10">
        <v>2.004</v>
      </c>
      <c r="AB21" s="11">
        <v>1.7190000000000001</v>
      </c>
      <c r="AC21" s="10">
        <v>-2.5</v>
      </c>
      <c r="AD21" s="12">
        <v>-0.78099999999999992</v>
      </c>
      <c r="AE21" s="10">
        <v>1.1180000000000001</v>
      </c>
      <c r="AF21" s="171">
        <v>1.5209999999999999</v>
      </c>
      <c r="AG21" s="172">
        <v>2.6390000000000002</v>
      </c>
      <c r="AH21" s="171">
        <v>-0.48899999999999999</v>
      </c>
      <c r="AI21" s="172">
        <v>2.1500000000000004</v>
      </c>
      <c r="AJ21" s="171">
        <v>-2.5750000000000002</v>
      </c>
      <c r="AK21" s="245">
        <v>-0.42499999999999982</v>
      </c>
      <c r="AL21" s="10">
        <v>-0.26</v>
      </c>
      <c r="AM21" s="280">
        <v>-0.376</v>
      </c>
      <c r="AN21" s="286">
        <v>-0.63600000000000001</v>
      </c>
    </row>
    <row r="22" spans="2:40" s="2" customFormat="1" ht="15" customHeight="1" x14ac:dyDescent="0.25">
      <c r="B22" s="25" t="s">
        <v>37</v>
      </c>
      <c r="C22" s="10">
        <v>-0.94399999999999995</v>
      </c>
      <c r="D22" s="10">
        <v>-1.0149999999999999</v>
      </c>
      <c r="E22" s="11">
        <v>-1.9589999999999999</v>
      </c>
      <c r="F22" s="10">
        <v>5.6000000000000001E-2</v>
      </c>
      <c r="G22" s="11">
        <v>-1.9029999999999998</v>
      </c>
      <c r="H22" s="10">
        <v>-3.12</v>
      </c>
      <c r="I22" s="12">
        <v>-5.0229999999999997</v>
      </c>
      <c r="J22" s="10">
        <v>-1.64</v>
      </c>
      <c r="K22" s="10">
        <v>-1.5780000000000001</v>
      </c>
      <c r="L22" s="11">
        <v>-3.218</v>
      </c>
      <c r="M22" s="10">
        <v>-1.9410000000000001</v>
      </c>
      <c r="N22" s="11">
        <v>-5.1589999999999998</v>
      </c>
      <c r="O22" s="10">
        <v>-1.3839999999999999</v>
      </c>
      <c r="P22" s="12">
        <v>-6.5429999999999993</v>
      </c>
      <c r="Q22" s="10">
        <v>-1.49</v>
      </c>
      <c r="R22" s="10">
        <v>-2.375</v>
      </c>
      <c r="S22" s="11">
        <v>-3.8650000000000002</v>
      </c>
      <c r="T22" s="10">
        <v>-1.61</v>
      </c>
      <c r="U22" s="11">
        <v>-5.4750000000000005</v>
      </c>
      <c r="V22" s="10">
        <v>-2.1859999999999999</v>
      </c>
      <c r="W22" s="12">
        <v>-7.6610000000000005</v>
      </c>
      <c r="X22" s="10">
        <v>-2.35</v>
      </c>
      <c r="Y22" s="10">
        <v>-1.044</v>
      </c>
      <c r="Z22" s="11">
        <v>-3.3940000000000001</v>
      </c>
      <c r="AA22" s="10">
        <v>-1.5640000000000001</v>
      </c>
      <c r="AB22" s="11">
        <v>-4.9580000000000002</v>
      </c>
      <c r="AC22" s="10">
        <v>-1.2609999999999999</v>
      </c>
      <c r="AD22" s="12">
        <v>-6.2190000000000003</v>
      </c>
      <c r="AE22" s="10">
        <v>-1.958</v>
      </c>
      <c r="AF22" s="171">
        <v>-0.93500000000000005</v>
      </c>
      <c r="AG22" s="172">
        <v>-2.8929999999999998</v>
      </c>
      <c r="AH22" s="171">
        <v>-1.129</v>
      </c>
      <c r="AI22" s="172">
        <v>-4.0220000000000002</v>
      </c>
      <c r="AJ22" s="171">
        <v>-2.6259999999999999</v>
      </c>
      <c r="AK22" s="245">
        <v>-6.6479999999999997</v>
      </c>
      <c r="AL22" s="10">
        <v>-2.3839999999999999</v>
      </c>
      <c r="AM22" s="280">
        <v>-0.70199999999999996</v>
      </c>
      <c r="AN22" s="286">
        <v>-3.0859999999999999</v>
      </c>
    </row>
    <row r="23" spans="2:40" s="2" customFormat="1" ht="15" customHeight="1" x14ac:dyDescent="0.25">
      <c r="B23" s="1"/>
      <c r="C23" s="10"/>
      <c r="D23" s="10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D23" s="8"/>
      <c r="AK23" s="8"/>
      <c r="AM23" s="303"/>
      <c r="AN23" s="303"/>
    </row>
    <row r="24" spans="2:40" s="2" customFormat="1" ht="15" customHeight="1" x14ac:dyDescent="0.25">
      <c r="B24" s="1" t="s">
        <v>126</v>
      </c>
      <c r="C24" s="10">
        <v>119.26599999999999</v>
      </c>
      <c r="D24" s="10">
        <v>102.02</v>
      </c>
      <c r="E24" s="11">
        <v>221.286</v>
      </c>
      <c r="F24" s="10">
        <v>114.43699999999995</v>
      </c>
      <c r="G24" s="11">
        <v>335.72299999999996</v>
      </c>
      <c r="H24" s="10">
        <v>117.28900000000004</v>
      </c>
      <c r="I24" s="12">
        <v>453.012</v>
      </c>
      <c r="J24" s="10">
        <v>145.14699999999999</v>
      </c>
      <c r="K24" s="10">
        <v>111.54699999999998</v>
      </c>
      <c r="L24" s="11">
        <v>256.69399999999996</v>
      </c>
      <c r="M24" s="10">
        <v>12.587000000000002</v>
      </c>
      <c r="N24" s="11">
        <v>269.28099999999995</v>
      </c>
      <c r="O24" s="10">
        <v>53.900999999999996</v>
      </c>
      <c r="P24" s="12">
        <v>323.18199999999996</v>
      </c>
      <c r="Q24" s="10">
        <v>173.19800000000001</v>
      </c>
      <c r="R24" s="10">
        <v>103.29600000000003</v>
      </c>
      <c r="S24" s="11">
        <v>276.49400000000003</v>
      </c>
      <c r="T24" s="10">
        <v>23.507999999999967</v>
      </c>
      <c r="U24" s="11">
        <v>300.00200000000001</v>
      </c>
      <c r="V24" s="10">
        <v>83.161999999999964</v>
      </c>
      <c r="W24" s="12">
        <v>383.16399999999999</v>
      </c>
      <c r="X24" s="10">
        <v>230.54300000000003</v>
      </c>
      <c r="Y24" s="10">
        <v>148.02400000000003</v>
      </c>
      <c r="Z24" s="11">
        <v>378.56700000000006</v>
      </c>
      <c r="AA24" s="10">
        <v>54.360999999999983</v>
      </c>
      <c r="AB24" s="11">
        <v>432.92800000000005</v>
      </c>
      <c r="AC24" s="10">
        <v>109.08399999999997</v>
      </c>
      <c r="AD24" s="12">
        <v>542.01200000000006</v>
      </c>
      <c r="AE24" s="10">
        <v>138.20799999999994</v>
      </c>
      <c r="AF24" s="171">
        <v>153.20399999999998</v>
      </c>
      <c r="AG24" s="172">
        <v>291.41199999999992</v>
      </c>
      <c r="AH24" s="171">
        <v>189.97199999999992</v>
      </c>
      <c r="AI24" s="172">
        <v>481.38399999999984</v>
      </c>
      <c r="AJ24" s="171">
        <v>607.51199999999994</v>
      </c>
      <c r="AK24" s="245">
        <v>1088.8959999999997</v>
      </c>
      <c r="AL24" s="10">
        <v>189.89500000000001</v>
      </c>
      <c r="AM24" s="280">
        <v>138.82899999999998</v>
      </c>
      <c r="AN24" s="286">
        <v>328.72399999999999</v>
      </c>
    </row>
    <row r="25" spans="2:40" s="2" customFormat="1" ht="15" customHeight="1" x14ac:dyDescent="0.25">
      <c r="B25" s="1"/>
      <c r="C25" s="10"/>
      <c r="D25" s="10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D25" s="8"/>
      <c r="AK25" s="8"/>
      <c r="AM25" s="303"/>
      <c r="AN25" s="303"/>
    </row>
    <row r="26" spans="2:40" s="2" customFormat="1" ht="15" customHeight="1" x14ac:dyDescent="0.25">
      <c r="B26" s="1" t="s">
        <v>195</v>
      </c>
      <c r="C26" s="10">
        <v>-13.849</v>
      </c>
      <c r="D26" s="10">
        <v>-13.907</v>
      </c>
      <c r="E26" s="11">
        <v>-27.756</v>
      </c>
      <c r="F26" s="10">
        <v>-14.224</v>
      </c>
      <c r="G26" s="11">
        <v>-41.980000000000004</v>
      </c>
      <c r="H26" s="10">
        <v>-13.468</v>
      </c>
      <c r="I26" s="12">
        <v>-55.448000000000008</v>
      </c>
      <c r="J26" s="10">
        <v>-13.609</v>
      </c>
      <c r="K26" s="10">
        <v>-13.657999999999999</v>
      </c>
      <c r="L26" s="11">
        <v>-27.266999999999999</v>
      </c>
      <c r="M26" s="10">
        <v>-13.644</v>
      </c>
      <c r="N26" s="11">
        <v>-40.911000000000001</v>
      </c>
      <c r="O26" s="10">
        <v>-13.654999999999999</v>
      </c>
      <c r="P26" s="12">
        <v>-54.566000000000003</v>
      </c>
      <c r="Q26" s="10">
        <v>-13.595000000000001</v>
      </c>
      <c r="R26" s="10">
        <v>-13.553000000000001</v>
      </c>
      <c r="S26" s="11">
        <v>-27.148000000000003</v>
      </c>
      <c r="T26" s="10">
        <v>-13.526</v>
      </c>
      <c r="U26" s="11">
        <v>-40.674000000000007</v>
      </c>
      <c r="V26" s="10">
        <v>-13.41</v>
      </c>
      <c r="W26" s="12">
        <v>-54.084000000000003</v>
      </c>
      <c r="X26" s="10">
        <v>-13.831</v>
      </c>
      <c r="Y26" s="10">
        <v>-14.222</v>
      </c>
      <c r="Z26" s="11">
        <v>-28.052999999999997</v>
      </c>
      <c r="AA26" s="10">
        <v>-14.31</v>
      </c>
      <c r="AB26" s="11">
        <v>-42.363</v>
      </c>
      <c r="AC26" s="10">
        <v>-14.205</v>
      </c>
      <c r="AD26" s="12">
        <v>-56.567999999999998</v>
      </c>
      <c r="AE26" s="10">
        <v>-14.124000000000001</v>
      </c>
      <c r="AF26" s="171">
        <v>-14.11</v>
      </c>
      <c r="AG26" s="172">
        <v>-28.234000000000002</v>
      </c>
      <c r="AH26" s="171">
        <v>-14.074999999999999</v>
      </c>
      <c r="AI26" s="172">
        <v>-42.308999999999997</v>
      </c>
      <c r="AJ26" s="171">
        <v>-14.101000000000001</v>
      </c>
      <c r="AK26" s="245">
        <v>-56.41</v>
      </c>
      <c r="AL26" s="10">
        <v>-14.196999999999999</v>
      </c>
      <c r="AM26" s="280">
        <v>-13.884</v>
      </c>
      <c r="AN26" s="286">
        <v>-28.081</v>
      </c>
    </row>
    <row r="27" spans="2:40" s="2" customFormat="1" ht="15" customHeight="1" x14ac:dyDescent="0.25">
      <c r="B27" s="1" t="s">
        <v>196</v>
      </c>
      <c r="C27" s="10">
        <v>0</v>
      </c>
      <c r="D27" s="10">
        <v>0</v>
      </c>
      <c r="E27" s="11">
        <v>0</v>
      </c>
      <c r="F27" s="10">
        <v>-0.45</v>
      </c>
      <c r="G27" s="11">
        <v>-0.45</v>
      </c>
      <c r="H27" s="10">
        <v>-3.7450000000000001</v>
      </c>
      <c r="I27" s="12">
        <v>-4.1950000000000003</v>
      </c>
      <c r="J27" s="10">
        <v>0.79500000000000004</v>
      </c>
      <c r="K27" s="10">
        <v>-5.0000000000000001E-3</v>
      </c>
      <c r="L27" s="11">
        <v>0.79</v>
      </c>
      <c r="M27" s="10">
        <v>0.26600000000000001</v>
      </c>
      <c r="N27" s="11">
        <v>1.056</v>
      </c>
      <c r="O27" s="10">
        <v>1.4E-2</v>
      </c>
      <c r="P27" s="12">
        <v>1.07</v>
      </c>
      <c r="Q27" s="10">
        <v>-2.258</v>
      </c>
      <c r="R27" s="10">
        <v>5.7000000000000002E-2</v>
      </c>
      <c r="S27" s="11">
        <v>-2.2010000000000001</v>
      </c>
      <c r="T27" s="10">
        <v>5.133</v>
      </c>
      <c r="U27" s="11">
        <v>2.9319999999999999</v>
      </c>
      <c r="V27" s="10">
        <v>-1</v>
      </c>
      <c r="W27" s="12">
        <v>1.9319999999999999</v>
      </c>
      <c r="X27" s="10">
        <v>1.008</v>
      </c>
      <c r="Y27" s="10">
        <v>-1.887</v>
      </c>
      <c r="Z27" s="11">
        <v>-0.879</v>
      </c>
      <c r="AA27" s="10">
        <v>0</v>
      </c>
      <c r="AB27" s="11">
        <v>-0.879</v>
      </c>
      <c r="AC27" s="10">
        <v>0.46400000000000002</v>
      </c>
      <c r="AD27" s="12">
        <v>-0.41499999999999998</v>
      </c>
      <c r="AE27" s="10">
        <v>-0.84199999999999997</v>
      </c>
      <c r="AF27" s="171">
        <v>0</v>
      </c>
      <c r="AG27" s="172">
        <v>-0.84199999999999997</v>
      </c>
      <c r="AH27" s="171">
        <v>-3.0000000000000001E-3</v>
      </c>
      <c r="AI27" s="172">
        <v>-0.84499999999999997</v>
      </c>
      <c r="AJ27" s="171">
        <v>-57.371000000000002</v>
      </c>
      <c r="AK27" s="245">
        <v>-58.216000000000001</v>
      </c>
      <c r="AL27" s="10">
        <v>-0.47499999999999998</v>
      </c>
      <c r="AM27" s="280">
        <v>0</v>
      </c>
      <c r="AN27" s="286">
        <v>-0.47499999999999998</v>
      </c>
    </row>
    <row r="28" spans="2:40" s="2" customFormat="1" ht="15" customHeight="1" x14ac:dyDescent="0.25">
      <c r="B28" s="1"/>
      <c r="C28" s="10"/>
      <c r="D28" s="10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D28" s="8"/>
      <c r="AK28" s="8"/>
      <c r="AM28" s="303"/>
      <c r="AN28" s="303"/>
    </row>
    <row r="29" spans="2:40" s="2" customFormat="1" ht="15" customHeight="1" x14ac:dyDescent="0.25">
      <c r="B29" s="1" t="s">
        <v>197</v>
      </c>
      <c r="C29" s="10">
        <v>105.41699999999999</v>
      </c>
      <c r="D29" s="10">
        <v>88.113</v>
      </c>
      <c r="E29" s="11">
        <v>193.52999999999997</v>
      </c>
      <c r="F29" s="10">
        <v>99.762999999999948</v>
      </c>
      <c r="G29" s="11">
        <v>293.29299999999989</v>
      </c>
      <c r="H29" s="10">
        <v>100.07600000000004</v>
      </c>
      <c r="I29" s="12">
        <v>393.36899999999991</v>
      </c>
      <c r="J29" s="10">
        <v>132.33299999999997</v>
      </c>
      <c r="K29" s="10">
        <v>97.883999999999986</v>
      </c>
      <c r="L29" s="11">
        <v>230.21699999999996</v>
      </c>
      <c r="M29" s="10">
        <v>-0.79099999999999859</v>
      </c>
      <c r="N29" s="11">
        <v>229.42599999999996</v>
      </c>
      <c r="O29" s="10">
        <v>40.26</v>
      </c>
      <c r="P29" s="12">
        <v>269.68599999999998</v>
      </c>
      <c r="Q29" s="10">
        <v>157.345</v>
      </c>
      <c r="R29" s="10">
        <v>89.80000000000004</v>
      </c>
      <c r="S29" s="11">
        <v>247.14500000000004</v>
      </c>
      <c r="T29" s="10">
        <v>15.114999999999966</v>
      </c>
      <c r="U29" s="11">
        <v>262.26</v>
      </c>
      <c r="V29" s="10">
        <v>68.751999999999967</v>
      </c>
      <c r="W29" s="12">
        <v>331.01199999999994</v>
      </c>
      <c r="X29" s="10">
        <v>217.72000000000006</v>
      </c>
      <c r="Y29" s="10">
        <v>131.91500000000002</v>
      </c>
      <c r="Z29" s="11">
        <v>349.6350000000001</v>
      </c>
      <c r="AA29" s="10">
        <v>40.050999999999981</v>
      </c>
      <c r="AB29" s="11">
        <v>389.68600000000009</v>
      </c>
      <c r="AC29" s="10">
        <v>95.342999999999975</v>
      </c>
      <c r="AD29" s="12">
        <v>485.02900000000005</v>
      </c>
      <c r="AE29" s="10">
        <v>123.24199999999995</v>
      </c>
      <c r="AF29" s="171">
        <v>139.09399999999999</v>
      </c>
      <c r="AG29" s="172">
        <v>262.33599999999996</v>
      </c>
      <c r="AH29" s="171">
        <v>175.89399999999995</v>
      </c>
      <c r="AI29" s="172">
        <v>438.2299999999999</v>
      </c>
      <c r="AJ29" s="171">
        <v>536.04</v>
      </c>
      <c r="AK29" s="245">
        <v>974.26999999999987</v>
      </c>
      <c r="AL29" s="10">
        <v>175.22300000000001</v>
      </c>
      <c r="AM29" s="280">
        <v>124.94499999999998</v>
      </c>
      <c r="AN29" s="286">
        <v>300.16800000000001</v>
      </c>
    </row>
    <row r="30" spans="2:40" s="2" customFormat="1" ht="15" customHeight="1" x14ac:dyDescent="0.25">
      <c r="B30" s="1"/>
      <c r="C30" s="10"/>
      <c r="D30" s="10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10"/>
      <c r="AD30" s="12"/>
      <c r="AE30" s="10"/>
      <c r="AK30" s="8"/>
      <c r="AL30" s="10"/>
      <c r="AM30" s="303"/>
      <c r="AN30" s="303"/>
    </row>
    <row r="31" spans="2:40" s="2" customFormat="1" ht="15" customHeight="1" x14ac:dyDescent="0.25">
      <c r="B31" s="1" t="s">
        <v>49</v>
      </c>
      <c r="C31" s="10">
        <v>-86.025000000000006</v>
      </c>
      <c r="D31" s="10">
        <v>-9.8149999999999995</v>
      </c>
      <c r="E31" s="11">
        <v>-95.84</v>
      </c>
      <c r="F31" s="10">
        <v>-12.73</v>
      </c>
      <c r="G31" s="11">
        <v>-108.57000000000001</v>
      </c>
      <c r="H31" s="10">
        <v>-224.185</v>
      </c>
      <c r="I31" s="12">
        <v>-332.755</v>
      </c>
      <c r="J31" s="10">
        <v>-12.986000000000001</v>
      </c>
      <c r="K31" s="10">
        <v>44.868000000000002</v>
      </c>
      <c r="L31" s="11">
        <v>31.882000000000001</v>
      </c>
      <c r="M31" s="10">
        <v>-39.576000000000001</v>
      </c>
      <c r="N31" s="11">
        <v>-7.6939999999999991</v>
      </c>
      <c r="O31" s="10">
        <v>-178.905</v>
      </c>
      <c r="P31" s="12">
        <v>-186.59899999999999</v>
      </c>
      <c r="Q31" s="10">
        <v>-20.646000000000001</v>
      </c>
      <c r="R31" s="10">
        <v>-23.975000000000001</v>
      </c>
      <c r="S31" s="11">
        <v>-44.621000000000002</v>
      </c>
      <c r="T31" s="10">
        <v>-42.892000000000003</v>
      </c>
      <c r="U31" s="11">
        <v>-87.513000000000005</v>
      </c>
      <c r="V31" s="10">
        <v>-24.594000000000001</v>
      </c>
      <c r="W31" s="12">
        <v>-112.107</v>
      </c>
      <c r="X31" s="10">
        <v>7.423</v>
      </c>
      <c r="Y31" s="10">
        <v>-90.153000000000006</v>
      </c>
      <c r="Z31" s="11">
        <v>-82.73</v>
      </c>
      <c r="AA31" s="10">
        <v>87.37</v>
      </c>
      <c r="AB31" s="11">
        <v>4.6400000000000006</v>
      </c>
      <c r="AC31" s="10">
        <v>2.7E-2</v>
      </c>
      <c r="AD31" s="12">
        <v>4.6670000000000007</v>
      </c>
      <c r="AE31" s="10">
        <v>-0.373</v>
      </c>
      <c r="AF31" s="171">
        <v>6.0000000000000001E-3</v>
      </c>
      <c r="AG31" s="172">
        <v>-0.36699999999999999</v>
      </c>
      <c r="AH31" s="171">
        <v>6.0000000000000001E-3</v>
      </c>
      <c r="AI31" s="172">
        <v>-0.36699999999999999</v>
      </c>
      <c r="AJ31" s="171">
        <v>0.17499999999999999</v>
      </c>
      <c r="AK31" s="245">
        <v>-0.32400000000000001</v>
      </c>
      <c r="AL31" s="10">
        <v>0</v>
      </c>
      <c r="AM31" s="280">
        <v>0</v>
      </c>
      <c r="AN31" s="286">
        <v>0</v>
      </c>
    </row>
    <row r="32" spans="2:40" s="2" customFormat="1" ht="15" customHeight="1" x14ac:dyDescent="0.25">
      <c r="B32" s="1"/>
      <c r="C32" s="10"/>
      <c r="D32" s="10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D32" s="8"/>
      <c r="AK32" s="8"/>
      <c r="AM32" s="303"/>
      <c r="AN32" s="303"/>
    </row>
    <row r="33" spans="2:40" s="2" customFormat="1" ht="15" customHeight="1" x14ac:dyDescent="0.25">
      <c r="B33" s="1" t="s">
        <v>44</v>
      </c>
      <c r="C33" s="10">
        <v>-31.7</v>
      </c>
      <c r="D33" s="10">
        <v>-38.449000000000005</v>
      </c>
      <c r="E33" s="11">
        <v>-70.149000000000001</v>
      </c>
      <c r="F33" s="10">
        <v>-41.402000000000001</v>
      </c>
      <c r="G33" s="11">
        <v>-111.551</v>
      </c>
      <c r="H33" s="10">
        <v>-41.006</v>
      </c>
      <c r="I33" s="12">
        <v>-152.55700000000002</v>
      </c>
      <c r="J33" s="10">
        <v>-48.236000000000004</v>
      </c>
      <c r="K33" s="10">
        <v>-27.576999999999998</v>
      </c>
      <c r="L33" s="11">
        <v>-75.813000000000002</v>
      </c>
      <c r="M33" s="10">
        <v>-27.131999999999998</v>
      </c>
      <c r="N33" s="11">
        <v>-102.94499999999999</v>
      </c>
      <c r="O33" s="10">
        <v>5.9139999999999997</v>
      </c>
      <c r="P33" s="12">
        <v>-97.030999999999992</v>
      </c>
      <c r="Q33" s="10">
        <v>-29.279000000000003</v>
      </c>
      <c r="R33" s="10">
        <v>-72.336000000000013</v>
      </c>
      <c r="S33" s="11">
        <v>-101.61500000000001</v>
      </c>
      <c r="T33" s="10">
        <v>-27.771999999999998</v>
      </c>
      <c r="U33" s="11">
        <v>-129.387</v>
      </c>
      <c r="V33" s="10">
        <v>6.3840000000000003</v>
      </c>
      <c r="W33" s="12">
        <v>-123.00200000000002</v>
      </c>
      <c r="X33" s="10">
        <v>-3.0460000000000029</v>
      </c>
      <c r="Y33" s="10">
        <v>-0.24999999999999289</v>
      </c>
      <c r="Z33" s="11">
        <v>-3.2959999999999958</v>
      </c>
      <c r="AA33" s="10">
        <v>-4.951999999999984</v>
      </c>
      <c r="AB33" s="11">
        <v>-8.2479999999999798</v>
      </c>
      <c r="AC33" s="10">
        <v>-66.814999999999998</v>
      </c>
      <c r="AD33" s="12">
        <v>-75.062999999999974</v>
      </c>
      <c r="AE33" s="10">
        <v>15.882000000000005</v>
      </c>
      <c r="AF33" s="171">
        <v>-34.953000000000003</v>
      </c>
      <c r="AG33" s="172">
        <v>-19.070999999999998</v>
      </c>
      <c r="AH33" s="171">
        <v>-93.703999999999979</v>
      </c>
      <c r="AI33" s="172">
        <v>-112.77499999999998</v>
      </c>
      <c r="AJ33" s="171">
        <v>-229.04399999999998</v>
      </c>
      <c r="AK33" s="245">
        <v>-341.81899999999996</v>
      </c>
      <c r="AL33" s="10">
        <v>-116.54399999999995</v>
      </c>
      <c r="AM33" s="280">
        <v>-44.802000000000007</v>
      </c>
      <c r="AN33" s="286">
        <v>-161.34599999999995</v>
      </c>
    </row>
    <row r="34" spans="2:40" s="2" customFormat="1" ht="15" customHeight="1" x14ac:dyDescent="0.25">
      <c r="B34" s="25" t="s">
        <v>198</v>
      </c>
      <c r="C34" s="10">
        <v>-43.552</v>
      </c>
      <c r="D34" s="10">
        <v>-61.468000000000004</v>
      </c>
      <c r="E34" s="11">
        <v>-105.02000000000001</v>
      </c>
      <c r="F34" s="10">
        <v>30.628</v>
      </c>
      <c r="G34" s="11">
        <v>-74.39200000000001</v>
      </c>
      <c r="H34" s="10">
        <v>0.63400000000000001</v>
      </c>
      <c r="I34" s="12">
        <v>-73.75800000000001</v>
      </c>
      <c r="J34" s="10">
        <v>6.4770000000000003</v>
      </c>
      <c r="K34" s="10">
        <v>6.8289999999999997</v>
      </c>
      <c r="L34" s="11">
        <v>13.306000000000001</v>
      </c>
      <c r="M34" s="10">
        <v>7.2220000000000004</v>
      </c>
      <c r="N34" s="11">
        <v>20.528000000000002</v>
      </c>
      <c r="O34" s="10">
        <v>4.2629999999999999</v>
      </c>
      <c r="P34" s="12">
        <v>24.791000000000004</v>
      </c>
      <c r="Q34" s="10">
        <v>2.927</v>
      </c>
      <c r="R34" s="10">
        <v>57.21</v>
      </c>
      <c r="S34" s="11">
        <v>57.337000000000003</v>
      </c>
      <c r="T34" s="10">
        <v>56.420999999999999</v>
      </c>
      <c r="U34" s="11">
        <v>113.75800000000001</v>
      </c>
      <c r="V34" s="10">
        <v>22.086000000000002</v>
      </c>
      <c r="W34" s="12">
        <v>135.84400000000002</v>
      </c>
      <c r="X34" s="10">
        <v>21.687000000000001</v>
      </c>
      <c r="Y34" s="10">
        <v>37.355000000000004</v>
      </c>
      <c r="Z34" s="11">
        <v>59.042000000000002</v>
      </c>
      <c r="AA34" s="10">
        <v>86.546999999999997</v>
      </c>
      <c r="AB34" s="11">
        <v>145.589</v>
      </c>
      <c r="AC34" s="10">
        <v>7.4649999999999999</v>
      </c>
      <c r="AD34" s="12">
        <v>97.891000000000005</v>
      </c>
      <c r="AE34" s="10">
        <v>311.76400000000001</v>
      </c>
      <c r="AF34" s="171">
        <v>76.571999999999989</v>
      </c>
      <c r="AG34" s="172">
        <v>388.33600000000001</v>
      </c>
      <c r="AH34" s="171">
        <v>46.24</v>
      </c>
      <c r="AI34" s="172">
        <v>434.57600000000002</v>
      </c>
      <c r="AJ34" s="171">
        <v>-86.87299999999999</v>
      </c>
      <c r="AK34" s="245">
        <v>347.70300000000003</v>
      </c>
      <c r="AL34" s="10">
        <v>98.281000000000006</v>
      </c>
      <c r="AM34" s="280">
        <v>-88.113</v>
      </c>
      <c r="AN34" s="286">
        <v>10.168000000000006</v>
      </c>
    </row>
    <row r="35" spans="2:40" s="2" customFormat="1" ht="15" customHeight="1" x14ac:dyDescent="0.25">
      <c r="B35" s="25" t="s">
        <v>199</v>
      </c>
      <c r="C35" s="10">
        <v>11.852</v>
      </c>
      <c r="D35" s="10">
        <v>23.018999999999998</v>
      </c>
      <c r="E35" s="11">
        <v>34.870999999999995</v>
      </c>
      <c r="F35" s="10">
        <v>-72.03</v>
      </c>
      <c r="G35" s="11">
        <v>-37.159000000000006</v>
      </c>
      <c r="H35" s="10">
        <v>-41.64</v>
      </c>
      <c r="I35" s="12">
        <v>-78.799000000000007</v>
      </c>
      <c r="J35" s="10">
        <v>-54.713000000000001</v>
      </c>
      <c r="K35" s="10">
        <v>-34.405999999999999</v>
      </c>
      <c r="L35" s="11">
        <v>-89.119</v>
      </c>
      <c r="M35" s="10">
        <v>-34.353999999999999</v>
      </c>
      <c r="N35" s="11">
        <v>-123.473</v>
      </c>
      <c r="O35" s="10">
        <v>1.651</v>
      </c>
      <c r="P35" s="12">
        <v>-121.822</v>
      </c>
      <c r="Q35" s="10">
        <v>-32.206000000000003</v>
      </c>
      <c r="R35" s="10">
        <v>-129.54600000000002</v>
      </c>
      <c r="S35" s="11">
        <v>-161.67100000000002</v>
      </c>
      <c r="T35" s="10">
        <v>-84.192999999999998</v>
      </c>
      <c r="U35" s="11">
        <v>-245.86400000000003</v>
      </c>
      <c r="V35" s="10">
        <v>-15.702000000000002</v>
      </c>
      <c r="W35" s="12">
        <v>-258.86500000000001</v>
      </c>
      <c r="X35" s="10">
        <v>-24.733000000000004</v>
      </c>
      <c r="Y35" s="10">
        <v>-37.604999999999997</v>
      </c>
      <c r="Z35" s="11">
        <v>-62.338000000000001</v>
      </c>
      <c r="AA35" s="10">
        <v>-91.498999999999981</v>
      </c>
      <c r="AB35" s="11">
        <v>-153.83699999999999</v>
      </c>
      <c r="AC35" s="10">
        <v>-74.28</v>
      </c>
      <c r="AD35" s="12">
        <v>-173.227</v>
      </c>
      <c r="AE35" s="10">
        <v>-295.88200000000001</v>
      </c>
      <c r="AF35" s="171">
        <v>-111.52499999999999</v>
      </c>
      <c r="AG35" s="172">
        <v>-407.40699999999998</v>
      </c>
      <c r="AH35" s="171">
        <v>-139.94399999999999</v>
      </c>
      <c r="AI35" s="172">
        <v>-547.351</v>
      </c>
      <c r="AJ35" s="171">
        <v>-142.17099999999999</v>
      </c>
      <c r="AK35" s="245">
        <v>-689.52199999999993</v>
      </c>
      <c r="AL35" s="10">
        <v>-214.82499999999996</v>
      </c>
      <c r="AM35" s="280">
        <v>43.310999999999993</v>
      </c>
      <c r="AN35" s="286">
        <v>-171.51399999999995</v>
      </c>
    </row>
    <row r="36" spans="2:40" s="2" customFormat="1" ht="15" customHeight="1" x14ac:dyDescent="0.25">
      <c r="B36" s="1"/>
      <c r="C36" s="10"/>
      <c r="D36" s="10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D36" s="8"/>
      <c r="AK36" s="8"/>
      <c r="AM36" s="303"/>
      <c r="AN36" s="303"/>
    </row>
    <row r="37" spans="2:40" s="2" customFormat="1" ht="15" customHeight="1" x14ac:dyDescent="0.25">
      <c r="B37" s="1" t="s">
        <v>220</v>
      </c>
      <c r="C37" s="10">
        <v>-12.308000000000018</v>
      </c>
      <c r="D37" s="10">
        <v>39.848999999999997</v>
      </c>
      <c r="E37" s="11">
        <v>27.540999999999979</v>
      </c>
      <c r="F37" s="10">
        <v>45.630999999999943</v>
      </c>
      <c r="G37" s="11">
        <v>73.171999999999926</v>
      </c>
      <c r="H37" s="10">
        <v>-165.11499999999995</v>
      </c>
      <c r="I37" s="12">
        <v>-91.943000000000026</v>
      </c>
      <c r="J37" s="10">
        <v>71.110999999999962</v>
      </c>
      <c r="K37" s="10">
        <v>115.17499999999998</v>
      </c>
      <c r="L37" s="11">
        <v>186.28599999999994</v>
      </c>
      <c r="M37" s="10">
        <v>-67.498999999999995</v>
      </c>
      <c r="N37" s="11">
        <v>118.78699999999995</v>
      </c>
      <c r="O37" s="10">
        <v>-132.73100000000002</v>
      </c>
      <c r="P37" s="12">
        <v>-13.944000000000074</v>
      </c>
      <c r="Q37" s="10">
        <v>107.42000000000002</v>
      </c>
      <c r="R37" s="10">
        <v>-6.7109999999999674</v>
      </c>
      <c r="S37" s="11">
        <v>100.70900000000005</v>
      </c>
      <c r="T37" s="10">
        <v>-55.549000000000035</v>
      </c>
      <c r="U37" s="11">
        <v>45.160000000000011</v>
      </c>
      <c r="V37" s="10">
        <v>50.541999999999966</v>
      </c>
      <c r="W37" s="12">
        <v>95.702999999999975</v>
      </c>
      <c r="X37" s="10">
        <v>222.09700000000007</v>
      </c>
      <c r="Y37" s="10">
        <v>41.512000000000022</v>
      </c>
      <c r="Z37" s="11">
        <v>263.60900000000009</v>
      </c>
      <c r="AA37" s="10">
        <v>122.46900000000001</v>
      </c>
      <c r="AB37" s="11">
        <v>386.07800000000009</v>
      </c>
      <c r="AC37" s="10">
        <v>28.554999999999978</v>
      </c>
      <c r="AD37" s="12">
        <v>414.63300000000004</v>
      </c>
      <c r="AE37" s="10">
        <v>138.75099999999995</v>
      </c>
      <c r="AF37" s="171">
        <v>104.14699999999999</v>
      </c>
      <c r="AG37" s="172">
        <v>242.89799999999994</v>
      </c>
      <c r="AH37" s="171">
        <v>82.057999999999964</v>
      </c>
      <c r="AI37" s="172">
        <v>324.9559999999999</v>
      </c>
      <c r="AJ37" s="171">
        <v>307.17099999999994</v>
      </c>
      <c r="AK37" s="245">
        <v>632.12699999999984</v>
      </c>
      <c r="AL37" s="10">
        <v>58.679000000000059</v>
      </c>
      <c r="AM37" s="280">
        <v>80.142999999999972</v>
      </c>
      <c r="AN37" s="286">
        <v>138.82200000000003</v>
      </c>
    </row>
    <row r="38" spans="2:40" s="2" customFormat="1" ht="15" customHeight="1" x14ac:dyDescent="0.25">
      <c r="B38" s="1"/>
      <c r="C38" s="10"/>
      <c r="D38" s="10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D38" s="8"/>
      <c r="AK38" s="8"/>
      <c r="AM38" s="303"/>
      <c r="AN38" s="303"/>
    </row>
    <row r="39" spans="2:40" s="2" customFormat="1" ht="15" customHeight="1" x14ac:dyDescent="0.25">
      <c r="B39" s="1" t="s">
        <v>47</v>
      </c>
      <c r="C39" s="10">
        <v>-47.713000000000001</v>
      </c>
      <c r="D39" s="10">
        <v>-42.031999999999996</v>
      </c>
      <c r="E39" s="11">
        <v>-89.745000000000005</v>
      </c>
      <c r="F39" s="10">
        <v>-19.175999999999998</v>
      </c>
      <c r="G39" s="11">
        <v>-108.92100000000001</v>
      </c>
      <c r="H39" s="10">
        <v>-39</v>
      </c>
      <c r="I39" s="12">
        <v>-147.92099999999999</v>
      </c>
      <c r="J39" s="10">
        <v>-51.2</v>
      </c>
      <c r="K39" s="10">
        <v>-17.681000000000001</v>
      </c>
      <c r="L39" s="11">
        <v>-68.881</v>
      </c>
      <c r="M39" s="10">
        <v>4.1059999999999999</v>
      </c>
      <c r="N39" s="11">
        <v>-64.775000000000006</v>
      </c>
      <c r="O39" s="10">
        <v>-15.126000000000001</v>
      </c>
      <c r="P39" s="12">
        <v>-79.90100000000001</v>
      </c>
      <c r="Q39" s="10">
        <v>-45.316000000000003</v>
      </c>
      <c r="R39" s="10">
        <v>10.063000000000001</v>
      </c>
      <c r="S39" s="11">
        <v>-35.253</v>
      </c>
      <c r="T39" s="10">
        <v>22.893000000000001</v>
      </c>
      <c r="U39" s="11">
        <v>-12.36</v>
      </c>
      <c r="V39" s="10">
        <v>-18.558</v>
      </c>
      <c r="W39" s="12">
        <v>-30.917999999999999</v>
      </c>
      <c r="X39" s="10">
        <v>-69.328000000000003</v>
      </c>
      <c r="Y39" s="10">
        <v>-34.622999999999998</v>
      </c>
      <c r="Z39" s="11">
        <v>-103.95099999999999</v>
      </c>
      <c r="AA39" s="10">
        <v>13.327</v>
      </c>
      <c r="AB39" s="11">
        <v>-90.623999999999995</v>
      </c>
      <c r="AC39" s="10">
        <v>-6.9269999999999996</v>
      </c>
      <c r="AD39" s="12">
        <v>-97.550999999999988</v>
      </c>
      <c r="AE39" s="10">
        <v>-0.32400000000000001</v>
      </c>
      <c r="AF39" s="171">
        <v>-0.28399999999999997</v>
      </c>
      <c r="AG39" s="172">
        <v>-0.60799999999999998</v>
      </c>
      <c r="AH39" s="171">
        <v>-0.26200000000000001</v>
      </c>
      <c r="AI39" s="172">
        <v>-0.87</v>
      </c>
      <c r="AJ39" s="171">
        <v>0.19900000000000001</v>
      </c>
      <c r="AK39" s="245">
        <v>-0.67100000000000004</v>
      </c>
      <c r="AL39" s="10">
        <v>-0.29599999999999999</v>
      </c>
      <c r="AM39" s="280">
        <v>-156.59</v>
      </c>
      <c r="AN39" s="286">
        <v>-156.886</v>
      </c>
    </row>
    <row r="40" spans="2:40" s="2" customFormat="1" ht="15" customHeight="1" x14ac:dyDescent="0.25">
      <c r="B40" s="1" t="s">
        <v>48</v>
      </c>
      <c r="C40" s="10">
        <v>22.965</v>
      </c>
      <c r="D40" s="10">
        <v>24.966000000000001</v>
      </c>
      <c r="E40" s="11">
        <v>47.930999999999997</v>
      </c>
      <c r="F40" s="10">
        <v>-0.71199999999999997</v>
      </c>
      <c r="G40" s="11">
        <v>47.218999999999994</v>
      </c>
      <c r="H40" s="10">
        <v>19</v>
      </c>
      <c r="I40" s="12">
        <v>66.218999999999994</v>
      </c>
      <c r="J40" s="10">
        <v>22.75</v>
      </c>
      <c r="K40" s="10">
        <v>-6.76</v>
      </c>
      <c r="L40" s="11">
        <v>15.99</v>
      </c>
      <c r="M40" s="10">
        <v>6.0179999999999998</v>
      </c>
      <c r="N40" s="11">
        <v>22.007999999999999</v>
      </c>
      <c r="O40" s="10">
        <v>-1.4830000000000001</v>
      </c>
      <c r="P40" s="12">
        <v>20.524999999999999</v>
      </c>
      <c r="Q40" s="10">
        <v>2.6110000000000002</v>
      </c>
      <c r="R40" s="10">
        <v>-13.925000000000001</v>
      </c>
      <c r="S40" s="11">
        <v>-11.314</v>
      </c>
      <c r="T40" s="10">
        <v>-14.268000000000001</v>
      </c>
      <c r="U40" s="11">
        <v>-25.582000000000001</v>
      </c>
      <c r="V40" s="10">
        <v>-3.5459999999999998</v>
      </c>
      <c r="W40" s="12">
        <v>-29.128</v>
      </c>
      <c r="X40" s="10">
        <v>-1.3720000000000001</v>
      </c>
      <c r="Y40" s="10">
        <v>-8.4659999999999993</v>
      </c>
      <c r="Z40" s="11">
        <v>-9.8379999999999992</v>
      </c>
      <c r="AA40" s="10">
        <v>-21.978999999999999</v>
      </c>
      <c r="AB40" s="11">
        <v>-31.817</v>
      </c>
      <c r="AC40" s="10">
        <v>41.625999999999998</v>
      </c>
      <c r="AD40" s="12">
        <v>9.8089999999999975</v>
      </c>
      <c r="AE40" s="10">
        <v>-44.957999999999998</v>
      </c>
      <c r="AF40" s="171">
        <v>-33.456000000000003</v>
      </c>
      <c r="AG40" s="172">
        <v>-78.414000000000001</v>
      </c>
      <c r="AH40" s="171">
        <v>-25.995000000000001</v>
      </c>
      <c r="AI40" s="172">
        <v>-104.40900000000001</v>
      </c>
      <c r="AJ40" s="171">
        <v>-105.23</v>
      </c>
      <c r="AK40" s="245">
        <v>-209.63900000000001</v>
      </c>
      <c r="AL40" s="10">
        <v>-17.556000000000001</v>
      </c>
      <c r="AM40" s="280">
        <v>131.578</v>
      </c>
      <c r="AN40" s="286">
        <v>114.02200000000001</v>
      </c>
    </row>
    <row r="41" spans="2:40" s="2" customFormat="1" ht="15" customHeight="1" x14ac:dyDescent="0.25">
      <c r="B41" s="1"/>
      <c r="C41" s="10"/>
      <c r="D41" s="10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D41" s="8"/>
      <c r="AK41" s="8"/>
      <c r="AM41" s="303"/>
      <c r="AN41" s="303"/>
    </row>
    <row r="42" spans="2:40" s="2" customFormat="1" ht="15" customHeight="1" x14ac:dyDescent="0.25">
      <c r="B42" s="1" t="s">
        <v>50</v>
      </c>
      <c r="C42" s="10">
        <v>-37.056000000000012</v>
      </c>
      <c r="D42" s="10">
        <v>22.783000000000001</v>
      </c>
      <c r="E42" s="11">
        <v>-14.27300000000001</v>
      </c>
      <c r="F42" s="10">
        <v>25.742999999999945</v>
      </c>
      <c r="G42" s="11">
        <v>11.469999999999935</v>
      </c>
      <c r="H42" s="10">
        <v>-185.11499999999995</v>
      </c>
      <c r="I42" s="12">
        <v>-173.64500000000001</v>
      </c>
      <c r="J42" s="10">
        <v>42.660999999999959</v>
      </c>
      <c r="K42" s="10">
        <v>90.73399999999998</v>
      </c>
      <c r="L42" s="11">
        <v>133.39499999999992</v>
      </c>
      <c r="M42" s="10">
        <v>-57.374999999999993</v>
      </c>
      <c r="N42" s="11">
        <v>76.019999999999925</v>
      </c>
      <c r="O42" s="10">
        <v>-149.34000000000003</v>
      </c>
      <c r="P42" s="12">
        <v>-73.320000000000107</v>
      </c>
      <c r="Q42" s="10">
        <v>64.715000000000018</v>
      </c>
      <c r="R42" s="10">
        <v>-10.572999999999968</v>
      </c>
      <c r="S42" s="11">
        <v>54.142000000000053</v>
      </c>
      <c r="T42" s="10">
        <v>-46.924000000000035</v>
      </c>
      <c r="U42" s="11">
        <v>7.2180000000000177</v>
      </c>
      <c r="V42" s="10">
        <v>28.437999999999967</v>
      </c>
      <c r="W42" s="12">
        <v>35.656999999999975</v>
      </c>
      <c r="X42" s="10">
        <v>151.39700000000005</v>
      </c>
      <c r="Y42" s="10">
        <v>-1.5769999999999751</v>
      </c>
      <c r="Z42" s="11">
        <v>149.82000000000008</v>
      </c>
      <c r="AA42" s="10">
        <v>113.81700000000002</v>
      </c>
      <c r="AB42" s="11">
        <v>263.3370000000001</v>
      </c>
      <c r="AC42" s="10">
        <v>63.253999999999976</v>
      </c>
      <c r="AD42" s="12">
        <v>326.59100000000007</v>
      </c>
      <c r="AE42" s="10">
        <v>93.468999999999937</v>
      </c>
      <c r="AF42" s="186">
        <v>70.406999999999982</v>
      </c>
      <c r="AG42" s="187">
        <v>163.87599999999992</v>
      </c>
      <c r="AH42" s="186">
        <v>55.800999999999959</v>
      </c>
      <c r="AI42" s="187">
        <v>219.67699999999988</v>
      </c>
      <c r="AJ42" s="186">
        <v>202.13999999999993</v>
      </c>
      <c r="AK42" s="250">
        <v>421.81699999999978</v>
      </c>
      <c r="AL42" s="10">
        <v>40.827000000000055</v>
      </c>
      <c r="AM42" s="305">
        <v>55.130999999999972</v>
      </c>
      <c r="AN42" s="306">
        <v>95.958000000000027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BA48"/>
  </sheetPr>
  <dimension ref="B4:D46"/>
  <sheetViews>
    <sheetView showGridLines="0" showRowColHeaders="0" workbookViewId="0">
      <pane xSplit="2" ySplit="6" topLeftCell="C7" activePane="bottomRight" state="frozen"/>
      <selection pane="topRight"/>
      <selection pane="bottomLeft"/>
      <selection pane="bottomRight" activeCell="D4" sqref="D4"/>
    </sheetView>
  </sheetViews>
  <sheetFormatPr defaultRowHeight="15" x14ac:dyDescent="0.25"/>
  <cols>
    <col min="1" max="1" width="3.7109375" style="86" customWidth="1"/>
    <col min="2" max="2" width="63.28515625" style="86" bestFit="1" customWidth="1"/>
    <col min="3" max="3" width="9.28515625" style="86" bestFit="1" customWidth="1"/>
    <col min="4" max="4" width="10.42578125" style="86" customWidth="1"/>
    <col min="5" max="16384" width="9.140625" style="86"/>
  </cols>
  <sheetData>
    <row r="4" spans="2:4" x14ac:dyDescent="0.25">
      <c r="B4" s="362" t="s">
        <v>273</v>
      </c>
      <c r="C4" s="81"/>
    </row>
    <row r="5" spans="2:4" x14ac:dyDescent="0.25">
      <c r="B5" s="378" t="s">
        <v>201</v>
      </c>
      <c r="C5" s="81"/>
    </row>
    <row r="6" spans="2:4" x14ac:dyDescent="0.25">
      <c r="B6" s="379" t="s">
        <v>274</v>
      </c>
      <c r="C6" s="380" t="s">
        <v>555</v>
      </c>
      <c r="D6" s="380" t="s">
        <v>471</v>
      </c>
    </row>
    <row r="7" spans="2:4" x14ac:dyDescent="0.25">
      <c r="B7" s="242"/>
      <c r="C7" s="243"/>
      <c r="D7" s="243"/>
    </row>
    <row r="8" spans="2:4" x14ac:dyDescent="0.25">
      <c r="B8" s="239" t="s">
        <v>275</v>
      </c>
      <c r="C8" s="317">
        <v>-491.74700000000001</v>
      </c>
      <c r="D8" s="317">
        <v>237.50800000000001</v>
      </c>
    </row>
    <row r="9" spans="2:4" x14ac:dyDescent="0.25">
      <c r="B9" s="258" t="s">
        <v>276</v>
      </c>
      <c r="C9" s="504">
        <v>138.822</v>
      </c>
      <c r="D9" s="504">
        <v>242.898</v>
      </c>
    </row>
    <row r="10" spans="2:4" x14ac:dyDescent="0.25">
      <c r="B10" s="258" t="s">
        <v>195</v>
      </c>
      <c r="C10" s="504">
        <v>28.081</v>
      </c>
      <c r="D10" s="504">
        <v>28.233000000000001</v>
      </c>
    </row>
    <row r="11" spans="2:4" x14ac:dyDescent="0.25">
      <c r="B11" s="258" t="s">
        <v>382</v>
      </c>
      <c r="C11" s="504">
        <v>0.52900000000000003</v>
      </c>
      <c r="D11" s="504">
        <v>3.9E-2</v>
      </c>
    </row>
    <row r="12" spans="2:4" x14ac:dyDescent="0.25">
      <c r="B12" s="258" t="s">
        <v>383</v>
      </c>
      <c r="C12" s="504">
        <v>-47.465000000000003</v>
      </c>
      <c r="D12" s="504">
        <v>303.51299999999998</v>
      </c>
    </row>
    <row r="13" spans="2:4" ht="30" x14ac:dyDescent="0.25">
      <c r="B13" s="240" t="s">
        <v>549</v>
      </c>
      <c r="C13" s="504">
        <v>0.59699999999999998</v>
      </c>
      <c r="D13" s="504">
        <v>-0.25800000000000001</v>
      </c>
    </row>
    <row r="14" spans="2:4" x14ac:dyDescent="0.25">
      <c r="B14" s="258" t="s">
        <v>280</v>
      </c>
      <c r="C14" s="504">
        <v>30.545000000000002</v>
      </c>
      <c r="D14" s="504">
        <v>34.551000000000002</v>
      </c>
    </row>
    <row r="15" spans="2:4" x14ac:dyDescent="0.25">
      <c r="B15" s="258" t="s">
        <v>560</v>
      </c>
      <c r="C15" s="504">
        <v>0</v>
      </c>
      <c r="D15" s="504">
        <v>-3.36</v>
      </c>
    </row>
    <row r="16" spans="2:4" x14ac:dyDescent="0.25">
      <c r="B16" s="258" t="s">
        <v>282</v>
      </c>
      <c r="C16" s="504">
        <v>88.236000000000004</v>
      </c>
      <c r="D16" s="504">
        <v>-375.17099999999999</v>
      </c>
    </row>
    <row r="17" spans="2:4" x14ac:dyDescent="0.25">
      <c r="B17" s="258" t="s">
        <v>281</v>
      </c>
      <c r="C17" s="504">
        <v>7.9000000000000001E-2</v>
      </c>
      <c r="D17" s="504">
        <v>0.14299999999999999</v>
      </c>
    </row>
    <row r="18" spans="2:4" x14ac:dyDescent="0.25">
      <c r="B18" s="258" t="s">
        <v>283</v>
      </c>
      <c r="C18" s="504">
        <v>0</v>
      </c>
      <c r="D18" s="504">
        <v>0.36799999999999999</v>
      </c>
    </row>
    <row r="19" spans="2:4" x14ac:dyDescent="0.25">
      <c r="B19" s="239" t="s">
        <v>285</v>
      </c>
      <c r="C19" s="317">
        <v>-731.17100000000005</v>
      </c>
      <c r="D19" s="317">
        <v>6.5519999999999996</v>
      </c>
    </row>
    <row r="20" spans="2:4" x14ac:dyDescent="0.25">
      <c r="B20" s="258" t="s">
        <v>286</v>
      </c>
      <c r="C20" s="319">
        <v>-4.9059999999999997</v>
      </c>
      <c r="D20" s="319">
        <v>-3.4609999999999999</v>
      </c>
    </row>
    <row r="21" spans="2:4" x14ac:dyDescent="0.25">
      <c r="B21" s="258" t="s">
        <v>321</v>
      </c>
      <c r="C21" s="319">
        <v>906.05499999999995</v>
      </c>
      <c r="D21" s="319">
        <v>14.706</v>
      </c>
    </row>
    <row r="22" spans="2:4" x14ac:dyDescent="0.25">
      <c r="B22" s="240" t="s">
        <v>550</v>
      </c>
      <c r="C22" s="319">
        <v>-54.173999999999999</v>
      </c>
      <c r="D22" s="319">
        <v>12.074</v>
      </c>
    </row>
    <row r="23" spans="2:4" x14ac:dyDescent="0.25">
      <c r="B23" s="258" t="s">
        <v>290</v>
      </c>
      <c r="C23" s="319">
        <v>1.32</v>
      </c>
      <c r="D23" s="319">
        <v>-0.93600000000000005</v>
      </c>
    </row>
    <row r="24" spans="2:4" x14ac:dyDescent="0.25">
      <c r="B24" s="258" t="s">
        <v>289</v>
      </c>
      <c r="C24" s="319">
        <v>-0.33800000000000002</v>
      </c>
      <c r="D24" s="319">
        <v>-0.79600000000000004</v>
      </c>
    </row>
    <row r="25" spans="2:4" x14ac:dyDescent="0.25">
      <c r="B25" s="258" t="s">
        <v>291</v>
      </c>
      <c r="C25" s="319">
        <v>1.256</v>
      </c>
      <c r="D25" s="319">
        <v>1.1839999999999999</v>
      </c>
    </row>
    <row r="26" spans="2:4" x14ac:dyDescent="0.25">
      <c r="B26" s="258" t="s">
        <v>292</v>
      </c>
      <c r="C26" s="319">
        <v>2E-3</v>
      </c>
      <c r="D26" s="319">
        <v>-6.0999999999999999E-2</v>
      </c>
    </row>
    <row r="27" spans="2:4" x14ac:dyDescent="0.25">
      <c r="B27" s="258" t="s">
        <v>293</v>
      </c>
      <c r="C27" s="319">
        <v>-0.98899999999999999</v>
      </c>
      <c r="D27" s="319">
        <v>0.28899999999999998</v>
      </c>
    </row>
    <row r="28" spans="2:4" x14ac:dyDescent="0.25">
      <c r="B28" s="258" t="s">
        <v>294</v>
      </c>
      <c r="C28" s="319">
        <v>-1818.8789999999999</v>
      </c>
      <c r="D28" s="319">
        <v>53.401000000000003</v>
      </c>
    </row>
    <row r="29" spans="2:4" x14ac:dyDescent="0.25">
      <c r="B29" s="258" t="s">
        <v>295</v>
      </c>
      <c r="C29" s="319">
        <v>-0.58599999999999997</v>
      </c>
      <c r="D29" s="319">
        <v>-0.33</v>
      </c>
    </row>
    <row r="30" spans="2:4" x14ac:dyDescent="0.25">
      <c r="B30" s="258" t="s">
        <v>40</v>
      </c>
      <c r="C30" s="319">
        <v>0.156</v>
      </c>
      <c r="D30" s="319">
        <v>-1E-3</v>
      </c>
    </row>
    <row r="31" spans="2:4" x14ac:dyDescent="0.25">
      <c r="B31" s="258" t="s">
        <v>347</v>
      </c>
      <c r="C31" s="319">
        <v>-2.8069999999999999</v>
      </c>
      <c r="D31" s="319">
        <v>-12.584</v>
      </c>
    </row>
    <row r="32" spans="2:4" x14ac:dyDescent="0.25">
      <c r="B32" s="258" t="s">
        <v>330</v>
      </c>
      <c r="C32" s="319">
        <v>271.26400000000001</v>
      </c>
      <c r="D32" s="319">
        <v>12.337</v>
      </c>
    </row>
    <row r="33" spans="2:4" x14ac:dyDescent="0.25">
      <c r="B33" s="258" t="s">
        <v>300</v>
      </c>
      <c r="C33" s="319">
        <v>-28.545000000000002</v>
      </c>
      <c r="D33" s="319">
        <v>-31.834</v>
      </c>
    </row>
    <row r="34" spans="2:4" x14ac:dyDescent="0.25">
      <c r="B34" s="239" t="s">
        <v>301</v>
      </c>
      <c r="C34" s="317">
        <v>-659.71199999999999</v>
      </c>
      <c r="D34" s="317">
        <v>-394.815</v>
      </c>
    </row>
    <row r="35" spans="2:4" x14ac:dyDescent="0.25">
      <c r="B35" s="258" t="s">
        <v>302</v>
      </c>
      <c r="C35" s="504">
        <v>-46.142000000000003</v>
      </c>
      <c r="D35" s="504">
        <v>-17.725999999999999</v>
      </c>
    </row>
    <row r="36" spans="2:4" x14ac:dyDescent="0.25">
      <c r="B36" s="258" t="s">
        <v>384</v>
      </c>
      <c r="C36" s="504">
        <v>-0.1</v>
      </c>
      <c r="D36" s="504">
        <v>-5.8999999999999997E-2</v>
      </c>
    </row>
    <row r="37" spans="2:4" x14ac:dyDescent="0.25">
      <c r="B37" s="258" t="s">
        <v>303</v>
      </c>
      <c r="C37" s="504">
        <v>2273.3629999999998</v>
      </c>
      <c r="D37" s="504">
        <v>330.33499999999998</v>
      </c>
    </row>
    <row r="38" spans="2:4" x14ac:dyDescent="0.25">
      <c r="B38" s="258" t="s">
        <v>304</v>
      </c>
      <c r="C38" s="504">
        <v>-2886.8330000000001</v>
      </c>
      <c r="D38" s="504">
        <v>-207.36500000000001</v>
      </c>
    </row>
    <row r="39" spans="2:4" x14ac:dyDescent="0.25">
      <c r="B39" s="258" t="s">
        <v>571</v>
      </c>
      <c r="C39" s="504">
        <v>0</v>
      </c>
      <c r="D39" s="504">
        <v>-500</v>
      </c>
    </row>
    <row r="40" spans="2:4" x14ac:dyDescent="0.25">
      <c r="B40" s="239" t="s">
        <v>305</v>
      </c>
      <c r="C40" s="317">
        <v>988.21500000000003</v>
      </c>
      <c r="D40" s="317">
        <v>-5.3040000000000003</v>
      </c>
    </row>
    <row r="41" spans="2:4" x14ac:dyDescent="0.25">
      <c r="B41" s="258" t="s">
        <v>385</v>
      </c>
      <c r="C41" s="504">
        <v>-0.97199999999999998</v>
      </c>
      <c r="D41" s="504">
        <v>-0.871</v>
      </c>
    </row>
    <row r="42" spans="2:4" x14ac:dyDescent="0.25">
      <c r="B42" s="258" t="s">
        <v>307</v>
      </c>
      <c r="C42" s="504">
        <v>994.18600000000004</v>
      </c>
      <c r="D42" s="504">
        <v>0</v>
      </c>
    </row>
    <row r="43" spans="2:4" x14ac:dyDescent="0.25">
      <c r="B43" s="258" t="s">
        <v>308</v>
      </c>
      <c r="C43" s="504">
        <v>-4.9989999999999997</v>
      </c>
      <c r="D43" s="504">
        <v>-4.4329999999999998</v>
      </c>
    </row>
    <row r="44" spans="2:4" x14ac:dyDescent="0.25">
      <c r="B44" s="241" t="s">
        <v>309</v>
      </c>
      <c r="C44" s="318">
        <v>-163.244</v>
      </c>
      <c r="D44" s="318">
        <v>-162.61099999999999</v>
      </c>
    </row>
    <row r="45" spans="2:4" x14ac:dyDescent="0.25">
      <c r="B45" s="239" t="s">
        <v>310</v>
      </c>
      <c r="C45" s="317">
        <v>164.60300000000001</v>
      </c>
      <c r="D45" s="317">
        <v>341.68799999999999</v>
      </c>
    </row>
    <row r="46" spans="2:4" x14ac:dyDescent="0.25">
      <c r="B46" s="241" t="s">
        <v>311</v>
      </c>
      <c r="C46" s="318">
        <v>1.359</v>
      </c>
      <c r="D46" s="318">
        <v>179.077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BA48"/>
  </sheetPr>
  <dimension ref="B1:AN27"/>
  <sheetViews>
    <sheetView showGridLines="0" showRowColHeaders="0" zoomScaleNormal="100" workbookViewId="0">
      <pane xSplit="2" ySplit="4" topLeftCell="V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.7109375" style="414" customWidth="1"/>
    <col min="2" max="2" width="49.5703125" style="414" bestFit="1" customWidth="1"/>
    <col min="3" max="16384" width="9.140625" style="414"/>
  </cols>
  <sheetData>
    <row r="1" spans="2:40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D1" s="125" t="s">
        <v>0</v>
      </c>
      <c r="AK1" s="8"/>
    </row>
    <row r="2" spans="2:40" s="2" customFormat="1" ht="25.5" customHeight="1" x14ac:dyDescent="0.25">
      <c r="B2" s="1"/>
      <c r="C2" s="376" t="s">
        <v>1</v>
      </c>
      <c r="D2" s="376" t="s">
        <v>2</v>
      </c>
      <c r="E2" s="377" t="s">
        <v>3</v>
      </c>
      <c r="F2" s="376" t="s">
        <v>4</v>
      </c>
      <c r="G2" s="377" t="s">
        <v>5</v>
      </c>
      <c r="H2" s="376" t="s">
        <v>6</v>
      </c>
      <c r="I2" s="377">
        <v>2016</v>
      </c>
      <c r="J2" s="376" t="s">
        <v>7</v>
      </c>
      <c r="K2" s="376" t="s">
        <v>8</v>
      </c>
      <c r="L2" s="377" t="s">
        <v>9</v>
      </c>
      <c r="M2" s="376" t="s">
        <v>10</v>
      </c>
      <c r="N2" s="377" t="s">
        <v>11</v>
      </c>
      <c r="O2" s="376" t="s">
        <v>12</v>
      </c>
      <c r="P2" s="377">
        <v>2017</v>
      </c>
      <c r="Q2" s="376" t="s">
        <v>13</v>
      </c>
      <c r="R2" s="376" t="s">
        <v>14</v>
      </c>
      <c r="S2" s="376" t="s">
        <v>15</v>
      </c>
      <c r="T2" s="376" t="s">
        <v>16</v>
      </c>
      <c r="U2" s="377" t="s">
        <v>17</v>
      </c>
      <c r="V2" s="376" t="s">
        <v>18</v>
      </c>
      <c r="W2" s="377">
        <v>2018</v>
      </c>
      <c r="X2" s="376" t="s">
        <v>19</v>
      </c>
      <c r="Y2" s="376" t="s">
        <v>20</v>
      </c>
      <c r="Z2" s="376" t="s">
        <v>21</v>
      </c>
      <c r="AA2" s="376" t="s">
        <v>22</v>
      </c>
      <c r="AB2" s="376" t="s">
        <v>23</v>
      </c>
      <c r="AC2" s="376" t="s">
        <v>365</v>
      </c>
      <c r="AD2" s="377">
        <v>2019</v>
      </c>
      <c r="AE2" s="376" t="s">
        <v>374</v>
      </c>
      <c r="AF2" s="376" t="s">
        <v>471</v>
      </c>
      <c r="AG2" s="376" t="s">
        <v>498</v>
      </c>
      <c r="AH2" s="376" t="s">
        <v>512</v>
      </c>
      <c r="AI2" s="376" t="s">
        <v>513</v>
      </c>
      <c r="AJ2" s="376" t="s">
        <v>530</v>
      </c>
      <c r="AK2" s="376">
        <v>2020</v>
      </c>
      <c r="AL2" s="376" t="s">
        <v>551</v>
      </c>
      <c r="AM2" s="376" t="s">
        <v>555</v>
      </c>
      <c r="AN2" s="376" t="s">
        <v>556</v>
      </c>
    </row>
    <row r="3" spans="2:40" s="2" customFormat="1" ht="21" customHeight="1" x14ac:dyDescent="0.25">
      <c r="B3" s="541" t="s">
        <v>201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0" s="2" customFormat="1" ht="21" customHeight="1" x14ac:dyDescent="0.25">
      <c r="B4" s="542" t="s">
        <v>202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0" s="2" customFormat="1" x14ac:dyDescent="0.25">
      <c r="B5" s="37" t="s">
        <v>507</v>
      </c>
      <c r="C5" s="21">
        <v>207</v>
      </c>
      <c r="D5" s="21">
        <v>195</v>
      </c>
      <c r="E5" s="74">
        <v>0</v>
      </c>
      <c r="F5" s="21">
        <v>192</v>
      </c>
      <c r="G5" s="74">
        <v>0</v>
      </c>
      <c r="H5" s="21">
        <v>191</v>
      </c>
      <c r="I5" s="74">
        <v>0</v>
      </c>
      <c r="J5" s="21">
        <v>192</v>
      </c>
      <c r="K5" s="21">
        <v>185</v>
      </c>
      <c r="L5" s="74">
        <v>0</v>
      </c>
      <c r="M5" s="21">
        <v>181</v>
      </c>
      <c r="N5" s="74">
        <v>0</v>
      </c>
      <c r="O5" s="21">
        <v>182</v>
      </c>
      <c r="P5" s="74">
        <v>0</v>
      </c>
      <c r="Q5" s="21">
        <v>217</v>
      </c>
      <c r="R5" s="2">
        <v>219</v>
      </c>
      <c r="S5" s="74">
        <v>0</v>
      </c>
      <c r="T5" s="21">
        <v>216</v>
      </c>
      <c r="U5" s="74">
        <v>0</v>
      </c>
      <c r="V5" s="21">
        <v>220</v>
      </c>
      <c r="W5" s="74">
        <v>0</v>
      </c>
      <c r="X5" s="208">
        <v>215</v>
      </c>
      <c r="Y5" s="208">
        <v>215</v>
      </c>
      <c r="Z5" s="74">
        <v>0</v>
      </c>
      <c r="AA5" s="208">
        <v>215</v>
      </c>
      <c r="AB5" s="74">
        <v>0</v>
      </c>
      <c r="AC5" s="208">
        <v>215</v>
      </c>
      <c r="AD5" s="126">
        <v>0</v>
      </c>
      <c r="AE5" s="208">
        <v>201</v>
      </c>
      <c r="AF5" s="209">
        <v>211</v>
      </c>
      <c r="AG5" s="172">
        <v>0</v>
      </c>
      <c r="AH5" s="209">
        <v>219</v>
      </c>
      <c r="AI5" s="172">
        <v>0</v>
      </c>
      <c r="AJ5" s="209">
        <v>220</v>
      </c>
      <c r="AK5" s="245">
        <v>0</v>
      </c>
      <c r="AL5" s="208">
        <v>223</v>
      </c>
      <c r="AM5" s="303">
        <v>221</v>
      </c>
      <c r="AN5" s="286">
        <v>0</v>
      </c>
    </row>
    <row r="6" spans="2:40" s="2" customFormat="1" x14ac:dyDescent="0.25">
      <c r="B6" s="1" t="s">
        <v>203</v>
      </c>
      <c r="C6" s="21">
        <v>971.430297</v>
      </c>
      <c r="D6" s="21">
        <v>973.16820800000005</v>
      </c>
      <c r="E6" s="74">
        <v>0</v>
      </c>
      <c r="F6" s="21">
        <v>1008</v>
      </c>
      <c r="G6" s="74">
        <v>0</v>
      </c>
      <c r="H6" s="21">
        <v>1024</v>
      </c>
      <c r="I6" s="74">
        <v>0</v>
      </c>
      <c r="J6" s="21">
        <v>1041.924368</v>
      </c>
      <c r="K6" s="21">
        <v>1067</v>
      </c>
      <c r="L6" s="74">
        <v>0</v>
      </c>
      <c r="M6" s="21">
        <v>998</v>
      </c>
      <c r="N6" s="74">
        <v>0</v>
      </c>
      <c r="O6" s="21">
        <v>1013</v>
      </c>
      <c r="P6" s="74">
        <v>0</v>
      </c>
      <c r="Q6" s="21">
        <v>1028</v>
      </c>
      <c r="R6" s="2">
        <v>1043</v>
      </c>
      <c r="S6" s="74">
        <v>0</v>
      </c>
      <c r="T6" s="21">
        <v>1043</v>
      </c>
      <c r="U6" s="74">
        <v>0</v>
      </c>
      <c r="V6" s="21">
        <v>1119</v>
      </c>
      <c r="W6" s="74">
        <v>0</v>
      </c>
      <c r="X6" s="21">
        <v>1121.7345634000001</v>
      </c>
      <c r="Y6" s="21">
        <v>1153.71533791</v>
      </c>
      <c r="Z6" s="74">
        <v>0</v>
      </c>
      <c r="AA6" s="21">
        <v>1157.5999999999999</v>
      </c>
      <c r="AB6" s="74">
        <v>0</v>
      </c>
      <c r="AC6" s="21">
        <v>1188.05</v>
      </c>
      <c r="AD6" s="126">
        <v>0</v>
      </c>
      <c r="AE6" s="21">
        <v>1188.05</v>
      </c>
      <c r="AF6" s="179">
        <v>1188.05</v>
      </c>
      <c r="AG6" s="172">
        <v>0</v>
      </c>
      <c r="AH6" s="179">
        <v>1188.05</v>
      </c>
      <c r="AI6" s="172">
        <v>0</v>
      </c>
      <c r="AJ6" s="179">
        <v>1188.05</v>
      </c>
      <c r="AK6" s="245">
        <v>0</v>
      </c>
      <c r="AL6" s="21">
        <v>1188.05</v>
      </c>
      <c r="AM6" s="303">
        <v>1188.05</v>
      </c>
      <c r="AN6" s="286">
        <v>0</v>
      </c>
    </row>
    <row r="7" spans="2:40" s="2" customFormat="1" x14ac:dyDescent="0.25">
      <c r="B7" s="35" t="s">
        <v>204</v>
      </c>
      <c r="C7" s="21"/>
      <c r="D7" s="21"/>
      <c r="E7" s="74"/>
      <c r="F7" s="21"/>
      <c r="G7" s="74"/>
      <c r="H7" s="21"/>
      <c r="I7" s="74"/>
      <c r="J7" s="21"/>
      <c r="K7" s="21">
        <v>855</v>
      </c>
      <c r="L7" s="74"/>
      <c r="M7" s="21">
        <v>855</v>
      </c>
      <c r="N7" s="74"/>
      <c r="O7" s="21">
        <v>855</v>
      </c>
      <c r="P7" s="74"/>
      <c r="Q7" s="21">
        <v>855</v>
      </c>
      <c r="R7" s="2">
        <v>855</v>
      </c>
      <c r="S7" s="74"/>
      <c r="T7" s="21">
        <v>872.5</v>
      </c>
      <c r="U7" s="74"/>
      <c r="V7" s="21">
        <v>872.5</v>
      </c>
      <c r="W7" s="74">
        <v>0</v>
      </c>
      <c r="X7" s="21">
        <v>872.5</v>
      </c>
      <c r="Y7" s="21">
        <v>872.5</v>
      </c>
      <c r="Z7" s="74">
        <v>0</v>
      </c>
      <c r="AA7" s="21">
        <v>873</v>
      </c>
      <c r="AB7" s="74">
        <v>0</v>
      </c>
      <c r="AC7" s="21">
        <v>873</v>
      </c>
      <c r="AD7" s="126">
        <v>0</v>
      </c>
      <c r="AE7" s="21">
        <v>873</v>
      </c>
      <c r="AF7" s="179">
        <v>873</v>
      </c>
      <c r="AG7" s="172">
        <v>0</v>
      </c>
      <c r="AH7" s="179">
        <v>873</v>
      </c>
      <c r="AI7" s="172">
        <v>0</v>
      </c>
      <c r="AJ7" s="179">
        <v>873</v>
      </c>
      <c r="AK7" s="245">
        <v>0</v>
      </c>
      <c r="AL7" s="21">
        <v>873</v>
      </c>
      <c r="AM7" s="303">
        <v>873</v>
      </c>
      <c r="AN7" s="286">
        <v>0</v>
      </c>
    </row>
    <row r="8" spans="2:40" s="2" customFormat="1" x14ac:dyDescent="0.25">
      <c r="B8" s="35" t="s">
        <v>205</v>
      </c>
      <c r="C8" s="21"/>
      <c r="D8" s="21"/>
      <c r="E8" s="74"/>
      <c r="F8" s="21"/>
      <c r="G8" s="74"/>
      <c r="H8" s="21"/>
      <c r="I8" s="74"/>
      <c r="J8" s="21"/>
      <c r="K8" s="21">
        <v>212</v>
      </c>
      <c r="L8" s="74"/>
      <c r="M8" s="21">
        <v>143</v>
      </c>
      <c r="N8" s="74"/>
      <c r="O8" s="21">
        <v>158</v>
      </c>
      <c r="P8" s="74"/>
      <c r="Q8" s="21">
        <v>173</v>
      </c>
      <c r="R8" s="2">
        <v>188</v>
      </c>
      <c r="S8" s="74"/>
      <c r="T8" s="21">
        <v>188</v>
      </c>
      <c r="U8" s="74"/>
      <c r="V8" s="21">
        <v>247</v>
      </c>
      <c r="W8" s="74">
        <v>0</v>
      </c>
      <c r="X8" s="21">
        <v>250.23456339999998</v>
      </c>
      <c r="Y8" s="21">
        <v>282.21533791000002</v>
      </c>
      <c r="Z8" s="74">
        <v>0</v>
      </c>
      <c r="AA8" s="21">
        <v>284.59999999999997</v>
      </c>
      <c r="AB8" s="74">
        <v>0</v>
      </c>
      <c r="AC8" s="21">
        <v>315.05</v>
      </c>
      <c r="AD8" s="126">
        <v>0</v>
      </c>
      <c r="AE8" s="21">
        <v>315.05</v>
      </c>
      <c r="AF8" s="179">
        <v>315.05</v>
      </c>
      <c r="AG8" s="172">
        <v>0</v>
      </c>
      <c r="AH8" s="179">
        <v>315.05</v>
      </c>
      <c r="AI8" s="172">
        <v>0</v>
      </c>
      <c r="AJ8" s="179">
        <v>315.05</v>
      </c>
      <c r="AK8" s="245">
        <v>0</v>
      </c>
      <c r="AL8" s="21">
        <v>315.05</v>
      </c>
      <c r="AM8" s="106">
        <v>315.05</v>
      </c>
      <c r="AN8" s="286">
        <v>0</v>
      </c>
    </row>
    <row r="9" spans="2:40" s="2" customFormat="1" x14ac:dyDescent="0.25">
      <c r="B9" s="42" t="s">
        <v>206</v>
      </c>
      <c r="C9" s="21">
        <v>698</v>
      </c>
      <c r="D9" s="21">
        <v>637</v>
      </c>
      <c r="E9" s="74">
        <v>0</v>
      </c>
      <c r="F9" s="21">
        <v>728</v>
      </c>
      <c r="G9" s="74">
        <v>0</v>
      </c>
      <c r="H9" s="21">
        <v>743</v>
      </c>
      <c r="I9" s="74">
        <v>0</v>
      </c>
      <c r="J9" s="21">
        <v>760</v>
      </c>
      <c r="K9" s="21">
        <v>782</v>
      </c>
      <c r="L9" s="74">
        <v>0</v>
      </c>
      <c r="M9" s="21">
        <v>815.29874139492756</v>
      </c>
      <c r="N9" s="74">
        <v>0</v>
      </c>
      <c r="O9" s="21">
        <v>779</v>
      </c>
      <c r="P9" s="74">
        <v>0</v>
      </c>
      <c r="Q9" s="21">
        <v>738</v>
      </c>
      <c r="R9" s="2">
        <v>764</v>
      </c>
      <c r="S9" s="74">
        <v>0</v>
      </c>
      <c r="T9" s="21">
        <v>782</v>
      </c>
      <c r="U9" s="74">
        <v>0</v>
      </c>
      <c r="V9" s="21">
        <v>781.4</v>
      </c>
      <c r="W9" s="74">
        <v>0</v>
      </c>
      <c r="X9" s="21">
        <v>562.54606999999999</v>
      </c>
      <c r="Y9" s="21">
        <v>714.47397315201465</v>
      </c>
      <c r="Z9" s="74">
        <v>0</v>
      </c>
      <c r="AA9" s="21">
        <v>859.75960850000001</v>
      </c>
      <c r="AB9" s="74">
        <v>0</v>
      </c>
      <c r="AC9" s="21">
        <v>858.75960850000001</v>
      </c>
      <c r="AD9" s="126">
        <v>0</v>
      </c>
      <c r="AE9" s="21">
        <v>543.9478673466914</v>
      </c>
      <c r="AF9" s="179">
        <v>576.68272846337004</v>
      </c>
      <c r="AG9" s="172">
        <v>0</v>
      </c>
      <c r="AH9" s="179">
        <v>882.26448576449286</v>
      </c>
      <c r="AI9" s="172">
        <v>0</v>
      </c>
      <c r="AJ9" s="179">
        <v>682.70889222644939</v>
      </c>
      <c r="AK9" s="245">
        <v>0</v>
      </c>
      <c r="AL9" s="21">
        <v>543.80675538158562</v>
      </c>
      <c r="AM9" s="303">
        <v>557.41932782234437</v>
      </c>
      <c r="AN9" s="286">
        <v>0</v>
      </c>
    </row>
    <row r="10" spans="2:40" s="2" customFormat="1" x14ac:dyDescent="0.25">
      <c r="B10" s="35" t="s">
        <v>201</v>
      </c>
      <c r="C10" s="21">
        <v>637</v>
      </c>
      <c r="D10" s="21">
        <v>637</v>
      </c>
      <c r="E10" s="74">
        <v>0</v>
      </c>
      <c r="F10" s="21">
        <v>637</v>
      </c>
      <c r="G10" s="74">
        <v>0</v>
      </c>
      <c r="H10" s="21">
        <v>637</v>
      </c>
      <c r="I10" s="74">
        <v>0</v>
      </c>
      <c r="J10" s="21">
        <v>637</v>
      </c>
      <c r="K10" s="21">
        <v>640</v>
      </c>
      <c r="L10" s="74">
        <v>0</v>
      </c>
      <c r="M10" s="21">
        <v>671.29874139492756</v>
      </c>
      <c r="N10" s="74">
        <v>0</v>
      </c>
      <c r="O10" s="21">
        <v>637</v>
      </c>
      <c r="P10" s="74">
        <v>0</v>
      </c>
      <c r="Q10" s="21">
        <v>594</v>
      </c>
      <c r="R10" s="2">
        <v>620</v>
      </c>
      <c r="S10" s="74">
        <v>0</v>
      </c>
      <c r="T10" s="21">
        <v>638</v>
      </c>
      <c r="U10" s="74">
        <v>0</v>
      </c>
      <c r="V10" s="21">
        <v>630.4</v>
      </c>
      <c r="W10" s="74">
        <v>0</v>
      </c>
      <c r="X10" s="21">
        <v>410</v>
      </c>
      <c r="Y10" s="21">
        <v>561.25626465201469</v>
      </c>
      <c r="Z10" s="74">
        <v>0</v>
      </c>
      <c r="AA10" s="21">
        <v>724</v>
      </c>
      <c r="AB10" s="74">
        <v>0</v>
      </c>
      <c r="AC10" s="21">
        <v>723</v>
      </c>
      <c r="AD10" s="126">
        <v>0</v>
      </c>
      <c r="AE10" s="21">
        <v>408.18825884669138</v>
      </c>
      <c r="AF10" s="179">
        <v>440.92311996336997</v>
      </c>
      <c r="AG10" s="172">
        <v>0</v>
      </c>
      <c r="AH10" s="179">
        <v>746.50487726449285</v>
      </c>
      <c r="AI10" s="172">
        <v>0</v>
      </c>
      <c r="AJ10" s="179">
        <v>546.94928372644938</v>
      </c>
      <c r="AK10" s="245">
        <v>0</v>
      </c>
      <c r="AL10" s="21">
        <v>408.0471468815856</v>
      </c>
      <c r="AM10" s="303">
        <v>421.65971932234436</v>
      </c>
      <c r="AN10" s="286">
        <v>0</v>
      </c>
    </row>
    <row r="11" spans="2:40" s="2" customFormat="1" x14ac:dyDescent="0.25">
      <c r="B11" s="35" t="s">
        <v>205</v>
      </c>
      <c r="C11" s="21">
        <v>61</v>
      </c>
      <c r="D11" s="21">
        <v>59</v>
      </c>
      <c r="E11" s="74">
        <v>0</v>
      </c>
      <c r="F11" s="21">
        <v>91</v>
      </c>
      <c r="G11" s="74">
        <v>0</v>
      </c>
      <c r="H11" s="21">
        <v>106</v>
      </c>
      <c r="I11" s="74">
        <v>0</v>
      </c>
      <c r="J11" s="21">
        <v>123</v>
      </c>
      <c r="K11" s="21">
        <v>142</v>
      </c>
      <c r="L11" s="74">
        <v>0</v>
      </c>
      <c r="M11" s="21">
        <v>144</v>
      </c>
      <c r="N11" s="74">
        <v>0</v>
      </c>
      <c r="O11" s="21">
        <v>142</v>
      </c>
      <c r="P11" s="74">
        <v>0</v>
      </c>
      <c r="Q11" s="21">
        <v>144</v>
      </c>
      <c r="R11" s="2">
        <v>144</v>
      </c>
      <c r="S11" s="74">
        <v>0</v>
      </c>
      <c r="T11" s="21">
        <v>144</v>
      </c>
      <c r="U11" s="74">
        <v>0</v>
      </c>
      <c r="V11" s="21">
        <v>151</v>
      </c>
      <c r="W11" s="74">
        <v>0</v>
      </c>
      <c r="X11" s="21">
        <v>152.54606999999999</v>
      </c>
      <c r="Y11" s="21">
        <v>153.21770850000001</v>
      </c>
      <c r="Z11" s="74">
        <v>0</v>
      </c>
      <c r="AA11" s="21">
        <v>135.75960850000001</v>
      </c>
      <c r="AB11" s="74">
        <v>0</v>
      </c>
      <c r="AC11" s="21">
        <v>135.75960850000001</v>
      </c>
      <c r="AD11" s="126">
        <v>0</v>
      </c>
      <c r="AE11" s="21">
        <v>135.75960850000001</v>
      </c>
      <c r="AF11" s="179">
        <v>135.75960850000001</v>
      </c>
      <c r="AG11" s="172">
        <v>0</v>
      </c>
      <c r="AH11" s="179">
        <v>135.75960850000001</v>
      </c>
      <c r="AI11" s="172">
        <v>0</v>
      </c>
      <c r="AJ11" s="179">
        <v>135.75960850000001</v>
      </c>
      <c r="AK11" s="245">
        <v>0</v>
      </c>
      <c r="AL11" s="21">
        <v>135.75960850000001</v>
      </c>
      <c r="AM11" s="106">
        <v>135.75960850000001</v>
      </c>
      <c r="AN11" s="286">
        <v>0</v>
      </c>
    </row>
    <row r="12" spans="2:40" s="2" customFormat="1" x14ac:dyDescent="0.25">
      <c r="B12" s="1" t="s">
        <v>207</v>
      </c>
      <c r="C12" s="21">
        <v>87</v>
      </c>
      <c r="D12" s="21">
        <v>87</v>
      </c>
      <c r="E12" s="74">
        <v>0</v>
      </c>
      <c r="F12" s="21">
        <v>95</v>
      </c>
      <c r="G12" s="74">
        <v>0</v>
      </c>
      <c r="H12" s="21">
        <v>95</v>
      </c>
      <c r="I12" s="74">
        <v>0</v>
      </c>
      <c r="J12" s="21">
        <v>95</v>
      </c>
      <c r="K12" s="21">
        <v>98</v>
      </c>
      <c r="L12" s="74">
        <v>0</v>
      </c>
      <c r="M12" s="21">
        <v>103</v>
      </c>
      <c r="N12" s="74">
        <v>0</v>
      </c>
      <c r="O12" s="21">
        <v>101</v>
      </c>
      <c r="P12" s="74">
        <v>0</v>
      </c>
      <c r="Q12" s="21">
        <v>94.682741323461372</v>
      </c>
      <c r="R12" s="2">
        <v>99</v>
      </c>
      <c r="S12" s="74">
        <v>0</v>
      </c>
      <c r="T12" s="21">
        <v>102</v>
      </c>
      <c r="U12" s="74">
        <v>0</v>
      </c>
      <c r="V12" s="21">
        <v>100.5</v>
      </c>
      <c r="W12" s="74">
        <v>0</v>
      </c>
      <c r="X12" s="21">
        <v>78</v>
      </c>
      <c r="Y12" s="21">
        <v>90.954974873579545</v>
      </c>
      <c r="Z12" s="74">
        <v>0</v>
      </c>
      <c r="AA12" s="21">
        <v>119</v>
      </c>
      <c r="AB12" s="74">
        <v>0</v>
      </c>
      <c r="AC12" s="21">
        <v>115.88435448174108</v>
      </c>
      <c r="AD12" s="126">
        <v>0</v>
      </c>
      <c r="AE12" s="40">
        <v>84.316144504956966</v>
      </c>
      <c r="AF12" s="40">
        <v>90.658073260073266</v>
      </c>
      <c r="AG12" s="172">
        <v>0</v>
      </c>
      <c r="AH12" s="40">
        <v>122.72932925724629</v>
      </c>
      <c r="AI12" s="172">
        <v>0</v>
      </c>
      <c r="AJ12" s="40">
        <v>105.32653442028986</v>
      </c>
      <c r="AK12" s="245">
        <v>0</v>
      </c>
      <c r="AL12" s="40">
        <v>104.65189490740738</v>
      </c>
      <c r="AM12" s="40">
        <v>78.96710205933789</v>
      </c>
      <c r="AN12" s="245">
        <v>0</v>
      </c>
    </row>
    <row r="13" spans="2:40" s="2" customFormat="1" x14ac:dyDescent="0.25">
      <c r="B13" s="1" t="s">
        <v>208</v>
      </c>
      <c r="C13" s="21">
        <v>550</v>
      </c>
      <c r="D13" s="21">
        <v>550</v>
      </c>
      <c r="E13" s="74">
        <v>0</v>
      </c>
      <c r="F13" s="21">
        <v>633</v>
      </c>
      <c r="G13" s="74">
        <v>0</v>
      </c>
      <c r="H13" s="21">
        <v>648</v>
      </c>
      <c r="I13" s="74">
        <v>0</v>
      </c>
      <c r="J13" s="21">
        <v>490</v>
      </c>
      <c r="K13" s="21">
        <v>542</v>
      </c>
      <c r="L13" s="74">
        <v>0</v>
      </c>
      <c r="M13" s="21">
        <v>568.29874139492756</v>
      </c>
      <c r="N13" s="74">
        <v>0</v>
      </c>
      <c r="O13" s="21">
        <v>536</v>
      </c>
      <c r="P13" s="74">
        <v>0</v>
      </c>
      <c r="Q13" s="21">
        <v>499.31725867653864</v>
      </c>
      <c r="R13" s="2">
        <v>521</v>
      </c>
      <c r="S13" s="74">
        <v>0</v>
      </c>
      <c r="T13" s="21">
        <v>536</v>
      </c>
      <c r="U13" s="74">
        <v>0</v>
      </c>
      <c r="V13" s="21">
        <v>530.4</v>
      </c>
      <c r="W13" s="74">
        <v>0</v>
      </c>
      <c r="X13" s="21">
        <v>332</v>
      </c>
      <c r="Y13" s="21">
        <v>470.30128977843515</v>
      </c>
      <c r="Z13" s="74">
        <v>0</v>
      </c>
      <c r="AA13" s="21">
        <v>605</v>
      </c>
      <c r="AB13" s="74">
        <v>0</v>
      </c>
      <c r="AC13" s="21">
        <v>590.11564551825893</v>
      </c>
      <c r="AD13" s="126">
        <v>0</v>
      </c>
      <c r="AE13" s="40">
        <v>525.95452445238084</v>
      </c>
      <c r="AF13" s="40">
        <v>394.05753205128201</v>
      </c>
      <c r="AG13" s="172">
        <v>0</v>
      </c>
      <c r="AH13" s="40">
        <v>386.00946240942028</v>
      </c>
      <c r="AI13" s="172">
        <v>0</v>
      </c>
      <c r="AJ13" s="40">
        <v>420.52460211413046</v>
      </c>
      <c r="AK13" s="245">
        <v>0</v>
      </c>
      <c r="AL13" s="40">
        <v>497.44772088657407</v>
      </c>
      <c r="AM13" s="40">
        <v>360.75962042124542</v>
      </c>
      <c r="AN13" s="245">
        <v>0</v>
      </c>
    </row>
    <row r="14" spans="2:40" s="2" customFormat="1" x14ac:dyDescent="0.25">
      <c r="B14" s="1" t="s">
        <v>209</v>
      </c>
      <c r="C14" s="21">
        <v>1290</v>
      </c>
      <c r="D14" s="21">
        <v>763</v>
      </c>
      <c r="E14" s="74">
        <v>0</v>
      </c>
      <c r="F14" s="21">
        <v>656</v>
      </c>
      <c r="G14" s="74">
        <v>0</v>
      </c>
      <c r="H14" s="21">
        <v>357</v>
      </c>
      <c r="I14" s="74">
        <v>0</v>
      </c>
      <c r="J14" s="21">
        <v>455</v>
      </c>
      <c r="K14" s="21">
        <v>369</v>
      </c>
      <c r="L14" s="74">
        <v>0</v>
      </c>
      <c r="M14" s="21">
        <v>365</v>
      </c>
      <c r="N14" s="74">
        <v>0</v>
      </c>
      <c r="O14" s="21">
        <v>365</v>
      </c>
      <c r="P14" s="74">
        <v>0</v>
      </c>
      <c r="Q14" s="21">
        <v>461.39924803331786</v>
      </c>
      <c r="R14" s="2">
        <v>373</v>
      </c>
      <c r="S14" s="74">
        <v>0</v>
      </c>
      <c r="T14" s="21">
        <v>380.70031023550723</v>
      </c>
      <c r="U14" s="74">
        <v>0</v>
      </c>
      <c r="V14" s="21">
        <v>382</v>
      </c>
      <c r="W14" s="74">
        <v>0</v>
      </c>
      <c r="X14" s="21">
        <v>430</v>
      </c>
      <c r="Y14" s="21">
        <v>402.24382726694131</v>
      </c>
      <c r="Z14" s="74">
        <v>0</v>
      </c>
      <c r="AA14" s="21">
        <v>383.77274048913046</v>
      </c>
      <c r="AB14" s="74">
        <v>0</v>
      </c>
      <c r="AC14" s="21">
        <v>390.58229192572469</v>
      </c>
      <c r="AD14" s="126">
        <v>0</v>
      </c>
      <c r="AE14" s="40">
        <v>408.04714688158555</v>
      </c>
      <c r="AF14" s="40">
        <v>440.92311996336991</v>
      </c>
      <c r="AG14" s="172">
        <v>0</v>
      </c>
      <c r="AH14" s="40">
        <v>746.50842753623215</v>
      </c>
      <c r="AI14" s="172">
        <v>0</v>
      </c>
      <c r="AJ14" s="40">
        <v>546.94928372644927</v>
      </c>
      <c r="AK14" s="245">
        <v>0</v>
      </c>
      <c r="AL14" s="40">
        <v>552.44801851851855</v>
      </c>
      <c r="AM14" s="40">
        <v>421.65971932234436</v>
      </c>
      <c r="AN14" s="245">
        <v>0</v>
      </c>
    </row>
    <row r="15" spans="2:40" s="2" customFormat="1" x14ac:dyDescent="0.25">
      <c r="B15" s="1" t="s">
        <v>210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T15" s="21"/>
      <c r="U15" s="21"/>
      <c r="V15" s="21"/>
      <c r="W15" s="21"/>
      <c r="X15" s="21"/>
      <c r="Y15" s="21"/>
      <c r="Z15" s="21"/>
      <c r="AD15" s="8"/>
      <c r="AK15" s="8"/>
    </row>
    <row r="16" spans="2:40" s="2" customFormat="1" x14ac:dyDescent="0.25">
      <c r="B16" s="42" t="s">
        <v>504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T16" s="21"/>
      <c r="U16" s="21"/>
      <c r="V16" s="21"/>
      <c r="W16" s="21"/>
      <c r="X16" s="21"/>
      <c r="Y16" s="21"/>
      <c r="Z16" s="21"/>
      <c r="AD16" s="8"/>
      <c r="AK16" s="8"/>
    </row>
    <row r="17" spans="2:40" s="2" customFormat="1" x14ac:dyDescent="0.25">
      <c r="B17" s="543" t="s">
        <v>211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T17" s="21"/>
      <c r="U17" s="21"/>
      <c r="V17" s="21"/>
      <c r="W17" s="21"/>
      <c r="X17" s="21"/>
      <c r="Y17" s="21"/>
      <c r="Z17" s="21"/>
      <c r="AD17" s="8"/>
      <c r="AK17" s="8"/>
    </row>
    <row r="18" spans="2:40" s="2" customFormat="1" x14ac:dyDescent="0.25">
      <c r="B18" s="85" t="s">
        <v>501</v>
      </c>
      <c r="C18" s="21">
        <v>475.2429430819065</v>
      </c>
      <c r="D18" s="21">
        <v>503.66300366300368</v>
      </c>
      <c r="E18" s="55">
        <v>489.52819332566168</v>
      </c>
      <c r="F18" s="21">
        <v>514.90818520289849</v>
      </c>
      <c r="G18" s="55">
        <v>498.07981077369146</v>
      </c>
      <c r="H18" s="21">
        <v>512.46035342093342</v>
      </c>
      <c r="I18" s="57">
        <v>501.70285388127854</v>
      </c>
      <c r="J18" s="21">
        <v>474.40999537251275</v>
      </c>
      <c r="K18" s="21">
        <v>524.6962921245422</v>
      </c>
      <c r="L18" s="55">
        <v>499.68623705408521</v>
      </c>
      <c r="M18" s="21">
        <v>549.61005072463774</v>
      </c>
      <c r="N18" s="55">
        <v>516.50781199450637</v>
      </c>
      <c r="O18" s="21">
        <v>535.20616221114631</v>
      </c>
      <c r="P18" s="57">
        <v>521.21868630136987</v>
      </c>
      <c r="Q18" s="21">
        <v>528.18795233688104</v>
      </c>
      <c r="R18" s="21">
        <v>549.68371657509158</v>
      </c>
      <c r="S18" s="55">
        <v>538.99272658227846</v>
      </c>
      <c r="T18" s="21">
        <v>544.51673460144923</v>
      </c>
      <c r="U18" s="120">
        <v>540.85401297115823</v>
      </c>
      <c r="V18" s="121">
        <v>558.32377558831013</v>
      </c>
      <c r="W18" s="122">
        <v>542.65055707762554</v>
      </c>
      <c r="X18" s="123">
        <v>575.90510319296618</v>
      </c>
      <c r="Y18" s="123">
        <v>496.10357930402932</v>
      </c>
      <c r="Z18" s="120">
        <v>535.79312892980431</v>
      </c>
      <c r="AA18" s="123">
        <v>552.10546467391305</v>
      </c>
      <c r="AB18" s="120">
        <v>541.28948756294824</v>
      </c>
      <c r="AC18" s="123">
        <v>563.73764402766824</v>
      </c>
      <c r="AD18" s="122">
        <v>540.47312785388135</v>
      </c>
      <c r="AE18" s="123">
        <v>615.07595233688107</v>
      </c>
      <c r="AF18" s="179">
        <v>484.09320512820506</v>
      </c>
      <c r="AG18" s="120">
        <v>549.2379040276179</v>
      </c>
      <c r="AH18" s="179">
        <v>547.47471985507229</v>
      </c>
      <c r="AI18" s="120">
        <v>547</v>
      </c>
      <c r="AJ18" s="179">
        <v>535.09108568554609</v>
      </c>
      <c r="AK18" s="122">
        <v>544.8267277200913</v>
      </c>
      <c r="AL18" s="123">
        <v>501.34682739472464</v>
      </c>
      <c r="AM18" s="123">
        <v>424.9294184981685</v>
      </c>
      <c r="AN18" s="122">
        <v>462.93586743383196</v>
      </c>
    </row>
    <row r="19" spans="2:40" s="2" customFormat="1" x14ac:dyDescent="0.25">
      <c r="B19" s="85" t="s">
        <v>375</v>
      </c>
      <c r="C19" s="21"/>
      <c r="D19" s="21"/>
      <c r="E19" s="55"/>
      <c r="F19" s="21"/>
      <c r="G19" s="55"/>
      <c r="H19" s="21"/>
      <c r="I19" s="57"/>
      <c r="J19" s="21"/>
      <c r="K19" s="21"/>
      <c r="L19" s="55"/>
      <c r="M19" s="21"/>
      <c r="N19" s="55"/>
      <c r="O19" s="21"/>
      <c r="P19" s="57"/>
      <c r="Q19" s="21">
        <v>104.87531744562702</v>
      </c>
      <c r="R19" s="21">
        <v>8.1844418498168494</v>
      </c>
      <c r="S19" s="55">
        <v>56.273965937859607</v>
      </c>
      <c r="T19" s="21">
        <v>0</v>
      </c>
      <c r="U19" s="120">
        <v>37.312739508622002</v>
      </c>
      <c r="V19" s="121">
        <v>73.899807250798105</v>
      </c>
      <c r="W19" s="122">
        <v>44.256431735159801</v>
      </c>
      <c r="X19" s="123">
        <v>133.4527959278112</v>
      </c>
      <c r="Y19" s="123">
        <v>38.752673992673991</v>
      </c>
      <c r="Z19" s="120">
        <v>85.852090218642118</v>
      </c>
      <c r="AA19" s="123">
        <v>0</v>
      </c>
      <c r="AB19" s="120">
        <v>56.924665344117194</v>
      </c>
      <c r="AC19" s="123">
        <v>11.429670007065523</v>
      </c>
      <c r="AD19" s="122">
        <v>45.099032990867578</v>
      </c>
      <c r="AE19" s="123">
        <v>610.93320037019896</v>
      </c>
      <c r="AF19" s="180">
        <v>482.90676739926732</v>
      </c>
      <c r="AG19" s="120">
        <v>546.58113371691593</v>
      </c>
      <c r="AH19" s="180">
        <v>517.76039208333316</v>
      </c>
      <c r="AI19" s="120">
        <v>362.41340241110936</v>
      </c>
      <c r="AJ19" s="180">
        <v>520.64537772541917</v>
      </c>
      <c r="AK19" s="122">
        <v>532.78245666210046</v>
      </c>
      <c r="AL19" s="123">
        <v>466.88488292457191</v>
      </c>
      <c r="AM19" s="123">
        <v>415.34053617216119</v>
      </c>
      <c r="AN19" s="122">
        <v>440.97628607594936</v>
      </c>
    </row>
    <row r="20" spans="2:40" s="2" customFormat="1" x14ac:dyDescent="0.25">
      <c r="B20" s="85" t="s">
        <v>214</v>
      </c>
      <c r="C20" s="21"/>
      <c r="D20" s="21"/>
      <c r="E20" s="55"/>
      <c r="F20" s="21"/>
      <c r="G20" s="55"/>
      <c r="H20" s="21"/>
      <c r="I20" s="57"/>
      <c r="J20" s="21"/>
      <c r="K20" s="21"/>
      <c r="L20" s="55"/>
      <c r="M20" s="21"/>
      <c r="N20" s="55"/>
      <c r="O20" s="21"/>
      <c r="P20" s="57"/>
      <c r="Q20" s="21">
        <v>292.25085372932972</v>
      </c>
      <c r="R20" s="21">
        <v>116.88086904761904</v>
      </c>
      <c r="S20" s="55">
        <v>94.276455235903342</v>
      </c>
      <c r="T20" s="21">
        <v>234.26111911231882</v>
      </c>
      <c r="U20" s="120">
        <v>141.44357530901877</v>
      </c>
      <c r="V20" s="121">
        <v>180.92058178522882</v>
      </c>
      <c r="W20" s="122">
        <v>151.3894375570776</v>
      </c>
      <c r="X20" s="123">
        <v>90.46555344747803</v>
      </c>
      <c r="Y20" s="123">
        <v>102.79809706959706</v>
      </c>
      <c r="Z20" s="120">
        <v>96.664466052934387</v>
      </c>
      <c r="AA20" s="123">
        <v>237.93577626811592</v>
      </c>
      <c r="AB20" s="120">
        <v>144.26511506180373</v>
      </c>
      <c r="AC20" s="123">
        <v>145.56804349796104</v>
      </c>
      <c r="AD20" s="122">
        <v>144.59337568493149</v>
      </c>
      <c r="AE20" s="123">
        <v>4.1427519666820913</v>
      </c>
      <c r="AF20" s="171">
        <v>1.1864377289377286</v>
      </c>
      <c r="AG20" s="120">
        <v>2.6567703107019556</v>
      </c>
      <c r="AH20" s="171">
        <v>29.714327771739129</v>
      </c>
      <c r="AI20" s="120">
        <v>1.7615850755379212</v>
      </c>
      <c r="AJ20" s="171">
        <v>14.445707960126876</v>
      </c>
      <c r="AK20" s="122">
        <v>12.044271057990869</v>
      </c>
      <c r="AL20" s="123">
        <v>34.461944470152709</v>
      </c>
      <c r="AM20" s="123">
        <v>9.5888823260073277</v>
      </c>
      <c r="AN20" s="122">
        <v>21.959581357882623</v>
      </c>
    </row>
    <row r="21" spans="2:40" s="2" customFormat="1" x14ac:dyDescent="0.25">
      <c r="B21" s="85" t="s">
        <v>502</v>
      </c>
      <c r="C21" s="21"/>
      <c r="D21" s="21"/>
      <c r="E21" s="55"/>
      <c r="F21" s="21"/>
      <c r="G21" s="55"/>
      <c r="H21" s="21"/>
      <c r="I21" s="57"/>
      <c r="J21" s="21"/>
      <c r="K21" s="21"/>
      <c r="L21" s="55"/>
      <c r="M21" s="21"/>
      <c r="N21" s="55"/>
      <c r="O21" s="21"/>
      <c r="P21" s="57"/>
      <c r="Q21" s="21">
        <v>292.25085372932972</v>
      </c>
      <c r="R21" s="21">
        <v>111.88147298534798</v>
      </c>
      <c r="S21" s="55">
        <v>91.763525201380901</v>
      </c>
      <c r="T21" s="21">
        <v>170.73585869565215</v>
      </c>
      <c r="U21" s="120">
        <v>118.37285106058293</v>
      </c>
      <c r="V21" s="121">
        <v>178.43538015405528</v>
      </c>
      <c r="W21" s="122">
        <v>133.50504303652966</v>
      </c>
      <c r="X21" s="123">
        <v>90.46555344747803</v>
      </c>
      <c r="Y21" s="123">
        <v>89.471274725274725</v>
      </c>
      <c r="Z21" s="120">
        <v>89.965782508630596</v>
      </c>
      <c r="AA21" s="123">
        <v>196.1293342391304</v>
      </c>
      <c r="AB21" s="120">
        <v>125.73705096902181</v>
      </c>
      <c r="AC21" s="123">
        <v>134.85471771635704</v>
      </c>
      <c r="AD21" s="122">
        <v>128.03416175799086</v>
      </c>
      <c r="AE21" s="123">
        <v>143.53246274872745</v>
      </c>
      <c r="AF21" s="171">
        <v>85.624178571428587</v>
      </c>
      <c r="AG21" s="120">
        <v>114.42505362485615</v>
      </c>
      <c r="AH21" s="171">
        <v>50.724063278985504</v>
      </c>
      <c r="AI21" s="120">
        <v>92</v>
      </c>
      <c r="AJ21" s="171">
        <v>159.44101585863163</v>
      </c>
      <c r="AK21" s="122">
        <v>109.57867796803652</v>
      </c>
      <c r="AL21" s="123">
        <v>24.07805830633966</v>
      </c>
      <c r="AM21" s="123">
        <v>16.494096611721613</v>
      </c>
      <c r="AN21" s="122">
        <v>20.266004833141544</v>
      </c>
    </row>
    <row r="22" spans="2:40" s="2" customFormat="1" x14ac:dyDescent="0.25">
      <c r="B22" s="85" t="s">
        <v>375</v>
      </c>
      <c r="C22" s="21"/>
      <c r="D22" s="21"/>
      <c r="E22" s="55"/>
      <c r="F22" s="21"/>
      <c r="G22" s="55"/>
      <c r="H22" s="21"/>
      <c r="I22" s="57"/>
      <c r="J22" s="21"/>
      <c r="K22" s="21"/>
      <c r="L22" s="55"/>
      <c r="M22" s="21"/>
      <c r="N22" s="55"/>
      <c r="O22" s="21"/>
      <c r="P22" s="57"/>
      <c r="Q22" s="21">
        <v>0</v>
      </c>
      <c r="R22" s="21">
        <v>4.9993960622710629</v>
      </c>
      <c r="S22" s="55">
        <v>2.5129300345224399</v>
      </c>
      <c r="T22" s="21">
        <v>63.525260416666676</v>
      </c>
      <c r="U22" s="120">
        <v>23.07072424843583</v>
      </c>
      <c r="V22" s="121">
        <v>2.4852016311735388</v>
      </c>
      <c r="W22" s="122">
        <v>17.884394520547946</v>
      </c>
      <c r="X22" s="123">
        <v>0</v>
      </c>
      <c r="Y22" s="123">
        <v>13.326822344322343</v>
      </c>
      <c r="Z22" s="120">
        <v>6.6986835443037975</v>
      </c>
      <c r="AA22" s="123">
        <v>41.806442028985508</v>
      </c>
      <c r="AB22" s="120">
        <v>18.528064092781932</v>
      </c>
      <c r="AC22" s="123">
        <v>10.713325781603986</v>
      </c>
      <c r="AD22" s="122">
        <v>16.55921392694064</v>
      </c>
      <c r="AE22" s="123">
        <v>139.43692133271634</v>
      </c>
      <c r="AF22" s="171">
        <v>41.860854395604399</v>
      </c>
      <c r="AG22" s="120">
        <v>90.39063130034522</v>
      </c>
      <c r="AH22" s="426">
        <v>50.177160326086955</v>
      </c>
      <c r="AI22" s="120">
        <v>59.933968106210898</v>
      </c>
      <c r="AJ22" s="426">
        <v>145.25605210693249</v>
      </c>
      <c r="AK22" s="122">
        <v>94.077462328767112</v>
      </c>
      <c r="AL22" s="123">
        <v>21.760009254974552</v>
      </c>
      <c r="AM22" s="123">
        <v>15.046656593406594</v>
      </c>
      <c r="AN22" s="122">
        <v>18.385564556962027</v>
      </c>
    </row>
    <row r="23" spans="2:40" s="2" customFormat="1" x14ac:dyDescent="0.25">
      <c r="B23" s="85" t="s">
        <v>214</v>
      </c>
      <c r="C23" s="10">
        <v>0</v>
      </c>
      <c r="D23" s="10">
        <v>0</v>
      </c>
      <c r="E23" s="19">
        <v>0</v>
      </c>
      <c r="F23" s="10">
        <v>0</v>
      </c>
      <c r="G23" s="19">
        <v>0</v>
      </c>
      <c r="H23" s="10">
        <v>0</v>
      </c>
      <c r="I23" s="19">
        <v>0</v>
      </c>
      <c r="J23" s="10">
        <v>0</v>
      </c>
      <c r="K23" s="10">
        <v>0</v>
      </c>
      <c r="L23" s="19">
        <v>0</v>
      </c>
      <c r="M23" s="10">
        <v>0</v>
      </c>
      <c r="N23" s="19">
        <v>0</v>
      </c>
      <c r="O23" s="10">
        <v>0</v>
      </c>
      <c r="P23" s="19">
        <v>0</v>
      </c>
      <c r="Q23" s="10">
        <v>104.87531744562702</v>
      </c>
      <c r="R23" s="10">
        <v>3.1850457875457865</v>
      </c>
      <c r="S23" s="19">
        <v>53.761035903337167</v>
      </c>
      <c r="T23" s="10">
        <v>-63.525260416666676</v>
      </c>
      <c r="U23" s="120">
        <v>14.242015260186172</v>
      </c>
      <c r="V23" s="123">
        <v>71.414605619624567</v>
      </c>
      <c r="W23" s="120">
        <v>26.372037214611854</v>
      </c>
      <c r="X23" s="123">
        <v>133.4527959278112</v>
      </c>
      <c r="Y23" s="123">
        <v>25.425851648351646</v>
      </c>
      <c r="Z23" s="120">
        <v>79.153406674338328</v>
      </c>
      <c r="AA23" s="29">
        <v>-41.806442028985508</v>
      </c>
      <c r="AB23" s="120">
        <v>38.396601251335262</v>
      </c>
      <c r="AC23" s="123">
        <v>0.71634422546153687</v>
      </c>
      <c r="AD23" s="122">
        <v>28.539819063926938</v>
      </c>
      <c r="AE23" s="123">
        <v>4.0955414160111063</v>
      </c>
      <c r="AF23" s="171">
        <v>43.763324175824181</v>
      </c>
      <c r="AG23" s="120">
        <v>24.034422324510931</v>
      </c>
      <c r="AH23" s="426">
        <v>0.54690295289855062</v>
      </c>
      <c r="AI23" s="120">
        <v>15.936146039981688</v>
      </c>
      <c r="AJ23" s="426">
        <v>14.184963751699138</v>
      </c>
      <c r="AK23" s="122">
        <v>15.501215639269407</v>
      </c>
      <c r="AL23" s="123">
        <v>2.3180490513651089</v>
      </c>
      <c r="AM23" s="123">
        <v>1.4474400183150182</v>
      </c>
      <c r="AN23" s="122">
        <v>1.8804402761795167</v>
      </c>
    </row>
    <row r="24" spans="2:40" s="2" customFormat="1" x14ac:dyDescent="0.25"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T24" s="21"/>
      <c r="U24" s="21"/>
      <c r="V24" s="21"/>
      <c r="W24" s="21"/>
      <c r="X24" s="21"/>
      <c r="Y24" s="21"/>
      <c r="Z24" s="21"/>
      <c r="AD24" s="8"/>
      <c r="AK24" s="8"/>
    </row>
    <row r="25" spans="2:40" s="2" customFormat="1" x14ac:dyDescent="0.25">
      <c r="B25" s="542" t="s">
        <v>212</v>
      </c>
      <c r="C25" s="14">
        <v>0.86799999999999999</v>
      </c>
      <c r="D25" s="14">
        <v>0.89266666666666661</v>
      </c>
      <c r="E25" s="10">
        <v>0</v>
      </c>
      <c r="F25" s="14">
        <v>0.82799999999999996</v>
      </c>
      <c r="G25" s="10">
        <v>0</v>
      </c>
      <c r="H25" s="14">
        <v>0.87699999999999989</v>
      </c>
      <c r="I25" s="10">
        <v>0</v>
      </c>
      <c r="J25" s="14">
        <v>1.1059999999999999</v>
      </c>
      <c r="K25" s="14">
        <v>0.84333333333333338</v>
      </c>
      <c r="L25" s="10">
        <v>0</v>
      </c>
      <c r="M25" s="14">
        <v>0.61833333333333329</v>
      </c>
      <c r="N25" s="10">
        <v>0</v>
      </c>
      <c r="O25" s="14">
        <v>0.69159999999999988</v>
      </c>
      <c r="P25" s="10">
        <v>0</v>
      </c>
      <c r="Q25" s="14">
        <v>1.1244000000000001</v>
      </c>
      <c r="R25" s="14">
        <v>0.84979403605921577</v>
      </c>
      <c r="S25" s="10">
        <v>0</v>
      </c>
      <c r="T25" s="14">
        <v>0.58265403648146041</v>
      </c>
      <c r="U25" s="10">
        <v>0</v>
      </c>
      <c r="V25" s="14">
        <v>0.8187956500000001</v>
      </c>
      <c r="W25" s="76">
        <v>0</v>
      </c>
      <c r="X25" s="14">
        <v>1.4916255200000001</v>
      </c>
      <c r="Y25" s="14">
        <v>0.92913509999999988</v>
      </c>
      <c r="Z25" s="75">
        <v>1.2103803100000001</v>
      </c>
      <c r="AA25" s="14">
        <v>0.52172635333333339</v>
      </c>
      <c r="AB25" s="14">
        <v>0.98112989111111104</v>
      </c>
      <c r="AC25" s="14">
        <v>0.70202755122839433</v>
      </c>
      <c r="AD25" s="127">
        <v>0</v>
      </c>
      <c r="AE25" s="14">
        <v>1.0509090149429998</v>
      </c>
      <c r="AF25" s="181">
        <v>0.91875200333333351</v>
      </c>
      <c r="AG25" s="182">
        <v>1.2103803100000001</v>
      </c>
      <c r="AH25" s="181">
        <v>0.66070952307744557</v>
      </c>
      <c r="AI25" s="127">
        <v>0</v>
      </c>
      <c r="AJ25" s="181">
        <v>0.68809817655600281</v>
      </c>
      <c r="AK25" s="127">
        <v>0</v>
      </c>
      <c r="AL25" s="14">
        <v>0.89282392666666655</v>
      </c>
      <c r="AM25" s="304">
        <v>1.0028813066666666</v>
      </c>
      <c r="AN25" s="286">
        <v>0</v>
      </c>
    </row>
    <row r="26" spans="2:40" s="2" customFormat="1" x14ac:dyDescent="0.25"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T26" s="21"/>
      <c r="U26" s="21"/>
      <c r="V26" s="21"/>
      <c r="W26" s="21"/>
      <c r="X26" s="21"/>
      <c r="Y26" s="21"/>
      <c r="Z26" s="21"/>
      <c r="AD26" s="8"/>
      <c r="AI26" s="8"/>
      <c r="AK26" s="8"/>
      <c r="AM26" s="303"/>
      <c r="AN26" s="303"/>
    </row>
    <row r="27" spans="2:40" s="2" customFormat="1" collapsed="1" x14ac:dyDescent="0.25">
      <c r="B27" s="542" t="s">
        <v>213</v>
      </c>
      <c r="C27" s="67">
        <v>34.603333333333332</v>
      </c>
      <c r="D27" s="67">
        <v>62.223333333333336</v>
      </c>
      <c r="E27" s="76">
        <v>0</v>
      </c>
      <c r="F27" s="67">
        <v>116.00999999999999</v>
      </c>
      <c r="G27" s="76">
        <v>0</v>
      </c>
      <c r="H27" s="67">
        <v>162.48333333333332</v>
      </c>
      <c r="I27" s="76">
        <v>0</v>
      </c>
      <c r="J27" s="67">
        <v>155.37</v>
      </c>
      <c r="K27" s="67">
        <v>302.55333333333334</v>
      </c>
      <c r="L27" s="76">
        <v>0</v>
      </c>
      <c r="M27" s="67">
        <v>436.20666666666665</v>
      </c>
      <c r="N27" s="76">
        <v>0</v>
      </c>
      <c r="O27" s="67">
        <v>398.02</v>
      </c>
      <c r="P27" s="76">
        <v>0</v>
      </c>
      <c r="Q27" s="67">
        <v>182.3</v>
      </c>
      <c r="R27" s="77">
        <v>302.68</v>
      </c>
      <c r="S27" s="76">
        <v>0</v>
      </c>
      <c r="T27" s="72">
        <v>494.37000000000006</v>
      </c>
      <c r="U27" s="76">
        <v>0</v>
      </c>
      <c r="V27" s="67">
        <v>158.23666666666665</v>
      </c>
      <c r="W27" s="76">
        <v>0</v>
      </c>
      <c r="X27" s="78">
        <v>290.08333333333331</v>
      </c>
      <c r="Y27" s="78">
        <v>131.36666666666665</v>
      </c>
      <c r="Z27" s="76">
        <v>210.72500000000002</v>
      </c>
      <c r="AA27" s="78">
        <v>214.12666666666667</v>
      </c>
      <c r="AB27" s="76">
        <v>235.10000000000002</v>
      </c>
      <c r="AC27" s="78">
        <v>272.82333333333332</v>
      </c>
      <c r="AD27" s="127">
        <v>0</v>
      </c>
      <c r="AE27" s="78">
        <v>187.89333333333332</v>
      </c>
      <c r="AF27" s="183">
        <v>75.473333333333343</v>
      </c>
      <c r="AG27" s="172">
        <v>210.72500000000002</v>
      </c>
      <c r="AH27" s="183">
        <v>91.676666666666662</v>
      </c>
      <c r="AI27" s="127">
        <v>0</v>
      </c>
      <c r="AJ27" s="183">
        <v>352.94333333333333</v>
      </c>
      <c r="AK27" s="127">
        <v>0</v>
      </c>
      <c r="AL27" s="78">
        <v>172.57333333333335</v>
      </c>
      <c r="AM27" s="290">
        <v>229.43999999999997</v>
      </c>
      <c r="AN27" s="286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BA48"/>
  </sheetPr>
  <dimension ref="B4:Q31"/>
  <sheetViews>
    <sheetView showGridLines="0" showRowColHeaders="0" workbookViewId="0">
      <selection activeCell="E24" sqref="E24"/>
    </sheetView>
  </sheetViews>
  <sheetFormatPr defaultColWidth="8.7109375" defaultRowHeight="14.25" x14ac:dyDescent="0.2"/>
  <cols>
    <col min="1" max="1" width="2.28515625" style="467" customWidth="1"/>
    <col min="2" max="2" width="60.5703125" style="467" customWidth="1"/>
    <col min="3" max="3" width="13.140625" style="467" customWidth="1"/>
    <col min="4" max="4" width="12.85546875" style="467" customWidth="1"/>
    <col min="5" max="5" width="11.42578125" style="467" customWidth="1"/>
    <col min="6" max="6" width="12.140625" style="466" customWidth="1"/>
    <col min="7" max="7" width="12.28515625" style="466" customWidth="1"/>
    <col min="8" max="8" width="12.140625" style="466" customWidth="1"/>
    <col min="9" max="9" width="9" style="466" customWidth="1"/>
    <col min="10" max="12" width="7.42578125" style="466" bestFit="1" customWidth="1"/>
    <col min="13" max="13" width="7.85546875" style="466" bestFit="1" customWidth="1"/>
    <col min="14" max="17" width="7.42578125" style="466" bestFit="1" customWidth="1"/>
    <col min="18" max="16384" width="8.7109375" style="467"/>
  </cols>
  <sheetData>
    <row r="4" spans="2:10" ht="15" x14ac:dyDescent="0.25">
      <c r="B4" s="378" t="s">
        <v>201</v>
      </c>
      <c r="C4" s="48"/>
      <c r="D4" s="48"/>
      <c r="E4" s="48"/>
      <c r="F4" s="48"/>
      <c r="G4" s="132"/>
      <c r="H4" s="132"/>
      <c r="I4" s="133"/>
      <c r="J4" s="48"/>
    </row>
    <row r="5" spans="2:10" ht="30" x14ac:dyDescent="0.2">
      <c r="B5" s="381" t="s">
        <v>274</v>
      </c>
      <c r="C5" s="381" t="s">
        <v>386</v>
      </c>
      <c r="D5" s="381" t="s">
        <v>387</v>
      </c>
      <c r="E5" s="381" t="s">
        <v>388</v>
      </c>
      <c r="F5" s="381" t="s">
        <v>389</v>
      </c>
      <c r="G5" s="381" t="s">
        <v>388</v>
      </c>
      <c r="H5" s="382" t="s">
        <v>81</v>
      </c>
      <c r="I5" s="381" t="s">
        <v>388</v>
      </c>
    </row>
    <row r="6" spans="2:10" ht="4.5" customHeight="1" x14ac:dyDescent="0.25">
      <c r="B6" s="216"/>
      <c r="C6" s="216"/>
      <c r="D6" s="217"/>
      <c r="E6" s="217"/>
      <c r="F6" s="218"/>
      <c r="G6" s="218"/>
      <c r="H6" s="219"/>
      <c r="I6" s="217"/>
      <c r="J6" s="135"/>
    </row>
    <row r="7" spans="2:10" ht="15" x14ac:dyDescent="0.25">
      <c r="B7" s="383" t="s">
        <v>201</v>
      </c>
      <c r="C7" s="384"/>
      <c r="D7" s="385">
        <v>463.25734752475859</v>
      </c>
      <c r="E7" s="386">
        <v>1</v>
      </c>
      <c r="F7" s="385">
        <v>761.47748539415852</v>
      </c>
      <c r="G7" s="386">
        <v>1</v>
      </c>
      <c r="H7" s="385">
        <v>2063.0560739749658</v>
      </c>
      <c r="I7" s="386">
        <v>1</v>
      </c>
      <c r="J7" s="136"/>
    </row>
    <row r="8" spans="2:10" ht="15" x14ac:dyDescent="0.25">
      <c r="B8" s="387" t="s">
        <v>390</v>
      </c>
      <c r="C8" s="388"/>
      <c r="D8" s="389">
        <v>7.4733475247586076</v>
      </c>
      <c r="E8" s="390">
        <v>1.833278421794779E-2</v>
      </c>
      <c r="F8" s="389">
        <v>21.14938986903443</v>
      </c>
      <c r="G8" s="390">
        <v>1.2775947766254639E-2</v>
      </c>
      <c r="H8" s="389">
        <v>28.622737393793034</v>
      </c>
      <c r="I8" s="390">
        <v>1.3873950279327385E-2</v>
      </c>
      <c r="J8" s="136"/>
    </row>
    <row r="9" spans="2:10" ht="15" x14ac:dyDescent="0.25">
      <c r="B9" s="468" t="s">
        <v>429</v>
      </c>
      <c r="C9" s="264" t="s">
        <v>392</v>
      </c>
      <c r="D9" s="265">
        <v>2.4990000000000001</v>
      </c>
      <c r="E9" s="136">
        <v>6.1302686124089121E-3</v>
      </c>
      <c r="F9" s="265">
        <v>10.002000000000001</v>
      </c>
      <c r="G9" s="136">
        <v>6.0420196681500249E-3</v>
      </c>
      <c r="H9" s="265">
        <v>12.501000000000001</v>
      </c>
      <c r="I9" s="136">
        <v>6.059457208990867E-3</v>
      </c>
      <c r="J9" s="136"/>
    </row>
    <row r="10" spans="2:10" ht="2.25" customHeight="1" x14ac:dyDescent="0.25">
      <c r="B10" s="266" t="s">
        <v>535</v>
      </c>
      <c r="C10" s="264" t="s">
        <v>536</v>
      </c>
      <c r="D10" s="265">
        <v>5.0000000399999998</v>
      </c>
      <c r="E10" s="136">
        <v>1.2265443500302241E-2</v>
      </c>
      <c r="F10" s="265">
        <v>11.24999993</v>
      </c>
      <c r="G10" s="136">
        <v>6.795912901794281E-3</v>
      </c>
      <c r="H10" s="265">
        <v>16.249999969999998</v>
      </c>
      <c r="I10" s="136">
        <v>7.8766642240075072E-3</v>
      </c>
      <c r="J10" s="136"/>
    </row>
    <row r="11" spans="2:10" ht="15" x14ac:dyDescent="0.25">
      <c r="B11" s="266" t="s">
        <v>428</v>
      </c>
      <c r="C11" s="264" t="s">
        <v>244</v>
      </c>
      <c r="D11" s="265">
        <v>-2.5652515241392775E-2</v>
      </c>
      <c r="E11" s="136">
        <v>-2.3158921366186228E-5</v>
      </c>
      <c r="F11" s="265">
        <v>-0.10261006096557083</v>
      </c>
      <c r="G11" s="136">
        <v>-6.1984803689667275E-5</v>
      </c>
      <c r="H11" s="265">
        <v>-0.1282625762069636</v>
      </c>
      <c r="I11" s="136">
        <v>-6.2171153670988394E-5</v>
      </c>
      <c r="J11" s="136"/>
    </row>
    <row r="12" spans="2:10" ht="15" x14ac:dyDescent="0.25">
      <c r="B12" s="262" t="s">
        <v>423</v>
      </c>
      <c r="C12" s="262"/>
      <c r="D12" s="267">
        <v>400.17599999999999</v>
      </c>
      <c r="E12" s="135">
        <v>0.98166721578205229</v>
      </c>
      <c r="F12" s="267">
        <v>1634.2573365811729</v>
      </c>
      <c r="G12" s="135">
        <v>0.98722405223374543</v>
      </c>
      <c r="H12" s="267">
        <v>2034.4333365811729</v>
      </c>
      <c r="I12" s="135">
        <v>0.98612604972067264</v>
      </c>
      <c r="J12" s="136"/>
    </row>
    <row r="13" spans="2:10" ht="15" x14ac:dyDescent="0.25">
      <c r="B13" s="266" t="s">
        <v>426</v>
      </c>
      <c r="C13" s="264" t="s">
        <v>430</v>
      </c>
      <c r="D13" s="265">
        <v>400.17599999999999</v>
      </c>
      <c r="E13" s="136">
        <v>0.98166721578205229</v>
      </c>
      <c r="F13" s="265">
        <v>0</v>
      </c>
      <c r="G13" s="136">
        <v>0</v>
      </c>
      <c r="H13" s="265">
        <v>400.17599999999999</v>
      </c>
      <c r="I13" s="136">
        <v>0.19397243005080625</v>
      </c>
      <c r="J13" s="136"/>
    </row>
    <row r="14" spans="2:10" ht="15" x14ac:dyDescent="0.25">
      <c r="B14" s="266" t="s">
        <v>563</v>
      </c>
      <c r="C14" s="264" t="s">
        <v>431</v>
      </c>
      <c r="D14" s="265">
        <v>0</v>
      </c>
      <c r="E14" s="136">
        <v>0</v>
      </c>
      <c r="F14" s="265">
        <v>650.28599999999994</v>
      </c>
      <c r="G14" s="136">
        <v>0.39282551508924279</v>
      </c>
      <c r="H14" s="265">
        <v>650.28599999999994</v>
      </c>
      <c r="I14" s="136">
        <v>0.3152051988325601</v>
      </c>
      <c r="J14" s="136"/>
    </row>
    <row r="15" spans="2:10" ht="15" x14ac:dyDescent="0.25">
      <c r="B15" s="266" t="s">
        <v>564</v>
      </c>
      <c r="C15" s="264" t="s">
        <v>566</v>
      </c>
      <c r="D15" s="265">
        <v>0</v>
      </c>
      <c r="E15" s="136">
        <v>0</v>
      </c>
      <c r="F15" s="265">
        <v>1000.44</v>
      </c>
      <c r="G15" s="136">
        <v>0.60434694629114283</v>
      </c>
      <c r="H15" s="265">
        <v>1000.44</v>
      </c>
      <c r="I15" s="136">
        <v>0.48493107512701561</v>
      </c>
      <c r="J15" s="136"/>
    </row>
    <row r="16" spans="2:10" ht="15" x14ac:dyDescent="0.25">
      <c r="B16" s="391" t="s">
        <v>428</v>
      </c>
      <c r="C16" s="392" t="s">
        <v>244</v>
      </c>
      <c r="D16" s="393">
        <v>0</v>
      </c>
      <c r="E16" s="394">
        <v>0</v>
      </c>
      <c r="F16" s="393">
        <v>-16.468663418827301</v>
      </c>
      <c r="G16" s="394">
        <v>-9.94840914664041E-3</v>
      </c>
      <c r="H16" s="393">
        <v>-16.468663418827301</v>
      </c>
      <c r="I16" s="394">
        <v>-7.9826542897094028E-3</v>
      </c>
      <c r="J16" s="136"/>
    </row>
    <row r="17" spans="2:10" ht="15" x14ac:dyDescent="0.25">
      <c r="B17" s="220" t="s">
        <v>435</v>
      </c>
      <c r="C17" s="221"/>
      <c r="D17" s="222"/>
      <c r="E17" s="223"/>
      <c r="F17" s="222"/>
      <c r="G17" s="221"/>
      <c r="H17" s="279"/>
      <c r="I17" s="221"/>
      <c r="J17" s="135"/>
    </row>
    <row r="18" spans="2:10" ht="15" x14ac:dyDescent="0.25">
      <c r="B18" s="48"/>
      <c r="C18" s="48"/>
      <c r="D18" s="162"/>
      <c r="E18" s="163"/>
      <c r="F18" s="162"/>
      <c r="G18" s="163"/>
      <c r="H18" s="162"/>
      <c r="I18" s="136"/>
      <c r="J18" s="136"/>
    </row>
    <row r="19" spans="2:10" ht="15" x14ac:dyDescent="0.2">
      <c r="B19" s="544" t="s">
        <v>274</v>
      </c>
      <c r="C19" s="544" t="s">
        <v>201</v>
      </c>
      <c r="E19" s="466"/>
    </row>
    <row r="20" spans="2:10" ht="2.25" customHeight="1" x14ac:dyDescent="0.2">
      <c r="B20" s="360"/>
      <c r="C20" s="360"/>
      <c r="E20" s="466"/>
    </row>
    <row r="21" spans="2:10" ht="15" x14ac:dyDescent="0.25">
      <c r="B21" s="388" t="s">
        <v>390</v>
      </c>
      <c r="C21" s="545">
        <v>28.622737393793034</v>
      </c>
      <c r="E21" s="466"/>
    </row>
    <row r="22" spans="2:10" ht="15" x14ac:dyDescent="0.25">
      <c r="B22" s="546" t="s">
        <v>440</v>
      </c>
      <c r="C22" s="547">
        <v>2034.4333365811729</v>
      </c>
      <c r="E22" s="466"/>
    </row>
    <row r="23" spans="2:10" ht="3" customHeight="1" x14ac:dyDescent="0.2">
      <c r="B23" s="360"/>
      <c r="C23" s="481"/>
      <c r="E23" s="466"/>
    </row>
    <row r="24" spans="2:10" ht="15" x14ac:dyDescent="0.25">
      <c r="B24" s="484" t="s">
        <v>441</v>
      </c>
      <c r="C24" s="485">
        <v>2050.683</v>
      </c>
      <c r="E24" s="466"/>
    </row>
    <row r="25" spans="2:10" ht="15" x14ac:dyDescent="0.25">
      <c r="B25" s="484" t="s">
        <v>442</v>
      </c>
      <c r="C25" s="485">
        <v>12.372</v>
      </c>
      <c r="E25" s="466"/>
    </row>
    <row r="26" spans="2:10" ht="15" x14ac:dyDescent="0.25">
      <c r="B26" s="484" t="s">
        <v>443</v>
      </c>
      <c r="C26" s="485">
        <v>9.282</v>
      </c>
      <c r="E26" s="466"/>
    </row>
    <row r="27" spans="2:10" ht="15" x14ac:dyDescent="0.25">
      <c r="B27" s="484" t="s">
        <v>444</v>
      </c>
      <c r="C27" s="485">
        <v>-38.698999999999998</v>
      </c>
      <c r="E27" s="466"/>
    </row>
    <row r="28" spans="2:10" ht="15" x14ac:dyDescent="0.25">
      <c r="B28" s="484" t="s">
        <v>554</v>
      </c>
      <c r="C28" s="485">
        <v>0</v>
      </c>
      <c r="E28" s="466"/>
    </row>
    <row r="29" spans="2:10" ht="15" x14ac:dyDescent="0.25">
      <c r="B29" s="262" t="s">
        <v>250</v>
      </c>
      <c r="C29" s="488">
        <v>2033.6379999999999</v>
      </c>
      <c r="E29" s="466"/>
    </row>
    <row r="30" spans="2:10" ht="15" x14ac:dyDescent="0.25">
      <c r="B30" s="484" t="s">
        <v>445</v>
      </c>
      <c r="C30" s="485">
        <v>1546.79</v>
      </c>
      <c r="E30" s="466"/>
    </row>
    <row r="31" spans="2:10" ht="15" x14ac:dyDescent="0.25">
      <c r="B31" s="548" t="s">
        <v>446</v>
      </c>
      <c r="C31" s="549">
        <v>486.84799999999996</v>
      </c>
      <c r="E31" s="466"/>
    </row>
  </sheetData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E85C5"/>
  </sheetPr>
  <dimension ref="B1:AR28"/>
  <sheetViews>
    <sheetView showGridLines="0" showRowColHeaders="0" workbookViewId="0">
      <pane xSplit="2" ySplit="4" topLeftCell="S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3.7109375" style="414" customWidth="1"/>
    <col min="2" max="2" width="47.8554687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95" t="s">
        <v>1</v>
      </c>
      <c r="D2" s="395" t="s">
        <v>2</v>
      </c>
      <c r="E2" s="396" t="s">
        <v>3</v>
      </c>
      <c r="F2" s="395" t="s">
        <v>4</v>
      </c>
      <c r="G2" s="396" t="s">
        <v>5</v>
      </c>
      <c r="H2" s="395" t="s">
        <v>6</v>
      </c>
      <c r="I2" s="396">
        <v>2016</v>
      </c>
      <c r="J2" s="395" t="s">
        <v>7</v>
      </c>
      <c r="K2" s="395" t="s">
        <v>8</v>
      </c>
      <c r="L2" s="396" t="s">
        <v>9</v>
      </c>
      <c r="M2" s="395" t="s">
        <v>10</v>
      </c>
      <c r="N2" s="396" t="s">
        <v>11</v>
      </c>
      <c r="O2" s="395" t="s">
        <v>12</v>
      </c>
      <c r="P2" s="396">
        <v>2017</v>
      </c>
      <c r="Q2" s="395" t="s">
        <v>13</v>
      </c>
      <c r="R2" s="395" t="s">
        <v>14</v>
      </c>
      <c r="S2" s="395" t="s">
        <v>15</v>
      </c>
      <c r="T2" s="395" t="s">
        <v>16</v>
      </c>
      <c r="U2" s="396" t="s">
        <v>17</v>
      </c>
      <c r="V2" s="395" t="s">
        <v>18</v>
      </c>
      <c r="W2" s="396">
        <v>2018</v>
      </c>
      <c r="X2" s="395" t="s">
        <v>19</v>
      </c>
      <c r="Y2" s="395" t="s">
        <v>20</v>
      </c>
      <c r="Z2" s="395" t="s">
        <v>21</v>
      </c>
      <c r="AA2" s="395" t="s">
        <v>22</v>
      </c>
      <c r="AB2" s="395" t="s">
        <v>23</v>
      </c>
      <c r="AC2" s="395" t="s">
        <v>365</v>
      </c>
      <c r="AD2" s="396">
        <v>2019</v>
      </c>
      <c r="AE2" s="395" t="s">
        <v>374</v>
      </c>
      <c r="AF2" s="395" t="s">
        <v>471</v>
      </c>
      <c r="AG2" s="395" t="s">
        <v>498</v>
      </c>
      <c r="AH2" s="395" t="s">
        <v>512</v>
      </c>
      <c r="AI2" s="395" t="s">
        <v>513</v>
      </c>
      <c r="AJ2" s="395" t="s">
        <v>530</v>
      </c>
      <c r="AK2" s="395">
        <v>2020</v>
      </c>
      <c r="AL2" s="395" t="s">
        <v>551</v>
      </c>
      <c r="AM2" s="395" t="s">
        <v>555</v>
      </c>
      <c r="AN2" s="395" t="s">
        <v>556</v>
      </c>
    </row>
    <row r="3" spans="2:44" s="2" customFormat="1" ht="21" customHeight="1" x14ac:dyDescent="0.25">
      <c r="B3" s="436" t="s">
        <v>272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4" customHeight="1" x14ac:dyDescent="0.25">
      <c r="B4" s="437" t="s">
        <v>29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79"/>
      <c r="AK4" s="8"/>
      <c r="AM4" s="291"/>
      <c r="AN4" s="303"/>
    </row>
    <row r="5" spans="2:44" s="2" customFormat="1" ht="15" customHeight="1" x14ac:dyDescent="0.25">
      <c r="B5" s="1" t="s">
        <v>32</v>
      </c>
      <c r="C5" s="10">
        <v>224.173</v>
      </c>
      <c r="D5" s="10">
        <v>234.988</v>
      </c>
      <c r="E5" s="11">
        <v>459.161</v>
      </c>
      <c r="F5" s="10">
        <v>243.8</v>
      </c>
      <c r="G5" s="11">
        <v>702.96100000000001</v>
      </c>
      <c r="H5" s="10">
        <v>248.4</v>
      </c>
      <c r="I5" s="12">
        <v>951.36099999999999</v>
      </c>
      <c r="J5" s="10">
        <v>268.94200000000001</v>
      </c>
      <c r="K5" s="10">
        <v>309.08600000000007</v>
      </c>
      <c r="L5" s="11">
        <v>578.02800000000002</v>
      </c>
      <c r="M5" s="10">
        <v>348.685</v>
      </c>
      <c r="N5" s="11">
        <v>926.71299999999997</v>
      </c>
      <c r="O5" s="10">
        <v>425.20000000000005</v>
      </c>
      <c r="P5" s="12">
        <v>1351.913</v>
      </c>
      <c r="Q5" s="10">
        <v>289.24100000000004</v>
      </c>
      <c r="R5" s="10">
        <v>301.48099999999999</v>
      </c>
      <c r="S5" s="11">
        <v>590.72199999999998</v>
      </c>
      <c r="T5" s="10">
        <v>390.4550000000001</v>
      </c>
      <c r="U5" s="11">
        <v>981.17700000000013</v>
      </c>
      <c r="V5" s="10">
        <v>365.1726007968021</v>
      </c>
      <c r="W5" s="12">
        <v>1346.3496007968022</v>
      </c>
      <c r="X5" s="10">
        <v>276.82500000000005</v>
      </c>
      <c r="Y5" s="10">
        <v>259.74099999999999</v>
      </c>
      <c r="Z5" s="11">
        <v>536.56600000000003</v>
      </c>
      <c r="AA5" s="10">
        <v>296.2656939136287</v>
      </c>
      <c r="AB5" s="11">
        <v>832.83169391362867</v>
      </c>
      <c r="AC5" s="10">
        <v>289.95840643243525</v>
      </c>
      <c r="AD5" s="12">
        <v>1122.7901003460638</v>
      </c>
      <c r="AE5" s="10">
        <v>266.8703354032852</v>
      </c>
      <c r="AF5" s="10">
        <v>209.94156310628844</v>
      </c>
      <c r="AG5" s="11">
        <v>476.81189850957367</v>
      </c>
      <c r="AH5" s="10">
        <v>244.6073436000608</v>
      </c>
      <c r="AI5" s="11">
        <v>721.41924210963452</v>
      </c>
      <c r="AJ5" s="10">
        <v>302.71422912554397</v>
      </c>
      <c r="AK5" s="12">
        <v>1024.1334712351786</v>
      </c>
      <c r="AL5" s="10">
        <v>280.55321701856758</v>
      </c>
      <c r="AM5" s="280">
        <v>277.78822766762232</v>
      </c>
      <c r="AN5" s="286">
        <v>558.3414446861899</v>
      </c>
    </row>
    <row r="6" spans="2:44" s="2" customFormat="1" ht="15" customHeight="1" x14ac:dyDescent="0.25">
      <c r="B6" s="25" t="s">
        <v>224</v>
      </c>
      <c r="C6" s="10">
        <v>224.00154121776973</v>
      </c>
      <c r="D6" s="10">
        <v>234.93813153144973</v>
      </c>
      <c r="E6" s="11">
        <v>458.93967274921943</v>
      </c>
      <c r="F6" s="10">
        <v>243.5</v>
      </c>
      <c r="G6" s="11">
        <v>702.43967274921943</v>
      </c>
      <c r="H6" s="10">
        <v>248.3</v>
      </c>
      <c r="I6" s="12">
        <v>950.73967274921938</v>
      </c>
      <c r="J6" s="10">
        <v>268.79027891607547</v>
      </c>
      <c r="K6" s="10">
        <v>308.93064184796032</v>
      </c>
      <c r="L6" s="11">
        <v>577.72092076403578</v>
      </c>
      <c r="M6" s="10">
        <v>348.51059038123736</v>
      </c>
      <c r="N6" s="11">
        <v>926.23151114527309</v>
      </c>
      <c r="O6" s="10">
        <v>360.3</v>
      </c>
      <c r="P6" s="12">
        <v>1286.531511145273</v>
      </c>
      <c r="Q6" s="10">
        <v>289.06927789245697</v>
      </c>
      <c r="R6" s="10">
        <v>301.28300000000002</v>
      </c>
      <c r="S6" s="11">
        <v>590.35227789245698</v>
      </c>
      <c r="T6" s="10">
        <v>390.282399203198</v>
      </c>
      <c r="U6" s="11">
        <v>980.63467709565498</v>
      </c>
      <c r="V6" s="10">
        <v>365</v>
      </c>
      <c r="W6" s="12">
        <v>1345.634677095655</v>
      </c>
      <c r="X6" s="10">
        <v>254.76237001246483</v>
      </c>
      <c r="Y6" s="10">
        <v>259.54218294303297</v>
      </c>
      <c r="Z6" s="11">
        <v>514.3045529554978</v>
      </c>
      <c r="AA6" s="10">
        <v>296.07499999999999</v>
      </c>
      <c r="AB6" s="11">
        <v>810.37955295549773</v>
      </c>
      <c r="AC6" s="10">
        <v>289.82100000000003</v>
      </c>
      <c r="AD6" s="12">
        <v>1100.2005529554976</v>
      </c>
      <c r="AE6" s="10">
        <v>266.74200000000002</v>
      </c>
      <c r="AF6" s="10">
        <v>209.81399999999999</v>
      </c>
      <c r="AG6" s="11">
        <v>476.55600000000004</v>
      </c>
      <c r="AH6" s="10">
        <v>244.47899999999998</v>
      </c>
      <c r="AI6" s="11">
        <v>721.03500000000008</v>
      </c>
      <c r="AJ6" s="10">
        <v>302.584</v>
      </c>
      <c r="AK6" s="12">
        <v>1023.6190000000001</v>
      </c>
      <c r="AL6" s="10">
        <v>280.423</v>
      </c>
      <c r="AM6" s="280">
        <v>277.65899999999999</v>
      </c>
      <c r="AN6" s="286">
        <v>558.08199999999999</v>
      </c>
    </row>
    <row r="7" spans="2:44" s="2" customFormat="1" ht="15" customHeight="1" x14ac:dyDescent="0.25">
      <c r="B7" s="25" t="s">
        <v>37</v>
      </c>
      <c r="C7" s="10">
        <v>0.17145878223027994</v>
      </c>
      <c r="D7" s="10">
        <v>4.986846855028209E-2</v>
      </c>
      <c r="E7" s="11">
        <v>0.22132725078056203</v>
      </c>
      <c r="F7" s="10">
        <v>0.3</v>
      </c>
      <c r="G7" s="11">
        <v>0.52132725078056197</v>
      </c>
      <c r="H7" s="10">
        <v>0.1</v>
      </c>
      <c r="I7" s="12">
        <v>0.62132725078056195</v>
      </c>
      <c r="J7" s="10">
        <v>0.1517210839245193</v>
      </c>
      <c r="K7" s="10">
        <v>0.15535815203972703</v>
      </c>
      <c r="L7" s="11">
        <v>0.30707923596424636</v>
      </c>
      <c r="M7" s="10">
        <v>0.17440961876263852</v>
      </c>
      <c r="N7" s="11">
        <v>0.48148885472688485</v>
      </c>
      <c r="O7" s="10">
        <v>64.900000000000006</v>
      </c>
      <c r="P7" s="12">
        <v>65.381488854726896</v>
      </c>
      <c r="Q7" s="10">
        <v>0.17172210754310002</v>
      </c>
      <c r="R7" s="10">
        <v>0.19800000000000001</v>
      </c>
      <c r="S7" s="11">
        <v>0.36972210754310003</v>
      </c>
      <c r="T7" s="10">
        <v>0.172600796802097</v>
      </c>
      <c r="U7" s="11">
        <v>0.54232290434519703</v>
      </c>
      <c r="V7" s="10">
        <v>0.172600796802097</v>
      </c>
      <c r="W7" s="12">
        <v>0.71492370114729398</v>
      </c>
      <c r="X7" s="10">
        <v>22.062629987535193</v>
      </c>
      <c r="Y7" s="10">
        <v>0.19881705696698851</v>
      </c>
      <c r="Z7" s="11">
        <v>22.26144704450218</v>
      </c>
      <c r="AA7" s="10">
        <v>0.19069391362868179</v>
      </c>
      <c r="AB7" s="11">
        <v>22.452140958130862</v>
      </c>
      <c r="AC7" s="10">
        <v>0.13740643243523704</v>
      </c>
      <c r="AD7" s="12">
        <v>22.5895473905661</v>
      </c>
      <c r="AE7" s="10">
        <v>0.12833540328515963</v>
      </c>
      <c r="AF7" s="10">
        <v>0.12756310628845424</v>
      </c>
      <c r="AG7" s="11">
        <v>0.25589850957361387</v>
      </c>
      <c r="AH7" s="10">
        <v>0.12834360006082593</v>
      </c>
      <c r="AI7" s="11">
        <v>0.38424210963443983</v>
      </c>
      <c r="AJ7" s="10">
        <v>0.13022912554393595</v>
      </c>
      <c r="AK7" s="12">
        <v>0.51447123517837579</v>
      </c>
      <c r="AL7" s="10">
        <v>0.13021701856760515</v>
      </c>
      <c r="AM7" s="280">
        <v>0.12922766762233301</v>
      </c>
      <c r="AN7" s="286">
        <v>0.25944468618993816</v>
      </c>
    </row>
    <row r="8" spans="2:44" s="2" customFormat="1" ht="15" customHeight="1" x14ac:dyDescent="0.25">
      <c r="B8" s="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28"/>
      <c r="AK8" s="8"/>
      <c r="AM8" s="292"/>
      <c r="AN8" s="292"/>
    </row>
    <row r="9" spans="2:44" s="2" customFormat="1" ht="15" customHeight="1" x14ac:dyDescent="0.25">
      <c r="B9" s="1" t="s">
        <v>225</v>
      </c>
      <c r="C9" s="10">
        <v>-193.23100000000002</v>
      </c>
      <c r="D9" s="10">
        <v>-208.238</v>
      </c>
      <c r="E9" s="11">
        <v>-401.46900000000005</v>
      </c>
      <c r="F9" s="10">
        <v>-208.5</v>
      </c>
      <c r="G9" s="11">
        <v>-609.96900000000005</v>
      </c>
      <c r="H9" s="10">
        <v>-214.2</v>
      </c>
      <c r="I9" s="12">
        <v>-824.1690000000001</v>
      </c>
      <c r="J9" s="10">
        <v>-243.48999999999998</v>
      </c>
      <c r="K9" s="10">
        <v>-281.041</v>
      </c>
      <c r="L9" s="11">
        <v>-524.53099999999995</v>
      </c>
      <c r="M9" s="10">
        <v>-315.46600000000001</v>
      </c>
      <c r="N9" s="11">
        <v>-839.99699999999996</v>
      </c>
      <c r="O9" s="10">
        <v>-345.654</v>
      </c>
      <c r="P9" s="12">
        <v>-1185.6509999999998</v>
      </c>
      <c r="Q9" s="10">
        <v>-269.26100000000002</v>
      </c>
      <c r="R9" s="10">
        <v>-280.38600000000002</v>
      </c>
      <c r="S9" s="11">
        <v>-549.64700000000005</v>
      </c>
      <c r="T9" s="10">
        <v>-361.24799999999999</v>
      </c>
      <c r="U9" s="11">
        <v>-910.89499999999998</v>
      </c>
      <c r="V9" s="10">
        <v>-308.221</v>
      </c>
      <c r="W9" s="12">
        <v>-1219.116</v>
      </c>
      <c r="X9" s="10">
        <v>-225.17400000000001</v>
      </c>
      <c r="Y9" s="10">
        <v>-234.69300000000001</v>
      </c>
      <c r="Z9" s="11">
        <v>-459.86700000000002</v>
      </c>
      <c r="AA9" s="10">
        <v>-531.976</v>
      </c>
      <c r="AB9" s="11">
        <v>-991.84300000000007</v>
      </c>
      <c r="AC9" s="10">
        <v>-256.47900000000004</v>
      </c>
      <c r="AD9" s="12">
        <v>-1248.3220000000001</v>
      </c>
      <c r="AE9" s="10">
        <v>-241.98699999999999</v>
      </c>
      <c r="AF9" s="171">
        <v>-198.96100000000001</v>
      </c>
      <c r="AG9" s="172">
        <v>-440.94799999999998</v>
      </c>
      <c r="AH9" s="171">
        <v>-236.06899999999999</v>
      </c>
      <c r="AI9" s="172">
        <v>-677.01699999999994</v>
      </c>
      <c r="AJ9" s="171">
        <v>-287.78100000000001</v>
      </c>
      <c r="AK9" s="245">
        <v>-964.798</v>
      </c>
      <c r="AL9" s="10">
        <v>-242.88</v>
      </c>
      <c r="AM9" s="280">
        <v>-237.56099999999998</v>
      </c>
      <c r="AN9" s="286">
        <v>-480.44099999999997</v>
      </c>
    </row>
    <row r="10" spans="2:44" s="2" customFormat="1" ht="15" customHeight="1" x14ac:dyDescent="0.25">
      <c r="B10" s="25" t="s">
        <v>34</v>
      </c>
      <c r="C10" s="10">
        <v>-0.67800000000000005</v>
      </c>
      <c r="D10" s="10">
        <v>-0.60899999999999999</v>
      </c>
      <c r="E10" s="11">
        <v>-1.2869999999999999</v>
      </c>
      <c r="F10" s="10">
        <v>-0.8</v>
      </c>
      <c r="G10" s="11">
        <v>-2.0869999999999997</v>
      </c>
      <c r="H10" s="10">
        <v>-0.7</v>
      </c>
      <c r="I10" s="12">
        <v>-2.7869999999999999</v>
      </c>
      <c r="J10" s="10">
        <v>-0.73699999999999999</v>
      </c>
      <c r="K10" s="10">
        <v>-0.69</v>
      </c>
      <c r="L10" s="11">
        <v>-1.427</v>
      </c>
      <c r="M10" s="10">
        <v>-0.71199999999999997</v>
      </c>
      <c r="N10" s="11">
        <v>-2.1390000000000002</v>
      </c>
      <c r="O10" s="10">
        <v>-0.755</v>
      </c>
      <c r="P10" s="12">
        <v>-2.8940000000000001</v>
      </c>
      <c r="Q10" s="10">
        <v>-0.78600000000000003</v>
      </c>
      <c r="R10" s="10">
        <v>-1.171</v>
      </c>
      <c r="S10" s="11">
        <v>-1.9570000000000001</v>
      </c>
      <c r="T10" s="10">
        <v>-0.81799999999999995</v>
      </c>
      <c r="U10" s="11">
        <v>-2.7749999999999999</v>
      </c>
      <c r="V10" s="10">
        <v>-0.98899999999999999</v>
      </c>
      <c r="W10" s="12">
        <v>-3.7639999999999998</v>
      </c>
      <c r="X10" s="10">
        <v>-0.8</v>
      </c>
      <c r="Y10" s="10">
        <v>-1.006</v>
      </c>
      <c r="Z10" s="11">
        <v>-1.806</v>
      </c>
      <c r="AA10" s="10">
        <v>-1.022</v>
      </c>
      <c r="AB10" s="11">
        <v>-2.8280000000000003</v>
      </c>
      <c r="AC10" s="10">
        <v>-1.083</v>
      </c>
      <c r="AD10" s="12">
        <v>-3.9110000000000005</v>
      </c>
      <c r="AE10" s="10">
        <v>-1.1220000000000001</v>
      </c>
      <c r="AF10" s="171">
        <v>-1.254</v>
      </c>
      <c r="AG10" s="172">
        <v>-2.3760000000000003</v>
      </c>
      <c r="AH10" s="171">
        <v>-1.254</v>
      </c>
      <c r="AI10" s="172">
        <v>-3.6300000000000003</v>
      </c>
      <c r="AJ10" s="171">
        <v>-1.1950000000000001</v>
      </c>
      <c r="AK10" s="245">
        <v>-4.8250000000000002</v>
      </c>
      <c r="AL10" s="10">
        <v>-1.256</v>
      </c>
      <c r="AM10" s="280">
        <v>-1.1879999999999999</v>
      </c>
      <c r="AN10" s="286">
        <v>-2.444</v>
      </c>
    </row>
    <row r="11" spans="2:44" s="2" customFormat="1" ht="15" customHeight="1" x14ac:dyDescent="0.25">
      <c r="B11" s="25" t="s">
        <v>226</v>
      </c>
      <c r="C11" s="10">
        <v>-6.2E-2</v>
      </c>
      <c r="D11" s="10">
        <v>-0.17100000000000001</v>
      </c>
      <c r="E11" s="11">
        <v>-0.23300000000000001</v>
      </c>
      <c r="F11" s="10">
        <v>-0.1</v>
      </c>
      <c r="G11" s="11">
        <v>-0.33300000000000002</v>
      </c>
      <c r="H11" s="10">
        <v>-0.1</v>
      </c>
      <c r="I11" s="12">
        <v>-0.43300000000000005</v>
      </c>
      <c r="J11" s="10">
        <v>-6.9000000000000006E-2</v>
      </c>
      <c r="K11" s="10">
        <v>-0.12</v>
      </c>
      <c r="L11" s="11">
        <v>-0.189</v>
      </c>
      <c r="M11" s="10">
        <v>-0.14599999999999999</v>
      </c>
      <c r="N11" s="11">
        <v>-0.33499999999999996</v>
      </c>
      <c r="O11" s="10">
        <v>-7.0000000000000007E-2</v>
      </c>
      <c r="P11" s="12">
        <v>-0.40499999999999997</v>
      </c>
      <c r="Q11" s="10">
        <v>-0.05</v>
      </c>
      <c r="R11" s="10">
        <v>-5.7000000000000002E-2</v>
      </c>
      <c r="S11" s="11">
        <v>-0.10700000000000001</v>
      </c>
      <c r="T11" s="10">
        <v>-2E-3</v>
      </c>
      <c r="U11" s="11">
        <v>-0.10900000000000001</v>
      </c>
      <c r="V11" s="10">
        <v>-7.0999999999999994E-2</v>
      </c>
      <c r="W11" s="12">
        <v>-0.18</v>
      </c>
      <c r="X11" s="10">
        <v>-4.3999999999999997E-2</v>
      </c>
      <c r="Y11" s="10">
        <v>-0.11700000000000001</v>
      </c>
      <c r="Z11" s="11">
        <v>-0.161</v>
      </c>
      <c r="AA11" s="10">
        <v>-0.104</v>
      </c>
      <c r="AB11" s="11">
        <v>-0.26500000000000001</v>
      </c>
      <c r="AC11" s="10">
        <v>-0.114</v>
      </c>
      <c r="AD11" s="12">
        <v>-0.379</v>
      </c>
      <c r="AE11" s="10">
        <v>-0.156</v>
      </c>
      <c r="AF11" s="171">
        <v>-0.20300000000000001</v>
      </c>
      <c r="AG11" s="172">
        <v>-0.35899999999999999</v>
      </c>
      <c r="AH11" s="171">
        <v>-0.14299999999999999</v>
      </c>
      <c r="AI11" s="172">
        <v>-0.502</v>
      </c>
      <c r="AJ11" s="171">
        <v>-1.35</v>
      </c>
      <c r="AK11" s="245">
        <v>-1.8520000000000001</v>
      </c>
      <c r="AL11" s="10">
        <v>-0.39200000000000002</v>
      </c>
      <c r="AM11" s="280">
        <v>-0.27300000000000002</v>
      </c>
      <c r="AN11" s="286">
        <v>-0.66500000000000004</v>
      </c>
    </row>
    <row r="12" spans="2:44" s="2" customFormat="1" ht="15" customHeight="1" x14ac:dyDescent="0.25">
      <c r="B12" s="25" t="s">
        <v>37</v>
      </c>
      <c r="C12" s="10">
        <v>-0.94699999999999995</v>
      </c>
      <c r="D12" s="10">
        <v>0.375</v>
      </c>
      <c r="E12" s="11">
        <v>-0.57199999999999995</v>
      </c>
      <c r="F12" s="10">
        <v>0.1</v>
      </c>
      <c r="G12" s="11">
        <v>-0.47199999999999998</v>
      </c>
      <c r="H12" s="10">
        <v>0.1</v>
      </c>
      <c r="I12" s="12">
        <v>-0.372</v>
      </c>
      <c r="J12" s="10">
        <v>-0.12</v>
      </c>
      <c r="K12" s="10">
        <v>-0.48899999999999999</v>
      </c>
      <c r="L12" s="11">
        <v>-0.60899999999999999</v>
      </c>
      <c r="M12" s="10">
        <v>-0.35299999999999998</v>
      </c>
      <c r="N12" s="11">
        <v>-0.96199999999999997</v>
      </c>
      <c r="O12" s="10">
        <v>-0.248</v>
      </c>
      <c r="P12" s="12">
        <v>-1.21</v>
      </c>
      <c r="Q12" s="10">
        <v>-0.25</v>
      </c>
      <c r="R12" s="10">
        <v>-0.32200000000000001</v>
      </c>
      <c r="S12" s="11">
        <v>-0.57200000000000006</v>
      </c>
      <c r="T12" s="10">
        <v>-0.17599999999999999</v>
      </c>
      <c r="U12" s="11">
        <v>-0.748</v>
      </c>
      <c r="V12" s="10">
        <v>-0.33800000000000002</v>
      </c>
      <c r="W12" s="12">
        <v>-1.0860000000000001</v>
      </c>
      <c r="X12" s="10">
        <v>-0.33500000000000002</v>
      </c>
      <c r="Y12" s="10">
        <v>-0.36599999999999999</v>
      </c>
      <c r="Z12" s="11">
        <v>-0.70100000000000007</v>
      </c>
      <c r="AA12" s="10">
        <v>-0.315</v>
      </c>
      <c r="AB12" s="11">
        <v>-1.016</v>
      </c>
      <c r="AC12" s="10">
        <v>-0.41</v>
      </c>
      <c r="AD12" s="12">
        <v>-1.4259999999999999</v>
      </c>
      <c r="AE12" s="10">
        <v>-0.44900000000000001</v>
      </c>
      <c r="AF12" s="171">
        <v>-0.49199999999999999</v>
      </c>
      <c r="AG12" s="172">
        <v>-0.94100000000000006</v>
      </c>
      <c r="AH12" s="171">
        <v>-0.16200000000000001</v>
      </c>
      <c r="AI12" s="172">
        <v>-1.103</v>
      </c>
      <c r="AJ12" s="171">
        <v>-0.33</v>
      </c>
      <c r="AK12" s="245">
        <v>-1.4330000000000001</v>
      </c>
      <c r="AL12" s="10">
        <v>-0.41699999999999998</v>
      </c>
      <c r="AM12" s="280">
        <v>-0.46</v>
      </c>
      <c r="AN12" s="286">
        <v>-0.877</v>
      </c>
    </row>
    <row r="13" spans="2:44" s="2" customFormat="1" ht="15" customHeight="1" x14ac:dyDescent="0.25">
      <c r="B13" s="25" t="s">
        <v>38</v>
      </c>
      <c r="C13" s="10">
        <v>-191.54400000000001</v>
      </c>
      <c r="D13" s="10">
        <v>-207.833</v>
      </c>
      <c r="E13" s="11">
        <v>-399.37700000000001</v>
      </c>
      <c r="F13" s="10">
        <v>-207.7</v>
      </c>
      <c r="G13" s="11">
        <v>-607.077</v>
      </c>
      <c r="H13" s="10">
        <v>-213.5</v>
      </c>
      <c r="I13" s="12">
        <v>-820.577</v>
      </c>
      <c r="J13" s="10">
        <v>-242.56399999999999</v>
      </c>
      <c r="K13" s="10">
        <v>-279.74200000000002</v>
      </c>
      <c r="L13" s="11">
        <v>-522.30600000000004</v>
      </c>
      <c r="M13" s="10">
        <v>-314.255</v>
      </c>
      <c r="N13" s="11">
        <v>-836.56100000000004</v>
      </c>
      <c r="O13" s="10">
        <v>-344.58100000000002</v>
      </c>
      <c r="P13" s="12">
        <v>-1181.1420000000001</v>
      </c>
      <c r="Q13" s="10">
        <v>-268.17500000000001</v>
      </c>
      <c r="R13" s="10">
        <v>-278.83600000000001</v>
      </c>
      <c r="S13" s="11">
        <v>-547.01099999999997</v>
      </c>
      <c r="T13" s="10">
        <v>-360.25200000000001</v>
      </c>
      <c r="U13" s="11">
        <v>-907.26299999999992</v>
      </c>
      <c r="V13" s="10">
        <v>-306.82299999999998</v>
      </c>
      <c r="W13" s="12">
        <v>-1214.0859999999998</v>
      </c>
      <c r="X13" s="10">
        <v>-223.995</v>
      </c>
      <c r="Y13" s="10">
        <v>-233.20400000000001</v>
      </c>
      <c r="Z13" s="11">
        <v>-457.19900000000001</v>
      </c>
      <c r="AA13" s="10">
        <v>-252.881</v>
      </c>
      <c r="AB13" s="11">
        <v>-710.08</v>
      </c>
      <c r="AC13" s="10">
        <v>-254.87200000000001</v>
      </c>
      <c r="AD13" s="12">
        <v>-964.952</v>
      </c>
      <c r="AE13" s="10">
        <v>-240.26</v>
      </c>
      <c r="AF13" s="171">
        <v>-197.012</v>
      </c>
      <c r="AG13" s="172">
        <v>-437.27199999999999</v>
      </c>
      <c r="AH13" s="171">
        <v>-234.51</v>
      </c>
      <c r="AI13" s="172">
        <v>-671.78199999999993</v>
      </c>
      <c r="AJ13" s="171">
        <v>-284.90600000000001</v>
      </c>
      <c r="AK13" s="245">
        <v>-956.68799999999987</v>
      </c>
      <c r="AL13" s="10">
        <v>-240.815</v>
      </c>
      <c r="AM13" s="280">
        <v>-235.64</v>
      </c>
      <c r="AN13" s="286">
        <v>-476.45499999999998</v>
      </c>
    </row>
    <row r="14" spans="2:44" s="2" customFormat="1" ht="15" customHeight="1" x14ac:dyDescent="0.25">
      <c r="B14" s="1" t="s">
        <v>42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B14" s="10"/>
      <c r="AC14" s="10">
        <v>0</v>
      </c>
      <c r="AD14" s="28">
        <v>-277.654</v>
      </c>
      <c r="AE14" s="10">
        <v>0</v>
      </c>
      <c r="AF14" s="173">
        <v>0</v>
      </c>
      <c r="AG14" s="174">
        <v>0</v>
      </c>
      <c r="AH14" s="173">
        <v>0</v>
      </c>
      <c r="AI14" s="174">
        <v>0</v>
      </c>
      <c r="AJ14" s="173">
        <v>0</v>
      </c>
      <c r="AK14" s="248">
        <v>0</v>
      </c>
      <c r="AL14" s="10">
        <v>0</v>
      </c>
      <c r="AM14" s="292">
        <v>0</v>
      </c>
      <c r="AN14" s="293">
        <v>0</v>
      </c>
    </row>
    <row r="15" spans="2:44" s="2" customFormat="1" ht="15" customHeight="1" x14ac:dyDescent="0.25">
      <c r="B15" s="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D15" s="28"/>
      <c r="AK15" s="8"/>
      <c r="AM15" s="292"/>
      <c r="AN15" s="292"/>
    </row>
    <row r="16" spans="2:44" s="2" customFormat="1" ht="15" customHeight="1" x14ac:dyDescent="0.25">
      <c r="B16" s="1" t="s">
        <v>126</v>
      </c>
      <c r="C16" s="10">
        <v>30.941999999999979</v>
      </c>
      <c r="D16" s="10">
        <v>26.75</v>
      </c>
      <c r="E16" s="11">
        <v>57.691999999999979</v>
      </c>
      <c r="F16" s="10">
        <v>35.300000000000011</v>
      </c>
      <c r="G16" s="11">
        <v>92.99199999999999</v>
      </c>
      <c r="H16" s="10">
        <v>34.200000000000017</v>
      </c>
      <c r="I16" s="12">
        <v>127.19200000000001</v>
      </c>
      <c r="J16" s="10">
        <v>25.452000000000027</v>
      </c>
      <c r="K16" s="10">
        <v>28.045000000000073</v>
      </c>
      <c r="L16" s="11">
        <v>53.497000000000099</v>
      </c>
      <c r="M16" s="10">
        <v>33.218999999999994</v>
      </c>
      <c r="N16" s="11">
        <v>86.716000000000093</v>
      </c>
      <c r="O16" s="10">
        <v>79.546000000000049</v>
      </c>
      <c r="P16" s="12">
        <v>166.26200000000014</v>
      </c>
      <c r="Q16" s="10">
        <v>19.980000000000018</v>
      </c>
      <c r="R16" s="10">
        <v>21.09499999999997</v>
      </c>
      <c r="S16" s="11">
        <v>41.074999999999989</v>
      </c>
      <c r="T16" s="10">
        <v>29.207000000000107</v>
      </c>
      <c r="U16" s="11">
        <v>70.282000000000096</v>
      </c>
      <c r="V16" s="10">
        <v>56.951600796802097</v>
      </c>
      <c r="W16" s="12">
        <v>127.23360079680219</v>
      </c>
      <c r="X16" s="10">
        <v>51.651000000000039</v>
      </c>
      <c r="Y16" s="10">
        <v>25.047999999999973</v>
      </c>
      <c r="Z16" s="11">
        <v>76.699000000000012</v>
      </c>
      <c r="AA16" s="10">
        <v>-235.7103060863713</v>
      </c>
      <c r="AB16" s="11">
        <v>-159.01130608637129</v>
      </c>
      <c r="AC16" s="10">
        <v>33.479406432435212</v>
      </c>
      <c r="AD16" s="12">
        <v>-125.53189965393608</v>
      </c>
      <c r="AE16" s="10">
        <v>24.883335403285201</v>
      </c>
      <c r="AF16" s="171">
        <v>10.980563106288429</v>
      </c>
      <c r="AG16" s="172">
        <v>35.86389850957363</v>
      </c>
      <c r="AH16" s="171">
        <v>8.5383436000608128</v>
      </c>
      <c r="AI16" s="172">
        <v>44.402242109634443</v>
      </c>
      <c r="AJ16" s="171">
        <v>14.93322912554396</v>
      </c>
      <c r="AK16" s="245">
        <v>59.335471235178403</v>
      </c>
      <c r="AL16" s="10">
        <v>37.673217018567584</v>
      </c>
      <c r="AM16" s="280">
        <v>40.227227667622344</v>
      </c>
      <c r="AN16" s="286">
        <v>77.900444686189928</v>
      </c>
    </row>
    <row r="17" spans="2:40" s="2" customFormat="1" ht="15" customHeight="1" x14ac:dyDescent="0.25">
      <c r="B17" s="1" t="s">
        <v>128</v>
      </c>
      <c r="C17" s="14">
        <v>0.13802732710897378</v>
      </c>
      <c r="D17" s="14">
        <v>0.1138356001157506</v>
      </c>
      <c r="E17" s="15">
        <v>0.12564655970345909</v>
      </c>
      <c r="F17" s="14">
        <v>0.14479081214109929</v>
      </c>
      <c r="G17" s="15">
        <v>0.13228614389702983</v>
      </c>
      <c r="H17" s="14">
        <v>0.13768115942028991</v>
      </c>
      <c r="I17" s="17">
        <v>0.13369478042509628</v>
      </c>
      <c r="J17" s="14">
        <v>9.4637505484453988E-2</v>
      </c>
      <c r="K17" s="14">
        <v>9.0735264618908865E-2</v>
      </c>
      <c r="L17" s="15">
        <v>9.2550879888171678E-2</v>
      </c>
      <c r="M17" s="14">
        <v>9.52693692014282E-2</v>
      </c>
      <c r="N17" s="15">
        <v>9.3573738579258187E-2</v>
      </c>
      <c r="O17" s="14">
        <v>0.18707902163687687</v>
      </c>
      <c r="P17" s="17">
        <v>0.12298276590283556</v>
      </c>
      <c r="Q17" s="14">
        <v>6.9077343806721786E-2</v>
      </c>
      <c r="R17" s="14">
        <v>6.9971241968813852E-2</v>
      </c>
      <c r="S17" s="15">
        <v>6.9533553854435742E-2</v>
      </c>
      <c r="T17" s="14">
        <v>7.4802474036701025E-2</v>
      </c>
      <c r="U17" s="15">
        <v>7.163029708197409E-2</v>
      </c>
      <c r="V17" s="14">
        <v>0.15595803374222056</v>
      </c>
      <c r="W17" s="17">
        <v>9.4502646802511234E-2</v>
      </c>
      <c r="X17" s="14">
        <v>0.18658358168518027</v>
      </c>
      <c r="Y17" s="14">
        <v>9.6434525161603196E-2</v>
      </c>
      <c r="Z17" s="15">
        <v>0.14294420444083303</v>
      </c>
      <c r="AA17" s="14">
        <v>-0.79560445548949954</v>
      </c>
      <c r="AB17" s="15">
        <v>-0.19092850001799047</v>
      </c>
      <c r="AC17" s="14">
        <v>0.11546278945437792</v>
      </c>
      <c r="AD17" s="17">
        <v>-0.11180353265961726</v>
      </c>
      <c r="AE17" s="14">
        <v>9.3241294000258101E-2</v>
      </c>
      <c r="AF17" s="175">
        <v>5.2302950134410636E-2</v>
      </c>
      <c r="AG17" s="176">
        <v>7.5216030937310038E-2</v>
      </c>
      <c r="AH17" s="175">
        <v>3.4906325682605918E-2</v>
      </c>
      <c r="AI17" s="176">
        <v>6.1548458258182427E-2</v>
      </c>
      <c r="AJ17" s="175">
        <v>4.9331110627610232E-2</v>
      </c>
      <c r="AK17" s="246">
        <v>5.7937244413675454E-2</v>
      </c>
      <c r="AL17" s="14">
        <v>0.13428189282204628</v>
      </c>
      <c r="AM17" s="287">
        <v>0.1448125718119157</v>
      </c>
      <c r="AN17" s="288">
        <v>0.13952115757764152</v>
      </c>
    </row>
    <row r="18" spans="2:40" s="2" customFormat="1" ht="15" customHeight="1" x14ac:dyDescent="0.25">
      <c r="B18" s="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D18" s="28"/>
      <c r="AK18" s="8"/>
      <c r="AM18" s="309"/>
      <c r="AN18" s="310"/>
    </row>
    <row r="19" spans="2:40" s="2" customFormat="1" ht="15" customHeight="1" x14ac:dyDescent="0.25">
      <c r="B19" s="1" t="s">
        <v>366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C19" s="10">
        <v>33.479406432435212</v>
      </c>
      <c r="AD19" s="28">
        <v>130</v>
      </c>
      <c r="AE19" s="10">
        <v>24.883335403285201</v>
      </c>
      <c r="AF19" s="177">
        <v>10.980563106288429</v>
      </c>
      <c r="AG19" s="178"/>
      <c r="AH19" s="177">
        <v>8.5383436000608128</v>
      </c>
      <c r="AI19" s="178"/>
      <c r="AJ19" s="177">
        <v>14.93322912554396</v>
      </c>
      <c r="AK19" s="251"/>
      <c r="AL19" s="10"/>
      <c r="AM19" s="311"/>
      <c r="AN19" s="310"/>
    </row>
    <row r="20" spans="2:40" s="2" customFormat="1" ht="15" customHeight="1" x14ac:dyDescent="0.25">
      <c r="B20" s="1" t="s">
        <v>367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C20" s="14">
        <v>0.11546278945437792</v>
      </c>
      <c r="AD20" s="28">
        <v>0.11816027509782429</v>
      </c>
      <c r="AE20" s="14">
        <v>9.3241294000258101E-2</v>
      </c>
      <c r="AF20" s="175">
        <v>5.2302950134410636E-2</v>
      </c>
      <c r="AG20" s="178"/>
      <c r="AH20" s="175">
        <v>3.4906325682605918E-2</v>
      </c>
      <c r="AI20" s="178"/>
      <c r="AJ20" s="175">
        <v>4.9331110627610232E-2</v>
      </c>
      <c r="AK20" s="251"/>
      <c r="AL20" s="14"/>
      <c r="AM20" s="287"/>
      <c r="AN20" s="310"/>
    </row>
    <row r="21" spans="2:40" s="2" customFormat="1" ht="15" customHeight="1" x14ac:dyDescent="0.25">
      <c r="B21" s="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D21" s="28"/>
      <c r="AK21" s="8"/>
      <c r="AM21" s="309"/>
      <c r="AN21" s="310"/>
    </row>
    <row r="22" spans="2:40" s="2" customFormat="1" ht="15" customHeight="1" x14ac:dyDescent="0.25">
      <c r="B22" s="1" t="s">
        <v>44</v>
      </c>
      <c r="C22" s="10">
        <v>0.92900000000000005</v>
      </c>
      <c r="D22" s="10">
        <v>0.95700000000000007</v>
      </c>
      <c r="E22" s="11">
        <v>1.8860000000000001</v>
      </c>
      <c r="F22" s="10">
        <v>1.0999999999999999</v>
      </c>
      <c r="G22" s="11">
        <v>2.9859999999999998</v>
      </c>
      <c r="H22" s="10">
        <v>0.7</v>
      </c>
      <c r="I22" s="12">
        <v>3.6859999999999999</v>
      </c>
      <c r="J22" s="10">
        <v>0.54400000000000015</v>
      </c>
      <c r="K22" s="10">
        <v>0.69099999999999995</v>
      </c>
      <c r="L22" s="11">
        <v>1.2350000000000001</v>
      </c>
      <c r="M22" s="10">
        <v>0.97899999999999998</v>
      </c>
      <c r="N22" s="11">
        <v>2.214</v>
      </c>
      <c r="O22" s="10">
        <v>0.69399999999999995</v>
      </c>
      <c r="P22" s="12">
        <v>2.9079999999999999</v>
      </c>
      <c r="Q22" s="10">
        <v>0.56000000000000005</v>
      </c>
      <c r="R22" s="10">
        <v>0.37399999999999994</v>
      </c>
      <c r="S22" s="11">
        <v>0.93399999999999994</v>
      </c>
      <c r="T22" s="10">
        <v>10.031000000000001</v>
      </c>
      <c r="U22" s="11">
        <v>10.965</v>
      </c>
      <c r="V22" s="10">
        <v>3.1589999999999998</v>
      </c>
      <c r="W22" s="12">
        <v>14.123999999999999</v>
      </c>
      <c r="X22" s="10">
        <v>4.6500000000000004</v>
      </c>
      <c r="Y22" s="10">
        <v>15.051</v>
      </c>
      <c r="Z22" s="11">
        <v>19.701000000000001</v>
      </c>
      <c r="AA22" s="10">
        <v>7.46</v>
      </c>
      <c r="AB22" s="11">
        <v>27.161000000000001</v>
      </c>
      <c r="AC22" s="10">
        <v>1.1119999999999999</v>
      </c>
      <c r="AD22" s="12">
        <v>28.273</v>
      </c>
      <c r="AE22" s="10">
        <v>1.0680000000000001</v>
      </c>
      <c r="AF22" s="171">
        <v>0.41199999999999998</v>
      </c>
      <c r="AG22" s="172">
        <v>1.48</v>
      </c>
      <c r="AH22" s="171">
        <v>0.33999999999999997</v>
      </c>
      <c r="AI22" s="172">
        <v>1.8199999999999998</v>
      </c>
      <c r="AJ22" s="171">
        <v>1.1800000000000002</v>
      </c>
      <c r="AK22" s="245">
        <v>3</v>
      </c>
      <c r="AL22" s="10">
        <v>0.64200000000000002</v>
      </c>
      <c r="AM22" s="280">
        <v>0.83200000000000007</v>
      </c>
      <c r="AN22" s="286">
        <v>1.4740000000000002</v>
      </c>
    </row>
    <row r="23" spans="2:40" s="2" customFormat="1" ht="15" customHeight="1" x14ac:dyDescent="0.25">
      <c r="B23" s="25" t="s">
        <v>198</v>
      </c>
      <c r="C23" s="10">
        <v>1.04</v>
      </c>
      <c r="D23" s="10">
        <v>1.169</v>
      </c>
      <c r="E23" s="11">
        <v>2.2090000000000001</v>
      </c>
      <c r="F23" s="10">
        <v>1.2</v>
      </c>
      <c r="G23" s="11">
        <v>3.4089999999999998</v>
      </c>
      <c r="H23" s="10">
        <v>0.7</v>
      </c>
      <c r="I23" s="12">
        <v>4.109</v>
      </c>
      <c r="J23" s="10">
        <v>1.1160000000000001</v>
      </c>
      <c r="K23" s="10">
        <v>0.96699999999999997</v>
      </c>
      <c r="L23" s="11">
        <v>2.0830000000000002</v>
      </c>
      <c r="M23" s="10">
        <v>1.006</v>
      </c>
      <c r="N23" s="11">
        <v>3.0890000000000004</v>
      </c>
      <c r="O23" s="10">
        <v>0.74299999999999999</v>
      </c>
      <c r="P23" s="12">
        <v>3.8320000000000003</v>
      </c>
      <c r="Q23" s="10">
        <v>0.77500000000000002</v>
      </c>
      <c r="R23" s="10">
        <v>0.69299999999999995</v>
      </c>
      <c r="S23" s="11">
        <v>1.468</v>
      </c>
      <c r="T23" s="10">
        <v>10.944000000000001</v>
      </c>
      <c r="U23" s="11">
        <v>12.412000000000001</v>
      </c>
      <c r="V23" s="10">
        <v>3.2749999999999999</v>
      </c>
      <c r="W23" s="12">
        <v>15.687000000000001</v>
      </c>
      <c r="X23" s="10">
        <v>4.8710000000000004</v>
      </c>
      <c r="Y23" s="10">
        <v>15.952999999999999</v>
      </c>
      <c r="Z23" s="11">
        <v>20.823999999999998</v>
      </c>
      <c r="AA23" s="10">
        <v>7.8259999999999996</v>
      </c>
      <c r="AB23" s="11">
        <v>28.65</v>
      </c>
      <c r="AC23" s="10">
        <v>1.196</v>
      </c>
      <c r="AD23" s="12">
        <v>29.846</v>
      </c>
      <c r="AE23" s="10">
        <v>1.2010000000000001</v>
      </c>
      <c r="AF23" s="171">
        <v>0.435</v>
      </c>
      <c r="AG23" s="172">
        <v>1.6360000000000001</v>
      </c>
      <c r="AH23" s="171">
        <v>0.36499999999999999</v>
      </c>
      <c r="AI23" s="172">
        <v>2.0010000000000003</v>
      </c>
      <c r="AJ23" s="171">
        <v>1.3140000000000001</v>
      </c>
      <c r="AK23" s="245">
        <v>3.3150000000000004</v>
      </c>
      <c r="AL23" s="10">
        <v>0.76600000000000001</v>
      </c>
      <c r="AM23" s="280">
        <v>0.93300000000000005</v>
      </c>
      <c r="AN23" s="286">
        <v>1.6990000000000001</v>
      </c>
    </row>
    <row r="24" spans="2:40" s="2" customFormat="1" ht="15" customHeight="1" x14ac:dyDescent="0.25">
      <c r="B24" s="25" t="s">
        <v>199</v>
      </c>
      <c r="C24" s="10">
        <v>-0.111</v>
      </c>
      <c r="D24" s="10">
        <v>-0.21199999999999999</v>
      </c>
      <c r="E24" s="11">
        <v>-0.32300000000000001</v>
      </c>
      <c r="F24" s="10">
        <v>-0.1</v>
      </c>
      <c r="G24" s="11">
        <v>-0.42300000000000004</v>
      </c>
      <c r="H24" s="10">
        <v>0</v>
      </c>
      <c r="I24" s="12">
        <v>-0.42300000000000004</v>
      </c>
      <c r="J24" s="10">
        <v>-0.57199999999999995</v>
      </c>
      <c r="K24" s="10">
        <v>-0.27600000000000002</v>
      </c>
      <c r="L24" s="11">
        <v>-0.84799999999999998</v>
      </c>
      <c r="M24" s="10">
        <v>-2.7E-2</v>
      </c>
      <c r="N24" s="11">
        <v>-0.875</v>
      </c>
      <c r="O24" s="10">
        <v>-4.9000000000000002E-2</v>
      </c>
      <c r="P24" s="12">
        <v>-0.92400000000000004</v>
      </c>
      <c r="Q24" s="10">
        <v>-0.215</v>
      </c>
      <c r="R24" s="10">
        <v>-0.31900000000000001</v>
      </c>
      <c r="S24" s="11">
        <v>-0.53400000000000003</v>
      </c>
      <c r="T24" s="10">
        <v>-0.91300000000000003</v>
      </c>
      <c r="U24" s="11">
        <v>-1.4470000000000001</v>
      </c>
      <c r="V24" s="10">
        <v>-0.11600000000000001</v>
      </c>
      <c r="W24" s="12">
        <v>-1.5630000000000002</v>
      </c>
      <c r="X24" s="10">
        <v>-0.221</v>
      </c>
      <c r="Y24" s="10">
        <v>-0.90200000000000002</v>
      </c>
      <c r="Z24" s="11">
        <v>-1.123</v>
      </c>
      <c r="AA24" s="10">
        <v>-0.36599999999999999</v>
      </c>
      <c r="AB24" s="11">
        <v>-1.4889999999999999</v>
      </c>
      <c r="AC24" s="10">
        <v>-8.4000000000000005E-2</v>
      </c>
      <c r="AD24" s="12">
        <v>-1.573</v>
      </c>
      <c r="AE24" s="10">
        <v>-0.13300000000000001</v>
      </c>
      <c r="AF24" s="171">
        <v>-2.3E-2</v>
      </c>
      <c r="AG24" s="172">
        <v>-0.156</v>
      </c>
      <c r="AH24" s="171">
        <v>-2.5000000000000001E-2</v>
      </c>
      <c r="AI24" s="172">
        <v>-0.18099999999999999</v>
      </c>
      <c r="AJ24" s="171">
        <v>-0.13400000000000001</v>
      </c>
      <c r="AK24" s="245">
        <v>-0.315</v>
      </c>
      <c r="AL24" s="10">
        <v>-0.124</v>
      </c>
      <c r="AM24" s="280">
        <v>-0.10100000000000001</v>
      </c>
      <c r="AN24" s="286">
        <v>-0.22500000000000001</v>
      </c>
    </row>
    <row r="25" spans="2:40" s="2" customFormat="1" ht="15" customHeight="1" x14ac:dyDescent="0.25">
      <c r="B25" s="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D25" s="28"/>
      <c r="AK25" s="8"/>
      <c r="AM25" s="292"/>
      <c r="AN25" s="292"/>
    </row>
    <row r="26" spans="2:40" s="2" customFormat="1" ht="15" customHeight="1" x14ac:dyDescent="0.25">
      <c r="B26" s="1" t="s">
        <v>127</v>
      </c>
      <c r="C26" s="10">
        <v>31.870999999999977</v>
      </c>
      <c r="D26" s="10">
        <v>27.707000000000001</v>
      </c>
      <c r="E26" s="11">
        <v>59.577999999999975</v>
      </c>
      <c r="F26" s="10">
        <v>36.400000000000013</v>
      </c>
      <c r="G26" s="11">
        <v>95.97799999999998</v>
      </c>
      <c r="H26" s="10">
        <v>34.90000000000002</v>
      </c>
      <c r="I26" s="12">
        <v>130.87799999999999</v>
      </c>
      <c r="J26" s="10">
        <v>25.996000000000027</v>
      </c>
      <c r="K26" s="10">
        <v>28.736000000000072</v>
      </c>
      <c r="L26" s="11">
        <v>54.732000000000099</v>
      </c>
      <c r="M26" s="10">
        <v>34.197999999999993</v>
      </c>
      <c r="N26" s="11">
        <v>88.930000000000092</v>
      </c>
      <c r="O26" s="10">
        <v>80.240000000000052</v>
      </c>
      <c r="P26" s="12">
        <v>169.17000000000013</v>
      </c>
      <c r="Q26" s="10">
        <v>20.540000000000017</v>
      </c>
      <c r="R26" s="10">
        <v>21.468999999999969</v>
      </c>
      <c r="S26" s="11">
        <v>42.008999999999986</v>
      </c>
      <c r="T26" s="10">
        <v>39.238000000000106</v>
      </c>
      <c r="U26" s="11">
        <v>81.247000000000099</v>
      </c>
      <c r="V26" s="10">
        <v>60.110600796802096</v>
      </c>
      <c r="W26" s="12">
        <v>141.35760079680219</v>
      </c>
      <c r="X26" s="10">
        <v>56.301000000000037</v>
      </c>
      <c r="Y26" s="10">
        <v>40.098999999999975</v>
      </c>
      <c r="Z26" s="11">
        <v>96.4</v>
      </c>
      <c r="AA26" s="10">
        <v>-228.2503060863713</v>
      </c>
      <c r="AB26" s="11">
        <v>-131.85030608637129</v>
      </c>
      <c r="AC26" s="10">
        <v>34.591406432435214</v>
      </c>
      <c r="AD26" s="12">
        <v>-97.258899653936083</v>
      </c>
      <c r="AE26" s="10">
        <v>25.951335403285203</v>
      </c>
      <c r="AF26" s="171">
        <v>11.39256310628843</v>
      </c>
      <c r="AG26" s="172">
        <v>37.343898509573634</v>
      </c>
      <c r="AH26" s="171">
        <v>8.8783436000608127</v>
      </c>
      <c r="AI26" s="172">
        <v>46.22224210963445</v>
      </c>
      <c r="AJ26" s="171">
        <v>16.11322912554396</v>
      </c>
      <c r="AK26" s="245">
        <v>62.33547123517841</v>
      </c>
      <c r="AL26" s="10">
        <v>38.315217018567587</v>
      </c>
      <c r="AM26" s="280">
        <v>41.059227667622345</v>
      </c>
      <c r="AN26" s="286">
        <v>79.374444686189932</v>
      </c>
    </row>
    <row r="27" spans="2:40" s="2" customFormat="1" ht="15" customHeight="1" x14ac:dyDescent="0.25">
      <c r="B27" s="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D27" s="28"/>
      <c r="AK27" s="8"/>
      <c r="AM27" s="292"/>
      <c r="AN27" s="292"/>
    </row>
    <row r="28" spans="2:40" s="2" customFormat="1" ht="15" customHeight="1" x14ac:dyDescent="0.25">
      <c r="B28" s="1" t="s">
        <v>50</v>
      </c>
      <c r="C28" s="10">
        <v>21.003</v>
      </c>
      <c r="D28" s="10">
        <v>18.466000000000001</v>
      </c>
      <c r="E28" s="11">
        <v>39.469000000000001</v>
      </c>
      <c r="F28" s="10">
        <v>24.2</v>
      </c>
      <c r="G28" s="11">
        <v>63.668999999999997</v>
      </c>
      <c r="H28" s="10">
        <v>22.7</v>
      </c>
      <c r="I28" s="12">
        <v>86.369</v>
      </c>
      <c r="J28" s="10">
        <v>17.167000000000002</v>
      </c>
      <c r="K28" s="10">
        <v>18.981999999999999</v>
      </c>
      <c r="L28" s="11">
        <v>36.149000000000001</v>
      </c>
      <c r="M28" s="10">
        <v>23.414999999999999</v>
      </c>
      <c r="N28" s="11">
        <v>59.564</v>
      </c>
      <c r="O28" s="10">
        <v>52.362000000000002</v>
      </c>
      <c r="P28" s="12">
        <v>111.926</v>
      </c>
      <c r="Q28" s="10">
        <v>13.567</v>
      </c>
      <c r="R28" s="10">
        <v>14.18</v>
      </c>
      <c r="S28" s="11">
        <v>27.747</v>
      </c>
      <c r="T28" s="10">
        <v>25.702000000000002</v>
      </c>
      <c r="U28" s="11">
        <v>53.448999999999998</v>
      </c>
      <c r="V28" s="10">
        <v>39.71</v>
      </c>
      <c r="W28" s="12">
        <v>93.158999999999992</v>
      </c>
      <c r="X28" s="10">
        <v>37.164000000000001</v>
      </c>
      <c r="Y28" s="10">
        <v>26.488</v>
      </c>
      <c r="Z28" s="11">
        <v>63.652000000000001</v>
      </c>
      <c r="AA28" s="10">
        <v>-150.76499999999999</v>
      </c>
      <c r="AB28" s="11">
        <v>-87.112999999999985</v>
      </c>
      <c r="AC28" s="10">
        <v>22.704999999999998</v>
      </c>
      <c r="AD28" s="12">
        <v>-64.407999999999987</v>
      </c>
      <c r="AE28" s="10">
        <v>17.047999999999998</v>
      </c>
      <c r="AF28" s="171">
        <v>7.2960000000000003</v>
      </c>
      <c r="AG28" s="172">
        <v>24.343999999999998</v>
      </c>
      <c r="AH28" s="171">
        <v>5.7830000000000004</v>
      </c>
      <c r="AI28" s="172">
        <v>30.126999999999999</v>
      </c>
      <c r="AJ28" s="171">
        <v>7.827</v>
      </c>
      <c r="AK28" s="245">
        <v>37.954000000000001</v>
      </c>
      <c r="AL28" s="10">
        <v>25.178000000000001</v>
      </c>
      <c r="AM28" s="280">
        <v>27.058</v>
      </c>
      <c r="AN28" s="286">
        <v>52.236000000000004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E85C5"/>
  </sheetPr>
  <dimension ref="B1:AR11"/>
  <sheetViews>
    <sheetView showGridLines="0" showRowColHeaders="0" workbookViewId="0">
      <pane xSplit="2" ySplit="4" topLeftCell="S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.7109375" style="414" customWidth="1"/>
    <col min="2" max="2" width="51.28515625" style="414" bestFit="1" customWidth="1"/>
    <col min="3" max="16384" width="9.140625" style="414"/>
  </cols>
  <sheetData>
    <row r="1" spans="2:44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44" s="2" customFormat="1" ht="25.5" customHeight="1" x14ac:dyDescent="0.25">
      <c r="B2" s="1"/>
      <c r="C2" s="395" t="s">
        <v>1</v>
      </c>
      <c r="D2" s="395" t="s">
        <v>2</v>
      </c>
      <c r="E2" s="396" t="s">
        <v>3</v>
      </c>
      <c r="F2" s="395" t="s">
        <v>4</v>
      </c>
      <c r="G2" s="396" t="s">
        <v>5</v>
      </c>
      <c r="H2" s="395" t="s">
        <v>6</v>
      </c>
      <c r="I2" s="396">
        <v>2016</v>
      </c>
      <c r="J2" s="395" t="s">
        <v>7</v>
      </c>
      <c r="K2" s="395" t="s">
        <v>8</v>
      </c>
      <c r="L2" s="396" t="s">
        <v>9</v>
      </c>
      <c r="M2" s="395" t="s">
        <v>10</v>
      </c>
      <c r="N2" s="396" t="s">
        <v>11</v>
      </c>
      <c r="O2" s="395" t="s">
        <v>12</v>
      </c>
      <c r="P2" s="396">
        <v>2017</v>
      </c>
      <c r="Q2" s="395" t="s">
        <v>13</v>
      </c>
      <c r="R2" s="395" t="s">
        <v>14</v>
      </c>
      <c r="S2" s="395" t="s">
        <v>15</v>
      </c>
      <c r="T2" s="395" t="s">
        <v>16</v>
      </c>
      <c r="U2" s="396" t="s">
        <v>17</v>
      </c>
      <c r="V2" s="395" t="s">
        <v>18</v>
      </c>
      <c r="W2" s="396">
        <v>2018</v>
      </c>
      <c r="X2" s="395" t="s">
        <v>19</v>
      </c>
      <c r="Y2" s="395" t="s">
        <v>20</v>
      </c>
      <c r="Z2" s="395" t="s">
        <v>21</v>
      </c>
      <c r="AA2" s="395" t="s">
        <v>22</v>
      </c>
      <c r="AB2" s="395" t="s">
        <v>23</v>
      </c>
      <c r="AC2" s="395" t="s">
        <v>365</v>
      </c>
      <c r="AD2" s="396">
        <v>2019</v>
      </c>
      <c r="AE2" s="395" t="s">
        <v>374</v>
      </c>
      <c r="AF2" s="395" t="s">
        <v>471</v>
      </c>
      <c r="AG2" s="395" t="s">
        <v>498</v>
      </c>
      <c r="AH2" s="395" t="s">
        <v>512</v>
      </c>
      <c r="AI2" s="395" t="s">
        <v>513</v>
      </c>
      <c r="AJ2" s="395" t="s">
        <v>530</v>
      </c>
      <c r="AK2" s="395">
        <v>2020</v>
      </c>
      <c r="AL2" s="395" t="s">
        <v>551</v>
      </c>
      <c r="AM2" s="395" t="s">
        <v>555</v>
      </c>
      <c r="AN2" s="395" t="s">
        <v>556</v>
      </c>
    </row>
    <row r="3" spans="2:44" s="2" customFormat="1" ht="21" customHeight="1" x14ac:dyDescent="0.25">
      <c r="B3" s="436" t="s">
        <v>272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44" s="2" customFormat="1" ht="21" customHeight="1" x14ac:dyDescent="0.25">
      <c r="B4" s="437" t="s">
        <v>202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  <c r="AD4" s="8"/>
      <c r="AK4" s="8"/>
    </row>
    <row r="5" spans="2:44" s="2" customFormat="1" x14ac:dyDescent="0.25">
      <c r="B5" s="1" t="s">
        <v>221</v>
      </c>
      <c r="C5" s="21">
        <v>646.05896229273685</v>
      </c>
      <c r="D5" s="21">
        <v>668.35841863525184</v>
      </c>
      <c r="E5" s="11">
        <v>657.20613845479977</v>
      </c>
      <c r="F5" s="21">
        <v>636.85525681190222</v>
      </c>
      <c r="G5" s="11">
        <v>650.37403465861337</v>
      </c>
      <c r="H5" s="21">
        <v>649.75079293158137</v>
      </c>
      <c r="I5" s="12">
        <v>650.217443755658</v>
      </c>
      <c r="J5" s="21">
        <v>727.16759798738087</v>
      </c>
      <c r="K5" s="21">
        <v>807.37113168285714</v>
      </c>
      <c r="L5" s="11">
        <v>767.48163866513232</v>
      </c>
      <c r="M5" s="21">
        <v>864.28739083730534</v>
      </c>
      <c r="N5" s="11">
        <v>800.09984440714186</v>
      </c>
      <c r="O5" s="21">
        <v>906.26518908999549</v>
      </c>
      <c r="P5" s="12">
        <v>826.84720921479686</v>
      </c>
      <c r="Q5" s="21">
        <v>743.17445627024529</v>
      </c>
      <c r="R5" s="21">
        <v>762.32144763642407</v>
      </c>
      <c r="S5" s="11">
        <v>753.50356731875718</v>
      </c>
      <c r="T5" s="21">
        <v>861.5267573996648</v>
      </c>
      <c r="U5" s="11">
        <v>789.43401800701974</v>
      </c>
      <c r="V5" s="21">
        <v>803.6934001296828</v>
      </c>
      <c r="W5" s="12">
        <v>793.02653585459029</v>
      </c>
      <c r="X5" s="21">
        <v>640.56240468246551</v>
      </c>
      <c r="Y5" s="21">
        <v>642.71764701606105</v>
      </c>
      <c r="Z5" s="11">
        <v>641.64573017304599</v>
      </c>
      <c r="AA5" s="21">
        <v>703.89920170624168</v>
      </c>
      <c r="AB5" s="11">
        <v>662.62172058130113</v>
      </c>
      <c r="AC5" s="21">
        <v>688.71082932703212</v>
      </c>
      <c r="AD5" s="12">
        <v>664.5</v>
      </c>
      <c r="AE5" s="21">
        <v>644.84</v>
      </c>
      <c r="AF5" s="10">
        <v>537.49</v>
      </c>
      <c r="AG5" s="11">
        <v>595.66814636454706</v>
      </c>
      <c r="AH5" s="10">
        <v>627.37</v>
      </c>
      <c r="AI5" s="11">
        <v>595.66814636454706</v>
      </c>
      <c r="AJ5" s="10">
        <v>694.78652133333344</v>
      </c>
      <c r="AK5" s="12">
        <v>595.66814636454706</v>
      </c>
      <c r="AL5" s="21">
        <v>617.08000000000004</v>
      </c>
      <c r="AM5" s="280">
        <v>598.08589915453979</v>
      </c>
      <c r="AN5" s="286">
        <v>595.66814636454706</v>
      </c>
    </row>
    <row r="6" spans="2:44" s="2" customFormat="1" x14ac:dyDescent="0.25">
      <c r="B6" s="1" t="s">
        <v>222</v>
      </c>
      <c r="C6" s="21">
        <v>158.68190647863426</v>
      </c>
      <c r="D6" s="21">
        <v>160.95017515755026</v>
      </c>
      <c r="E6" s="11">
        <v>319.63208163618452</v>
      </c>
      <c r="F6" s="21">
        <v>173.34382711837651</v>
      </c>
      <c r="G6" s="11">
        <v>492.97590875456103</v>
      </c>
      <c r="H6" s="21">
        <v>173.2</v>
      </c>
      <c r="I6" s="12">
        <v>166.54397718864027</v>
      </c>
      <c r="J6" s="21">
        <v>171.14702112675405</v>
      </c>
      <c r="K6" s="21">
        <v>175.28852372750586</v>
      </c>
      <c r="L6" s="11">
        <v>173.21777242712994</v>
      </c>
      <c r="M6" s="21">
        <v>182.71576426266188</v>
      </c>
      <c r="N6" s="11">
        <v>176.38376970564059</v>
      </c>
      <c r="O6" s="21">
        <v>212.60897038137117</v>
      </c>
      <c r="P6" s="12">
        <v>186.74006987457324</v>
      </c>
      <c r="Q6" s="21">
        <v>179.88</v>
      </c>
      <c r="R6" s="21">
        <v>181.07945321982731</v>
      </c>
      <c r="S6" s="11">
        <v>180.47972660991366</v>
      </c>
      <c r="T6" s="21">
        <v>205.25944447382244</v>
      </c>
      <c r="U6" s="11">
        <v>188.73963256454991</v>
      </c>
      <c r="V6" s="21">
        <v>205.89019045792031</v>
      </c>
      <c r="W6" s="12">
        <v>193.80912151959757</v>
      </c>
      <c r="X6" s="21">
        <v>199.98116582779411</v>
      </c>
      <c r="Y6" s="21">
        <v>185.04086492129156</v>
      </c>
      <c r="Z6" s="11">
        <v>184.4750254560208</v>
      </c>
      <c r="AA6" s="21">
        <v>190.49877891715201</v>
      </c>
      <c r="AB6" s="11">
        <v>186.58721853019466</v>
      </c>
      <c r="AC6" s="21">
        <v>190.58726141684792</v>
      </c>
      <c r="AD6" s="12">
        <v>192.81</v>
      </c>
      <c r="AE6" s="21">
        <v>188.55314206312667</v>
      </c>
      <c r="AF6" s="32">
        <v>178.79335321687262</v>
      </c>
      <c r="AG6" s="11">
        <v>184.12797818859133</v>
      </c>
      <c r="AH6" s="32">
        <v>176.5573770491803</v>
      </c>
      <c r="AI6" s="11">
        <v>184.12797818859133</v>
      </c>
      <c r="AJ6" s="32">
        <v>197.4267554477662</v>
      </c>
      <c r="AK6" s="12">
        <v>184.12797818859133</v>
      </c>
      <c r="AL6" s="21">
        <v>210.38635804491989</v>
      </c>
      <c r="AM6" s="290">
        <v>212.56686027535275</v>
      </c>
      <c r="AN6" s="307">
        <v>184.12797818859133</v>
      </c>
    </row>
    <row r="7" spans="2:44" s="2" customFormat="1" x14ac:dyDescent="0.25">
      <c r="B7" s="1" t="s">
        <v>223</v>
      </c>
      <c r="C7" s="21">
        <v>2185</v>
      </c>
      <c r="D7" s="21">
        <v>2184</v>
      </c>
      <c r="E7" s="11">
        <v>4369</v>
      </c>
      <c r="F7" s="21">
        <v>2208</v>
      </c>
      <c r="G7" s="11">
        <v>6577</v>
      </c>
      <c r="H7" s="21">
        <v>2207</v>
      </c>
      <c r="I7" s="12">
        <v>8784</v>
      </c>
      <c r="J7" s="21">
        <v>2161</v>
      </c>
      <c r="K7" s="21">
        <v>2184</v>
      </c>
      <c r="L7" s="11">
        <v>4345</v>
      </c>
      <c r="M7" s="21">
        <v>2208</v>
      </c>
      <c r="N7" s="11">
        <v>6553</v>
      </c>
      <c r="O7" s="21">
        <v>2207</v>
      </c>
      <c r="P7" s="12">
        <v>8760</v>
      </c>
      <c r="Q7" s="21">
        <v>2161</v>
      </c>
      <c r="R7" s="21">
        <v>2184</v>
      </c>
      <c r="S7" s="11">
        <v>4345</v>
      </c>
      <c r="T7" s="21">
        <v>2208</v>
      </c>
      <c r="U7" s="11">
        <v>6553</v>
      </c>
      <c r="V7" s="21">
        <v>2207</v>
      </c>
      <c r="W7" s="12">
        <v>8760</v>
      </c>
      <c r="X7" s="21">
        <v>2161</v>
      </c>
      <c r="Y7" s="21">
        <v>2184</v>
      </c>
      <c r="Z7" s="11">
        <v>4345</v>
      </c>
      <c r="AA7" s="21">
        <v>2208</v>
      </c>
      <c r="AB7" s="11">
        <v>6553</v>
      </c>
      <c r="AC7" s="21">
        <v>2208</v>
      </c>
      <c r="AD7" s="12">
        <v>8761</v>
      </c>
      <c r="AE7" s="21">
        <v>2161</v>
      </c>
      <c r="AF7" s="21">
        <v>2184</v>
      </c>
      <c r="AG7" s="11">
        <f>AE7+AF7</f>
        <v>4345</v>
      </c>
      <c r="AH7" s="208">
        <v>2208</v>
      </c>
      <c r="AI7" s="11">
        <f>AG7+AH7</f>
        <v>6553</v>
      </c>
      <c r="AJ7" s="21">
        <v>2208</v>
      </c>
      <c r="AK7" s="12">
        <f>AI7+AJ7</f>
        <v>8761</v>
      </c>
      <c r="AL7" s="21">
        <v>2160</v>
      </c>
      <c r="AM7" s="106">
        <v>2184</v>
      </c>
      <c r="AN7" s="308">
        <f>AL7+AM7</f>
        <v>4344</v>
      </c>
    </row>
    <row r="9" spans="2:44" x14ac:dyDescent="0.25">
      <c r="AL9" s="21"/>
    </row>
    <row r="10" spans="2:44" x14ac:dyDescent="0.25">
      <c r="AL10" s="21"/>
    </row>
    <row r="11" spans="2:44" x14ac:dyDescent="0.25">
      <c r="AL11" s="2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4:D56"/>
  <sheetViews>
    <sheetView showGridLines="0" showRowColHeaders="0" workbookViewId="0">
      <pane xSplit="2" ySplit="7" topLeftCell="C8" activePane="bottomRight" state="frozen"/>
      <selection activeCell="F37" sqref="F37"/>
      <selection pane="topRight" activeCell="F37" sqref="F37"/>
      <selection pane="bottomLeft" activeCell="F37" sqref="F37"/>
      <selection pane="bottomRight"/>
    </sheetView>
  </sheetViews>
  <sheetFormatPr defaultRowHeight="15.75" x14ac:dyDescent="0.25"/>
  <cols>
    <col min="1" max="1" width="3.7109375" style="139" customWidth="1"/>
    <col min="2" max="2" width="75.5703125" style="139" bestFit="1" customWidth="1"/>
    <col min="3" max="3" width="10.5703125" style="139" customWidth="1"/>
    <col min="4" max="4" width="11.7109375" style="139" customWidth="1"/>
    <col min="5" max="16384" width="9.140625" style="139"/>
  </cols>
  <sheetData>
    <row r="4" spans="2:4" x14ac:dyDescent="0.25">
      <c r="B4" s="448" t="s">
        <v>273</v>
      </c>
      <c r="C4" s="449"/>
      <c r="D4" s="449"/>
    </row>
    <row r="5" spans="2:4" x14ac:dyDescent="0.25">
      <c r="B5" s="449"/>
      <c r="C5" s="449"/>
      <c r="D5" s="449"/>
    </row>
    <row r="6" spans="2:4" x14ac:dyDescent="0.25">
      <c r="B6" s="327" t="s">
        <v>24</v>
      </c>
      <c r="C6" s="450"/>
      <c r="D6" s="450"/>
    </row>
    <row r="7" spans="2:4" x14ac:dyDescent="0.25">
      <c r="B7" s="451" t="s">
        <v>274</v>
      </c>
      <c r="C7" s="268" t="s">
        <v>555</v>
      </c>
      <c r="D7" s="268" t="s">
        <v>471</v>
      </c>
    </row>
    <row r="8" spans="2:4" s="454" customFormat="1" x14ac:dyDescent="0.25">
      <c r="B8" s="452"/>
      <c r="C8" s="453"/>
      <c r="D8" s="453"/>
    </row>
    <row r="9" spans="2:4" x14ac:dyDescent="0.25">
      <c r="B9" s="455" t="s">
        <v>275</v>
      </c>
      <c r="C9" s="456">
        <v>-479.80399999999997</v>
      </c>
      <c r="D9" s="456">
        <v>332.77</v>
      </c>
    </row>
    <row r="10" spans="2:4" x14ac:dyDescent="0.25">
      <c r="B10" s="457" t="s">
        <v>276</v>
      </c>
      <c r="C10" s="458">
        <v>-58.292000000000002</v>
      </c>
      <c r="D10" s="458">
        <v>171.08099999999999</v>
      </c>
    </row>
    <row r="11" spans="2:4" x14ac:dyDescent="0.25">
      <c r="B11" s="457" t="s">
        <v>312</v>
      </c>
      <c r="C11" s="458">
        <v>272.37200000000001</v>
      </c>
      <c r="D11" s="458">
        <v>346.15300000000002</v>
      </c>
    </row>
    <row r="12" spans="2:4" x14ac:dyDescent="0.25">
      <c r="B12" s="457" t="s">
        <v>195</v>
      </c>
      <c r="C12" s="458">
        <v>299.38600000000002</v>
      </c>
      <c r="D12" s="458">
        <v>296.82100000000003</v>
      </c>
    </row>
    <row r="13" spans="2:4" ht="31.5" x14ac:dyDescent="0.25">
      <c r="B13" s="459" t="s">
        <v>313</v>
      </c>
      <c r="C13" s="458">
        <v>25.873999999999999</v>
      </c>
      <c r="D13" s="458">
        <v>6.0819999999999999</v>
      </c>
    </row>
    <row r="14" spans="2:4" ht="15" customHeight="1" x14ac:dyDescent="0.25">
      <c r="B14" s="457" t="s">
        <v>277</v>
      </c>
      <c r="C14" s="458">
        <v>15.465999999999999</v>
      </c>
      <c r="D14" s="458">
        <v>809.26599999999996</v>
      </c>
    </row>
    <row r="15" spans="2:4" ht="47.25" x14ac:dyDescent="0.25">
      <c r="B15" s="457" t="s">
        <v>278</v>
      </c>
      <c r="C15" s="458">
        <v>115.941</v>
      </c>
      <c r="D15" s="458">
        <v>171.82</v>
      </c>
    </row>
    <row r="16" spans="2:4" x14ac:dyDescent="0.25">
      <c r="B16" s="457" t="s">
        <v>279</v>
      </c>
      <c r="C16" s="458">
        <v>-8.6999999999999994E-2</v>
      </c>
      <c r="D16" s="458">
        <v>-0.45500000000000002</v>
      </c>
    </row>
    <row r="17" spans="2:4" ht="31.5" x14ac:dyDescent="0.25">
      <c r="B17" s="460" t="s">
        <v>519</v>
      </c>
      <c r="C17" s="458">
        <v>267.923</v>
      </c>
      <c r="D17" s="458">
        <v>284.51499999999999</v>
      </c>
    </row>
    <row r="18" spans="2:4" x14ac:dyDescent="0.25">
      <c r="B18" s="457" t="s">
        <v>281</v>
      </c>
      <c r="C18" s="458">
        <v>3.4780000000000002</v>
      </c>
      <c r="D18" s="458">
        <v>3.3620000000000001</v>
      </c>
    </row>
    <row r="19" spans="2:4" x14ac:dyDescent="0.25">
      <c r="B19" s="457" t="s">
        <v>282</v>
      </c>
      <c r="C19" s="458">
        <v>235.08699999999999</v>
      </c>
      <c r="D19" s="458">
        <v>-1020.1180000000001</v>
      </c>
    </row>
    <row r="20" spans="2:4" x14ac:dyDescent="0.25">
      <c r="B20" s="457" t="s">
        <v>283</v>
      </c>
      <c r="C20" s="458">
        <v>11.393000000000001</v>
      </c>
      <c r="D20" s="458">
        <v>6.383</v>
      </c>
    </row>
    <row r="21" spans="2:4" x14ac:dyDescent="0.25">
      <c r="B21" s="461" t="s">
        <v>520</v>
      </c>
      <c r="C21" s="458">
        <v>-5.649</v>
      </c>
      <c r="D21" s="458">
        <v>-19.565000000000001</v>
      </c>
    </row>
    <row r="22" spans="2:4" x14ac:dyDescent="0.25">
      <c r="B22" s="457" t="s">
        <v>521</v>
      </c>
      <c r="C22" s="458">
        <v>5.0519999999999996</v>
      </c>
      <c r="D22" s="458">
        <v>4.5220000000000002</v>
      </c>
    </row>
    <row r="23" spans="2:4" x14ac:dyDescent="0.25">
      <c r="B23" s="457" t="s">
        <v>522</v>
      </c>
      <c r="C23" s="458">
        <v>-217.32</v>
      </c>
      <c r="D23" s="458">
        <v>-2.83</v>
      </c>
    </row>
    <row r="24" spans="2:4" x14ac:dyDescent="0.25">
      <c r="B24" s="457" t="s">
        <v>284</v>
      </c>
      <c r="C24" s="458">
        <v>-369.67399999999998</v>
      </c>
      <c r="D24" s="458">
        <v>-269.935</v>
      </c>
    </row>
    <row r="25" spans="2:4" x14ac:dyDescent="0.25">
      <c r="B25" s="455" t="s">
        <v>285</v>
      </c>
      <c r="C25" s="456">
        <v>-1080.7539999999999</v>
      </c>
      <c r="D25" s="456">
        <v>-454.33199999999999</v>
      </c>
    </row>
    <row r="26" spans="2:4" x14ac:dyDescent="0.25">
      <c r="B26" s="457" t="s">
        <v>286</v>
      </c>
      <c r="C26" s="458">
        <v>-25.315999999999999</v>
      </c>
      <c r="D26" s="458">
        <v>-9.2330000000000005</v>
      </c>
    </row>
    <row r="27" spans="2:4" x14ac:dyDescent="0.25">
      <c r="B27" s="457" t="s">
        <v>287</v>
      </c>
      <c r="C27" s="458">
        <v>618.524</v>
      </c>
      <c r="D27" s="458">
        <v>-321.63</v>
      </c>
    </row>
    <row r="28" spans="2:4" x14ac:dyDescent="0.25">
      <c r="B28" s="457" t="s">
        <v>318</v>
      </c>
      <c r="C28" s="458">
        <v>110.349</v>
      </c>
      <c r="D28" s="458">
        <v>72.581000000000003</v>
      </c>
    </row>
    <row r="29" spans="2:4" x14ac:dyDescent="0.25">
      <c r="B29" s="457" t="s">
        <v>288</v>
      </c>
      <c r="C29" s="458">
        <v>-63.625</v>
      </c>
      <c r="D29" s="458">
        <v>251.453</v>
      </c>
    </row>
    <row r="30" spans="2:4" x14ac:dyDescent="0.25">
      <c r="B30" s="457" t="s">
        <v>289</v>
      </c>
      <c r="C30" s="458">
        <v>-7.2210000000000001</v>
      </c>
      <c r="D30" s="458">
        <v>-1.284</v>
      </c>
    </row>
    <row r="31" spans="2:4" x14ac:dyDescent="0.25">
      <c r="B31" s="457" t="s">
        <v>290</v>
      </c>
      <c r="C31" s="458">
        <v>5.4429999999999996</v>
      </c>
      <c r="D31" s="458">
        <v>-5.05</v>
      </c>
    </row>
    <row r="32" spans="2:4" x14ac:dyDescent="0.25">
      <c r="B32" s="457" t="s">
        <v>291</v>
      </c>
      <c r="C32" s="458">
        <v>2.7839999999999998</v>
      </c>
      <c r="D32" s="458">
        <v>3.9209999999999998</v>
      </c>
    </row>
    <row r="33" spans="2:4" x14ac:dyDescent="0.25">
      <c r="B33" s="457" t="s">
        <v>292</v>
      </c>
      <c r="C33" s="458">
        <v>-3.0590000000000002</v>
      </c>
      <c r="D33" s="458">
        <v>-5.4</v>
      </c>
    </row>
    <row r="34" spans="2:4" x14ac:dyDescent="0.25">
      <c r="B34" s="457" t="s">
        <v>331</v>
      </c>
      <c r="C34" s="458">
        <v>-92.978999999999999</v>
      </c>
      <c r="D34" s="458">
        <v>-36.936999999999998</v>
      </c>
    </row>
    <row r="35" spans="2:4" x14ac:dyDescent="0.25">
      <c r="B35" s="457" t="s">
        <v>294</v>
      </c>
      <c r="C35" s="458">
        <v>-2062.348</v>
      </c>
      <c r="D35" s="458">
        <v>-65.093000000000004</v>
      </c>
    </row>
    <row r="36" spans="2:4" x14ac:dyDescent="0.25">
      <c r="B36" s="457" t="s">
        <v>295</v>
      </c>
      <c r="C36" s="458">
        <v>-15.868</v>
      </c>
      <c r="D36" s="458">
        <v>14.651999999999999</v>
      </c>
    </row>
    <row r="37" spans="2:4" ht="31.5" x14ac:dyDescent="0.25">
      <c r="B37" s="457" t="s">
        <v>296</v>
      </c>
      <c r="C37" s="458">
        <v>-224.66200000000001</v>
      </c>
      <c r="D37" s="458">
        <v>-122.36</v>
      </c>
    </row>
    <row r="38" spans="2:4" x14ac:dyDescent="0.25">
      <c r="B38" s="457" t="s">
        <v>569</v>
      </c>
      <c r="C38" s="458">
        <v>54.823</v>
      </c>
      <c r="D38" s="458">
        <v>2.9630000000000001</v>
      </c>
    </row>
    <row r="39" spans="2:4" x14ac:dyDescent="0.25">
      <c r="B39" s="457" t="s">
        <v>347</v>
      </c>
      <c r="C39" s="458">
        <v>0.98199999999999998</v>
      </c>
      <c r="D39" s="458">
        <v>18.951000000000001</v>
      </c>
    </row>
    <row r="40" spans="2:4" x14ac:dyDescent="0.25">
      <c r="B40" s="461" t="s">
        <v>330</v>
      </c>
      <c r="C40" s="458">
        <v>824.56399999999996</v>
      </c>
      <c r="D40" s="458">
        <v>43.064999999999998</v>
      </c>
    </row>
    <row r="41" spans="2:4" x14ac:dyDescent="0.25">
      <c r="B41" s="457" t="s">
        <v>299</v>
      </c>
      <c r="C41" s="458">
        <v>-203.14500000000001</v>
      </c>
      <c r="D41" s="458">
        <v>-249.79900000000001</v>
      </c>
    </row>
    <row r="42" spans="2:4" x14ac:dyDescent="0.25">
      <c r="B42" s="457" t="s">
        <v>300</v>
      </c>
      <c r="C42" s="458">
        <v>0</v>
      </c>
      <c r="D42" s="458">
        <v>-45.131999999999998</v>
      </c>
    </row>
    <row r="43" spans="2:4" x14ac:dyDescent="0.25">
      <c r="B43" s="455" t="s">
        <v>301</v>
      </c>
      <c r="C43" s="456">
        <v>-4018.9639999999999</v>
      </c>
      <c r="D43" s="456">
        <v>-325.59699999999998</v>
      </c>
    </row>
    <row r="44" spans="2:4" x14ac:dyDescent="0.25">
      <c r="B44" s="457" t="s">
        <v>302</v>
      </c>
      <c r="C44" s="458">
        <v>-40.884</v>
      </c>
      <c r="D44" s="458">
        <v>-22.651</v>
      </c>
    </row>
    <row r="45" spans="2:4" x14ac:dyDescent="0.25">
      <c r="B45" s="457" t="s">
        <v>320</v>
      </c>
      <c r="C45" s="458">
        <v>-430.053</v>
      </c>
      <c r="D45" s="458">
        <v>-364.07</v>
      </c>
    </row>
    <row r="46" spans="2:4" x14ac:dyDescent="0.25">
      <c r="B46" s="459" t="s">
        <v>509</v>
      </c>
      <c r="C46" s="458">
        <v>-2.2410000000000001</v>
      </c>
      <c r="D46" s="458">
        <v>-2.5999999999999999E-2</v>
      </c>
    </row>
    <row r="47" spans="2:4" x14ac:dyDescent="0.25">
      <c r="B47" s="457" t="s">
        <v>303</v>
      </c>
      <c r="C47" s="458">
        <v>5893.5039999999999</v>
      </c>
      <c r="D47" s="458">
        <v>835.13800000000003</v>
      </c>
    </row>
    <row r="48" spans="2:4" x14ac:dyDescent="0.25">
      <c r="B48" s="457" t="s">
        <v>304</v>
      </c>
      <c r="C48" s="458">
        <v>-9439.2900000000009</v>
      </c>
      <c r="D48" s="458">
        <v>-773.98800000000006</v>
      </c>
    </row>
    <row r="49" spans="2:4" x14ac:dyDescent="0.25">
      <c r="B49" s="455" t="s">
        <v>305</v>
      </c>
      <c r="C49" s="456">
        <v>3919.5079999999998</v>
      </c>
      <c r="D49" s="456">
        <v>-638.74099999999999</v>
      </c>
    </row>
    <row r="50" spans="2:4" x14ac:dyDescent="0.25">
      <c r="B50" s="457" t="s">
        <v>523</v>
      </c>
      <c r="C50" s="458">
        <v>1340.912</v>
      </c>
      <c r="D50" s="458">
        <v>0</v>
      </c>
    </row>
    <row r="51" spans="2:4" x14ac:dyDescent="0.25">
      <c r="B51" s="457" t="s">
        <v>306</v>
      </c>
      <c r="C51" s="458">
        <v>-27.478000000000002</v>
      </c>
      <c r="D51" s="458">
        <v>-20.193999999999999</v>
      </c>
    </row>
    <row r="52" spans="2:4" ht="31.5" x14ac:dyDescent="0.25">
      <c r="B52" s="457" t="s">
        <v>524</v>
      </c>
      <c r="C52" s="458">
        <v>4228.41</v>
      </c>
      <c r="D52" s="458">
        <v>397.06400000000002</v>
      </c>
    </row>
    <row r="53" spans="2:4" x14ac:dyDescent="0.25">
      <c r="B53" s="457" t="s">
        <v>308</v>
      </c>
      <c r="C53" s="458">
        <v>-1622.336</v>
      </c>
      <c r="D53" s="458">
        <v>-1015.611</v>
      </c>
    </row>
    <row r="54" spans="2:4" x14ac:dyDescent="0.25">
      <c r="B54" s="462" t="s">
        <v>309</v>
      </c>
      <c r="C54" s="463">
        <v>-579.26</v>
      </c>
      <c r="D54" s="463">
        <v>-631.56799999999998</v>
      </c>
    </row>
    <row r="55" spans="2:4" x14ac:dyDescent="0.25">
      <c r="B55" s="455" t="s">
        <v>310</v>
      </c>
      <c r="C55" s="456">
        <v>653.20000000000005</v>
      </c>
      <c r="D55" s="456">
        <v>996.33799999999997</v>
      </c>
    </row>
    <row r="56" spans="2:4" x14ac:dyDescent="0.25">
      <c r="B56" s="462" t="s">
        <v>311</v>
      </c>
      <c r="C56" s="463">
        <v>73.94</v>
      </c>
      <c r="D56" s="463">
        <v>364.77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:AN32"/>
  <sheetViews>
    <sheetView showGridLines="0" showRowColHeaders="0" workbookViewId="0">
      <pane xSplit="2" ySplit="3" topLeftCell="R4" activePane="bottomRight" state="frozen"/>
      <selection activeCell="F37" sqref="F37"/>
      <selection pane="topRight" activeCell="F37" sqref="F37"/>
      <selection pane="bottomLeft" activeCell="F37" sqref="F37"/>
      <selection pane="bottomRight"/>
    </sheetView>
  </sheetViews>
  <sheetFormatPr defaultRowHeight="15" x14ac:dyDescent="0.25"/>
  <cols>
    <col min="1" max="1" width="3.7109375" style="414" customWidth="1"/>
    <col min="2" max="2" width="45.28515625" style="414" customWidth="1"/>
    <col min="3" max="16384" width="9.140625" style="414"/>
  </cols>
  <sheetData>
    <row r="1" spans="2:40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K1" s="8"/>
    </row>
    <row r="2" spans="2:40" s="2" customFormat="1" ht="25.5" customHeight="1" x14ac:dyDescent="0.25">
      <c r="B2" s="1"/>
      <c r="C2" s="4" t="s">
        <v>1</v>
      </c>
      <c r="D2" s="4" t="s">
        <v>2</v>
      </c>
      <c r="E2" s="5" t="s">
        <v>3</v>
      </c>
      <c r="F2" s="4" t="s">
        <v>4</v>
      </c>
      <c r="G2" s="5" t="s">
        <v>5</v>
      </c>
      <c r="H2" s="4" t="s">
        <v>6</v>
      </c>
      <c r="I2" s="5">
        <v>2016</v>
      </c>
      <c r="J2" s="4" t="s">
        <v>7</v>
      </c>
      <c r="K2" s="4" t="s">
        <v>8</v>
      </c>
      <c r="L2" s="5" t="s">
        <v>9</v>
      </c>
      <c r="M2" s="4" t="s">
        <v>10</v>
      </c>
      <c r="N2" s="5" t="s">
        <v>11</v>
      </c>
      <c r="O2" s="4" t="s">
        <v>12</v>
      </c>
      <c r="P2" s="5">
        <v>2017</v>
      </c>
      <c r="Q2" s="4" t="s">
        <v>13</v>
      </c>
      <c r="R2" s="4" t="s">
        <v>14</v>
      </c>
      <c r="S2" s="4" t="s">
        <v>15</v>
      </c>
      <c r="T2" s="4" t="s">
        <v>16</v>
      </c>
      <c r="U2" s="5" t="s">
        <v>17</v>
      </c>
      <c r="V2" s="4" t="s">
        <v>18</v>
      </c>
      <c r="W2" s="5">
        <v>2018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365</v>
      </c>
      <c r="AD2" s="5">
        <v>2019</v>
      </c>
      <c r="AE2" s="4" t="s">
        <v>374</v>
      </c>
      <c r="AF2" s="4" t="s">
        <v>471</v>
      </c>
      <c r="AG2" s="4" t="s">
        <v>498</v>
      </c>
      <c r="AH2" s="4" t="s">
        <v>512</v>
      </c>
      <c r="AI2" s="4" t="s">
        <v>513</v>
      </c>
      <c r="AJ2" s="4" t="s">
        <v>530</v>
      </c>
      <c r="AK2" s="4">
        <v>2020</v>
      </c>
      <c r="AL2" s="4" t="s">
        <v>551</v>
      </c>
      <c r="AM2" s="4" t="s">
        <v>555</v>
      </c>
      <c r="AN2" s="4" t="s">
        <v>556</v>
      </c>
    </row>
    <row r="3" spans="2:40" s="8" customFormat="1" ht="21" customHeight="1" x14ac:dyDescent="0.25">
      <c r="B3" s="445" t="s">
        <v>24</v>
      </c>
      <c r="C3" s="6"/>
      <c r="D3" s="6"/>
      <c r="E3" s="7"/>
      <c r="F3" s="6"/>
      <c r="G3" s="7"/>
      <c r="H3" s="6"/>
      <c r="I3" s="7"/>
      <c r="J3" s="6"/>
      <c r="K3" s="6"/>
      <c r="L3" s="7"/>
      <c r="M3" s="6"/>
      <c r="N3" s="7"/>
      <c r="O3" s="6"/>
      <c r="P3" s="7"/>
      <c r="Q3" s="6"/>
      <c r="T3" s="6"/>
      <c r="U3" s="7"/>
      <c r="V3" s="6"/>
      <c r="W3" s="7"/>
      <c r="X3" s="6"/>
      <c r="Y3" s="6"/>
      <c r="Z3" s="6"/>
    </row>
    <row r="4" spans="2:40" s="2" customFormat="1" ht="24" customHeight="1" x14ac:dyDescent="0.25">
      <c r="B4" s="446" t="s">
        <v>53</v>
      </c>
      <c r="C4" s="21"/>
      <c r="D4" s="21"/>
      <c r="E4" s="22"/>
      <c r="F4" s="21"/>
      <c r="G4" s="22"/>
      <c r="H4" s="21"/>
      <c r="I4" s="22"/>
      <c r="J4" s="21"/>
      <c r="K4" s="21"/>
      <c r="L4" s="22"/>
      <c r="M4" s="21"/>
      <c r="N4" s="22"/>
      <c r="O4" s="21"/>
      <c r="P4" s="22"/>
      <c r="Q4" s="21"/>
      <c r="T4" s="21"/>
      <c r="U4" s="22"/>
      <c r="V4" s="21"/>
      <c r="W4" s="22"/>
      <c r="X4" s="21"/>
      <c r="Y4" s="21"/>
      <c r="Z4" s="21"/>
      <c r="AK4" s="8"/>
      <c r="AM4" s="290"/>
      <c r="AN4" s="290"/>
    </row>
    <row r="5" spans="2:40" s="2" customFormat="1" ht="15" customHeight="1" x14ac:dyDescent="0.25">
      <c r="B5" s="1" t="s">
        <v>54</v>
      </c>
      <c r="C5" s="10">
        <v>278.02900000000005</v>
      </c>
      <c r="D5" s="10">
        <v>77.457999999999856</v>
      </c>
      <c r="E5" s="11">
        <v>355.48699999999991</v>
      </c>
      <c r="F5" s="10">
        <v>174.9</v>
      </c>
      <c r="G5" s="11">
        <v>530.38699999999994</v>
      </c>
      <c r="H5" s="10">
        <v>344.3</v>
      </c>
      <c r="I5" s="12">
        <v>874.6869999999999</v>
      </c>
      <c r="J5" s="10">
        <v>321.50099999999975</v>
      </c>
      <c r="K5" s="10">
        <v>63.836000000000269</v>
      </c>
      <c r="L5" s="11">
        <v>385.33699999999999</v>
      </c>
      <c r="M5" s="10">
        <v>461.22600000000011</v>
      </c>
      <c r="N5" s="11">
        <v>846.5630000000001</v>
      </c>
      <c r="O5" s="10">
        <v>638.50400000000002</v>
      </c>
      <c r="P5" s="12">
        <v>1485.067</v>
      </c>
      <c r="Q5" s="10">
        <v>281.19800000000015</v>
      </c>
      <c r="R5" s="10">
        <v>328.28640376999965</v>
      </c>
      <c r="S5" s="11">
        <v>609.98440376999974</v>
      </c>
      <c r="T5" s="10">
        <v>285.12349984000014</v>
      </c>
      <c r="U5" s="11">
        <v>895.10790360999988</v>
      </c>
      <c r="V5" s="10">
        <v>292.45400000000024</v>
      </c>
      <c r="W5" s="12">
        <v>1187.5619036100002</v>
      </c>
      <c r="X5" s="10">
        <v>294.73899999999963</v>
      </c>
      <c r="Y5" s="10">
        <v>215.91300000000069</v>
      </c>
      <c r="Z5" s="11">
        <v>510.65200000000033</v>
      </c>
      <c r="AA5" s="10">
        <v>1286.4969999999998</v>
      </c>
      <c r="AB5" s="11">
        <v>1797.1490000000001</v>
      </c>
      <c r="AC5" s="10">
        <v>-219.01799999999901</v>
      </c>
      <c r="AD5" s="12">
        <v>1578.1310000000012</v>
      </c>
      <c r="AE5" s="10">
        <v>307.42900000000009</v>
      </c>
      <c r="AF5" s="171">
        <v>-14.456999999999823</v>
      </c>
      <c r="AG5" s="172">
        <v>292.97200000000026</v>
      </c>
      <c r="AH5" s="171">
        <v>393.12599999999998</v>
      </c>
      <c r="AI5" s="172">
        <v>686.09800000000018</v>
      </c>
      <c r="AJ5" s="171">
        <v>677.4580000000002</v>
      </c>
      <c r="AK5" s="245">
        <v>1363.5560000000005</v>
      </c>
      <c r="AL5" s="10">
        <v>197.57900000000035</v>
      </c>
      <c r="AM5" s="280">
        <v>215.20800000000003</v>
      </c>
      <c r="AN5" s="286">
        <v>412.78700000000038</v>
      </c>
    </row>
    <row r="6" spans="2:40" s="2" customFormat="1" ht="15" customHeight="1" x14ac:dyDescent="0.25">
      <c r="B6" s="1" t="s">
        <v>55</v>
      </c>
      <c r="C6" s="10">
        <v>119.26600000000001</v>
      </c>
      <c r="D6" s="10">
        <v>102.02</v>
      </c>
      <c r="E6" s="11">
        <v>221.286</v>
      </c>
      <c r="F6" s="10">
        <v>114.4</v>
      </c>
      <c r="G6" s="11">
        <v>335.68600000000004</v>
      </c>
      <c r="H6" s="10">
        <v>117.3</v>
      </c>
      <c r="I6" s="12">
        <v>452.98600000000005</v>
      </c>
      <c r="J6" s="10">
        <v>145.14700000000002</v>
      </c>
      <c r="K6" s="10">
        <v>111.54700000000001</v>
      </c>
      <c r="L6" s="11">
        <v>256.69400000000002</v>
      </c>
      <c r="M6" s="10">
        <v>12.587000000000012</v>
      </c>
      <c r="N6" s="11">
        <v>269.28100000000001</v>
      </c>
      <c r="O6" s="10">
        <v>53.914999999999999</v>
      </c>
      <c r="P6" s="12">
        <v>323.19600000000003</v>
      </c>
      <c r="Q6" s="10">
        <v>173.19800000000001</v>
      </c>
      <c r="R6" s="10">
        <v>103.29600000000003</v>
      </c>
      <c r="S6" s="11">
        <v>276.49400000000003</v>
      </c>
      <c r="T6" s="10">
        <v>23.507999999999967</v>
      </c>
      <c r="U6" s="11">
        <v>300.00200000000001</v>
      </c>
      <c r="V6" s="10">
        <v>83.161999999999964</v>
      </c>
      <c r="W6" s="12">
        <v>383.16399999999999</v>
      </c>
      <c r="X6" s="10">
        <v>230.54300000000003</v>
      </c>
      <c r="Y6" s="10">
        <v>148.02400000000003</v>
      </c>
      <c r="Z6" s="11">
        <v>378.56700000000006</v>
      </c>
      <c r="AA6" s="10">
        <v>54.360999999999983</v>
      </c>
      <c r="AB6" s="11">
        <v>432.92800000000005</v>
      </c>
      <c r="AC6" s="10">
        <v>109.08399999999997</v>
      </c>
      <c r="AD6" s="12">
        <v>542.01200000000006</v>
      </c>
      <c r="AE6" s="10">
        <v>138.20799999999994</v>
      </c>
      <c r="AF6" s="171">
        <v>153.20399999999998</v>
      </c>
      <c r="AG6" s="172">
        <v>291.41199999999992</v>
      </c>
      <c r="AH6" s="171">
        <v>189.97199999999992</v>
      </c>
      <c r="AI6" s="172">
        <v>481.38399999999984</v>
      </c>
      <c r="AJ6" s="171">
        <v>607.51199999999994</v>
      </c>
      <c r="AK6" s="245">
        <v>1088.8959999999997</v>
      </c>
      <c r="AL6" s="10">
        <v>189.89500000000001</v>
      </c>
      <c r="AM6" s="280">
        <v>138.82899999999998</v>
      </c>
      <c r="AN6" s="286">
        <v>328.72399999999999</v>
      </c>
    </row>
    <row r="7" spans="2:40" s="2" customFormat="1" ht="15" customHeight="1" x14ac:dyDescent="0.25">
      <c r="B7" s="1" t="s">
        <v>56</v>
      </c>
      <c r="C7" s="10">
        <v>30.941999999999979</v>
      </c>
      <c r="D7" s="10">
        <v>26.75</v>
      </c>
      <c r="E7" s="11">
        <v>57.691999999999979</v>
      </c>
      <c r="F7" s="10">
        <v>35.300000000000011</v>
      </c>
      <c r="G7" s="11">
        <v>92.99199999999999</v>
      </c>
      <c r="H7" s="10">
        <v>34.200000000000017</v>
      </c>
      <c r="I7" s="12">
        <v>127.19200000000001</v>
      </c>
      <c r="J7" s="10">
        <v>25.452000000000027</v>
      </c>
      <c r="K7" s="10">
        <v>28.045000000000073</v>
      </c>
      <c r="L7" s="11">
        <v>53.497000000000099</v>
      </c>
      <c r="M7" s="10">
        <v>33.218999999999994</v>
      </c>
      <c r="N7" s="11">
        <v>86.716000000000093</v>
      </c>
      <c r="O7" s="10">
        <v>79.546000000000049</v>
      </c>
      <c r="P7" s="12">
        <v>166.26200000000014</v>
      </c>
      <c r="Q7" s="10">
        <v>19.980000000000018</v>
      </c>
      <c r="R7" s="10">
        <v>21.09499999999997</v>
      </c>
      <c r="S7" s="11">
        <v>41.074999999999989</v>
      </c>
      <c r="T7" s="10">
        <v>29.207000000000107</v>
      </c>
      <c r="U7" s="11">
        <v>70.282000000000096</v>
      </c>
      <c r="V7" s="10">
        <v>56.951600796802097</v>
      </c>
      <c r="W7" s="12">
        <v>127.23360079680219</v>
      </c>
      <c r="X7" s="10">
        <v>51.651000000000039</v>
      </c>
      <c r="Y7" s="10">
        <v>25.047999999999973</v>
      </c>
      <c r="Z7" s="11">
        <v>76.699000000000012</v>
      </c>
      <c r="AA7" s="10">
        <v>-235.7103060863713</v>
      </c>
      <c r="AB7" s="11">
        <v>-159.01130608637129</v>
      </c>
      <c r="AC7" s="10">
        <v>33.479406432435212</v>
      </c>
      <c r="AD7" s="12">
        <v>-125.53189965393608</v>
      </c>
      <c r="AE7" s="10">
        <v>24.883335403285201</v>
      </c>
      <c r="AF7" s="171">
        <v>10.980563106288429</v>
      </c>
      <c r="AG7" s="172">
        <v>35.86389850957363</v>
      </c>
      <c r="AH7" s="171">
        <v>8.5383436000608128</v>
      </c>
      <c r="AI7" s="172">
        <v>44.402242109634443</v>
      </c>
      <c r="AJ7" s="171">
        <v>14.93322912554396</v>
      </c>
      <c r="AK7" s="245">
        <v>59.335471235178403</v>
      </c>
      <c r="AL7" s="10">
        <v>37.673217018567584</v>
      </c>
      <c r="AM7" s="280">
        <v>40.227227667622344</v>
      </c>
      <c r="AN7" s="286">
        <v>77.900444686189928</v>
      </c>
    </row>
    <row r="8" spans="2:40" s="2" customFormat="1" ht="15" customHeight="1" x14ac:dyDescent="0.25">
      <c r="B8" s="1" t="s">
        <v>57</v>
      </c>
      <c r="C8" s="10">
        <v>-2.0670000000000002</v>
      </c>
      <c r="D8" s="10">
        <v>-2.3889999999999993</v>
      </c>
      <c r="E8" s="11">
        <v>-4.4559999999999995</v>
      </c>
      <c r="F8" s="10">
        <v>-10.900000000000004</v>
      </c>
      <c r="G8" s="11">
        <v>-15.356000000000003</v>
      </c>
      <c r="H8" s="10">
        <v>-0.20000000000000151</v>
      </c>
      <c r="I8" s="12">
        <v>-15.556000000000004</v>
      </c>
      <c r="J8" s="10">
        <v>1.6580000000000017</v>
      </c>
      <c r="K8" s="10">
        <v>9.1790000000000038</v>
      </c>
      <c r="L8" s="11">
        <v>10.837000000000005</v>
      </c>
      <c r="M8" s="10">
        <v>-0.6</v>
      </c>
      <c r="N8" s="11">
        <v>10.237000000000005</v>
      </c>
      <c r="O8" s="10">
        <v>0.86800000000000277</v>
      </c>
      <c r="P8" s="12">
        <v>13.568000000000001</v>
      </c>
      <c r="Q8" s="10">
        <v>0.34799999999995879</v>
      </c>
      <c r="R8" s="10">
        <v>2.8519999999999999</v>
      </c>
      <c r="S8" s="11">
        <v>3.1999999999999584</v>
      </c>
      <c r="T8" s="10">
        <v>1.0810000000000002</v>
      </c>
      <c r="U8" s="11">
        <v>4.2809999999999588</v>
      </c>
      <c r="V8" s="10">
        <v>0</v>
      </c>
      <c r="W8" s="12">
        <v>4.2809999999999588</v>
      </c>
      <c r="X8" s="10">
        <v>0</v>
      </c>
      <c r="Y8" s="10">
        <v>0</v>
      </c>
      <c r="Z8" s="11">
        <v>0</v>
      </c>
      <c r="AA8" s="10">
        <v>0</v>
      </c>
      <c r="AB8" s="11">
        <v>0</v>
      </c>
      <c r="AC8" s="10">
        <v>0</v>
      </c>
      <c r="AD8" s="12">
        <v>0</v>
      </c>
      <c r="AE8" s="10">
        <v>0</v>
      </c>
      <c r="AF8" s="171">
        <v>0</v>
      </c>
      <c r="AG8" s="172">
        <v>0</v>
      </c>
      <c r="AH8" s="171">
        <v>0</v>
      </c>
      <c r="AI8" s="172">
        <v>0</v>
      </c>
      <c r="AJ8" s="171">
        <v>0</v>
      </c>
      <c r="AK8" s="245">
        <v>0</v>
      </c>
      <c r="AL8" s="10">
        <v>0</v>
      </c>
      <c r="AM8" s="280">
        <v>0</v>
      </c>
      <c r="AN8" s="286">
        <v>0</v>
      </c>
    </row>
    <row r="9" spans="2:40" s="2" customFormat="1" ht="15" customHeight="1" x14ac:dyDescent="0.25">
      <c r="B9" s="1" t="s">
        <v>58</v>
      </c>
      <c r="C9" s="10">
        <v>-4.02800000000002</v>
      </c>
      <c r="D9" s="10">
        <v>-3.8400000000001455</v>
      </c>
      <c r="E9" s="11">
        <v>-7.8680000000001655</v>
      </c>
      <c r="F9" s="10">
        <v>-2.7000000000001023</v>
      </c>
      <c r="G9" s="11">
        <v>-10.568000000000268</v>
      </c>
      <c r="H9" s="10">
        <v>-1.8000000000001819</v>
      </c>
      <c r="I9" s="12">
        <v>-12.36800000000045</v>
      </c>
      <c r="J9" s="10">
        <v>-2.9979999999999905</v>
      </c>
      <c r="K9" s="10">
        <v>-1.0420000000006837</v>
      </c>
      <c r="L9" s="11">
        <v>-4.0400000000006742</v>
      </c>
      <c r="M9" s="10">
        <v>-3.1320000000003461</v>
      </c>
      <c r="N9" s="11">
        <v>-7.1720000000010202</v>
      </c>
      <c r="O9" s="10">
        <v>-2.2970000000005939</v>
      </c>
      <c r="P9" s="12">
        <v>-11.932000000001381</v>
      </c>
      <c r="Q9" s="10">
        <v>-2.4449999999998795</v>
      </c>
      <c r="R9" s="10">
        <v>-9.479403769999692</v>
      </c>
      <c r="S9" s="11">
        <v>-11.924403769999572</v>
      </c>
      <c r="T9" s="10">
        <v>-3.5114998400005675</v>
      </c>
      <c r="U9" s="11">
        <v>-15.435903610000139</v>
      </c>
      <c r="V9" s="10">
        <v>-2.679600796804209</v>
      </c>
      <c r="W9" s="12">
        <v>-18.115504406804348</v>
      </c>
      <c r="X9" s="10">
        <v>-2.0330000000001291</v>
      </c>
      <c r="Y9" s="10">
        <v>-4.4160000000009063</v>
      </c>
      <c r="Z9" s="11">
        <v>-6.4490000000009786</v>
      </c>
      <c r="AA9" s="10">
        <v>-20.754693913628444</v>
      </c>
      <c r="AB9" s="11">
        <v>-27.203693913629422</v>
      </c>
      <c r="AC9" s="10">
        <v>-5.7324064324362212</v>
      </c>
      <c r="AD9" s="12">
        <v>-32.936100346065643</v>
      </c>
      <c r="AE9" s="10">
        <v>-4.8423354032847783</v>
      </c>
      <c r="AF9" s="185">
        <v>-5.0085631062889888</v>
      </c>
      <c r="AG9" s="172">
        <v>-9.8508985095737671</v>
      </c>
      <c r="AH9" s="185">
        <v>-4.3753436000611146</v>
      </c>
      <c r="AI9" s="172">
        <v>-14.226242109634768</v>
      </c>
      <c r="AJ9" s="185">
        <v>-2.8762291255438868</v>
      </c>
      <c r="AK9" s="245">
        <v>-17.102471235178655</v>
      </c>
      <c r="AL9" s="10">
        <v>-5.3392170185675241</v>
      </c>
      <c r="AM9" s="289">
        <v>-8.393227667622682</v>
      </c>
      <c r="AN9" s="286">
        <v>-13.73244468619032</v>
      </c>
    </row>
    <row r="10" spans="2:40" s="2" customFormat="1" ht="15" customHeight="1" x14ac:dyDescent="0.25">
      <c r="B10" s="1" t="s">
        <v>59</v>
      </c>
      <c r="C10" s="10">
        <v>422.14200000000005</v>
      </c>
      <c r="D10" s="10">
        <v>199.99899999999968</v>
      </c>
      <c r="E10" s="11">
        <v>622.14099999999974</v>
      </c>
      <c r="F10" s="10">
        <v>310.99999999999994</v>
      </c>
      <c r="G10" s="11">
        <v>933.14099999999962</v>
      </c>
      <c r="H10" s="10">
        <v>493.7999999999999</v>
      </c>
      <c r="I10" s="12">
        <v>1426.9409999999996</v>
      </c>
      <c r="J10" s="10">
        <v>490.75999999999982</v>
      </c>
      <c r="K10" s="10">
        <v>211.56499999999966</v>
      </c>
      <c r="L10" s="11">
        <v>702.32499999999948</v>
      </c>
      <c r="M10" s="10">
        <v>503.29999999999973</v>
      </c>
      <c r="N10" s="11">
        <v>1205.6249999999991</v>
      </c>
      <c r="O10" s="10">
        <v>770.53599999999949</v>
      </c>
      <c r="P10" s="12">
        <v>1976.1609999999987</v>
      </c>
      <c r="Q10" s="10">
        <v>472.27900000000028</v>
      </c>
      <c r="R10" s="10">
        <v>446.04999999999995</v>
      </c>
      <c r="S10" s="11">
        <v>918.32900000000018</v>
      </c>
      <c r="T10" s="10">
        <v>335.40799999999967</v>
      </c>
      <c r="U10" s="11">
        <v>1253.7369999999999</v>
      </c>
      <c r="V10" s="10">
        <v>429.8879999999981</v>
      </c>
      <c r="W10" s="12">
        <v>1683.624999999998</v>
      </c>
      <c r="X10" s="10">
        <v>574.89999999999964</v>
      </c>
      <c r="Y10" s="10">
        <v>384.56899999999979</v>
      </c>
      <c r="Z10" s="11">
        <v>959.46899999999937</v>
      </c>
      <c r="AA10" s="10">
        <v>1084.393</v>
      </c>
      <c r="AB10" s="11">
        <v>2043.8619999999994</v>
      </c>
      <c r="AC10" s="10">
        <v>-82.18700000000004</v>
      </c>
      <c r="AD10" s="12">
        <v>1961.6749999999993</v>
      </c>
      <c r="AE10" s="10">
        <v>465.67800000000045</v>
      </c>
      <c r="AF10" s="171">
        <v>144.7189999999996</v>
      </c>
      <c r="AG10" s="172">
        <v>610.39700000000005</v>
      </c>
      <c r="AH10" s="171">
        <v>587.26099999999963</v>
      </c>
      <c r="AI10" s="172">
        <v>1197.6579999999997</v>
      </c>
      <c r="AJ10" s="171">
        <v>1297.0270000000003</v>
      </c>
      <c r="AK10" s="245">
        <v>2494.6849999999999</v>
      </c>
      <c r="AL10" s="10">
        <v>419.80800000000045</v>
      </c>
      <c r="AM10" s="280">
        <v>385.8709999999997</v>
      </c>
      <c r="AN10" s="286">
        <v>805.67900000000009</v>
      </c>
    </row>
    <row r="11" spans="2:40" s="2" customFormat="1" ht="15" customHeight="1" x14ac:dyDescent="0.25">
      <c r="B11" s="1" t="s">
        <v>60</v>
      </c>
      <c r="C11" s="16">
        <v>0.18519264304280594</v>
      </c>
      <c r="D11" s="16">
        <v>9.8171834948758807E-2</v>
      </c>
      <c r="E11" s="15">
        <v>0.14412391476933001</v>
      </c>
      <c r="F11" s="16">
        <v>0.14025435194371783</v>
      </c>
      <c r="G11" s="15">
        <v>0.14281074894832632</v>
      </c>
      <c r="H11" s="16">
        <v>0.22227223622614328</v>
      </c>
      <c r="I11" s="17">
        <v>0.16297263876631801</v>
      </c>
      <c r="J11" s="16">
        <v>0.19188046452307086</v>
      </c>
      <c r="K11" s="16">
        <v>9.2482054595295515E-2</v>
      </c>
      <c r="L11" s="15">
        <v>0.14495073233322323</v>
      </c>
      <c r="M11" s="16">
        <v>0.19155819441272734</v>
      </c>
      <c r="N11" s="15">
        <v>0.16133798013480316</v>
      </c>
      <c r="O11" s="16">
        <v>0.23821059491437171</v>
      </c>
      <c r="P11" s="17">
        <v>0.18456114869121212</v>
      </c>
      <c r="Q11" s="16">
        <v>0.16615255473990329</v>
      </c>
      <c r="R11" s="16">
        <v>0.16054192301905915</v>
      </c>
      <c r="S11" s="15">
        <v>0.16337920070366657</v>
      </c>
      <c r="T11" s="16">
        <v>0.11206407479847984</v>
      </c>
      <c r="U11" s="15">
        <v>0.14554903814161521</v>
      </c>
      <c r="V11" s="16">
        <v>0.15947382185842765</v>
      </c>
      <c r="W11" s="17">
        <v>0.14886806334951158</v>
      </c>
      <c r="X11" s="16">
        <v>0.18085065554823629</v>
      </c>
      <c r="Y11" s="16">
        <v>0.14611106551896016</v>
      </c>
      <c r="Z11" s="15">
        <v>0.16511544343060219</v>
      </c>
      <c r="AA11" s="16">
        <v>0.28882641537576442</v>
      </c>
      <c r="AB11" s="15">
        <v>0.21367289405604251</v>
      </c>
      <c r="AC11" s="16">
        <v>-2.653058391688869E-2</v>
      </c>
      <c r="AD11" s="17">
        <v>0.15491148800551893</v>
      </c>
      <c r="AE11" s="16">
        <v>0.1608461799904394</v>
      </c>
      <c r="AF11" s="175">
        <v>6.143740405645879E-2</v>
      </c>
      <c r="AG11" s="176">
        <v>0.11624997524152841</v>
      </c>
      <c r="AH11" s="175">
        <v>0.1992056347086546</v>
      </c>
      <c r="AI11" s="176">
        <v>0.14607826420199582</v>
      </c>
      <c r="AJ11" s="175">
        <v>0.3173583319386496</v>
      </c>
      <c r="AK11" s="246">
        <v>0.20305615720403167</v>
      </c>
      <c r="AL11" s="16">
        <v>0.11960065878821612</v>
      </c>
      <c r="AM11" s="287">
        <v>0.12824078243723649</v>
      </c>
      <c r="AN11" s="288">
        <v>0.12358863378308274</v>
      </c>
    </row>
    <row r="12" spans="2:40" s="2" customFormat="1" ht="15" customHeight="1" x14ac:dyDescent="0.25">
      <c r="B12" s="1"/>
      <c r="C12" s="16"/>
      <c r="D12" s="16"/>
      <c r="E12" s="61"/>
      <c r="F12" s="16"/>
      <c r="G12" s="61"/>
      <c r="H12" s="16"/>
      <c r="I12" s="59"/>
      <c r="J12" s="16"/>
      <c r="K12" s="16"/>
      <c r="L12" s="61"/>
      <c r="M12" s="16"/>
      <c r="N12" s="61"/>
      <c r="O12" s="16"/>
      <c r="P12" s="59"/>
      <c r="Q12" s="16"/>
      <c r="R12" s="16"/>
      <c r="S12" s="61"/>
      <c r="T12" s="16"/>
      <c r="U12" s="61"/>
      <c r="V12" s="16"/>
      <c r="W12" s="59"/>
      <c r="X12" s="16"/>
      <c r="Y12" s="16"/>
      <c r="Z12" s="61"/>
      <c r="AA12" s="16"/>
      <c r="AB12" s="61"/>
      <c r="AC12" s="16"/>
      <c r="AD12" s="59"/>
      <c r="AE12" s="16"/>
      <c r="AF12" s="322"/>
      <c r="AG12" s="178"/>
      <c r="AH12" s="322"/>
      <c r="AI12" s="178"/>
      <c r="AJ12" s="322"/>
      <c r="AK12" s="251"/>
      <c r="AL12" s="16"/>
      <c r="AM12" s="309"/>
      <c r="AN12" s="310"/>
    </row>
    <row r="13" spans="2:40" s="2" customFormat="1" ht="24" customHeight="1" x14ac:dyDescent="0.25">
      <c r="B13" s="446" t="s">
        <v>82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T13" s="21"/>
      <c r="U13" s="21"/>
      <c r="V13" s="21"/>
      <c r="W13" s="21"/>
      <c r="X13" s="21"/>
      <c r="Y13" s="21"/>
      <c r="Z13" s="21"/>
      <c r="AK13" s="8"/>
    </row>
    <row r="14" spans="2:40" s="2" customFormat="1" ht="15" customHeight="1" x14ac:dyDescent="0.25">
      <c r="B14" s="1" t="s">
        <v>83</v>
      </c>
      <c r="C14" s="10">
        <v>1.4200000000000301</v>
      </c>
      <c r="D14" s="10">
        <v>-58.452000000000311</v>
      </c>
      <c r="E14" s="11">
        <v>-57.032000000000281</v>
      </c>
      <c r="F14" s="10">
        <v>-62.100000000000044</v>
      </c>
      <c r="G14" s="11">
        <v>-119.13200000000032</v>
      </c>
      <c r="H14" s="10">
        <v>-193.8000000000001</v>
      </c>
      <c r="I14" s="12">
        <v>-312.93200000000041</v>
      </c>
      <c r="J14" s="10">
        <v>24.656999999999794</v>
      </c>
      <c r="K14" s="10">
        <v>-51.141000000000368</v>
      </c>
      <c r="L14" s="11">
        <v>-26.484000000000574</v>
      </c>
      <c r="M14" s="10">
        <v>59.499999999999723</v>
      </c>
      <c r="N14" s="11">
        <v>33.015999999999153</v>
      </c>
      <c r="O14" s="10">
        <v>91.145099999999502</v>
      </c>
      <c r="P14" s="12">
        <v>124.16109999999865</v>
      </c>
      <c r="Q14" s="10">
        <v>92.751000000000289</v>
      </c>
      <c r="R14" s="10">
        <v>-25.450999999999624</v>
      </c>
      <c r="S14" s="11">
        <v>67.300000000000665</v>
      </c>
      <c r="T14" s="10">
        <v>6.1309999999992222</v>
      </c>
      <c r="U14" s="11">
        <v>73.430999999999884</v>
      </c>
      <c r="V14" s="10">
        <v>92.349999999998076</v>
      </c>
      <c r="W14" s="12">
        <v>165.78099999999796</v>
      </c>
      <c r="X14" s="10">
        <v>164.2229999999997</v>
      </c>
      <c r="Y14" s="10">
        <v>10.805999999999813</v>
      </c>
      <c r="Z14" s="11">
        <v>175.02899999999951</v>
      </c>
      <c r="AA14" s="10">
        <v>1519.1940000000004</v>
      </c>
      <c r="AB14" s="11">
        <v>1694.223</v>
      </c>
      <c r="AC14" s="10">
        <v>-366.42000000000007</v>
      </c>
      <c r="AD14" s="12">
        <v>1327.8029999999999</v>
      </c>
      <c r="AE14" s="10">
        <v>166.69200000000041</v>
      </c>
      <c r="AF14" s="171">
        <v>-44.731000000000513</v>
      </c>
      <c r="AG14" s="172">
        <v>121.9609999999999</v>
      </c>
      <c r="AH14" s="171">
        <v>136.02799999999959</v>
      </c>
      <c r="AI14" s="172">
        <v>257.98899999999946</v>
      </c>
      <c r="AJ14" s="171">
        <v>433.93300000000016</v>
      </c>
      <c r="AK14" s="245">
        <v>691.92199999999957</v>
      </c>
      <c r="AL14" s="10">
        <v>-41.779999999999596</v>
      </c>
      <c r="AM14" s="280">
        <v>3.2159999999997186</v>
      </c>
      <c r="AN14" s="286">
        <v>-38.563999999999879</v>
      </c>
    </row>
    <row r="15" spans="2:40" s="2" customFormat="1" ht="9" customHeight="1" x14ac:dyDescent="0.25">
      <c r="B15" s="1"/>
      <c r="C15" s="10"/>
      <c r="D15" s="10"/>
      <c r="E15" s="10"/>
      <c r="F15" s="10"/>
      <c r="G15" s="10"/>
      <c r="H15" s="10"/>
      <c r="I15" s="28"/>
      <c r="J15" s="10"/>
      <c r="K15" s="10"/>
      <c r="L15" s="10"/>
      <c r="M15" s="10"/>
      <c r="N15" s="10"/>
      <c r="O15" s="10"/>
      <c r="P15" s="28"/>
      <c r="Q15" s="10"/>
      <c r="R15" s="10"/>
      <c r="S15" s="10"/>
      <c r="T15" s="10"/>
      <c r="U15" s="10"/>
      <c r="V15" s="10"/>
      <c r="W15" s="28"/>
      <c r="X15" s="10"/>
      <c r="Y15" s="10"/>
      <c r="Z15" s="10"/>
      <c r="AA15" s="10"/>
      <c r="AB15" s="10"/>
      <c r="AC15" s="10"/>
      <c r="AD15" s="28"/>
      <c r="AE15" s="10"/>
      <c r="AF15" s="173"/>
      <c r="AG15" s="184"/>
      <c r="AH15" s="173"/>
      <c r="AI15" s="184"/>
      <c r="AJ15" s="173"/>
      <c r="AK15" s="247"/>
      <c r="AL15" s="10"/>
      <c r="AM15" s="292"/>
      <c r="AN15" s="292"/>
    </row>
    <row r="16" spans="2:40" s="2" customFormat="1" ht="15" customHeight="1" x14ac:dyDescent="0.25">
      <c r="B16" s="1" t="s">
        <v>84</v>
      </c>
      <c r="C16" s="10">
        <v>-109.05500000000001</v>
      </c>
      <c r="D16" s="10">
        <v>-49.094000000000001</v>
      </c>
      <c r="E16" s="11">
        <v>-158.149</v>
      </c>
      <c r="F16" s="10">
        <v>-6.7</v>
      </c>
      <c r="G16" s="11">
        <v>-164.84899999999999</v>
      </c>
      <c r="H16" s="10">
        <v>-27.8</v>
      </c>
      <c r="I16" s="12">
        <v>-192.649</v>
      </c>
      <c r="J16" s="10">
        <v>-61.622</v>
      </c>
      <c r="K16" s="10">
        <v>-26.344000000000001</v>
      </c>
      <c r="L16" s="11">
        <v>-87.966000000000008</v>
      </c>
      <c r="M16" s="10">
        <v>-6.8</v>
      </c>
      <c r="N16" s="11">
        <v>-94.766000000000005</v>
      </c>
      <c r="O16" s="10">
        <v>-42.441400000000002</v>
      </c>
      <c r="P16" s="12">
        <v>-137.20740000000001</v>
      </c>
      <c r="Q16" s="10">
        <v>-56.393999999999998</v>
      </c>
      <c r="R16" s="10">
        <v>5.2880000000000003</v>
      </c>
      <c r="S16" s="11">
        <v>-51.105999999999995</v>
      </c>
      <c r="T16" s="10">
        <v>9.8770000000000007</v>
      </c>
      <c r="U16" s="11">
        <v>-41.228999999999992</v>
      </c>
      <c r="V16" s="10">
        <v>-40.272000000000013</v>
      </c>
      <c r="W16" s="12">
        <v>-81.501000000000005</v>
      </c>
      <c r="X16" s="10">
        <v>-88.915999999999997</v>
      </c>
      <c r="Y16" s="10">
        <v>-48.045999999999999</v>
      </c>
      <c r="Z16" s="11">
        <v>-136.96199999999999</v>
      </c>
      <c r="AA16" s="10">
        <v>-1.7030000000000001</v>
      </c>
      <c r="AB16" s="11">
        <v>-138.66499999999999</v>
      </c>
      <c r="AC16" s="10">
        <v>42.472000000000001</v>
      </c>
      <c r="AD16" s="12">
        <v>-96.192999999999984</v>
      </c>
      <c r="AE16" s="10">
        <v>-6.4930000000000003</v>
      </c>
      <c r="AF16" s="171">
        <v>-586.70699999999999</v>
      </c>
      <c r="AG16" s="172">
        <v>-593.20000000000005</v>
      </c>
      <c r="AH16" s="171">
        <v>-22.681999999999999</v>
      </c>
      <c r="AI16" s="172">
        <v>-615.88200000000006</v>
      </c>
      <c r="AJ16" s="171">
        <v>-144.21700000000001</v>
      </c>
      <c r="AK16" s="245">
        <v>-760.09900000000005</v>
      </c>
      <c r="AL16" s="10">
        <v>-9.3889999999999993</v>
      </c>
      <c r="AM16" s="280">
        <v>-306.09699999999998</v>
      </c>
      <c r="AN16" s="286">
        <v>-315.48599999999999</v>
      </c>
    </row>
    <row r="17" spans="2:40" s="2" customFormat="1" ht="15" customHeight="1" x14ac:dyDescent="0.25">
      <c r="B17" s="1" t="s">
        <v>85</v>
      </c>
      <c r="C17" s="10">
        <v>67.394999999999996</v>
      </c>
      <c r="D17" s="10">
        <v>71.578999999999994</v>
      </c>
      <c r="E17" s="11">
        <v>138.97399999999999</v>
      </c>
      <c r="F17" s="10">
        <v>28</v>
      </c>
      <c r="G17" s="11">
        <v>166.97399999999999</v>
      </c>
      <c r="H17" s="10">
        <v>-4.3</v>
      </c>
      <c r="I17" s="12">
        <v>162.67399999999998</v>
      </c>
      <c r="J17" s="10">
        <v>39.777000000000001</v>
      </c>
      <c r="K17" s="10">
        <v>68.007000000000005</v>
      </c>
      <c r="L17" s="11">
        <v>107.78400000000001</v>
      </c>
      <c r="M17" s="10">
        <v>-37.4</v>
      </c>
      <c r="N17" s="11">
        <v>70.384000000000015</v>
      </c>
      <c r="O17" s="10">
        <v>-107.46250000000001</v>
      </c>
      <c r="P17" s="12">
        <v>-37.078499999999991</v>
      </c>
      <c r="Q17" s="10">
        <v>-6.5990000000000002</v>
      </c>
      <c r="R17" s="10">
        <v>-5.8470000000000004</v>
      </c>
      <c r="S17" s="11">
        <v>-12.446000000000002</v>
      </c>
      <c r="T17" s="10">
        <v>-26.995000000000001</v>
      </c>
      <c r="U17" s="11">
        <v>-39.441000000000003</v>
      </c>
      <c r="V17" s="10">
        <v>-24.665999999999997</v>
      </c>
      <c r="W17" s="12">
        <v>-64.106999999999999</v>
      </c>
      <c r="X17" s="10">
        <v>10.315</v>
      </c>
      <c r="Y17" s="10">
        <v>-10.037000000000001</v>
      </c>
      <c r="Z17" s="11">
        <v>0.27799999999999869</v>
      </c>
      <c r="AA17" s="10">
        <v>-746.976</v>
      </c>
      <c r="AB17" s="11">
        <v>-746.69799999999998</v>
      </c>
      <c r="AC17" s="10">
        <v>181.74600000000001</v>
      </c>
      <c r="AD17" s="12">
        <v>-564.952</v>
      </c>
      <c r="AE17" s="10">
        <v>-80.456000000000003</v>
      </c>
      <c r="AF17" s="171">
        <v>624.53599999999994</v>
      </c>
      <c r="AG17" s="172">
        <v>544.07999999999993</v>
      </c>
      <c r="AH17" s="171">
        <v>-51.375999999999998</v>
      </c>
      <c r="AI17" s="172">
        <v>492.70399999999995</v>
      </c>
      <c r="AJ17" s="171">
        <v>-88.283000000000001</v>
      </c>
      <c r="AK17" s="245">
        <v>404.42099999999994</v>
      </c>
      <c r="AL17" s="10">
        <v>29.550999999999998</v>
      </c>
      <c r="AM17" s="280">
        <v>305.66300000000001</v>
      </c>
      <c r="AN17" s="286">
        <v>335.214</v>
      </c>
    </row>
    <row r="18" spans="2:40" s="2" customFormat="1" ht="9" customHeight="1" x14ac:dyDescent="0.25">
      <c r="B18" s="1"/>
      <c r="C18" s="10"/>
      <c r="D18" s="10"/>
      <c r="E18" s="10"/>
      <c r="F18" s="10"/>
      <c r="G18" s="10"/>
      <c r="H18" s="10"/>
      <c r="I18" s="28"/>
      <c r="J18" s="10"/>
      <c r="K18" s="10"/>
      <c r="L18" s="10"/>
      <c r="M18" s="10"/>
      <c r="N18" s="10"/>
      <c r="O18" s="10"/>
      <c r="P18" s="28"/>
      <c r="Q18" s="10"/>
      <c r="R18" s="10"/>
      <c r="S18" s="10"/>
      <c r="T18" s="10"/>
      <c r="U18" s="10"/>
      <c r="V18" s="10"/>
      <c r="W18" s="28"/>
      <c r="X18" s="10"/>
      <c r="Y18" s="10"/>
      <c r="Z18" s="10"/>
      <c r="AA18" s="10"/>
      <c r="AB18" s="10"/>
      <c r="AC18" s="10"/>
      <c r="AD18" s="28"/>
      <c r="AE18" s="10"/>
      <c r="AF18" s="173"/>
      <c r="AG18" s="184"/>
      <c r="AH18" s="173"/>
      <c r="AI18" s="184"/>
      <c r="AJ18" s="173"/>
      <c r="AK18" s="247"/>
      <c r="AL18" s="10"/>
      <c r="AM18" s="292"/>
      <c r="AN18" s="292"/>
    </row>
    <row r="19" spans="2:40" s="2" customFormat="1" ht="15" customHeight="1" x14ac:dyDescent="0.25">
      <c r="B19" s="1" t="s">
        <v>86</v>
      </c>
      <c r="C19" s="10">
        <v>43.080000000000041</v>
      </c>
      <c r="D19" s="10">
        <v>-80.937000000000296</v>
      </c>
      <c r="E19" s="11">
        <v>-37.857000000000255</v>
      </c>
      <c r="F19" s="10">
        <v>-83.400000000000048</v>
      </c>
      <c r="G19" s="11">
        <v>-121.2570000000003</v>
      </c>
      <c r="H19" s="10">
        <v>-161.7000000000001</v>
      </c>
      <c r="I19" s="12">
        <v>-282.95700000000039</v>
      </c>
      <c r="J19" s="10">
        <v>46.501999999999796</v>
      </c>
      <c r="K19" s="10">
        <v>-92.804000000000372</v>
      </c>
      <c r="L19" s="11">
        <v>-46.302000000000575</v>
      </c>
      <c r="M19" s="10">
        <v>103.69999999999972</v>
      </c>
      <c r="N19" s="11">
        <v>57.397999999999143</v>
      </c>
      <c r="O19" s="10">
        <v>241.04899999999952</v>
      </c>
      <c r="P19" s="12">
        <v>298.44699999999864</v>
      </c>
      <c r="Q19" s="10">
        <v>155.74400000000028</v>
      </c>
      <c r="R19" s="10">
        <v>-24.891999999999623</v>
      </c>
      <c r="S19" s="11">
        <v>130.85200000000066</v>
      </c>
      <c r="T19" s="10">
        <v>23.248999999999224</v>
      </c>
      <c r="U19" s="11">
        <v>154.10099999999989</v>
      </c>
      <c r="V19" s="10">
        <v>157.28799999999808</v>
      </c>
      <c r="W19" s="12">
        <v>311.38899999999796</v>
      </c>
      <c r="X19" s="10">
        <v>242.8239999999997</v>
      </c>
      <c r="Y19" s="10">
        <v>68.888999999999811</v>
      </c>
      <c r="Z19" s="11">
        <v>311.71299999999951</v>
      </c>
      <c r="AA19" s="10">
        <v>2267.8730000000005</v>
      </c>
      <c r="AB19" s="11">
        <v>2579.5859999999998</v>
      </c>
      <c r="AC19" s="10">
        <v>-590.63800000000015</v>
      </c>
      <c r="AD19" s="12">
        <v>1988.9479999999996</v>
      </c>
      <c r="AE19" s="10">
        <v>253.64100000000042</v>
      </c>
      <c r="AF19" s="171">
        <v>-82.560000000000457</v>
      </c>
      <c r="AG19" s="172">
        <v>171.08100000000002</v>
      </c>
      <c r="AH19" s="171">
        <v>210.08599999999959</v>
      </c>
      <c r="AI19" s="172">
        <v>381.16699999999958</v>
      </c>
      <c r="AJ19" s="171">
        <v>666.43300000000022</v>
      </c>
      <c r="AK19" s="245">
        <v>1047.5999999999997</v>
      </c>
      <c r="AL19" s="10">
        <v>-61.941999999999595</v>
      </c>
      <c r="AM19" s="280">
        <v>3.6499999999996877</v>
      </c>
      <c r="AN19" s="286">
        <v>-58.291999999999888</v>
      </c>
    </row>
    <row r="20" spans="2:40" s="2" customFormat="1" ht="9" customHeight="1" x14ac:dyDescent="0.25">
      <c r="B20" s="1"/>
      <c r="C20" s="10"/>
      <c r="D20" s="10"/>
      <c r="E20" s="10"/>
      <c r="F20" s="10"/>
      <c r="G20" s="10"/>
      <c r="H20" s="10"/>
      <c r="I20" s="28"/>
      <c r="J20" s="10"/>
      <c r="K20" s="10"/>
      <c r="L20" s="10"/>
      <c r="M20" s="10"/>
      <c r="N20" s="10"/>
      <c r="O20" s="10"/>
      <c r="P20" s="28"/>
      <c r="Q20" s="10"/>
      <c r="R20" s="10"/>
      <c r="S20" s="10"/>
      <c r="T20" s="10"/>
      <c r="U20" s="10"/>
      <c r="V20" s="10"/>
      <c r="W20" s="28"/>
      <c r="X20" s="10"/>
      <c r="Y20" s="10"/>
      <c r="Z20" s="10"/>
      <c r="AA20" s="10"/>
      <c r="AB20" s="10"/>
      <c r="AC20" s="10"/>
      <c r="AD20" s="28"/>
      <c r="AE20" s="10"/>
      <c r="AF20" s="173"/>
      <c r="AG20" s="184"/>
      <c r="AH20" s="173"/>
      <c r="AI20" s="184"/>
      <c r="AJ20" s="173"/>
      <c r="AK20" s="247"/>
      <c r="AL20" s="10"/>
      <c r="AM20" s="292"/>
      <c r="AN20" s="292"/>
    </row>
    <row r="21" spans="2:40" s="2" customFormat="1" ht="15" customHeight="1" x14ac:dyDescent="0.25">
      <c r="B21" s="1" t="s">
        <v>87</v>
      </c>
      <c r="C21" s="10">
        <v>-121.97</v>
      </c>
      <c r="D21" s="10">
        <v>-122.121</v>
      </c>
      <c r="E21" s="11">
        <v>-244.09100000000001</v>
      </c>
      <c r="F21" s="10">
        <v>-125.2</v>
      </c>
      <c r="G21" s="11">
        <v>-369.291</v>
      </c>
      <c r="H21" s="10">
        <v>-125.7</v>
      </c>
      <c r="I21" s="12">
        <v>-494.99099999999999</v>
      </c>
      <c r="J21" s="10">
        <v>-128.22300000000001</v>
      </c>
      <c r="K21" s="10">
        <v>-128.87700000000001</v>
      </c>
      <c r="L21" s="11">
        <v>-257.10000000000002</v>
      </c>
      <c r="M21" s="10">
        <v>-131</v>
      </c>
      <c r="N21" s="11">
        <v>-388.1</v>
      </c>
      <c r="O21" s="10">
        <v>-131.11199999999999</v>
      </c>
      <c r="P21" s="12">
        <v>-519.21199999999999</v>
      </c>
      <c r="Q21" s="10">
        <v>-133.72399999999999</v>
      </c>
      <c r="R21" s="10">
        <v>-133.90299999999999</v>
      </c>
      <c r="S21" s="11">
        <v>-267.62699999999995</v>
      </c>
      <c r="T21" s="10">
        <v>-138.85599999999999</v>
      </c>
      <c r="U21" s="11">
        <v>-406.48299999999995</v>
      </c>
      <c r="V21" s="10">
        <v>-138.46</v>
      </c>
      <c r="W21" s="12">
        <v>-544.94299999999998</v>
      </c>
      <c r="X21" s="10">
        <v>-146.185</v>
      </c>
      <c r="Y21" s="10">
        <v>-146.541</v>
      </c>
      <c r="Z21" s="11">
        <v>-292.726</v>
      </c>
      <c r="AA21" s="10">
        <v>-147.06299999999999</v>
      </c>
      <c r="AB21" s="11">
        <v>-439.78899999999999</v>
      </c>
      <c r="AC21" s="10">
        <v>-147.398</v>
      </c>
      <c r="AD21" s="12">
        <v>-587.18700000000001</v>
      </c>
      <c r="AE21" s="10">
        <v>-149.22499999999999</v>
      </c>
      <c r="AF21" s="171">
        <v>-147.596</v>
      </c>
      <c r="AG21" s="172">
        <v>-296.82100000000003</v>
      </c>
      <c r="AH21" s="171">
        <v>-148.417</v>
      </c>
      <c r="AI21" s="172">
        <v>-445.23800000000006</v>
      </c>
      <c r="AJ21" s="171">
        <v>-145.67099999999999</v>
      </c>
      <c r="AK21" s="245">
        <v>-590.90900000000011</v>
      </c>
      <c r="AL21" s="10">
        <v>-148.33500000000001</v>
      </c>
      <c r="AM21" s="280">
        <v>-151.05099999999999</v>
      </c>
      <c r="AN21" s="286">
        <v>-299.38599999999997</v>
      </c>
    </row>
    <row r="22" spans="2:40" s="2" customFormat="1" ht="9" customHeight="1" x14ac:dyDescent="0.25">
      <c r="B22" s="1"/>
      <c r="C22" s="10"/>
      <c r="D22" s="10"/>
      <c r="E22" s="10"/>
      <c r="F22" s="10"/>
      <c r="G22" s="10"/>
      <c r="H22" s="10"/>
      <c r="I22" s="28"/>
      <c r="J22" s="10"/>
      <c r="K22" s="10"/>
      <c r="L22" s="10"/>
      <c r="M22" s="10"/>
      <c r="N22" s="10"/>
      <c r="O22" s="10"/>
      <c r="P22" s="28"/>
      <c r="Q22" s="10"/>
      <c r="R22" s="10"/>
      <c r="S22" s="10"/>
      <c r="T22" s="10"/>
      <c r="U22" s="10"/>
      <c r="V22" s="10"/>
      <c r="W22" s="28"/>
      <c r="X22" s="10"/>
      <c r="Y22" s="10"/>
      <c r="Z22" s="10"/>
      <c r="AA22" s="10"/>
      <c r="AB22" s="10"/>
      <c r="AC22" s="10"/>
      <c r="AD22" s="28"/>
      <c r="AE22" s="10"/>
      <c r="AF22" s="173"/>
      <c r="AG22" s="184"/>
      <c r="AH22" s="173"/>
      <c r="AI22" s="184"/>
      <c r="AJ22" s="173"/>
      <c r="AK22" s="247"/>
      <c r="AL22" s="10"/>
      <c r="AM22" s="292"/>
      <c r="AN22" s="292"/>
    </row>
    <row r="23" spans="2:40" s="2" customFormat="1" ht="15" customHeight="1" x14ac:dyDescent="0.25">
      <c r="B23" s="1" t="s">
        <v>88</v>
      </c>
      <c r="C23" s="10">
        <v>-156.5</v>
      </c>
      <c r="D23" s="10">
        <v>-136</v>
      </c>
      <c r="E23" s="11">
        <v>-292.5</v>
      </c>
      <c r="F23" s="10">
        <v>-245.7</v>
      </c>
      <c r="G23" s="11">
        <v>-538.20000000000005</v>
      </c>
      <c r="H23" s="10">
        <v>-259.3</v>
      </c>
      <c r="I23" s="12">
        <v>-797.5</v>
      </c>
      <c r="J23" s="10">
        <v>-278.3</v>
      </c>
      <c r="K23" s="10">
        <v>-172.4</v>
      </c>
      <c r="L23" s="11">
        <v>-450.70000000000005</v>
      </c>
      <c r="M23" s="10">
        <v>-243.6</v>
      </c>
      <c r="N23" s="11">
        <v>-694.30000000000007</v>
      </c>
      <c r="O23" s="10">
        <v>-181.90899999999999</v>
      </c>
      <c r="P23" s="12">
        <v>-876.20900000000006</v>
      </c>
      <c r="Q23" s="10">
        <v>-152.571</v>
      </c>
      <c r="R23" s="10">
        <v>-298.36</v>
      </c>
      <c r="S23" s="11">
        <v>-450.93100000000004</v>
      </c>
      <c r="T23" s="10">
        <v>-141.792</v>
      </c>
      <c r="U23" s="11">
        <v>-592.72300000000007</v>
      </c>
      <c r="V23" s="10">
        <v>-58.048999999999978</v>
      </c>
      <c r="W23" s="12">
        <v>-650.77200000000005</v>
      </c>
      <c r="X23" s="10">
        <v>-190.72</v>
      </c>
      <c r="Y23" s="10">
        <v>-71.031999999999996</v>
      </c>
      <c r="Z23" s="11">
        <v>-261.75200000000001</v>
      </c>
      <c r="AA23" s="10">
        <v>1276.8810000000001</v>
      </c>
      <c r="AB23" s="11">
        <v>1015.1290000000001</v>
      </c>
      <c r="AC23" s="10">
        <v>-313.51499999999999</v>
      </c>
      <c r="AD23" s="12">
        <v>701.61400000000015</v>
      </c>
      <c r="AE23" s="10">
        <v>-56.046999999999997</v>
      </c>
      <c r="AF23" s="171">
        <v>-69.869</v>
      </c>
      <c r="AG23" s="172">
        <v>-125.916</v>
      </c>
      <c r="AH23" s="171">
        <v>-207.06700000000001</v>
      </c>
      <c r="AI23" s="172">
        <v>-332.983</v>
      </c>
      <c r="AJ23" s="171">
        <v>-400.67700000000002</v>
      </c>
      <c r="AK23" s="245">
        <v>-733.66000000000008</v>
      </c>
      <c r="AL23" s="10">
        <v>-344.75400000000002</v>
      </c>
      <c r="AM23" s="280">
        <v>-219.67400000000001</v>
      </c>
      <c r="AN23" s="286">
        <v>-564.428</v>
      </c>
    </row>
    <row r="24" spans="2:40" s="2" customFormat="1" ht="9" customHeight="1" x14ac:dyDescent="0.25">
      <c r="B24" s="1"/>
      <c r="C24" s="10"/>
      <c r="D24" s="10"/>
      <c r="E24" s="10"/>
      <c r="F24" s="10"/>
      <c r="G24" s="10"/>
      <c r="H24" s="10"/>
      <c r="I24" s="28"/>
      <c r="J24" s="10"/>
      <c r="K24" s="10"/>
      <c r="L24" s="10"/>
      <c r="M24" s="10"/>
      <c r="N24" s="10"/>
      <c r="O24" s="10"/>
      <c r="P24" s="28"/>
      <c r="Q24" s="10"/>
      <c r="R24" s="10"/>
      <c r="S24" s="10"/>
      <c r="T24" s="10"/>
      <c r="U24" s="10"/>
      <c r="V24" s="10"/>
      <c r="W24" s="28"/>
      <c r="X24" s="10"/>
      <c r="Y24" s="10"/>
      <c r="Z24" s="10"/>
      <c r="AA24" s="10"/>
      <c r="AB24" s="10"/>
      <c r="AC24" s="10"/>
      <c r="AD24" s="28"/>
      <c r="AE24" s="10"/>
      <c r="AF24" s="173"/>
      <c r="AG24" s="184"/>
      <c r="AH24" s="173"/>
      <c r="AI24" s="184"/>
      <c r="AJ24" s="173"/>
      <c r="AK24" s="247"/>
      <c r="AL24" s="10"/>
      <c r="AM24" s="292"/>
      <c r="AN24" s="292"/>
    </row>
    <row r="25" spans="2:40" s="2" customFormat="1" ht="15" customHeight="1" x14ac:dyDescent="0.25">
      <c r="B25" s="1" t="s">
        <v>89</v>
      </c>
      <c r="C25" s="10">
        <v>321.55000000000007</v>
      </c>
      <c r="D25" s="10">
        <v>177.18399999999968</v>
      </c>
      <c r="E25" s="11">
        <v>498.73399999999975</v>
      </c>
      <c r="F25" s="10">
        <v>287.49999999999994</v>
      </c>
      <c r="G25" s="11">
        <v>786.2339999999997</v>
      </c>
      <c r="H25" s="10">
        <v>223.29999999999995</v>
      </c>
      <c r="I25" s="12">
        <v>1009.5339999999997</v>
      </c>
      <c r="J25" s="10">
        <v>453.02499999999981</v>
      </c>
      <c r="K25" s="10">
        <v>208.47299999999964</v>
      </c>
      <c r="L25" s="11">
        <v>661.49799999999948</v>
      </c>
      <c r="M25" s="10">
        <v>478.29999999999973</v>
      </c>
      <c r="N25" s="11">
        <v>1139.7979999999993</v>
      </c>
      <c r="O25" s="10">
        <v>554.06999999999948</v>
      </c>
      <c r="P25" s="12">
        <v>1693.8679999999986</v>
      </c>
      <c r="Q25" s="10">
        <v>442.03900000000033</v>
      </c>
      <c r="R25" s="10">
        <v>407.37100000000038</v>
      </c>
      <c r="S25" s="11">
        <v>849.41000000000076</v>
      </c>
      <c r="T25" s="10">
        <v>303.89699999999925</v>
      </c>
      <c r="U25" s="11">
        <v>1153.307</v>
      </c>
      <c r="V25" s="10">
        <v>353.79699999999809</v>
      </c>
      <c r="W25" s="12">
        <v>1507.103999999998</v>
      </c>
      <c r="X25" s="10">
        <v>579.7289999999997</v>
      </c>
      <c r="Y25" s="10">
        <v>286.46199999999982</v>
      </c>
      <c r="Z25" s="11">
        <v>866.19099999999958</v>
      </c>
      <c r="AA25" s="10">
        <v>1138.0550000000005</v>
      </c>
      <c r="AB25" s="11">
        <v>2004.2459999999999</v>
      </c>
      <c r="AC25" s="10">
        <v>-129.72500000000002</v>
      </c>
      <c r="AD25" s="12">
        <v>1874.5209999999997</v>
      </c>
      <c r="AE25" s="10">
        <v>458.91300000000047</v>
      </c>
      <c r="AF25" s="171">
        <v>134.90499999999949</v>
      </c>
      <c r="AG25" s="172">
        <v>593.81799999999998</v>
      </c>
      <c r="AH25" s="171">
        <v>565.5699999999996</v>
      </c>
      <c r="AI25" s="172">
        <v>1159.3879999999997</v>
      </c>
      <c r="AJ25" s="171">
        <v>1212.7810000000004</v>
      </c>
      <c r="AK25" s="245">
        <v>2372.1689999999999</v>
      </c>
      <c r="AL25" s="10">
        <v>431.14700000000045</v>
      </c>
      <c r="AM25" s="280">
        <v>374.37499999999966</v>
      </c>
      <c r="AN25" s="286">
        <v>805.52200000000016</v>
      </c>
    </row>
    <row r="27" spans="2:40" s="2" customFormat="1" ht="15" customHeight="1" x14ac:dyDescent="0.25">
      <c r="B27" s="1" t="s">
        <v>576</v>
      </c>
      <c r="C27" s="10">
        <v>-85.391999999999996</v>
      </c>
      <c r="D27" s="10">
        <v>-9.5150000000000006</v>
      </c>
      <c r="E27" s="11">
        <v>-94.906999999999996</v>
      </c>
      <c r="F27" s="10">
        <v>-14.6</v>
      </c>
      <c r="G27" s="11">
        <v>-109.50699999999999</v>
      </c>
      <c r="H27" s="10">
        <v>-227</v>
      </c>
      <c r="I27" s="12">
        <v>-336.50700000000001</v>
      </c>
      <c r="J27" s="10">
        <v>-13.535</v>
      </c>
      <c r="K27" s="10">
        <v>46.607999999999997</v>
      </c>
      <c r="L27" s="11">
        <v>33.072999999999993</v>
      </c>
      <c r="M27" s="10">
        <v>-43.9</v>
      </c>
      <c r="N27" s="11">
        <v>-10.827000000000005</v>
      </c>
      <c r="O27" s="10">
        <v>-188.49</v>
      </c>
      <c r="P27" s="12">
        <v>-199.31700000000001</v>
      </c>
      <c r="Q27" s="10">
        <v>-16.71</v>
      </c>
      <c r="R27" s="10">
        <v>-21.97</v>
      </c>
      <c r="S27" s="11">
        <v>-38.68</v>
      </c>
      <c r="T27" s="10">
        <v>-26.382000000000001</v>
      </c>
      <c r="U27" s="11">
        <v>-65.061999999999998</v>
      </c>
      <c r="V27" s="10">
        <v>-20.349</v>
      </c>
      <c r="W27" s="12">
        <v>-85.411000000000001</v>
      </c>
      <c r="X27" s="10">
        <v>9.4480000000000004</v>
      </c>
      <c r="Y27" s="13">
        <v>-90.834000000000003</v>
      </c>
      <c r="Z27" s="11">
        <v>-81.385999999999996</v>
      </c>
      <c r="AA27" s="13">
        <v>71.063000000000002</v>
      </c>
      <c r="AB27" s="11">
        <v>-10.322999999999993</v>
      </c>
      <c r="AC27" s="13">
        <v>-28.044</v>
      </c>
      <c r="AD27" s="12">
        <v>-38.36699999999999</v>
      </c>
      <c r="AE27" s="10">
        <v>-2.0099999999999998</v>
      </c>
      <c r="AF27" s="171">
        <v>-4.3730000000000002</v>
      </c>
      <c r="AG27" s="172">
        <v>-6.383</v>
      </c>
      <c r="AH27" s="171">
        <v>-9.75</v>
      </c>
      <c r="AI27" s="172">
        <v>-16.132999999999999</v>
      </c>
      <c r="AJ27" s="171">
        <v>-12.099</v>
      </c>
      <c r="AK27" s="245">
        <v>-28.231999999999999</v>
      </c>
      <c r="AL27" s="10">
        <v>-3.15</v>
      </c>
      <c r="AM27" s="280">
        <v>-8.2430000000000003</v>
      </c>
      <c r="AN27" s="286">
        <v>-11.393000000000001</v>
      </c>
    </row>
    <row r="29" spans="2:40" s="2" customFormat="1" ht="15" customHeight="1" x14ac:dyDescent="0.25">
      <c r="B29" s="1" t="s">
        <v>577</v>
      </c>
      <c r="C29" s="10">
        <v>-15.2</v>
      </c>
      <c r="D29" s="10">
        <v>-13.3</v>
      </c>
      <c r="E29" s="11">
        <v>-28.5</v>
      </c>
      <c r="F29" s="10">
        <v>-8.9</v>
      </c>
      <c r="G29" s="11">
        <v>-37.4</v>
      </c>
      <c r="H29" s="10">
        <v>-43.5</v>
      </c>
      <c r="I29" s="12">
        <v>-80.900000000000006</v>
      </c>
      <c r="J29" s="10">
        <v>-24.2</v>
      </c>
      <c r="K29" s="10">
        <v>-49.7</v>
      </c>
      <c r="L29" s="11">
        <v>-73.900000000000006</v>
      </c>
      <c r="M29" s="10">
        <v>18.899999999999999</v>
      </c>
      <c r="N29" s="11">
        <v>-55.000000000000007</v>
      </c>
      <c r="O29" s="10">
        <v>-27.975999999999999</v>
      </c>
      <c r="P29" s="12">
        <v>-82.975999999999999</v>
      </c>
      <c r="Q29" s="10">
        <v>-13.53</v>
      </c>
      <c r="R29" s="10">
        <v>-16.709</v>
      </c>
      <c r="S29" s="11">
        <v>-30.238999999999997</v>
      </c>
      <c r="T29" s="10">
        <v>-5.1289999999999996</v>
      </c>
      <c r="U29" s="11">
        <v>-35.367999999999995</v>
      </c>
      <c r="V29" s="10">
        <v>-55.741999999999997</v>
      </c>
      <c r="W29" s="12">
        <v>-91.109999999999985</v>
      </c>
      <c r="X29" s="10">
        <v>-4.6189999999999998</v>
      </c>
      <c r="Y29" s="13">
        <v>-7.2729999999999997</v>
      </c>
      <c r="Z29" s="11">
        <v>-11.891999999999999</v>
      </c>
      <c r="AA29" s="13">
        <v>-17.401</v>
      </c>
      <c r="AB29" s="11">
        <v>-29.292999999999999</v>
      </c>
      <c r="AC29" s="13">
        <v>-19.494</v>
      </c>
      <c r="AD29" s="12">
        <v>-48.786999999999999</v>
      </c>
      <c r="AE29" s="10">
        <v>-4.7549999999999999</v>
      </c>
      <c r="AF29" s="171">
        <v>-5.4409999999999998</v>
      </c>
      <c r="AG29" s="172">
        <v>-10.196</v>
      </c>
      <c r="AH29" s="171">
        <v>-11.941000000000001</v>
      </c>
      <c r="AI29" s="172">
        <v>-22.137</v>
      </c>
      <c r="AJ29" s="171">
        <v>-72.147000000000006</v>
      </c>
      <c r="AK29" s="245">
        <v>-94.284000000000006</v>
      </c>
      <c r="AL29" s="10">
        <v>14.489000000000001</v>
      </c>
      <c r="AM29" s="280">
        <v>-3.2530000000000001</v>
      </c>
      <c r="AN29" s="286">
        <v>11.236000000000001</v>
      </c>
    </row>
    <row r="31" spans="2:40" s="2" customFormat="1" ht="15" customHeight="1" x14ac:dyDescent="0.25">
      <c r="B31" s="1" t="s">
        <v>578</v>
      </c>
      <c r="C31" s="10">
        <v>422.14200000000005</v>
      </c>
      <c r="D31" s="10">
        <v>199.99899999999968</v>
      </c>
      <c r="E31" s="11">
        <v>622.14099999999974</v>
      </c>
      <c r="F31" s="10">
        <v>310.99999999999994</v>
      </c>
      <c r="G31" s="11">
        <v>933.14099999999962</v>
      </c>
      <c r="H31" s="10">
        <v>493.79999999999995</v>
      </c>
      <c r="I31" s="12">
        <v>1426.9409999999998</v>
      </c>
      <c r="J31" s="10">
        <v>490.75999999999982</v>
      </c>
      <c r="K31" s="10">
        <v>211.56499999999966</v>
      </c>
      <c r="L31" s="11">
        <v>702.32499999999948</v>
      </c>
      <c r="M31" s="10">
        <v>503.29999999999973</v>
      </c>
      <c r="N31" s="11">
        <v>1205.6249999999993</v>
      </c>
      <c r="O31" s="10">
        <v>770.53599999999949</v>
      </c>
      <c r="P31" s="12">
        <v>1976.1609999999987</v>
      </c>
      <c r="Q31" s="10">
        <v>472.27900000000028</v>
      </c>
      <c r="R31" s="10">
        <v>446.05000000000035</v>
      </c>
      <c r="S31" s="11">
        <v>918.32900000000075</v>
      </c>
      <c r="T31" s="10">
        <v>335.40799999999928</v>
      </c>
      <c r="U31" s="11">
        <v>1253.7369999999999</v>
      </c>
      <c r="V31" s="10">
        <v>429.8879999999981</v>
      </c>
      <c r="W31" s="12">
        <v>1683.624999999998</v>
      </c>
      <c r="X31" s="10">
        <v>574.89999999999975</v>
      </c>
      <c r="Y31" s="13">
        <v>384.56899999999985</v>
      </c>
      <c r="Z31" s="11">
        <v>959.4689999999996</v>
      </c>
      <c r="AA31" s="13">
        <v>1084.3930000000005</v>
      </c>
      <c r="AB31" s="11">
        <v>2043.8619999999999</v>
      </c>
      <c r="AC31" s="13">
        <v>-82.187000000000026</v>
      </c>
      <c r="AD31" s="12">
        <v>1961.6749999999997</v>
      </c>
      <c r="AE31" s="10">
        <v>465.67800000000045</v>
      </c>
      <c r="AF31" s="171">
        <v>144.71899999999948</v>
      </c>
      <c r="AG31" s="172">
        <v>610.39700000000005</v>
      </c>
      <c r="AH31" s="171">
        <v>587.26099999999963</v>
      </c>
      <c r="AI31" s="172">
        <v>1197.6579999999997</v>
      </c>
      <c r="AJ31" s="171">
        <v>1297.0270000000003</v>
      </c>
      <c r="AK31" s="245">
        <v>2494.6849999999999</v>
      </c>
      <c r="AL31" s="10">
        <v>419.80800000000045</v>
      </c>
      <c r="AM31" s="280">
        <v>385.87099999999964</v>
      </c>
      <c r="AN31" s="286">
        <v>805.6790000000002</v>
      </c>
    </row>
    <row r="32" spans="2:40" x14ac:dyDescent="0.25">
      <c r="B32" s="464"/>
      <c r="C32" s="464"/>
      <c r="D32" s="464"/>
      <c r="E32" s="464"/>
      <c r="F32" s="464"/>
      <c r="G32" s="464"/>
      <c r="H32" s="464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:AY26"/>
  <sheetViews>
    <sheetView showGridLines="0" showRowColHeaders="0" workbookViewId="0">
      <pane xSplit="2" ySplit="4" topLeftCell="T5" activePane="bottomRight" state="frozen"/>
      <selection activeCell="F37" sqref="F37"/>
      <selection pane="topRight" activeCell="F37" sqref="F37"/>
      <selection pane="bottomLeft" activeCell="F37" sqref="F37"/>
      <selection pane="bottomRight" activeCell="B9" sqref="B9"/>
    </sheetView>
  </sheetViews>
  <sheetFormatPr defaultRowHeight="15" outlineLevelRow="1" x14ac:dyDescent="0.25"/>
  <cols>
    <col min="1" max="1" width="3.7109375" style="414" customWidth="1"/>
    <col min="2" max="2" width="53.85546875" style="414" bestFit="1" customWidth="1"/>
    <col min="3" max="16384" width="9.140625" style="414"/>
  </cols>
  <sheetData>
    <row r="1" spans="2:51" s="2" customFormat="1" ht="15" customHeight="1" x14ac:dyDescent="0.25">
      <c r="B1" s="1"/>
      <c r="E1" s="3" t="s">
        <v>0</v>
      </c>
      <c r="G1" s="3" t="s">
        <v>0</v>
      </c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 t="s">
        <v>0</v>
      </c>
      <c r="AA1" s="3"/>
      <c r="AB1" s="3" t="s">
        <v>0</v>
      </c>
      <c r="AC1" s="3"/>
      <c r="AD1" s="3" t="s">
        <v>0</v>
      </c>
      <c r="AG1" s="3" t="s">
        <v>0</v>
      </c>
      <c r="AH1" s="3"/>
      <c r="AI1" s="3" t="s">
        <v>0</v>
      </c>
      <c r="AJ1" s="3"/>
      <c r="AK1" s="3" t="s">
        <v>0</v>
      </c>
      <c r="AN1" s="3" t="s">
        <v>0</v>
      </c>
      <c r="AO1" s="3"/>
      <c r="AP1" s="3" t="s">
        <v>0</v>
      </c>
      <c r="AQ1" s="3"/>
      <c r="AR1" s="3" t="s">
        <v>0</v>
      </c>
    </row>
    <row r="2" spans="2:51" s="2" customFormat="1" ht="25.5" customHeight="1" x14ac:dyDescent="0.25">
      <c r="B2" s="1"/>
      <c r="C2" s="4" t="s">
        <v>1</v>
      </c>
      <c r="D2" s="4" t="s">
        <v>2</v>
      </c>
      <c r="E2" s="5" t="s">
        <v>3</v>
      </c>
      <c r="F2" s="4" t="s">
        <v>4</v>
      </c>
      <c r="G2" s="5" t="s">
        <v>5</v>
      </c>
      <c r="H2" s="4" t="s">
        <v>6</v>
      </c>
      <c r="I2" s="5">
        <v>2016</v>
      </c>
      <c r="J2" s="4" t="s">
        <v>7</v>
      </c>
      <c r="K2" s="4" t="s">
        <v>8</v>
      </c>
      <c r="L2" s="5" t="s">
        <v>9</v>
      </c>
      <c r="M2" s="4" t="s">
        <v>10</v>
      </c>
      <c r="N2" s="5" t="s">
        <v>11</v>
      </c>
      <c r="O2" s="4" t="s">
        <v>12</v>
      </c>
      <c r="P2" s="5">
        <v>2017</v>
      </c>
      <c r="Q2" s="4" t="s">
        <v>13</v>
      </c>
      <c r="R2" s="4" t="s">
        <v>14</v>
      </c>
      <c r="S2" s="4" t="s">
        <v>15</v>
      </c>
      <c r="T2" s="4" t="s">
        <v>16</v>
      </c>
      <c r="U2" s="5" t="s">
        <v>17</v>
      </c>
      <c r="V2" s="4" t="s">
        <v>18</v>
      </c>
      <c r="W2" s="5">
        <v>2018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365</v>
      </c>
      <c r="AD2" s="5">
        <v>2019</v>
      </c>
      <c r="AE2" s="4" t="s">
        <v>374</v>
      </c>
      <c r="AF2" s="4" t="s">
        <v>471</v>
      </c>
      <c r="AG2" s="4" t="s">
        <v>498</v>
      </c>
      <c r="AH2" s="4" t="s">
        <v>512</v>
      </c>
      <c r="AI2" s="4" t="s">
        <v>513</v>
      </c>
      <c r="AJ2" s="4" t="s">
        <v>530</v>
      </c>
      <c r="AK2" s="4">
        <v>2020</v>
      </c>
      <c r="AL2" s="4" t="s">
        <v>551</v>
      </c>
      <c r="AM2" s="4" t="s">
        <v>555</v>
      </c>
      <c r="AN2" s="4" t="s">
        <v>556</v>
      </c>
    </row>
    <row r="3" spans="2:51" s="2" customFormat="1" ht="21" customHeight="1" x14ac:dyDescent="0.25">
      <c r="B3" s="445" t="s">
        <v>24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  <c r="AD3" s="8"/>
      <c r="AK3" s="8"/>
    </row>
    <row r="4" spans="2:51" s="2" customFormat="1" ht="24" customHeight="1" x14ac:dyDescent="0.25">
      <c r="B4" s="446" t="s">
        <v>61</v>
      </c>
      <c r="C4" s="21"/>
      <c r="D4" s="21"/>
      <c r="E4" s="22"/>
      <c r="F4" s="21"/>
      <c r="G4" s="22"/>
      <c r="H4" s="21"/>
      <c r="I4" s="22"/>
      <c r="J4" s="21"/>
      <c r="K4" s="21"/>
      <c r="L4" s="22"/>
      <c r="M4" s="21"/>
      <c r="N4" s="22"/>
      <c r="O4" s="21"/>
      <c r="P4" s="22"/>
      <c r="Q4" s="21"/>
      <c r="T4" s="21"/>
      <c r="U4" s="22"/>
      <c r="V4" s="21"/>
      <c r="W4" s="22"/>
      <c r="X4" s="21"/>
      <c r="Y4" s="21"/>
      <c r="Z4" s="21"/>
      <c r="AK4" s="8"/>
      <c r="AO4" s="465"/>
      <c r="AP4" s="465"/>
      <c r="AQ4" s="465"/>
      <c r="AR4" s="465"/>
      <c r="AS4" s="465"/>
      <c r="AT4" s="465"/>
      <c r="AU4" s="465"/>
      <c r="AV4" s="465"/>
      <c r="AW4" s="465"/>
      <c r="AX4" s="465"/>
      <c r="AY4" s="465"/>
    </row>
    <row r="5" spans="2:51" s="2" customFormat="1" ht="15" customHeight="1" x14ac:dyDescent="0.25">
      <c r="B5" s="1" t="s">
        <v>62</v>
      </c>
      <c r="C5" s="170">
        <v>76.5</v>
      </c>
      <c r="D5" s="170">
        <v>64.3</v>
      </c>
      <c r="E5" s="402">
        <v>140.80000000000001</v>
      </c>
      <c r="F5" s="170">
        <v>34.199999999999996</v>
      </c>
      <c r="G5" s="402">
        <v>175</v>
      </c>
      <c r="H5" s="170">
        <v>-27.499999999999996</v>
      </c>
      <c r="I5" s="403">
        <v>147.5</v>
      </c>
      <c r="J5" s="170">
        <v>34.199999999999996</v>
      </c>
      <c r="K5" s="170">
        <v>28.500000000000004</v>
      </c>
      <c r="L5" s="402">
        <v>62.7</v>
      </c>
      <c r="M5" s="170">
        <v>64.399999999999991</v>
      </c>
      <c r="N5" s="402">
        <v>127.1</v>
      </c>
      <c r="O5" s="404">
        <v>9.1100000000000012</v>
      </c>
      <c r="P5" s="403">
        <v>100.21</v>
      </c>
      <c r="Q5" s="170">
        <v>24.627999999999997</v>
      </c>
      <c r="R5" s="170">
        <v>295.96300000000002</v>
      </c>
      <c r="S5" s="402">
        <v>320.59100000000001</v>
      </c>
      <c r="T5" s="170">
        <v>256.53399999999999</v>
      </c>
      <c r="U5" s="402">
        <v>577.125</v>
      </c>
      <c r="V5" s="404">
        <v>66.143000000000001</v>
      </c>
      <c r="W5" s="403">
        <v>643.26800000000003</v>
      </c>
      <c r="X5" s="404">
        <v>52.782000000000011</v>
      </c>
      <c r="Y5" s="404">
        <v>120.041</v>
      </c>
      <c r="Z5" s="402">
        <v>172.82300000000001</v>
      </c>
      <c r="AA5" s="404">
        <v>1826.7529999999999</v>
      </c>
      <c r="AB5" s="402">
        <v>1999.576</v>
      </c>
      <c r="AC5" s="404">
        <v>54.383000000000003</v>
      </c>
      <c r="AD5" s="403">
        <v>1901.3990000000001</v>
      </c>
      <c r="AE5" s="404">
        <v>882.37100000000009</v>
      </c>
      <c r="AF5" s="183">
        <v>258.822</v>
      </c>
      <c r="AG5" s="405">
        <v>1141.1930000000002</v>
      </c>
      <c r="AH5" s="183">
        <v>149.51900000000001</v>
      </c>
      <c r="AI5" s="405">
        <v>1290.7120000000002</v>
      </c>
      <c r="AJ5" s="183">
        <v>-194.04599999999994</v>
      </c>
      <c r="AK5" s="406">
        <v>1096.6660000000002</v>
      </c>
      <c r="AL5" s="404">
        <v>267.589</v>
      </c>
      <c r="AM5" s="290">
        <v>-425.17600000000004</v>
      </c>
      <c r="AN5" s="307">
        <v>-157.58700000000005</v>
      </c>
    </row>
    <row r="6" spans="2:51" s="2" customFormat="1" ht="15" customHeight="1" outlineLevel="1" x14ac:dyDescent="0.25">
      <c r="B6" s="25" t="s">
        <v>63</v>
      </c>
      <c r="C6" s="170">
        <v>11.8</v>
      </c>
      <c r="D6" s="170">
        <v>18</v>
      </c>
      <c r="E6" s="402">
        <v>29.8</v>
      </c>
      <c r="F6" s="170">
        <v>11</v>
      </c>
      <c r="G6" s="402">
        <v>40.799999999999997</v>
      </c>
      <c r="H6" s="170">
        <v>4.8</v>
      </c>
      <c r="I6" s="403">
        <v>45.599999999999994</v>
      </c>
      <c r="J6" s="170">
        <v>9.3000000000000007</v>
      </c>
      <c r="K6" s="170">
        <v>5.9</v>
      </c>
      <c r="L6" s="402">
        <v>15.200000000000001</v>
      </c>
      <c r="M6" s="170">
        <v>8.6999999999999993</v>
      </c>
      <c r="N6" s="402">
        <v>23.9</v>
      </c>
      <c r="O6" s="404">
        <v>3.859</v>
      </c>
      <c r="P6" s="403">
        <v>27.759</v>
      </c>
      <c r="Q6" s="170">
        <v>2.484</v>
      </c>
      <c r="R6" s="170">
        <v>15.964</v>
      </c>
      <c r="S6" s="402">
        <v>18.448</v>
      </c>
      <c r="T6" s="170">
        <v>22.088000000000001</v>
      </c>
      <c r="U6" s="402">
        <v>40.536000000000001</v>
      </c>
      <c r="V6" s="404">
        <v>22.779</v>
      </c>
      <c r="W6" s="403">
        <v>63.314999999999998</v>
      </c>
      <c r="X6" s="404">
        <v>18.763999999999999</v>
      </c>
      <c r="Y6" s="404">
        <v>13.458</v>
      </c>
      <c r="Z6" s="402">
        <v>32.222000000000001</v>
      </c>
      <c r="AA6" s="404">
        <v>31.085999999999999</v>
      </c>
      <c r="AB6" s="402">
        <v>63.308</v>
      </c>
      <c r="AC6" s="404">
        <v>16.989999999999998</v>
      </c>
      <c r="AD6" s="403">
        <v>80.298000000000002</v>
      </c>
      <c r="AE6" s="404">
        <v>15.693</v>
      </c>
      <c r="AF6" s="183">
        <v>8.8079999999999998</v>
      </c>
      <c r="AG6" s="405">
        <v>24.500999999999998</v>
      </c>
      <c r="AH6" s="183">
        <v>9.5370000000000008</v>
      </c>
      <c r="AI6" s="405">
        <v>34.037999999999997</v>
      </c>
      <c r="AJ6" s="183">
        <v>13.656000000000001</v>
      </c>
      <c r="AK6" s="406">
        <v>47.693999999999996</v>
      </c>
      <c r="AL6" s="404">
        <v>17.75</v>
      </c>
      <c r="AM6" s="290">
        <v>21.472000000000001</v>
      </c>
      <c r="AN6" s="307">
        <v>39.222000000000001</v>
      </c>
    </row>
    <row r="7" spans="2:51" s="2" customFormat="1" ht="15" customHeight="1" outlineLevel="1" x14ac:dyDescent="0.25">
      <c r="B7" s="27" t="s">
        <v>373</v>
      </c>
      <c r="C7" s="170">
        <v>0</v>
      </c>
      <c r="D7" s="170">
        <v>0</v>
      </c>
      <c r="E7" s="402">
        <v>0</v>
      </c>
      <c r="F7" s="170">
        <v>0</v>
      </c>
      <c r="G7" s="402">
        <v>0</v>
      </c>
      <c r="H7" s="170">
        <v>0</v>
      </c>
      <c r="I7" s="403">
        <v>0</v>
      </c>
      <c r="J7" s="170">
        <v>0</v>
      </c>
      <c r="K7" s="170">
        <v>0</v>
      </c>
      <c r="L7" s="402">
        <v>0</v>
      </c>
      <c r="M7" s="170">
        <v>0</v>
      </c>
      <c r="N7" s="402">
        <v>0</v>
      </c>
      <c r="O7" s="404">
        <v>0</v>
      </c>
      <c r="P7" s="403">
        <v>0</v>
      </c>
      <c r="Q7" s="170">
        <v>-28.535</v>
      </c>
      <c r="R7" s="170">
        <v>223.42099999999999</v>
      </c>
      <c r="S7" s="402">
        <v>194.886</v>
      </c>
      <c r="T7" s="170">
        <v>160.364</v>
      </c>
      <c r="U7" s="402">
        <v>355.25</v>
      </c>
      <c r="V7" s="404">
        <v>-2.2989999999999999</v>
      </c>
      <c r="W7" s="403">
        <v>352.95100000000002</v>
      </c>
      <c r="X7" s="404">
        <v>12.324999999999999</v>
      </c>
      <c r="Y7" s="404">
        <v>66.45</v>
      </c>
      <c r="Z7" s="402">
        <v>78.775000000000006</v>
      </c>
      <c r="AA7" s="404">
        <v>279.34399999999999</v>
      </c>
      <c r="AB7" s="402">
        <v>358.11900000000003</v>
      </c>
      <c r="AC7" s="404">
        <v>0</v>
      </c>
      <c r="AD7" s="403">
        <v>205.55900000000003</v>
      </c>
      <c r="AE7" s="404">
        <v>827.53300000000002</v>
      </c>
      <c r="AF7" s="183">
        <v>192.58500000000001</v>
      </c>
      <c r="AG7" s="405">
        <v>1020.1180000000001</v>
      </c>
      <c r="AH7" s="183">
        <v>106.913</v>
      </c>
      <c r="AI7" s="405">
        <v>1127.0309999999999</v>
      </c>
      <c r="AJ7" s="183">
        <v>-239.62899999999999</v>
      </c>
      <c r="AK7" s="406">
        <v>887.40199999999993</v>
      </c>
      <c r="AL7" s="404">
        <v>240.92500000000001</v>
      </c>
      <c r="AM7" s="290">
        <v>-476.012</v>
      </c>
      <c r="AN7" s="307">
        <v>-235.08699999999999</v>
      </c>
    </row>
    <row r="8" spans="2:51" s="2" customFormat="1" ht="15" customHeight="1" outlineLevel="1" x14ac:dyDescent="0.25">
      <c r="B8" s="25" t="s">
        <v>64</v>
      </c>
      <c r="C8" s="170">
        <v>12.2</v>
      </c>
      <c r="D8" s="170">
        <v>13</v>
      </c>
      <c r="E8" s="402">
        <v>25.2</v>
      </c>
      <c r="F8" s="170">
        <v>8.4</v>
      </c>
      <c r="G8" s="402">
        <v>33.6</v>
      </c>
      <c r="H8" s="170">
        <v>10.7</v>
      </c>
      <c r="I8" s="403">
        <v>44.3</v>
      </c>
      <c r="J8" s="170">
        <v>13.5</v>
      </c>
      <c r="K8" s="170">
        <v>13.3</v>
      </c>
      <c r="L8" s="402">
        <v>26.8</v>
      </c>
      <c r="M8" s="170">
        <v>13.7</v>
      </c>
      <c r="N8" s="402">
        <v>40.5</v>
      </c>
      <c r="O8" s="404">
        <v>11.252000000000001</v>
      </c>
      <c r="P8" s="403">
        <v>51.752000000000002</v>
      </c>
      <c r="Q8" s="170">
        <v>9.5960000000000001</v>
      </c>
      <c r="R8" s="170">
        <v>36.415999999999997</v>
      </c>
      <c r="S8" s="402">
        <v>46.012</v>
      </c>
      <c r="T8" s="170">
        <v>48.067999999999998</v>
      </c>
      <c r="U8" s="402">
        <v>94.08</v>
      </c>
      <c r="V8" s="404">
        <v>23.238</v>
      </c>
      <c r="W8" s="403">
        <v>117.318</v>
      </c>
      <c r="X8" s="404">
        <v>22.117000000000001</v>
      </c>
      <c r="Y8" s="404">
        <v>21.254999999999999</v>
      </c>
      <c r="Z8" s="402">
        <v>43.372</v>
      </c>
      <c r="AA8" s="404">
        <v>16.41</v>
      </c>
      <c r="AB8" s="402">
        <v>59.781999999999996</v>
      </c>
      <c r="AC8" s="404">
        <v>20.597000000000001</v>
      </c>
      <c r="AD8" s="403">
        <v>80.378999999999991</v>
      </c>
      <c r="AE8" s="404">
        <v>17.47</v>
      </c>
      <c r="AF8" s="183">
        <v>17.971</v>
      </c>
      <c r="AG8" s="405">
        <v>35.441000000000003</v>
      </c>
      <c r="AH8" s="183">
        <v>20.13</v>
      </c>
      <c r="AI8" s="405">
        <v>55.570999999999998</v>
      </c>
      <c r="AJ8" s="183">
        <v>28.013999999999999</v>
      </c>
      <c r="AK8" s="406">
        <v>83.584999999999994</v>
      </c>
      <c r="AL8" s="404">
        <v>10.602</v>
      </c>
      <c r="AM8" s="290">
        <v>4.1050000000000004</v>
      </c>
      <c r="AN8" s="307">
        <v>14.707000000000001</v>
      </c>
    </row>
    <row r="9" spans="2:51" s="2" customFormat="1" ht="15" customHeight="1" outlineLevel="1" x14ac:dyDescent="0.25">
      <c r="B9" s="25" t="s">
        <v>65</v>
      </c>
      <c r="C9" s="170">
        <v>34</v>
      </c>
      <c r="D9" s="170">
        <v>27.3</v>
      </c>
      <c r="E9" s="402">
        <v>61.3</v>
      </c>
      <c r="F9" s="170">
        <v>6.2</v>
      </c>
      <c r="G9" s="402">
        <v>67.5</v>
      </c>
      <c r="H9" s="170">
        <v>-58.8</v>
      </c>
      <c r="I9" s="403">
        <v>8.7000000000000028</v>
      </c>
      <c r="J9" s="170">
        <v>5.0999999999999996</v>
      </c>
      <c r="K9" s="170">
        <v>1.5</v>
      </c>
      <c r="L9" s="402">
        <v>6.6</v>
      </c>
      <c r="M9" s="170">
        <v>-2.8</v>
      </c>
      <c r="N9" s="402">
        <v>3.8</v>
      </c>
      <c r="O9" s="404">
        <v>-14.542</v>
      </c>
      <c r="P9" s="403">
        <v>-10.742000000000001</v>
      </c>
      <c r="Q9" s="170">
        <v>35.552</v>
      </c>
      <c r="R9" s="170">
        <v>11.874000000000001</v>
      </c>
      <c r="S9" s="402">
        <v>47.426000000000002</v>
      </c>
      <c r="T9" s="170">
        <v>11.285</v>
      </c>
      <c r="U9" s="402">
        <v>58.710999999999999</v>
      </c>
      <c r="V9" s="404">
        <v>4.6970000000000001</v>
      </c>
      <c r="W9" s="403">
        <v>63.408000000000001</v>
      </c>
      <c r="X9" s="404">
        <v>-10.041</v>
      </c>
      <c r="Y9" s="404">
        <v>9.4E-2</v>
      </c>
      <c r="Z9" s="402">
        <v>-9.947000000000001</v>
      </c>
      <c r="AA9" s="404">
        <v>25.38</v>
      </c>
      <c r="AB9" s="402">
        <v>15.432999999999998</v>
      </c>
      <c r="AC9" s="404">
        <v>5.4809999999999999</v>
      </c>
      <c r="AD9" s="403">
        <v>20.913999999999998</v>
      </c>
      <c r="AE9" s="404">
        <v>3.9609999999999999</v>
      </c>
      <c r="AF9" s="183">
        <v>24.09</v>
      </c>
      <c r="AG9" s="405">
        <v>28.050999999999998</v>
      </c>
      <c r="AH9" s="183">
        <v>2.6709999999999998</v>
      </c>
      <c r="AI9" s="405">
        <v>30.721999999999998</v>
      </c>
      <c r="AJ9" s="183">
        <v>-5.8719999999999999</v>
      </c>
      <c r="AK9" s="406">
        <v>24.849999999999998</v>
      </c>
      <c r="AL9" s="404">
        <v>-9.51</v>
      </c>
      <c r="AM9" s="290">
        <v>16.722000000000001</v>
      </c>
      <c r="AN9" s="307">
        <v>7.2120000000000015</v>
      </c>
    </row>
    <row r="10" spans="2:51" s="2" customFormat="1" ht="15" customHeight="1" outlineLevel="1" x14ac:dyDescent="0.25">
      <c r="B10" s="73" t="s">
        <v>66</v>
      </c>
      <c r="C10" s="170"/>
      <c r="D10" s="170"/>
      <c r="E10" s="402"/>
      <c r="F10" s="170"/>
      <c r="G10" s="402"/>
      <c r="H10" s="170"/>
      <c r="I10" s="403"/>
      <c r="J10" s="170"/>
      <c r="K10" s="170"/>
      <c r="L10" s="402"/>
      <c r="M10" s="170"/>
      <c r="N10" s="402"/>
      <c r="O10" s="404"/>
      <c r="P10" s="403"/>
      <c r="Q10" s="170"/>
      <c r="R10" s="170"/>
      <c r="S10" s="402"/>
      <c r="T10" s="170"/>
      <c r="U10" s="402"/>
      <c r="V10" s="404"/>
      <c r="W10" s="403"/>
      <c r="X10" s="404"/>
      <c r="Y10" s="404"/>
      <c r="Z10" s="402"/>
      <c r="AA10" s="404">
        <v>1461.318</v>
      </c>
      <c r="AB10" s="402">
        <v>1461.318</v>
      </c>
      <c r="AC10" s="404">
        <v>-0.128</v>
      </c>
      <c r="AD10" s="403">
        <v>1461.19</v>
      </c>
      <c r="AE10" s="407">
        <v>11.243</v>
      </c>
      <c r="AF10" s="408">
        <v>9.2769999999999992</v>
      </c>
      <c r="AG10" s="405">
        <v>0</v>
      </c>
      <c r="AH10" s="408">
        <v>5.1870000000000003</v>
      </c>
      <c r="AI10" s="405">
        <v>0</v>
      </c>
      <c r="AJ10" s="408">
        <v>3.4670000000000001</v>
      </c>
      <c r="AK10" s="406">
        <v>0</v>
      </c>
      <c r="AL10" s="407">
        <v>2.61</v>
      </c>
      <c r="AM10" s="290">
        <v>3.3149999999999999</v>
      </c>
      <c r="AN10" s="307">
        <v>0</v>
      </c>
    </row>
    <row r="11" spans="2:51" s="2" customFormat="1" ht="15" customHeight="1" outlineLevel="1" x14ac:dyDescent="0.25">
      <c r="B11" s="25" t="s">
        <v>67</v>
      </c>
      <c r="C11" s="170">
        <v>18.5</v>
      </c>
      <c r="D11" s="170">
        <v>6</v>
      </c>
      <c r="E11" s="402">
        <v>24.5</v>
      </c>
      <c r="F11" s="170">
        <v>8.6</v>
      </c>
      <c r="G11" s="402">
        <v>33.1</v>
      </c>
      <c r="H11" s="170">
        <v>15.8</v>
      </c>
      <c r="I11" s="403">
        <v>48.900000000000006</v>
      </c>
      <c r="J11" s="170">
        <v>6.3</v>
      </c>
      <c r="K11" s="170">
        <v>7.8</v>
      </c>
      <c r="L11" s="402">
        <v>14.1</v>
      </c>
      <c r="M11" s="170">
        <v>44.8</v>
      </c>
      <c r="N11" s="402">
        <v>58.9</v>
      </c>
      <c r="O11" s="404">
        <v>8.5410000000000004</v>
      </c>
      <c r="P11" s="403">
        <v>31.441000000000003</v>
      </c>
      <c r="Q11" s="170">
        <v>5.5309999999999997</v>
      </c>
      <c r="R11" s="170">
        <v>8.2880000000000003</v>
      </c>
      <c r="S11" s="402">
        <v>13.818999999999999</v>
      </c>
      <c r="T11" s="170">
        <v>14.728999999999999</v>
      </c>
      <c r="U11" s="402">
        <v>28.547999999999998</v>
      </c>
      <c r="V11" s="404">
        <v>17.728000000000002</v>
      </c>
      <c r="W11" s="403">
        <v>46.275999999999996</v>
      </c>
      <c r="X11" s="404">
        <v>9.6170000000000009</v>
      </c>
      <c r="Y11" s="404">
        <v>18.783999999999999</v>
      </c>
      <c r="Z11" s="402">
        <v>28.401</v>
      </c>
      <c r="AA11" s="404">
        <v>13.215</v>
      </c>
      <c r="AB11" s="402">
        <v>41.616</v>
      </c>
      <c r="AC11" s="404">
        <v>11.443</v>
      </c>
      <c r="AD11" s="403">
        <v>53.058999999999997</v>
      </c>
      <c r="AE11" s="404">
        <v>6.4710000000000001</v>
      </c>
      <c r="AF11" s="183">
        <v>6.0910000000000002</v>
      </c>
      <c r="AG11" s="405">
        <v>12.562000000000001</v>
      </c>
      <c r="AH11" s="183">
        <v>5.0810000000000004</v>
      </c>
      <c r="AI11" s="405">
        <v>17.643000000000001</v>
      </c>
      <c r="AJ11" s="183">
        <v>6.3179999999999996</v>
      </c>
      <c r="AK11" s="406">
        <v>23.960999999999999</v>
      </c>
      <c r="AL11" s="404">
        <v>5.2119999999999997</v>
      </c>
      <c r="AM11" s="290">
        <v>5.2220000000000004</v>
      </c>
      <c r="AN11" s="307">
        <v>10.434000000000001</v>
      </c>
    </row>
    <row r="12" spans="2:51" s="2" customFormat="1" ht="15" customHeight="1" x14ac:dyDescent="0.25">
      <c r="B12" s="1" t="s">
        <v>68</v>
      </c>
      <c r="C12" s="170">
        <v>-233.20000000000005</v>
      </c>
      <c r="D12" s="170">
        <v>-200.40000000000003</v>
      </c>
      <c r="E12" s="402">
        <v>-433.60000000000008</v>
      </c>
      <c r="F12" s="170">
        <v>-279.90000000000003</v>
      </c>
      <c r="G12" s="402">
        <v>-713.50000000000011</v>
      </c>
      <c r="H12" s="170">
        <v>-231.60000000000002</v>
      </c>
      <c r="I12" s="403">
        <v>-945.10000000000014</v>
      </c>
      <c r="J12" s="170">
        <v>-312.50000000000006</v>
      </c>
      <c r="K12" s="170">
        <v>-256.5</v>
      </c>
      <c r="L12" s="402">
        <v>-569</v>
      </c>
      <c r="M12" s="170">
        <v>-252.5</v>
      </c>
      <c r="N12" s="402">
        <v>-821.5</v>
      </c>
      <c r="O12" s="404">
        <v>-191.608</v>
      </c>
      <c r="P12" s="403">
        <v>-976.10800000000006</v>
      </c>
      <c r="Q12" s="170">
        <v>-177.19900000000007</v>
      </c>
      <c r="R12" s="170">
        <v>-594.32799999999997</v>
      </c>
      <c r="S12" s="402">
        <v>-771.51700000000017</v>
      </c>
      <c r="T12" s="170">
        <v>-398.32600000000002</v>
      </c>
      <c r="U12" s="402">
        <v>-1169.8430000000003</v>
      </c>
      <c r="V12" s="404">
        <v>-124.19200000000001</v>
      </c>
      <c r="W12" s="403">
        <v>-1294.0350000000003</v>
      </c>
      <c r="X12" s="404">
        <v>-243.501</v>
      </c>
      <c r="Y12" s="404">
        <v>-191.071</v>
      </c>
      <c r="Z12" s="402">
        <v>-434.572</v>
      </c>
      <c r="AA12" s="404">
        <v>-549.86700000000008</v>
      </c>
      <c r="AB12" s="402">
        <v>-984.43900000000008</v>
      </c>
      <c r="AC12" s="404">
        <v>-367.89799999999997</v>
      </c>
      <c r="AD12" s="403">
        <v>-1199.777</v>
      </c>
      <c r="AE12" s="404">
        <v>-938.41799999999989</v>
      </c>
      <c r="AF12" s="183">
        <v>-328.69100000000003</v>
      </c>
      <c r="AG12" s="405">
        <v>-1267.1089999999999</v>
      </c>
      <c r="AH12" s="183">
        <v>-356.58600000000001</v>
      </c>
      <c r="AI12" s="405">
        <v>-1623.6949999999999</v>
      </c>
      <c r="AJ12" s="183">
        <v>-206.62999999999997</v>
      </c>
      <c r="AK12" s="406">
        <v>-1830.3249999999998</v>
      </c>
      <c r="AL12" s="404">
        <v>-612.34399999999994</v>
      </c>
      <c r="AM12" s="290">
        <v>205.50200000000004</v>
      </c>
      <c r="AN12" s="307">
        <v>-406.84199999999987</v>
      </c>
    </row>
    <row r="13" spans="2:51" s="2" customFormat="1" ht="15" customHeight="1" outlineLevel="1" x14ac:dyDescent="0.25">
      <c r="B13" s="25" t="s">
        <v>69</v>
      </c>
      <c r="C13" s="170">
        <v>-152.69999999999999</v>
      </c>
      <c r="D13" s="170">
        <v>-152.30000000000001</v>
      </c>
      <c r="E13" s="402">
        <v>-305</v>
      </c>
      <c r="F13" s="170">
        <v>-157.9</v>
      </c>
      <c r="G13" s="402">
        <v>-462.9</v>
      </c>
      <c r="H13" s="170">
        <v>-159.19999999999999</v>
      </c>
      <c r="I13" s="403">
        <v>-622.09999999999991</v>
      </c>
      <c r="J13" s="170">
        <v>-155.30000000000001</v>
      </c>
      <c r="K13" s="170">
        <v>-141.30000000000001</v>
      </c>
      <c r="L13" s="402">
        <v>-296.60000000000002</v>
      </c>
      <c r="M13" s="170">
        <v>-131.80000000000001</v>
      </c>
      <c r="N13" s="402">
        <v>-428.40000000000003</v>
      </c>
      <c r="O13" s="404">
        <v>-118.39</v>
      </c>
      <c r="P13" s="403">
        <v>-546.79000000000008</v>
      </c>
      <c r="Q13" s="170">
        <v>-132.92500000000001</v>
      </c>
      <c r="R13" s="170">
        <v>-99.34</v>
      </c>
      <c r="S13" s="402">
        <v>-256.62</v>
      </c>
      <c r="T13" s="170">
        <v>-139.411</v>
      </c>
      <c r="U13" s="402">
        <v>-396.03100000000001</v>
      </c>
      <c r="V13" s="404">
        <v>-134.37700000000001</v>
      </c>
      <c r="W13" s="403">
        <v>-530.40800000000002</v>
      </c>
      <c r="X13" s="404">
        <v>-123.887</v>
      </c>
      <c r="Y13" s="404">
        <v>-114.11799999999999</v>
      </c>
      <c r="Z13" s="402">
        <v>-238.005</v>
      </c>
      <c r="AA13" s="404">
        <v>-104.8</v>
      </c>
      <c r="AB13" s="402">
        <v>-342.80500000000001</v>
      </c>
      <c r="AC13" s="404">
        <v>-121.011</v>
      </c>
      <c r="AD13" s="403">
        <v>-463.81600000000003</v>
      </c>
      <c r="AE13" s="404">
        <v>-100.193</v>
      </c>
      <c r="AF13" s="183">
        <v>-79.426000000000002</v>
      </c>
      <c r="AG13" s="405">
        <v>-179.619</v>
      </c>
      <c r="AH13" s="183">
        <v>-80.358000000000004</v>
      </c>
      <c r="AI13" s="405">
        <v>-259.97699999999998</v>
      </c>
      <c r="AJ13" s="183">
        <v>-82.983000000000004</v>
      </c>
      <c r="AK13" s="406">
        <v>-342.96</v>
      </c>
      <c r="AL13" s="404">
        <v>-84.491</v>
      </c>
      <c r="AM13" s="290">
        <v>-87.972999999999999</v>
      </c>
      <c r="AN13" s="307">
        <v>-172.464</v>
      </c>
    </row>
    <row r="14" spans="2:51" s="2" customFormat="1" ht="15" customHeight="1" outlineLevel="1" x14ac:dyDescent="0.25">
      <c r="B14" s="25" t="s">
        <v>70</v>
      </c>
      <c r="C14" s="170">
        <v>-17.899999999999999</v>
      </c>
      <c r="D14" s="170">
        <v>-17.3</v>
      </c>
      <c r="E14" s="402">
        <v>-35.200000000000003</v>
      </c>
      <c r="F14" s="170">
        <v>-16</v>
      </c>
      <c r="G14" s="402">
        <v>-51.2</v>
      </c>
      <c r="H14" s="170">
        <v>-17.7</v>
      </c>
      <c r="I14" s="403">
        <v>-68.900000000000006</v>
      </c>
      <c r="J14" s="170">
        <v>-16.7</v>
      </c>
      <c r="K14" s="170">
        <v>-15</v>
      </c>
      <c r="L14" s="402">
        <v>-31.7</v>
      </c>
      <c r="M14" s="170">
        <v>-15.4</v>
      </c>
      <c r="N14" s="402">
        <v>-47.1</v>
      </c>
      <c r="O14" s="404">
        <v>-14.093</v>
      </c>
      <c r="P14" s="403">
        <v>-61.192999999999998</v>
      </c>
      <c r="Q14" s="170">
        <v>13.007999999999999</v>
      </c>
      <c r="R14" s="170">
        <v>-42.107999999999997</v>
      </c>
      <c r="S14" s="402">
        <v>-29.099999999999998</v>
      </c>
      <c r="T14" s="170">
        <v>-61.780999999999999</v>
      </c>
      <c r="U14" s="402">
        <v>-90.881</v>
      </c>
      <c r="V14" s="404">
        <v>-65.632999999999996</v>
      </c>
      <c r="W14" s="403">
        <v>-156.51400000000001</v>
      </c>
      <c r="X14" s="404">
        <v>-55.097000000000001</v>
      </c>
      <c r="Y14" s="404">
        <v>-55.524999999999999</v>
      </c>
      <c r="Z14" s="402">
        <v>-110.622</v>
      </c>
      <c r="AA14" s="404">
        <v>-69.239999999999995</v>
      </c>
      <c r="AB14" s="402">
        <v>-179.86199999999999</v>
      </c>
      <c r="AC14" s="404">
        <v>-142.45699999999999</v>
      </c>
      <c r="AD14" s="403">
        <v>-322.31899999999996</v>
      </c>
      <c r="AE14" s="404">
        <v>-55.595999999999997</v>
      </c>
      <c r="AF14" s="183">
        <v>-74.837000000000003</v>
      </c>
      <c r="AG14" s="405">
        <v>-130.43299999999999</v>
      </c>
      <c r="AH14" s="183">
        <v>-50.399000000000001</v>
      </c>
      <c r="AI14" s="405">
        <v>-180.83199999999999</v>
      </c>
      <c r="AJ14" s="183">
        <v>-62.923000000000002</v>
      </c>
      <c r="AK14" s="406">
        <v>-243.755</v>
      </c>
      <c r="AL14" s="404">
        <v>-52.997</v>
      </c>
      <c r="AM14" s="290">
        <v>-59.220999999999997</v>
      </c>
      <c r="AN14" s="307">
        <v>-112.21799999999999</v>
      </c>
    </row>
    <row r="15" spans="2:51" s="2" customFormat="1" ht="15" customHeight="1" outlineLevel="1" x14ac:dyDescent="0.25">
      <c r="B15" s="25" t="s">
        <v>71</v>
      </c>
      <c r="C15" s="170">
        <v>-24.9</v>
      </c>
      <c r="D15" s="170">
        <v>-19.100000000000001</v>
      </c>
      <c r="E15" s="402">
        <v>-44</v>
      </c>
      <c r="F15" s="170">
        <v>-10.8</v>
      </c>
      <c r="G15" s="402">
        <v>-54.8</v>
      </c>
      <c r="H15" s="170">
        <v>-5.8</v>
      </c>
      <c r="I15" s="403">
        <v>-60.599999999999994</v>
      </c>
      <c r="J15" s="170">
        <v>-17.399999999999999</v>
      </c>
      <c r="K15" s="170">
        <v>-4.0999999999999996</v>
      </c>
      <c r="L15" s="402">
        <v>-21.5</v>
      </c>
      <c r="M15" s="170">
        <v>-13.5</v>
      </c>
      <c r="N15" s="402">
        <v>-35</v>
      </c>
      <c r="O15" s="404">
        <v>-23.544</v>
      </c>
      <c r="P15" s="403">
        <v>-58.543999999999997</v>
      </c>
      <c r="Q15" s="170">
        <v>-13.598000000000001</v>
      </c>
      <c r="R15" s="170">
        <v>-10.657999999999999</v>
      </c>
      <c r="S15" s="402">
        <v>-24.256</v>
      </c>
      <c r="T15" s="170">
        <v>-20.170000000000002</v>
      </c>
      <c r="U15" s="402">
        <v>-44.426000000000002</v>
      </c>
      <c r="V15" s="404">
        <v>-35.579000000000001</v>
      </c>
      <c r="W15" s="403">
        <v>-80.004999999999995</v>
      </c>
      <c r="X15" s="404">
        <v>-30.49</v>
      </c>
      <c r="Y15" s="404">
        <v>-34.116</v>
      </c>
      <c r="Z15" s="402">
        <v>-64.605999999999995</v>
      </c>
      <c r="AA15" s="404">
        <v>-10.022</v>
      </c>
      <c r="AB15" s="402">
        <v>-74.628</v>
      </c>
      <c r="AC15" s="404">
        <v>-19.818000000000001</v>
      </c>
      <c r="AD15" s="403">
        <v>-94.445999999999998</v>
      </c>
      <c r="AE15" s="404">
        <v>-37.857999999999997</v>
      </c>
      <c r="AF15" s="183">
        <v>21.007999999999999</v>
      </c>
      <c r="AG15" s="405">
        <v>-16.849999999999998</v>
      </c>
      <c r="AH15" s="183">
        <v>-29.440999999999999</v>
      </c>
      <c r="AI15" s="405">
        <v>-46.290999999999997</v>
      </c>
      <c r="AJ15" s="183">
        <v>-89.825000000000003</v>
      </c>
      <c r="AK15" s="406">
        <v>-136.11599999999999</v>
      </c>
      <c r="AL15" s="404">
        <v>-75.676000000000002</v>
      </c>
      <c r="AM15" s="290">
        <v>-67.13</v>
      </c>
      <c r="AN15" s="307">
        <v>-142.80599999999998</v>
      </c>
    </row>
    <row r="16" spans="2:51" s="2" customFormat="1" ht="15" customHeight="1" outlineLevel="1" x14ac:dyDescent="0.25">
      <c r="B16" s="25" t="s">
        <v>72</v>
      </c>
      <c r="C16" s="170">
        <v>174.9</v>
      </c>
      <c r="D16" s="170">
        <v>192.6</v>
      </c>
      <c r="E16" s="402">
        <v>367.5</v>
      </c>
      <c r="F16" s="170">
        <v>-14</v>
      </c>
      <c r="G16" s="402">
        <v>353.5</v>
      </c>
      <c r="H16" s="170">
        <v>-10</v>
      </c>
      <c r="I16" s="403">
        <v>343.5</v>
      </c>
      <c r="J16" s="170">
        <v>41.5</v>
      </c>
      <c r="K16" s="170">
        <v>-50.3</v>
      </c>
      <c r="L16" s="402">
        <v>-8.7999999999999972</v>
      </c>
      <c r="M16" s="170">
        <v>38.5</v>
      </c>
      <c r="N16" s="402">
        <v>29.700000000000003</v>
      </c>
      <c r="O16" s="404">
        <v>-46.722999999999999</v>
      </c>
      <c r="P16" s="403">
        <v>-17.022999999999996</v>
      </c>
      <c r="Q16" s="170">
        <v>-9.9009999999999998</v>
      </c>
      <c r="R16" s="170">
        <v>-359.56200000000001</v>
      </c>
      <c r="S16" s="402">
        <v>-369.46300000000002</v>
      </c>
      <c r="T16" s="170">
        <v>-129.80500000000001</v>
      </c>
      <c r="U16" s="402">
        <v>-499.26800000000003</v>
      </c>
      <c r="V16" s="404">
        <v>148.43099999999998</v>
      </c>
      <c r="W16" s="403">
        <v>-350.83700000000005</v>
      </c>
      <c r="X16" s="404">
        <v>-13.04</v>
      </c>
      <c r="Y16" s="404">
        <v>60.863</v>
      </c>
      <c r="Z16" s="402">
        <v>47.823</v>
      </c>
      <c r="AA16" s="404">
        <v>-251.33699999999999</v>
      </c>
      <c r="AB16" s="402">
        <v>-203.51399999999998</v>
      </c>
      <c r="AC16" s="404">
        <v>121.163</v>
      </c>
      <c r="AD16" s="403">
        <v>-82.350999999999985</v>
      </c>
      <c r="AE16" s="404">
        <v>-654.90200000000004</v>
      </c>
      <c r="AF16" s="183">
        <v>-137.44200000000001</v>
      </c>
      <c r="AG16" s="405">
        <v>-792.34400000000005</v>
      </c>
      <c r="AH16" s="183">
        <v>-91.031000000000006</v>
      </c>
      <c r="AI16" s="405">
        <v>-883.375</v>
      </c>
      <c r="AJ16" s="183">
        <v>245.923</v>
      </c>
      <c r="AK16" s="406">
        <v>-637.452</v>
      </c>
      <c r="AL16" s="404">
        <v>-276.63600000000002</v>
      </c>
      <c r="AM16" s="290">
        <v>403.976</v>
      </c>
      <c r="AN16" s="307">
        <v>127.33999999999997</v>
      </c>
    </row>
    <row r="17" spans="2:40" s="2" customFormat="1" ht="15" customHeight="1" outlineLevel="1" x14ac:dyDescent="0.25">
      <c r="B17" s="27" t="s">
        <v>373</v>
      </c>
      <c r="C17" s="170">
        <v>-222.3</v>
      </c>
      <c r="D17" s="170">
        <v>-233.9</v>
      </c>
      <c r="E17" s="402">
        <v>-456.20000000000005</v>
      </c>
      <c r="F17" s="170">
        <v>-12.6</v>
      </c>
      <c r="G17" s="402">
        <v>-468.80000000000007</v>
      </c>
      <c r="H17" s="170">
        <v>-30.3</v>
      </c>
      <c r="I17" s="403">
        <v>-499.10000000000008</v>
      </c>
      <c r="J17" s="170">
        <v>-138.19999999999999</v>
      </c>
      <c r="K17" s="170">
        <v>0</v>
      </c>
      <c r="L17" s="402">
        <v>-138.19999999999999</v>
      </c>
      <c r="M17" s="170">
        <v>-41.4</v>
      </c>
      <c r="N17" s="402">
        <v>-179.6</v>
      </c>
      <c r="O17" s="404">
        <v>45</v>
      </c>
      <c r="P17" s="403">
        <v>-134.6</v>
      </c>
      <c r="Q17" s="170">
        <v>0</v>
      </c>
      <c r="R17" s="170">
        <v>0</v>
      </c>
      <c r="S17" s="402">
        <v>0</v>
      </c>
      <c r="T17" s="170">
        <v>0</v>
      </c>
      <c r="U17" s="402">
        <v>0</v>
      </c>
      <c r="V17" s="404">
        <v>0</v>
      </c>
      <c r="W17" s="403">
        <v>0</v>
      </c>
      <c r="X17" s="404">
        <v>0</v>
      </c>
      <c r="Y17" s="404">
        <v>0</v>
      </c>
      <c r="Z17" s="402">
        <v>0</v>
      </c>
      <c r="AA17" s="404">
        <v>0</v>
      </c>
      <c r="AB17" s="402">
        <v>0</v>
      </c>
      <c r="AC17" s="404">
        <v>-152.56</v>
      </c>
      <c r="AD17" s="403">
        <v>0</v>
      </c>
      <c r="AE17" s="404">
        <v>0</v>
      </c>
      <c r="AF17" s="188">
        <v>0</v>
      </c>
      <c r="AG17" s="405">
        <v>0</v>
      </c>
      <c r="AH17" s="188">
        <v>0</v>
      </c>
      <c r="AI17" s="405">
        <v>0</v>
      </c>
      <c r="AJ17" s="188">
        <v>0</v>
      </c>
      <c r="AK17" s="406">
        <v>0</v>
      </c>
      <c r="AL17" s="404">
        <v>0</v>
      </c>
      <c r="AM17" s="409">
        <v>0</v>
      </c>
      <c r="AN17" s="307">
        <v>0</v>
      </c>
    </row>
    <row r="18" spans="2:40" s="2" customFormat="1" ht="15" customHeight="1" outlineLevel="1" x14ac:dyDescent="0.25">
      <c r="B18" s="25" t="s">
        <v>73</v>
      </c>
      <c r="C18" s="170">
        <v>28.7</v>
      </c>
      <c r="D18" s="170">
        <v>47.2</v>
      </c>
      <c r="E18" s="402">
        <v>75.900000000000006</v>
      </c>
      <c r="F18" s="170">
        <v>-2.6</v>
      </c>
      <c r="G18" s="402">
        <v>73.300000000000011</v>
      </c>
      <c r="H18" s="170">
        <v>0.1</v>
      </c>
      <c r="I18" s="403">
        <v>73.400000000000006</v>
      </c>
      <c r="J18" s="170">
        <v>2</v>
      </c>
      <c r="K18" s="170">
        <v>-11.5</v>
      </c>
      <c r="L18" s="402">
        <v>-9.5</v>
      </c>
      <c r="M18" s="170">
        <v>6.9</v>
      </c>
      <c r="N18" s="402">
        <v>-2.5999999999999996</v>
      </c>
      <c r="O18" s="404">
        <v>-12.731999999999999</v>
      </c>
      <c r="P18" s="403">
        <v>-15.331999999999999</v>
      </c>
      <c r="Q18" s="170">
        <v>3.0419999999999998</v>
      </c>
      <c r="R18" s="170">
        <v>-28.547000000000001</v>
      </c>
      <c r="S18" s="402">
        <v>-25.505000000000003</v>
      </c>
      <c r="T18" s="170">
        <v>-7.0949999999999998</v>
      </c>
      <c r="U18" s="402">
        <v>-32.6</v>
      </c>
      <c r="V18" s="404">
        <v>8.4220000000000006</v>
      </c>
      <c r="W18" s="403">
        <v>-24.178000000000001</v>
      </c>
      <c r="X18" s="404">
        <v>-0.41399999999999998</v>
      </c>
      <c r="Y18" s="404">
        <v>7.94</v>
      </c>
      <c r="Z18" s="402">
        <v>7.5260000000000007</v>
      </c>
      <c r="AA18" s="404">
        <v>-11.159000000000001</v>
      </c>
      <c r="AB18" s="402">
        <v>-3.633</v>
      </c>
      <c r="AC18" s="404">
        <v>4.2290000000000001</v>
      </c>
      <c r="AD18" s="403">
        <v>0.59600000000000009</v>
      </c>
      <c r="AE18" s="404">
        <v>-46.395000000000003</v>
      </c>
      <c r="AF18" s="183">
        <v>-12.023999999999999</v>
      </c>
      <c r="AG18" s="405">
        <v>-58.419000000000004</v>
      </c>
      <c r="AH18" s="183">
        <v>-5.0579999999999998</v>
      </c>
      <c r="AI18" s="405">
        <v>-63.477000000000004</v>
      </c>
      <c r="AJ18" s="183">
        <v>28.198</v>
      </c>
      <c r="AK18" s="406">
        <v>-35.279000000000003</v>
      </c>
      <c r="AL18" s="404">
        <v>-20.878</v>
      </c>
      <c r="AM18" s="290">
        <v>31.579000000000001</v>
      </c>
      <c r="AN18" s="307">
        <v>10.701000000000001</v>
      </c>
    </row>
    <row r="19" spans="2:40" s="2" customFormat="1" ht="15" customHeight="1" outlineLevel="1" x14ac:dyDescent="0.25">
      <c r="B19" s="25" t="s">
        <v>74</v>
      </c>
      <c r="C19" s="170">
        <v>-9.3000000000000007</v>
      </c>
      <c r="D19" s="170">
        <v>-4.4000000000000004</v>
      </c>
      <c r="E19" s="402">
        <v>-13.700000000000001</v>
      </c>
      <c r="F19" s="170">
        <v>-3.3</v>
      </c>
      <c r="G19" s="402">
        <v>-17</v>
      </c>
      <c r="H19" s="170">
        <v>6.9</v>
      </c>
      <c r="I19" s="403">
        <v>-10.1</v>
      </c>
      <c r="J19" s="170">
        <v>-6.3</v>
      </c>
      <c r="K19" s="170">
        <v>-2.1</v>
      </c>
      <c r="L19" s="402">
        <v>-8.4</v>
      </c>
      <c r="M19" s="170">
        <v>-3</v>
      </c>
      <c r="N19" s="402">
        <v>-11.4</v>
      </c>
      <c r="O19" s="404">
        <v>2.6040000000000001</v>
      </c>
      <c r="P19" s="403">
        <v>-8.7959999999999994</v>
      </c>
      <c r="Q19" s="170">
        <v>-3.8820000000000001</v>
      </c>
      <c r="R19" s="170">
        <v>-1.877</v>
      </c>
      <c r="S19" s="402">
        <v>-5.7590000000000003</v>
      </c>
      <c r="T19" s="170">
        <v>-2.3319999999999999</v>
      </c>
      <c r="U19" s="402">
        <v>-8.0910000000000011</v>
      </c>
      <c r="V19" s="404">
        <v>2.423</v>
      </c>
      <c r="W19" s="403">
        <v>-5.668000000000001</v>
      </c>
      <c r="X19" s="404">
        <v>-4.2350000000000003</v>
      </c>
      <c r="Y19" s="404">
        <v>-2.077</v>
      </c>
      <c r="Z19" s="402">
        <v>-6.3120000000000003</v>
      </c>
      <c r="AA19" s="404">
        <v>-6.2709999999999999</v>
      </c>
      <c r="AB19" s="402">
        <v>-12.583</v>
      </c>
      <c r="AC19" s="404">
        <v>-5.2160000000000002</v>
      </c>
      <c r="AD19" s="403">
        <v>-17.798999999999999</v>
      </c>
      <c r="AE19" s="404">
        <v>-4.3369999999999997</v>
      </c>
      <c r="AF19" s="183">
        <v>-3.698</v>
      </c>
      <c r="AG19" s="405">
        <v>-8.0350000000000001</v>
      </c>
      <c r="AH19" s="183">
        <v>-3.15</v>
      </c>
      <c r="AI19" s="405">
        <v>-11.185</v>
      </c>
      <c r="AJ19" s="183">
        <v>-43.582000000000001</v>
      </c>
      <c r="AK19" s="406">
        <v>-54.767000000000003</v>
      </c>
      <c r="AL19" s="404">
        <v>-5.7229999999999999</v>
      </c>
      <c r="AM19" s="290">
        <v>-6.0869999999999997</v>
      </c>
      <c r="AN19" s="307">
        <v>-11.809999999999999</v>
      </c>
    </row>
    <row r="20" spans="2:40" s="2" customFormat="1" ht="15" customHeight="1" outlineLevel="1" x14ac:dyDescent="0.25">
      <c r="B20" s="25" t="s">
        <v>75</v>
      </c>
      <c r="C20" s="170">
        <v>-1.3</v>
      </c>
      <c r="D20" s="170">
        <v>-3.6</v>
      </c>
      <c r="E20" s="402">
        <v>-4.9000000000000004</v>
      </c>
      <c r="F20" s="170">
        <v>-4.2</v>
      </c>
      <c r="G20" s="402">
        <v>-9.1000000000000014</v>
      </c>
      <c r="H20" s="170">
        <v>-4.4000000000000004</v>
      </c>
      <c r="I20" s="403">
        <v>-13.500000000000002</v>
      </c>
      <c r="J20" s="170">
        <v>-4.3</v>
      </c>
      <c r="K20" s="170">
        <v>-4</v>
      </c>
      <c r="L20" s="402">
        <v>-8.3000000000000007</v>
      </c>
      <c r="M20" s="170">
        <v>-3.9</v>
      </c>
      <c r="N20" s="402">
        <v>-12.200000000000001</v>
      </c>
      <c r="O20" s="404">
        <v>-3.2280000000000002</v>
      </c>
      <c r="P20" s="403">
        <v>-15.428000000000001</v>
      </c>
      <c r="Q20" s="170">
        <v>-3.109</v>
      </c>
      <c r="R20" s="170">
        <v>-3.2080000000000002</v>
      </c>
      <c r="S20" s="402">
        <v>-6.3170000000000002</v>
      </c>
      <c r="T20" s="170">
        <v>-3.407</v>
      </c>
      <c r="U20" s="402">
        <v>-9.7240000000000002</v>
      </c>
      <c r="V20" s="404">
        <v>-3.3679999999999999</v>
      </c>
      <c r="W20" s="403">
        <v>-13.092000000000001</v>
      </c>
      <c r="X20" s="404">
        <v>-3.383</v>
      </c>
      <c r="Y20" s="404">
        <v>-3.5230000000000001</v>
      </c>
      <c r="Z20" s="402">
        <v>-6.9060000000000006</v>
      </c>
      <c r="AA20" s="404">
        <v>-3.6240000000000001</v>
      </c>
      <c r="AB20" s="402">
        <v>-10.530000000000001</v>
      </c>
      <c r="AC20" s="404">
        <v>-2.94</v>
      </c>
      <c r="AD20" s="403">
        <v>-13.47</v>
      </c>
      <c r="AE20" s="404">
        <v>-2.4060000000000001</v>
      </c>
      <c r="AF20" s="183">
        <v>-1.766</v>
      </c>
      <c r="AG20" s="405">
        <v>-4.1720000000000006</v>
      </c>
      <c r="AH20" s="183">
        <v>-3.669</v>
      </c>
      <c r="AI20" s="405">
        <v>-7.8410000000000011</v>
      </c>
      <c r="AJ20" s="183">
        <v>-0.83</v>
      </c>
      <c r="AK20" s="406">
        <v>-8.6710000000000012</v>
      </c>
      <c r="AL20" s="404">
        <v>-1.516</v>
      </c>
      <c r="AM20" s="290">
        <v>-1.8959999999999999</v>
      </c>
      <c r="AN20" s="307">
        <v>-3.4119999999999999</v>
      </c>
    </row>
    <row r="21" spans="2:40" s="2" customFormat="1" ht="15" customHeight="1" outlineLevel="1" x14ac:dyDescent="0.25">
      <c r="B21" s="25" t="s">
        <v>76</v>
      </c>
      <c r="C21" s="170">
        <v>-6.3</v>
      </c>
      <c r="D21" s="170">
        <v>-4.5999999999999996</v>
      </c>
      <c r="E21" s="402">
        <v>-10.899999999999999</v>
      </c>
      <c r="F21" s="170">
        <v>-2.8</v>
      </c>
      <c r="G21" s="402">
        <v>-13.7</v>
      </c>
      <c r="H21" s="170">
        <v>-9</v>
      </c>
      <c r="I21" s="403">
        <v>-22.7</v>
      </c>
      <c r="J21" s="170">
        <v>-6</v>
      </c>
      <c r="K21" s="170">
        <v>-9</v>
      </c>
      <c r="L21" s="402">
        <v>-15</v>
      </c>
      <c r="M21" s="170">
        <v>-41.9</v>
      </c>
      <c r="N21" s="402">
        <v>-56.9</v>
      </c>
      <c r="O21" s="404">
        <v>-0.81100000000000005</v>
      </c>
      <c r="P21" s="403">
        <v>-57.710999999999999</v>
      </c>
      <c r="Q21" s="170">
        <v>-3.1080000000000001</v>
      </c>
      <c r="R21" s="170">
        <v>-5.6749999999999998</v>
      </c>
      <c r="S21" s="402">
        <v>-8.7829999999999995</v>
      </c>
      <c r="T21" s="170">
        <v>-4.7910000000000004</v>
      </c>
      <c r="U21" s="402">
        <v>-13.574</v>
      </c>
      <c r="V21" s="404">
        <v>-0.222</v>
      </c>
      <c r="W21" s="403">
        <v>-13.795999999999999</v>
      </c>
      <c r="X21" s="404">
        <v>-2.17</v>
      </c>
      <c r="Y21" s="404">
        <v>-1.6060000000000001</v>
      </c>
      <c r="Z21" s="402">
        <v>-3.7759999999999998</v>
      </c>
      <c r="AA21" s="404">
        <v>-3.3319999999999999</v>
      </c>
      <c r="AB21" s="402">
        <v>-7.1079999999999997</v>
      </c>
      <c r="AC21" s="404">
        <v>-1.944</v>
      </c>
      <c r="AD21" s="403">
        <v>-9.0519999999999996</v>
      </c>
      <c r="AE21" s="404">
        <v>-8.6999999999999994E-2</v>
      </c>
      <c r="AF21" s="183">
        <v>-0.23</v>
      </c>
      <c r="AG21" s="405">
        <v>-0.317</v>
      </c>
      <c r="AH21" s="183">
        <v>-2.3E-2</v>
      </c>
      <c r="AI21" s="405">
        <v>-0.34</v>
      </c>
      <c r="AJ21" s="183">
        <v>-1.94</v>
      </c>
      <c r="AK21" s="406">
        <v>-2.2799999999999998</v>
      </c>
      <c r="AL21" s="404">
        <v>-3.9E-2</v>
      </c>
      <c r="AM21" s="290">
        <v>-4.819</v>
      </c>
      <c r="AN21" s="307">
        <v>-4.8579999999999997</v>
      </c>
    </row>
    <row r="22" spans="2:40" s="2" customFormat="1" ht="15" customHeight="1" outlineLevel="1" x14ac:dyDescent="0.25">
      <c r="B22" s="25" t="s">
        <v>77</v>
      </c>
      <c r="C22" s="170">
        <v>-3.9</v>
      </c>
      <c r="D22" s="170">
        <v>-3.9</v>
      </c>
      <c r="E22" s="402">
        <v>-7.8</v>
      </c>
      <c r="F22" s="170">
        <v>-3.9</v>
      </c>
      <c r="G22" s="402">
        <v>-11.7</v>
      </c>
      <c r="H22" s="170">
        <v>-3.4</v>
      </c>
      <c r="I22" s="403">
        <v>-15.1</v>
      </c>
      <c r="J22" s="170">
        <v>-3.2</v>
      </c>
      <c r="K22" s="170">
        <v>-2.8</v>
      </c>
      <c r="L22" s="402">
        <v>-6</v>
      </c>
      <c r="M22" s="170">
        <v>-2.7</v>
      </c>
      <c r="N22" s="402">
        <v>-8.6999999999999993</v>
      </c>
      <c r="O22" s="404">
        <v>-6.9</v>
      </c>
      <c r="P22" s="403">
        <v>-15.6</v>
      </c>
      <c r="Q22" s="170">
        <v>-1.4239999999999999</v>
      </c>
      <c r="R22" s="170">
        <v>-1.325</v>
      </c>
      <c r="S22" s="402">
        <v>-2.7489999999999997</v>
      </c>
      <c r="T22" s="170">
        <v>-1.319</v>
      </c>
      <c r="U22" s="402">
        <v>-4.0679999999999996</v>
      </c>
      <c r="V22" s="404">
        <v>3.6930000000000001</v>
      </c>
      <c r="W22" s="403">
        <v>-0.37499999999999956</v>
      </c>
      <c r="X22" s="404">
        <v>-1.129</v>
      </c>
      <c r="Y22" s="404">
        <v>-1.0820000000000001</v>
      </c>
      <c r="Z22" s="402">
        <v>-2.2110000000000003</v>
      </c>
      <c r="AA22" s="404">
        <v>-1.0369999999999999</v>
      </c>
      <c r="AB22" s="402">
        <v>-3.2480000000000002</v>
      </c>
      <c r="AC22" s="404">
        <v>0.253</v>
      </c>
      <c r="AD22" s="403">
        <v>-2.9950000000000001</v>
      </c>
      <c r="AE22" s="404">
        <v>-0.61499999999999999</v>
      </c>
      <c r="AF22" s="183">
        <v>-0.48299999999999998</v>
      </c>
      <c r="AG22" s="405">
        <v>-1.0979999999999999</v>
      </c>
      <c r="AH22" s="183">
        <v>-4.5750000000000002</v>
      </c>
      <c r="AI22" s="405">
        <v>-5.673</v>
      </c>
      <c r="AJ22" s="183">
        <v>-0.23799999999999999</v>
      </c>
      <c r="AK22" s="406">
        <v>-5.9109999999999996</v>
      </c>
      <c r="AL22" s="404">
        <v>-0.20200000000000001</v>
      </c>
      <c r="AM22" s="290">
        <v>-0.28799999999999998</v>
      </c>
      <c r="AN22" s="307">
        <v>-0.49</v>
      </c>
    </row>
    <row r="23" spans="2:40" s="2" customFormat="1" ht="15" customHeight="1" outlineLevel="1" x14ac:dyDescent="0.25">
      <c r="B23" s="25" t="s">
        <v>78</v>
      </c>
      <c r="C23" s="170"/>
      <c r="D23" s="170"/>
      <c r="E23" s="402"/>
      <c r="F23" s="170"/>
      <c r="G23" s="402"/>
      <c r="H23" s="170"/>
      <c r="I23" s="403"/>
      <c r="J23" s="170"/>
      <c r="K23" s="170"/>
      <c r="L23" s="402"/>
      <c r="M23" s="170"/>
      <c r="N23" s="402"/>
      <c r="O23" s="404"/>
      <c r="P23" s="403"/>
      <c r="Q23" s="170">
        <v>-9.3510000000000009</v>
      </c>
      <c r="R23" s="170">
        <v>-14.629</v>
      </c>
      <c r="S23" s="402">
        <f>Q23+R23</f>
        <v>-23.98</v>
      </c>
      <c r="T23" s="170">
        <v>-21.166</v>
      </c>
      <c r="U23" s="402">
        <f>S23+T23</f>
        <v>-45.146000000000001</v>
      </c>
      <c r="V23" s="170">
        <v>-17.231000000000002</v>
      </c>
      <c r="W23" s="402">
        <f>U23+V23</f>
        <v>-62.377000000000002</v>
      </c>
      <c r="X23" s="410">
        <v>1.897</v>
      </c>
      <c r="Y23" s="404">
        <v>-25.173999999999999</v>
      </c>
      <c r="Z23" s="402">
        <v>-23.277000000000001</v>
      </c>
      <c r="AA23" s="404">
        <v>0.29199999999999998</v>
      </c>
      <c r="AB23" s="402">
        <v>-22.984999999999999</v>
      </c>
      <c r="AC23" s="404">
        <v>-0.113</v>
      </c>
      <c r="AD23" s="403">
        <v>-23.097999999999999</v>
      </c>
      <c r="AE23" s="410">
        <v>-31.344999999999999</v>
      </c>
      <c r="AF23" s="183">
        <v>-29.821000000000002</v>
      </c>
      <c r="AG23" s="405">
        <v>-61.165999999999997</v>
      </c>
      <c r="AH23" s="183">
        <v>-88.781000000000006</v>
      </c>
      <c r="AI23" s="405">
        <v>-149.947</v>
      </c>
      <c r="AJ23" s="183">
        <v>-209.65799999999999</v>
      </c>
      <c r="AK23" s="406">
        <v>-359.60500000000002</v>
      </c>
      <c r="AL23" s="410">
        <v>-89.388999999999996</v>
      </c>
      <c r="AM23" s="290">
        <v>0</v>
      </c>
      <c r="AN23" s="307">
        <v>-89.388999999999996</v>
      </c>
    </row>
    <row r="24" spans="2:40" s="2" customFormat="1" ht="15" customHeight="1" outlineLevel="1" x14ac:dyDescent="0.25">
      <c r="B24" s="25" t="s">
        <v>79</v>
      </c>
      <c r="C24" s="170">
        <v>3.3</v>
      </c>
      <c r="D24" s="170">
        <v>0.7</v>
      </c>
      <c r="E24" s="402">
        <v>4</v>
      </c>
      <c r="F24" s="170">
        <v>-50.7</v>
      </c>
      <c r="G24" s="402">
        <v>-46.7</v>
      </c>
      <c r="H24" s="170">
        <v>2.2000000000000002</v>
      </c>
      <c r="I24" s="403">
        <v>-44.5</v>
      </c>
      <c r="J24" s="170">
        <v>-7.6</v>
      </c>
      <c r="K24" s="170">
        <v>-14.6</v>
      </c>
      <c r="L24" s="402">
        <v>-22.2</v>
      </c>
      <c r="M24" s="170">
        <v>-42.6</v>
      </c>
      <c r="N24" s="402">
        <v>-64.8</v>
      </c>
      <c r="O24" s="404">
        <v>-10.879999999999995</v>
      </c>
      <c r="P24" s="403">
        <v>-38.679999999999993</v>
      </c>
      <c r="Q24" s="170">
        <v>-24.115000000000002</v>
      </c>
      <c r="R24" s="170">
        <v>-41.15</v>
      </c>
      <c r="S24" s="402">
        <v>-40.9</v>
      </c>
      <c r="T24" s="170">
        <v>-28.215</v>
      </c>
      <c r="U24" s="402">
        <v>-69.114999999999995</v>
      </c>
      <c r="V24" s="404">
        <v>-47.981999999999999</v>
      </c>
      <c r="W24" s="403">
        <v>-117.09699999999999</v>
      </c>
      <c r="X24" s="404">
        <v>-11.553000000000001</v>
      </c>
      <c r="Y24" s="404">
        <v>-22.652999999999999</v>
      </c>
      <c r="Z24" s="402">
        <v>-34.206000000000003</v>
      </c>
      <c r="AA24" s="404">
        <v>-89.337000000000003</v>
      </c>
      <c r="AB24" s="402">
        <v>-123.54300000000001</v>
      </c>
      <c r="AC24" s="404">
        <v>-47.484000000000002</v>
      </c>
      <c r="AD24" s="403">
        <v>-171.02700000000002</v>
      </c>
      <c r="AE24" s="404">
        <v>-4.6840000000000002</v>
      </c>
      <c r="AF24" s="183">
        <v>-9.9719999999999995</v>
      </c>
      <c r="AG24" s="405">
        <v>-14.655999999999999</v>
      </c>
      <c r="AH24" s="183">
        <v>-0.10100000000000001</v>
      </c>
      <c r="AI24" s="405">
        <v>-14.757</v>
      </c>
      <c r="AJ24" s="183">
        <v>11.228</v>
      </c>
      <c r="AK24" s="406">
        <v>-3.5289999999999999</v>
      </c>
      <c r="AL24" s="404">
        <v>-4.7969999999999997</v>
      </c>
      <c r="AM24" s="290">
        <v>-2.6389999999999998</v>
      </c>
      <c r="AN24" s="307">
        <v>-7.4359999999999999</v>
      </c>
    </row>
    <row r="25" spans="2:40" s="2" customFormat="1" ht="15" customHeight="1" outlineLevel="1" x14ac:dyDescent="0.25">
      <c r="B25" s="25" t="s">
        <v>80</v>
      </c>
      <c r="C25" s="170">
        <v>-1.5</v>
      </c>
      <c r="D25" s="170">
        <v>-1.8</v>
      </c>
      <c r="E25" s="402">
        <v>-3.3</v>
      </c>
      <c r="F25" s="170">
        <v>-1.1000000000000001</v>
      </c>
      <c r="G25" s="402">
        <v>-4.4000000000000004</v>
      </c>
      <c r="H25" s="170">
        <v>-1</v>
      </c>
      <c r="I25" s="403">
        <v>-5.4</v>
      </c>
      <c r="J25" s="170">
        <v>-1</v>
      </c>
      <c r="K25" s="170">
        <v>-1.8</v>
      </c>
      <c r="L25" s="402">
        <v>-2.8</v>
      </c>
      <c r="M25" s="170">
        <v>-1.7</v>
      </c>
      <c r="N25" s="402">
        <v>-4.5</v>
      </c>
      <c r="O25" s="404">
        <v>-1.911</v>
      </c>
      <c r="P25" s="403">
        <v>-6.4109999999999996</v>
      </c>
      <c r="Q25" s="170">
        <v>-1.1870000000000001</v>
      </c>
      <c r="R25" s="170">
        <v>-0.878</v>
      </c>
      <c r="S25" s="402">
        <v>-2.0649999999999999</v>
      </c>
      <c r="T25" s="170">
        <v>0</v>
      </c>
      <c r="U25" s="402">
        <v>-2.0649999999999999</v>
      </c>
      <c r="V25" s="404">
        <v>0</v>
      </c>
      <c r="W25" s="403">
        <v>-2.0649999999999999</v>
      </c>
      <c r="X25" s="404">
        <v>0</v>
      </c>
      <c r="Y25" s="404">
        <v>0</v>
      </c>
      <c r="Z25" s="402">
        <v>0</v>
      </c>
      <c r="AA25" s="404">
        <v>0</v>
      </c>
      <c r="AB25" s="402">
        <v>0</v>
      </c>
      <c r="AC25" s="404">
        <v>0</v>
      </c>
      <c r="AD25" s="403">
        <v>0</v>
      </c>
      <c r="AE25" s="404">
        <v>0</v>
      </c>
      <c r="AF25" s="183">
        <v>0</v>
      </c>
      <c r="AG25" s="405">
        <v>0</v>
      </c>
      <c r="AH25" s="183">
        <v>0</v>
      </c>
      <c r="AI25" s="405">
        <v>0</v>
      </c>
      <c r="AJ25" s="183">
        <v>0</v>
      </c>
      <c r="AK25" s="406">
        <v>0</v>
      </c>
      <c r="AL25" s="404">
        <v>0</v>
      </c>
      <c r="AM25" s="290">
        <v>0</v>
      </c>
      <c r="AN25" s="307">
        <v>0</v>
      </c>
    </row>
    <row r="26" spans="2:40" x14ac:dyDescent="0.25">
      <c r="B26" s="1" t="s">
        <v>81</v>
      </c>
      <c r="C26" s="170">
        <v>-156.70000000000005</v>
      </c>
      <c r="D26" s="170">
        <v>-136.10000000000002</v>
      </c>
      <c r="E26" s="402">
        <v>-292.80000000000007</v>
      </c>
      <c r="F26" s="170">
        <v>-245.70000000000005</v>
      </c>
      <c r="G26" s="402">
        <v>-538.50000000000011</v>
      </c>
      <c r="H26" s="170">
        <v>-259.10000000000002</v>
      </c>
      <c r="I26" s="403">
        <v>-797.60000000000014</v>
      </c>
      <c r="J26" s="170">
        <v>-278.30000000000007</v>
      </c>
      <c r="K26" s="170">
        <v>-228</v>
      </c>
      <c r="L26" s="402">
        <v>-506.30000000000007</v>
      </c>
      <c r="M26" s="170">
        <v>-188.10000000000002</v>
      </c>
      <c r="N26" s="402">
        <v>-694.40000000000009</v>
      </c>
      <c r="O26" s="404">
        <v>-182.49799999999999</v>
      </c>
      <c r="P26" s="403">
        <v>-875.89800000000002</v>
      </c>
      <c r="Q26" s="170">
        <v>-152.57100000000008</v>
      </c>
      <c r="R26" s="170">
        <v>-298.36499999999995</v>
      </c>
      <c r="S26" s="402">
        <v>-450.93600000000004</v>
      </c>
      <c r="T26" s="170">
        <v>-141.79200000000003</v>
      </c>
      <c r="U26" s="402">
        <v>-592.72800000000007</v>
      </c>
      <c r="V26" s="404">
        <v>-58.049000000000007</v>
      </c>
      <c r="W26" s="403">
        <v>-650.77700000000004</v>
      </c>
      <c r="X26" s="404">
        <v>-190.71899999999999</v>
      </c>
      <c r="Y26" s="404">
        <v>-71.03</v>
      </c>
      <c r="Z26" s="402">
        <v>-261.74900000000002</v>
      </c>
      <c r="AA26" s="404">
        <v>1276.886</v>
      </c>
      <c r="AB26" s="402">
        <v>1015.1369999999999</v>
      </c>
      <c r="AC26" s="404">
        <v>-313.51499999999999</v>
      </c>
      <c r="AD26" s="403">
        <v>701.62200000000007</v>
      </c>
      <c r="AE26" s="404">
        <v>-56.046999999999798</v>
      </c>
      <c r="AF26" s="183">
        <v>-69.869000000000028</v>
      </c>
      <c r="AG26" s="405">
        <v>-125.91599999999983</v>
      </c>
      <c r="AH26" s="183">
        <v>-207.06700000000001</v>
      </c>
      <c r="AI26" s="405">
        <v>-332.98299999999983</v>
      </c>
      <c r="AJ26" s="183">
        <v>-400.67599999999993</v>
      </c>
      <c r="AK26" s="406">
        <v>-733.65899999999976</v>
      </c>
      <c r="AL26" s="404">
        <v>-344.75499999999994</v>
      </c>
      <c r="AM26" s="290">
        <v>-219.67400000000001</v>
      </c>
      <c r="AN26" s="307">
        <v>-564.42899999999997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008080"/>
    <outlinePr summaryBelow="0"/>
  </sheetPr>
  <dimension ref="A1:AN19"/>
  <sheetViews>
    <sheetView showGridLines="0" showRowColHeaders="0" zoomScaleNormal="100" zoomScaleSheetLayoutView="100" workbookViewId="0">
      <pane xSplit="2" ySplit="2" topLeftCell="AH3" activePane="bottomRight" state="frozen"/>
      <selection activeCell="F37" sqref="F37"/>
      <selection pane="topRight" activeCell="F37" sqref="F37"/>
      <selection pane="bottomLeft" activeCell="F37" sqref="F37"/>
      <selection pane="bottomRight" activeCell="B8" sqref="B8"/>
    </sheetView>
  </sheetViews>
  <sheetFormatPr defaultColWidth="9.140625" defaultRowHeight="15" customHeight="1" x14ac:dyDescent="0.25"/>
  <cols>
    <col min="1" max="1" width="4" style="397" bestFit="1" customWidth="1"/>
    <col min="2" max="2" width="64.140625" style="1" customWidth="1"/>
    <col min="3" max="7" width="10.5703125" style="2" customWidth="1"/>
    <col min="8" max="8" width="10.5703125" style="18" customWidth="1"/>
    <col min="9" max="9" width="10.5703125" style="2" customWidth="1"/>
    <col min="10" max="11" width="11.140625" style="18" customWidth="1"/>
    <col min="12" max="12" width="11.140625" style="2" customWidth="1"/>
    <col min="13" max="13" width="11.140625" style="18" customWidth="1"/>
    <col min="14" max="14" width="11.140625" style="2" customWidth="1"/>
    <col min="15" max="15" width="11.140625" style="18" customWidth="1"/>
    <col min="16" max="16" width="11.140625" style="2" customWidth="1"/>
    <col min="17" max="17" width="11.140625" style="18" customWidth="1"/>
    <col min="18" max="19" width="12.28515625" style="2" bestFit="1" customWidth="1"/>
    <col min="20" max="20" width="11.140625" style="18" customWidth="1"/>
    <col min="21" max="21" width="11.140625" style="2" customWidth="1"/>
    <col min="22" max="22" width="11.140625" style="18" customWidth="1"/>
    <col min="23" max="23" width="11.140625" style="2" customWidth="1"/>
    <col min="24" max="26" width="11.140625" style="18" customWidth="1"/>
    <col min="27" max="27" width="9.140625" style="2"/>
    <col min="28" max="28" width="10" style="2" customWidth="1"/>
    <col min="29" max="36" width="9.140625" style="2"/>
    <col min="37" max="37" width="9.140625" style="8"/>
    <col min="38" max="16384" width="9.140625" style="2"/>
  </cols>
  <sheetData>
    <row r="1" spans="1:40" s="397" customFormat="1" ht="15" customHeight="1" x14ac:dyDescent="0.25">
      <c r="B1" s="399"/>
      <c r="E1" s="400" t="s">
        <v>0</v>
      </c>
      <c r="G1" s="400" t="s">
        <v>0</v>
      </c>
      <c r="I1" s="400" t="s">
        <v>0</v>
      </c>
      <c r="J1" s="400"/>
      <c r="K1" s="400"/>
      <c r="L1" s="400" t="s">
        <v>0</v>
      </c>
      <c r="M1" s="400"/>
      <c r="N1" s="400" t="s">
        <v>0</v>
      </c>
      <c r="O1" s="400"/>
      <c r="P1" s="400" t="s">
        <v>0</v>
      </c>
      <c r="Q1" s="400"/>
      <c r="S1" s="400" t="s">
        <v>0</v>
      </c>
      <c r="T1" s="400"/>
      <c r="U1" s="400" t="s">
        <v>0</v>
      </c>
      <c r="V1" s="400"/>
      <c r="W1" s="400" t="s">
        <v>0</v>
      </c>
      <c r="X1" s="400"/>
      <c r="Y1" s="400"/>
      <c r="Z1" s="400"/>
      <c r="AD1" s="400" t="s">
        <v>0</v>
      </c>
      <c r="AK1" s="401"/>
      <c r="AM1" s="397">
        <v>40</v>
      </c>
      <c r="AN1" s="397">
        <v>41</v>
      </c>
    </row>
    <row r="2" spans="1:40" ht="25.5" customHeight="1" x14ac:dyDescent="0.25">
      <c r="C2" s="4" t="s">
        <v>1</v>
      </c>
      <c r="D2" s="4" t="s">
        <v>2</v>
      </c>
      <c r="E2" s="5" t="s">
        <v>3</v>
      </c>
      <c r="F2" s="4" t="s">
        <v>4</v>
      </c>
      <c r="G2" s="5" t="s">
        <v>5</v>
      </c>
      <c r="H2" s="4" t="s">
        <v>6</v>
      </c>
      <c r="I2" s="5">
        <v>2016</v>
      </c>
      <c r="J2" s="4" t="s">
        <v>7</v>
      </c>
      <c r="K2" s="4" t="s">
        <v>8</v>
      </c>
      <c r="L2" s="5" t="s">
        <v>9</v>
      </c>
      <c r="M2" s="4" t="s">
        <v>10</v>
      </c>
      <c r="N2" s="5" t="s">
        <v>11</v>
      </c>
      <c r="O2" s="4" t="s">
        <v>12</v>
      </c>
      <c r="P2" s="5">
        <v>2017</v>
      </c>
      <c r="Q2" s="4" t="s">
        <v>13</v>
      </c>
      <c r="R2" s="4" t="s">
        <v>14</v>
      </c>
      <c r="S2" s="4" t="s">
        <v>15</v>
      </c>
      <c r="T2" s="4" t="s">
        <v>16</v>
      </c>
      <c r="U2" s="5" t="s">
        <v>17</v>
      </c>
      <c r="V2" s="4" t="s">
        <v>18</v>
      </c>
      <c r="W2" s="5">
        <v>2018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365</v>
      </c>
      <c r="AD2" s="5">
        <v>2019</v>
      </c>
      <c r="AE2" s="4" t="s">
        <v>374</v>
      </c>
      <c r="AF2" s="4" t="s">
        <v>471</v>
      </c>
      <c r="AG2" s="4" t="s">
        <v>498</v>
      </c>
      <c r="AH2" s="4" t="s">
        <v>512</v>
      </c>
      <c r="AI2" s="4" t="s">
        <v>513</v>
      </c>
      <c r="AJ2" s="4" t="s">
        <v>530</v>
      </c>
      <c r="AK2" s="4">
        <v>2020</v>
      </c>
      <c r="AL2" s="4" t="s">
        <v>551</v>
      </c>
      <c r="AM2" s="4" t="s">
        <v>555</v>
      </c>
      <c r="AN2" s="4" t="s">
        <v>556</v>
      </c>
    </row>
    <row r="3" spans="1:40" ht="21" customHeight="1" collapsed="1" x14ac:dyDescent="0.25">
      <c r="A3" s="398">
        <v>619</v>
      </c>
      <c r="B3" s="445" t="s">
        <v>227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T3" s="21"/>
      <c r="U3" s="21"/>
      <c r="V3" s="21"/>
      <c r="W3" s="21"/>
      <c r="X3" s="21"/>
      <c r="Y3" s="21"/>
      <c r="Z3" s="21"/>
    </row>
    <row r="4" spans="1:40" ht="24" customHeight="1" x14ac:dyDescent="0.25">
      <c r="A4" s="398">
        <v>620</v>
      </c>
      <c r="B4" s="446" t="s">
        <v>228</v>
      </c>
      <c r="C4" s="21"/>
      <c r="D4" s="21"/>
      <c r="E4" s="21"/>
      <c r="F4" s="21"/>
      <c r="G4" s="21"/>
      <c r="H4" s="21"/>
      <c r="J4" s="21"/>
      <c r="K4" s="21"/>
      <c r="L4" s="21"/>
      <c r="M4" s="21"/>
      <c r="N4" s="21"/>
      <c r="O4" s="21"/>
      <c r="P4" s="21"/>
      <c r="Q4" s="21"/>
      <c r="T4" s="21"/>
      <c r="U4" s="21"/>
      <c r="V4" s="21"/>
      <c r="W4" s="21"/>
      <c r="X4" s="21"/>
      <c r="Y4" s="21"/>
      <c r="Z4" s="21"/>
    </row>
    <row r="5" spans="1:40" ht="15" customHeight="1" x14ac:dyDescent="0.25">
      <c r="A5" s="398">
        <v>621</v>
      </c>
      <c r="B5" s="1" t="s">
        <v>54</v>
      </c>
      <c r="C5" s="10">
        <v>186.60000000000002</v>
      </c>
      <c r="D5" s="10">
        <v>146.533007715</v>
      </c>
      <c r="E5" s="11">
        <v>333.13300771500002</v>
      </c>
      <c r="F5" s="10">
        <v>143.56492399999999</v>
      </c>
      <c r="G5" s="11">
        <v>476.69793171499998</v>
      </c>
      <c r="H5" s="10">
        <v>151.70206828499997</v>
      </c>
      <c r="I5" s="12">
        <v>628.4</v>
      </c>
      <c r="J5" s="10">
        <v>116.11688178999997</v>
      </c>
      <c r="K5" s="10">
        <v>126.47954565000001</v>
      </c>
      <c r="L5" s="11">
        <v>242.59642743999996</v>
      </c>
      <c r="M5" s="10">
        <v>176.84636468999997</v>
      </c>
      <c r="N5" s="11">
        <v>419.44279212999993</v>
      </c>
      <c r="O5" s="10">
        <v>205.25444826218367</v>
      </c>
      <c r="P5" s="12">
        <v>626.69724039218363</v>
      </c>
      <c r="Q5" s="10">
        <v>124.71913585</v>
      </c>
      <c r="R5" s="10">
        <v>146.05389561499999</v>
      </c>
      <c r="S5" s="11">
        <v>270.77303146499997</v>
      </c>
      <c r="T5" s="10">
        <v>176.46484901000002</v>
      </c>
      <c r="U5" s="11">
        <v>447.237880475</v>
      </c>
      <c r="V5" s="10">
        <v>213.08702817999995</v>
      </c>
      <c r="W5" s="12">
        <v>660.32490865499994</v>
      </c>
      <c r="X5" s="10">
        <v>144.29496708000002</v>
      </c>
      <c r="Y5" s="10">
        <v>176.24978456999997</v>
      </c>
      <c r="Z5" s="11">
        <v>320.54475164999997</v>
      </c>
      <c r="AA5" s="13">
        <v>201.55610432999998</v>
      </c>
      <c r="AB5" s="11">
        <v>522.10085598000001</v>
      </c>
      <c r="AC5" s="13">
        <v>211.018012645</v>
      </c>
      <c r="AD5" s="12">
        <v>733.118868625</v>
      </c>
      <c r="AE5" s="13">
        <v>156.72655322</v>
      </c>
      <c r="AF5" s="13">
        <v>176.78145818000002</v>
      </c>
      <c r="AG5" s="11">
        <v>333.50801139999999</v>
      </c>
      <c r="AH5" s="13">
        <v>210.37794416999998</v>
      </c>
      <c r="AI5" s="11">
        <v>543.88595556999996</v>
      </c>
      <c r="AJ5" s="13">
        <v>201.24621645999997</v>
      </c>
      <c r="AK5" s="12">
        <v>745.13217202999999</v>
      </c>
      <c r="AL5" s="13">
        <v>177.55820673999997</v>
      </c>
      <c r="AM5" s="280">
        <v>232.59244646000002</v>
      </c>
      <c r="AN5" s="286">
        <v>410.15065319999997</v>
      </c>
    </row>
    <row r="6" spans="1:40" ht="15" customHeight="1" x14ac:dyDescent="0.25">
      <c r="A6" s="398">
        <v>622</v>
      </c>
      <c r="B6" s="25" t="s">
        <v>229</v>
      </c>
      <c r="C6" s="10">
        <v>115.4</v>
      </c>
      <c r="D6" s="10">
        <v>85.902310814999993</v>
      </c>
      <c r="E6" s="11">
        <v>201.302310815</v>
      </c>
      <c r="F6" s="10">
        <v>80.94611543000002</v>
      </c>
      <c r="G6" s="11">
        <v>282.24842624500002</v>
      </c>
      <c r="H6" s="10">
        <v>95.45157375499997</v>
      </c>
      <c r="I6" s="12">
        <v>377.7</v>
      </c>
      <c r="J6" s="10">
        <v>77.110352399999968</v>
      </c>
      <c r="K6" s="10">
        <v>89.853632675000014</v>
      </c>
      <c r="L6" s="11">
        <v>166.96398507499998</v>
      </c>
      <c r="M6" s="10">
        <v>111.79658651499994</v>
      </c>
      <c r="N6" s="11">
        <v>278.76057158999993</v>
      </c>
      <c r="O6" s="10">
        <v>124.68244826218367</v>
      </c>
      <c r="P6" s="12">
        <v>405.44301985218362</v>
      </c>
      <c r="Q6" s="10">
        <v>78.263166870000006</v>
      </c>
      <c r="R6" s="10">
        <v>100.711100325</v>
      </c>
      <c r="S6" s="11">
        <v>178.97426719500001</v>
      </c>
      <c r="T6" s="10">
        <v>110.30371420000002</v>
      </c>
      <c r="U6" s="11">
        <v>289.27798139500004</v>
      </c>
      <c r="V6" s="10">
        <v>146.86466355999997</v>
      </c>
      <c r="W6" s="12">
        <v>436.14264495500004</v>
      </c>
      <c r="X6" s="10">
        <v>105.83267441000001</v>
      </c>
      <c r="Y6" s="10">
        <v>128.56834674999999</v>
      </c>
      <c r="Z6" s="11">
        <v>234.40102116</v>
      </c>
      <c r="AA6" s="13">
        <v>134.76714605999999</v>
      </c>
      <c r="AB6" s="11">
        <v>369.16816721999999</v>
      </c>
      <c r="AC6" s="13">
        <v>134.933970235</v>
      </c>
      <c r="AD6" s="12">
        <v>504.10213745499999</v>
      </c>
      <c r="AE6" s="13">
        <v>105.62240657</v>
      </c>
      <c r="AF6" s="13">
        <v>111.96532938000001</v>
      </c>
      <c r="AG6" s="11">
        <v>217.58773595000002</v>
      </c>
      <c r="AH6" s="13">
        <v>124.82232716999998</v>
      </c>
      <c r="AI6" s="11">
        <v>342.41006312000002</v>
      </c>
      <c r="AJ6" s="13">
        <v>113.46413680000001</v>
      </c>
      <c r="AK6" s="12">
        <v>455.87419992000002</v>
      </c>
      <c r="AL6" s="13">
        <v>102.20771893999999</v>
      </c>
      <c r="AM6" s="280">
        <v>136.18290786</v>
      </c>
      <c r="AN6" s="286">
        <v>238.39062680000001</v>
      </c>
    </row>
    <row r="7" spans="1:40" ht="15" customHeight="1" x14ac:dyDescent="0.25">
      <c r="A7" s="398">
        <v>623</v>
      </c>
      <c r="B7" s="25" t="s">
        <v>103</v>
      </c>
      <c r="C7" s="10">
        <v>71.2</v>
      </c>
      <c r="D7" s="10">
        <v>60.630696900000018</v>
      </c>
      <c r="E7" s="11">
        <v>131.83069690000002</v>
      </c>
      <c r="F7" s="10">
        <v>62.61880856999997</v>
      </c>
      <c r="G7" s="11">
        <v>194.44950546999999</v>
      </c>
      <c r="H7" s="10">
        <v>56.250494529999997</v>
      </c>
      <c r="I7" s="12">
        <v>250.7</v>
      </c>
      <c r="J7" s="10">
        <v>39.006529389999997</v>
      </c>
      <c r="K7" s="10">
        <v>36.625912974999991</v>
      </c>
      <c r="L7" s="11">
        <v>75.632442364999989</v>
      </c>
      <c r="M7" s="10">
        <v>65.049778175000014</v>
      </c>
      <c r="N7" s="11">
        <v>140.68222054</v>
      </c>
      <c r="O7" s="10">
        <v>81.572000000000003</v>
      </c>
      <c r="P7" s="12">
        <v>222.25422054000001</v>
      </c>
      <c r="Q7" s="10">
        <v>46.455968979999994</v>
      </c>
      <c r="R7" s="10">
        <v>45.342795289999998</v>
      </c>
      <c r="S7" s="11">
        <v>91.798764269999992</v>
      </c>
      <c r="T7" s="10">
        <v>66.161134809999993</v>
      </c>
      <c r="U7" s="11">
        <v>157.95989907999999</v>
      </c>
      <c r="V7" s="10">
        <v>66.222364619999993</v>
      </c>
      <c r="W7" s="12">
        <v>224.18226369999996</v>
      </c>
      <c r="X7" s="10">
        <v>38.462292670000004</v>
      </c>
      <c r="Y7" s="10">
        <v>47.681437819999999</v>
      </c>
      <c r="Z7" s="11">
        <v>86.143730489999996</v>
      </c>
      <c r="AA7" s="13">
        <v>66.788958270000009</v>
      </c>
      <c r="AB7" s="11">
        <v>152.93268876000002</v>
      </c>
      <c r="AC7" s="13">
        <v>76.084042409999981</v>
      </c>
      <c r="AD7" s="12">
        <v>229.01673117000001</v>
      </c>
      <c r="AE7" s="13">
        <v>51.104146650000004</v>
      </c>
      <c r="AF7" s="13">
        <v>64.816128800000001</v>
      </c>
      <c r="AG7" s="11">
        <v>115.92027545000001</v>
      </c>
      <c r="AH7" s="13">
        <v>85.555616999999998</v>
      </c>
      <c r="AI7" s="11">
        <v>201.47589245</v>
      </c>
      <c r="AJ7" s="13">
        <v>87.78207965999998</v>
      </c>
      <c r="AK7" s="12">
        <v>289.25797210999997</v>
      </c>
      <c r="AL7" s="13">
        <v>75.350487799999982</v>
      </c>
      <c r="AM7" s="280">
        <v>96.409538600000005</v>
      </c>
      <c r="AN7" s="286">
        <v>171.76002639999999</v>
      </c>
    </row>
    <row r="8" spans="1:40" ht="15" customHeight="1" x14ac:dyDescent="0.25">
      <c r="A8" s="398">
        <v>624</v>
      </c>
      <c r="B8" s="1" t="s">
        <v>230</v>
      </c>
      <c r="C8" s="10">
        <v>5.2</v>
      </c>
      <c r="D8" s="10">
        <v>12.88742448</v>
      </c>
      <c r="E8" s="11">
        <v>18.087424479999999</v>
      </c>
      <c r="F8" s="10">
        <v>17.264899749860543</v>
      </c>
      <c r="G8" s="11">
        <v>35.352324229860542</v>
      </c>
      <c r="H8" s="10">
        <v>31.147675770139458</v>
      </c>
      <c r="I8" s="12">
        <v>66.5</v>
      </c>
      <c r="J8" s="10">
        <v>14.085366480000003</v>
      </c>
      <c r="K8" s="10">
        <v>13.876822339999995</v>
      </c>
      <c r="L8" s="11">
        <v>27.962188819999998</v>
      </c>
      <c r="M8" s="10">
        <v>16.71257641</v>
      </c>
      <c r="N8" s="11">
        <v>44.674765229999998</v>
      </c>
      <c r="O8" s="10">
        <v>37.097000000000001</v>
      </c>
      <c r="P8" s="12">
        <v>81.77176523</v>
      </c>
      <c r="Q8" s="10">
        <v>9.1997960600000006</v>
      </c>
      <c r="R8" s="10">
        <v>14.631717610000001</v>
      </c>
      <c r="S8" s="11">
        <v>23.83151367</v>
      </c>
      <c r="T8" s="10">
        <v>22.501315030000001</v>
      </c>
      <c r="U8" s="11">
        <v>46.3328287</v>
      </c>
      <c r="V8" s="10">
        <v>36.714609000000003</v>
      </c>
      <c r="W8" s="12">
        <v>83.047437700000003</v>
      </c>
      <c r="X8" s="13">
        <v>11.61855345</v>
      </c>
      <c r="Y8" s="13">
        <v>15.800431199999998</v>
      </c>
      <c r="Z8" s="11">
        <v>27.418984649999999</v>
      </c>
      <c r="AA8" s="13">
        <v>18.537315</v>
      </c>
      <c r="AB8" s="11">
        <v>45.956299649999998</v>
      </c>
      <c r="AC8" s="13">
        <v>36.120559160000006</v>
      </c>
      <c r="AD8" s="12">
        <v>82.076858810000004</v>
      </c>
      <c r="AE8" s="13">
        <v>19.389575759999996</v>
      </c>
      <c r="AF8" s="13">
        <v>16.487461880000001</v>
      </c>
      <c r="AG8" s="11">
        <v>35.877037639999998</v>
      </c>
      <c r="AH8" s="13">
        <v>22.526023379999998</v>
      </c>
      <c r="AI8" s="11">
        <v>58.403061019999996</v>
      </c>
      <c r="AJ8" s="13">
        <v>45.243629420000005</v>
      </c>
      <c r="AK8" s="12">
        <v>103.64669044</v>
      </c>
      <c r="AL8" s="13">
        <v>23.270878840000002</v>
      </c>
      <c r="AM8" s="280">
        <v>33.774232489999996</v>
      </c>
      <c r="AN8" s="286">
        <v>57.045111329999997</v>
      </c>
    </row>
    <row r="9" spans="1:40" ht="15" customHeight="1" x14ac:dyDescent="0.25">
      <c r="A9" s="398">
        <v>625</v>
      </c>
      <c r="B9" s="1" t="s">
        <v>231</v>
      </c>
      <c r="C9" s="10">
        <v>0</v>
      </c>
      <c r="D9" s="10">
        <v>0</v>
      </c>
      <c r="E9" s="19">
        <v>0</v>
      </c>
      <c r="F9" s="10">
        <v>0</v>
      </c>
      <c r="G9" s="19">
        <v>0</v>
      </c>
      <c r="H9" s="10">
        <v>1.899996</v>
      </c>
      <c r="I9" s="12">
        <v>1.9</v>
      </c>
      <c r="J9" s="10">
        <v>0</v>
      </c>
      <c r="K9" s="10">
        <v>0</v>
      </c>
      <c r="L9" s="19">
        <v>0</v>
      </c>
      <c r="M9" s="10">
        <v>0</v>
      </c>
      <c r="N9" s="19">
        <v>0</v>
      </c>
      <c r="O9" s="10">
        <v>0</v>
      </c>
      <c r="P9" s="12">
        <v>0.69028944999999997</v>
      </c>
      <c r="Q9" s="10">
        <v>0</v>
      </c>
      <c r="R9" s="10">
        <v>0</v>
      </c>
      <c r="S9" s="19">
        <v>0</v>
      </c>
      <c r="T9" s="10">
        <v>0</v>
      </c>
      <c r="U9" s="19">
        <v>0</v>
      </c>
      <c r="V9" s="10">
        <v>0</v>
      </c>
      <c r="W9" s="19">
        <v>0</v>
      </c>
      <c r="X9" s="10">
        <v>0</v>
      </c>
      <c r="Y9" s="10">
        <v>0</v>
      </c>
      <c r="Z9" s="19">
        <v>0</v>
      </c>
      <c r="AA9" s="13">
        <v>0</v>
      </c>
      <c r="AB9" s="11">
        <v>0</v>
      </c>
      <c r="AC9" s="13">
        <v>0</v>
      </c>
      <c r="AD9" s="19">
        <v>2.5851099999999985E-3</v>
      </c>
      <c r="AE9" s="13">
        <v>0</v>
      </c>
      <c r="AF9" s="13">
        <v>0</v>
      </c>
      <c r="AG9" s="19">
        <v>0</v>
      </c>
      <c r="AH9" s="13">
        <v>0</v>
      </c>
      <c r="AI9" s="19">
        <v>0</v>
      </c>
      <c r="AJ9" s="13">
        <v>7.2556700000000002E-2</v>
      </c>
      <c r="AK9" s="20">
        <v>7.2556700000000002E-2</v>
      </c>
      <c r="AL9" s="13">
        <v>0</v>
      </c>
      <c r="AM9" s="280">
        <v>0</v>
      </c>
      <c r="AN9" s="286">
        <v>0</v>
      </c>
    </row>
    <row r="10" spans="1:40" ht="15" customHeight="1" x14ac:dyDescent="0.25">
      <c r="A10" s="398">
        <v>626</v>
      </c>
      <c r="B10" s="1" t="s">
        <v>232</v>
      </c>
      <c r="C10" s="10">
        <v>10.5</v>
      </c>
      <c r="D10" s="10">
        <v>15.095143180000004</v>
      </c>
      <c r="E10" s="11">
        <v>25.595143180000004</v>
      </c>
      <c r="F10" s="10">
        <v>13.890999900000001</v>
      </c>
      <c r="G10" s="11">
        <v>39.486143080000005</v>
      </c>
      <c r="H10" s="10">
        <v>5.7138569199999978</v>
      </c>
      <c r="I10" s="12">
        <v>45.2</v>
      </c>
      <c r="J10" s="10">
        <v>4.3175237099999997</v>
      </c>
      <c r="K10" s="10">
        <v>5.5931790800000005</v>
      </c>
      <c r="L10" s="11">
        <v>9.9107027900000002</v>
      </c>
      <c r="M10" s="10">
        <v>10.568490280000001</v>
      </c>
      <c r="N10" s="11">
        <v>20.479193070000001</v>
      </c>
      <c r="O10" s="10">
        <v>13.609</v>
      </c>
      <c r="P10" s="12">
        <v>34.088193070000003</v>
      </c>
      <c r="Q10" s="10">
        <v>5.3779549299999996</v>
      </c>
      <c r="R10" s="10">
        <v>7.3442523599999996</v>
      </c>
      <c r="S10" s="11">
        <v>12.72220729</v>
      </c>
      <c r="T10" s="10">
        <v>14.46864515</v>
      </c>
      <c r="U10" s="11">
        <v>27.19085244</v>
      </c>
      <c r="V10" s="10">
        <v>27.998800599999999</v>
      </c>
      <c r="W10" s="12">
        <v>55.189653039999996</v>
      </c>
      <c r="X10" s="13">
        <v>7.6823893400000003</v>
      </c>
      <c r="Y10" s="13">
        <v>10.701235239999999</v>
      </c>
      <c r="Z10" s="11">
        <v>18.383624579999999</v>
      </c>
      <c r="AA10" s="13">
        <v>16.038067529999996</v>
      </c>
      <c r="AB10" s="11">
        <v>34.421692109999995</v>
      </c>
      <c r="AC10" s="13">
        <v>35.041242969999999</v>
      </c>
      <c r="AD10" s="12">
        <v>69.462935079999994</v>
      </c>
      <c r="AE10" s="13">
        <v>5.7395952500000007</v>
      </c>
      <c r="AF10" s="13">
        <v>12.1054704</v>
      </c>
      <c r="AG10" s="11">
        <v>17.845065650000002</v>
      </c>
      <c r="AH10" s="13">
        <v>20.203671309999997</v>
      </c>
      <c r="AI10" s="11">
        <v>38.048736959999999</v>
      </c>
      <c r="AJ10" s="13">
        <v>61.694723260000004</v>
      </c>
      <c r="AK10" s="12">
        <v>99.743460220000003</v>
      </c>
      <c r="AL10" s="13">
        <v>17.170772320000001</v>
      </c>
      <c r="AM10" s="280">
        <v>29.047100469999997</v>
      </c>
      <c r="AN10" s="286">
        <v>46.217872790000001</v>
      </c>
    </row>
    <row r="11" spans="1:40" ht="15" customHeight="1" x14ac:dyDescent="0.25">
      <c r="A11" s="398">
        <v>627</v>
      </c>
      <c r="B11" s="1" t="s">
        <v>81</v>
      </c>
      <c r="C11" s="10">
        <v>202.3</v>
      </c>
      <c r="D11" s="10">
        <v>174.515575375</v>
      </c>
      <c r="E11" s="11">
        <v>376.81557537499998</v>
      </c>
      <c r="F11" s="10">
        <v>174.72082764986052</v>
      </c>
      <c r="G11" s="11">
        <v>551.53640302486053</v>
      </c>
      <c r="H11" s="10">
        <v>190.46359697513941</v>
      </c>
      <c r="I11" s="12">
        <v>742</v>
      </c>
      <c r="J11" s="10">
        <v>134.51977197999994</v>
      </c>
      <c r="K11" s="10">
        <v>146.26283652000001</v>
      </c>
      <c r="L11" s="11">
        <v>280.78260849999992</v>
      </c>
      <c r="M11" s="10">
        <v>204.12743137999996</v>
      </c>
      <c r="N11" s="11">
        <v>484.91003987999989</v>
      </c>
      <c r="O11" s="10">
        <v>256.33744826218367</v>
      </c>
      <c r="P11" s="12">
        <v>744.24748814218367</v>
      </c>
      <c r="Q11" s="10">
        <v>139.34188683999997</v>
      </c>
      <c r="R11" s="10">
        <v>168.02986558500001</v>
      </c>
      <c r="S11" s="11">
        <v>307.37175242499995</v>
      </c>
      <c r="T11" s="10">
        <v>213.45143891000004</v>
      </c>
      <c r="U11" s="11">
        <v>520.82319133500005</v>
      </c>
      <c r="V11" s="10">
        <v>277.80922562999996</v>
      </c>
      <c r="W11" s="12">
        <v>798.63241696499995</v>
      </c>
      <c r="X11" s="13">
        <v>163.59849498000005</v>
      </c>
      <c r="Y11" s="13">
        <v>202.75145100999995</v>
      </c>
      <c r="Z11" s="11">
        <v>366.34994599000004</v>
      </c>
      <c r="AA11" s="13">
        <v>236.13148686</v>
      </c>
      <c r="AB11" s="11">
        <v>602.48143285000003</v>
      </c>
      <c r="AC11" s="13">
        <v>282.17981477500001</v>
      </c>
      <c r="AD11" s="12">
        <v>884.66124762499999</v>
      </c>
      <c r="AE11" s="13">
        <v>181.85572422999999</v>
      </c>
      <c r="AF11" s="13">
        <v>205.37439046000003</v>
      </c>
      <c r="AG11" s="11">
        <v>387.23011469000005</v>
      </c>
      <c r="AH11" s="13">
        <v>253.10763885999998</v>
      </c>
      <c r="AI11" s="11">
        <v>640.33775355</v>
      </c>
      <c r="AJ11" s="13">
        <v>308.25712583999996</v>
      </c>
      <c r="AK11" s="12">
        <v>948.59487938999996</v>
      </c>
      <c r="AL11" s="13">
        <v>217.99985789999997</v>
      </c>
      <c r="AM11" s="280">
        <v>295.41377941999997</v>
      </c>
      <c r="AN11" s="286">
        <v>513.41363731999991</v>
      </c>
    </row>
    <row r="12" spans="1:40" ht="15" customHeight="1" x14ac:dyDescent="0.25">
      <c r="A12" s="398">
        <v>628</v>
      </c>
      <c r="B12" s="1" t="s">
        <v>233</v>
      </c>
      <c r="C12" s="10">
        <v>42.4</v>
      </c>
      <c r="D12" s="10">
        <v>62.253464999999998</v>
      </c>
      <c r="E12" s="11">
        <v>104.653465</v>
      </c>
      <c r="F12" s="10">
        <v>35.404047000000006</v>
      </c>
      <c r="G12" s="11">
        <v>140.057512</v>
      </c>
      <c r="H12" s="10">
        <v>40.442488000000004</v>
      </c>
      <c r="I12" s="12">
        <v>180.5</v>
      </c>
      <c r="J12" s="10">
        <v>90.386152499999994</v>
      </c>
      <c r="K12" s="10">
        <v>28.602977999999993</v>
      </c>
      <c r="L12" s="11">
        <v>118.98913049999999</v>
      </c>
      <c r="M12" s="10">
        <v>15.613597500000006</v>
      </c>
      <c r="N12" s="11">
        <v>134.60272799999998</v>
      </c>
      <c r="O12" s="10">
        <v>16.353999999999999</v>
      </c>
      <c r="P12" s="12">
        <v>150.956728</v>
      </c>
      <c r="Q12" s="10">
        <v>34.838026290000002</v>
      </c>
      <c r="R12" s="10">
        <v>28.891244999999998</v>
      </c>
      <c r="S12" s="11">
        <v>63.72927129</v>
      </c>
      <c r="T12" s="10">
        <v>16.840199999999999</v>
      </c>
      <c r="U12" s="11">
        <v>80.569471289999996</v>
      </c>
      <c r="V12" s="10">
        <v>10.930999999999999</v>
      </c>
      <c r="W12" s="12">
        <v>91.500471289999993</v>
      </c>
      <c r="X12" s="10">
        <v>16.603458</v>
      </c>
      <c r="Y12" s="10">
        <v>9.9946260000000002</v>
      </c>
      <c r="Z12" s="11">
        <v>26.598084</v>
      </c>
      <c r="AA12" s="13">
        <v>23.164403999999998</v>
      </c>
      <c r="AB12" s="11">
        <v>49.762487999999998</v>
      </c>
      <c r="AC12" s="13">
        <v>4.3513200000000003</v>
      </c>
      <c r="AD12" s="12">
        <v>54.113807999999999</v>
      </c>
      <c r="AE12" s="13">
        <v>0</v>
      </c>
      <c r="AF12" s="13">
        <v>2.5499999999999998E-2</v>
      </c>
      <c r="AG12" s="11">
        <v>2.5499999999999998E-2</v>
      </c>
      <c r="AH12" s="13">
        <v>0.68289</v>
      </c>
      <c r="AI12" s="11">
        <v>0.70838999999999996</v>
      </c>
      <c r="AJ12" s="13">
        <v>0.57986300000000002</v>
      </c>
      <c r="AK12" s="12">
        <v>1.2882530000000001</v>
      </c>
      <c r="AL12" s="13">
        <v>0</v>
      </c>
      <c r="AM12" s="280">
        <v>1.4790000000000001</v>
      </c>
      <c r="AN12" s="286">
        <v>1.4790000000000001</v>
      </c>
    </row>
    <row r="13" spans="1:40" ht="15" customHeight="1" x14ac:dyDescent="0.25">
      <c r="A13" s="398">
        <v>629</v>
      </c>
      <c r="B13" s="25" t="s">
        <v>234</v>
      </c>
      <c r="C13" s="10">
        <v>42.4</v>
      </c>
      <c r="D13" s="10">
        <v>22.253464999999998</v>
      </c>
      <c r="E13" s="11">
        <v>64.653464999999997</v>
      </c>
      <c r="F13" s="10">
        <v>15.820072500000009</v>
      </c>
      <c r="G13" s="11">
        <v>80.473537500000006</v>
      </c>
      <c r="H13" s="10">
        <v>19.4264625</v>
      </c>
      <c r="I13" s="12">
        <v>99.9</v>
      </c>
      <c r="J13" s="10">
        <v>15.416152500000001</v>
      </c>
      <c r="K13" s="10">
        <v>3.7225679999999972</v>
      </c>
      <c r="L13" s="11">
        <v>19.138720499999998</v>
      </c>
      <c r="M13" s="10">
        <v>7.1093475000000019</v>
      </c>
      <c r="N13" s="11">
        <v>26.248068</v>
      </c>
      <c r="O13" s="10">
        <v>2.7869999999999999</v>
      </c>
      <c r="P13" s="12">
        <v>29.035067999999999</v>
      </c>
      <c r="Q13" s="10">
        <v>13.114732289999999</v>
      </c>
      <c r="R13" s="10">
        <v>10.763805</v>
      </c>
      <c r="S13" s="11">
        <v>23.878537289999997</v>
      </c>
      <c r="T13" s="10">
        <v>0</v>
      </c>
      <c r="U13" s="11">
        <v>23.878537289999997</v>
      </c>
      <c r="V13" s="10">
        <v>0.374</v>
      </c>
      <c r="W13" s="12">
        <v>24.252537289999996</v>
      </c>
      <c r="X13" s="10">
        <v>0</v>
      </c>
      <c r="Y13" s="10">
        <v>2.5499999999999998E-2</v>
      </c>
      <c r="Z13" s="11">
        <v>2.5499999999999998E-2</v>
      </c>
      <c r="AA13" s="13">
        <v>0</v>
      </c>
      <c r="AB13" s="11">
        <v>2.5499999999999998E-2</v>
      </c>
      <c r="AC13" s="13">
        <v>1.7850000000000001E-2</v>
      </c>
      <c r="AD13" s="12">
        <v>4.335E-2</v>
      </c>
      <c r="AE13" s="13">
        <v>0</v>
      </c>
      <c r="AF13" s="13">
        <v>2.5499999999999998E-2</v>
      </c>
      <c r="AG13" s="11">
        <v>2.5499999999999998E-2</v>
      </c>
      <c r="AH13" s="13">
        <v>0</v>
      </c>
      <c r="AI13" s="11">
        <v>2.5499999999999998E-2</v>
      </c>
      <c r="AJ13" s="13">
        <v>2.5499999999999998E-2</v>
      </c>
      <c r="AK13" s="12">
        <v>5.0999999999999997E-2</v>
      </c>
      <c r="AL13" s="13">
        <v>0</v>
      </c>
      <c r="AM13" s="280">
        <v>0</v>
      </c>
      <c r="AN13" s="286">
        <v>0</v>
      </c>
    </row>
    <row r="14" spans="1:40" ht="15" customHeight="1" x14ac:dyDescent="0.25">
      <c r="A14" s="398">
        <v>630</v>
      </c>
      <c r="B14" s="25" t="s">
        <v>235</v>
      </c>
      <c r="C14" s="10">
        <v>0</v>
      </c>
      <c r="D14" s="10">
        <v>40</v>
      </c>
      <c r="E14" s="11">
        <v>40</v>
      </c>
      <c r="F14" s="10">
        <v>0</v>
      </c>
      <c r="G14" s="11">
        <v>40</v>
      </c>
      <c r="H14" s="10">
        <v>12.100000000000001</v>
      </c>
      <c r="I14" s="12">
        <v>52.1</v>
      </c>
      <c r="J14" s="10">
        <v>0</v>
      </c>
      <c r="K14" s="10">
        <v>18</v>
      </c>
      <c r="L14" s="11">
        <v>18</v>
      </c>
      <c r="M14" s="10">
        <v>0</v>
      </c>
      <c r="N14" s="11">
        <v>18</v>
      </c>
      <c r="O14" s="10">
        <v>0</v>
      </c>
      <c r="P14" s="12">
        <v>18</v>
      </c>
      <c r="Q14" s="10">
        <v>0</v>
      </c>
      <c r="R14" s="10">
        <v>0</v>
      </c>
      <c r="S14" s="11">
        <v>0</v>
      </c>
      <c r="T14" s="10">
        <v>0</v>
      </c>
      <c r="U14" s="11">
        <v>0</v>
      </c>
      <c r="V14" s="10">
        <v>0</v>
      </c>
      <c r="W14" s="12">
        <v>0</v>
      </c>
      <c r="X14" s="10">
        <v>0</v>
      </c>
      <c r="Y14" s="10">
        <v>0</v>
      </c>
      <c r="Z14" s="11">
        <v>0</v>
      </c>
      <c r="AA14" s="13">
        <v>0</v>
      </c>
      <c r="AB14" s="11">
        <v>0</v>
      </c>
      <c r="AC14" s="13">
        <v>0</v>
      </c>
      <c r="AD14" s="12">
        <v>0</v>
      </c>
      <c r="AE14" s="13">
        <v>0</v>
      </c>
      <c r="AF14" s="13">
        <v>0</v>
      </c>
      <c r="AG14" s="11">
        <v>0</v>
      </c>
      <c r="AH14" s="13">
        <v>0</v>
      </c>
      <c r="AI14" s="11">
        <v>0</v>
      </c>
      <c r="AJ14" s="13">
        <v>0</v>
      </c>
      <c r="AK14" s="12">
        <v>0</v>
      </c>
      <c r="AL14" s="13">
        <v>0</v>
      </c>
      <c r="AM14" s="280">
        <v>0</v>
      </c>
      <c r="AN14" s="286">
        <v>0</v>
      </c>
    </row>
    <row r="15" spans="1:40" ht="15" customHeight="1" x14ac:dyDescent="0.25">
      <c r="A15" s="398">
        <v>631</v>
      </c>
      <c r="B15" s="25" t="s">
        <v>236</v>
      </c>
      <c r="C15" s="10">
        <v>0</v>
      </c>
      <c r="D15" s="10">
        <v>0</v>
      </c>
      <c r="E15" s="11">
        <v>0</v>
      </c>
      <c r="F15" s="10">
        <v>0.25497449999999999</v>
      </c>
      <c r="G15" s="11">
        <v>0.25497449999999999</v>
      </c>
      <c r="H15" s="10">
        <v>2.6450255</v>
      </c>
      <c r="I15" s="12">
        <v>2.9</v>
      </c>
      <c r="J15" s="10">
        <v>0</v>
      </c>
      <c r="K15" s="10">
        <v>0</v>
      </c>
      <c r="L15" s="11">
        <v>0</v>
      </c>
      <c r="M15" s="10">
        <v>0.55335000000000001</v>
      </c>
      <c r="N15" s="11">
        <v>0.55335000000000001</v>
      </c>
      <c r="O15" s="10">
        <v>2.214</v>
      </c>
      <c r="P15" s="12">
        <v>2.76735</v>
      </c>
      <c r="Q15" s="10">
        <v>3.014964</v>
      </c>
      <c r="R15" s="10">
        <v>0.52224000000000004</v>
      </c>
      <c r="S15" s="11">
        <v>3.537204</v>
      </c>
      <c r="T15" s="10">
        <v>0</v>
      </c>
      <c r="U15" s="11">
        <v>3.537204</v>
      </c>
      <c r="V15" s="10">
        <v>1.415</v>
      </c>
      <c r="W15" s="12">
        <v>4.9522040000000001</v>
      </c>
      <c r="X15" s="10">
        <v>0</v>
      </c>
      <c r="Y15" s="10">
        <v>0</v>
      </c>
      <c r="Z15" s="11">
        <v>0</v>
      </c>
      <c r="AA15" s="13">
        <v>23.164403999999998</v>
      </c>
      <c r="AB15" s="11">
        <v>23.164403999999998</v>
      </c>
      <c r="AC15" s="13">
        <v>0.86547000000000007</v>
      </c>
      <c r="AD15" s="12">
        <v>24.029873999999996</v>
      </c>
      <c r="AE15" s="13">
        <v>0</v>
      </c>
      <c r="AF15" s="13">
        <v>0</v>
      </c>
      <c r="AG15" s="11">
        <v>0</v>
      </c>
      <c r="AH15" s="13">
        <v>0.68289</v>
      </c>
      <c r="AI15" s="11">
        <v>0.68289</v>
      </c>
      <c r="AJ15" s="13">
        <v>0.55436300000000005</v>
      </c>
      <c r="AK15" s="12">
        <v>1.2372529999999999</v>
      </c>
      <c r="AL15" s="13">
        <v>0</v>
      </c>
      <c r="AM15" s="280">
        <v>0</v>
      </c>
      <c r="AN15" s="286">
        <v>0</v>
      </c>
    </row>
    <row r="16" spans="1:40" ht="15" customHeight="1" x14ac:dyDescent="0.25">
      <c r="A16" s="398">
        <v>632</v>
      </c>
      <c r="B16" s="25" t="s">
        <v>237</v>
      </c>
      <c r="C16" s="10">
        <v>0</v>
      </c>
      <c r="D16" s="10">
        <v>0</v>
      </c>
      <c r="E16" s="11">
        <v>0</v>
      </c>
      <c r="F16" s="10">
        <v>19.329000000000001</v>
      </c>
      <c r="G16" s="11">
        <v>19.329000000000001</v>
      </c>
      <c r="H16" s="10">
        <v>6.2710000000000008</v>
      </c>
      <c r="I16" s="12">
        <v>25.6</v>
      </c>
      <c r="J16" s="10">
        <v>74.97</v>
      </c>
      <c r="K16" s="10">
        <v>6.8804099999999977</v>
      </c>
      <c r="L16" s="11">
        <v>81.850409999999997</v>
      </c>
      <c r="M16" s="10">
        <v>7.9509000000000043</v>
      </c>
      <c r="N16" s="11">
        <v>89.801310000000001</v>
      </c>
      <c r="O16" s="10">
        <v>11.353</v>
      </c>
      <c r="P16" s="12">
        <v>101.15431</v>
      </c>
      <c r="Q16" s="10">
        <v>18.70833</v>
      </c>
      <c r="R16" s="10">
        <v>17.6052</v>
      </c>
      <c r="S16" s="11">
        <v>36.31353</v>
      </c>
      <c r="T16" s="10">
        <v>16.840199999999999</v>
      </c>
      <c r="U16" s="11">
        <v>53.153729999999996</v>
      </c>
      <c r="V16" s="10">
        <v>9.1419999999999995</v>
      </c>
      <c r="W16" s="12">
        <v>62.295729999999992</v>
      </c>
      <c r="X16" s="10">
        <v>16.603458</v>
      </c>
      <c r="Y16" s="10">
        <v>3.9691260000000002</v>
      </c>
      <c r="Z16" s="11">
        <v>20.572583999999999</v>
      </c>
      <c r="AA16" s="13">
        <v>0</v>
      </c>
      <c r="AB16" s="11">
        <v>20.572583999999999</v>
      </c>
      <c r="AC16" s="13">
        <v>0</v>
      </c>
      <c r="AD16" s="12">
        <v>20.572583999999999</v>
      </c>
      <c r="AE16" s="13">
        <v>0</v>
      </c>
      <c r="AF16" s="13">
        <v>0</v>
      </c>
      <c r="AG16" s="11">
        <v>0</v>
      </c>
      <c r="AH16" s="13">
        <v>0</v>
      </c>
      <c r="AI16" s="11">
        <v>0</v>
      </c>
      <c r="AJ16" s="13">
        <v>0</v>
      </c>
      <c r="AK16" s="12">
        <v>0</v>
      </c>
      <c r="AL16" s="13">
        <v>0</v>
      </c>
      <c r="AM16" s="280">
        <v>0</v>
      </c>
      <c r="AN16" s="286">
        <v>0</v>
      </c>
    </row>
    <row r="17" spans="1:40" ht="15" customHeight="1" x14ac:dyDescent="0.25">
      <c r="A17" s="398">
        <v>633</v>
      </c>
      <c r="B17" s="25" t="s">
        <v>238</v>
      </c>
      <c r="C17" s="10"/>
      <c r="D17" s="10"/>
      <c r="E17" s="11"/>
      <c r="F17" s="10"/>
      <c r="G17" s="11"/>
      <c r="H17" s="10"/>
      <c r="I17" s="12"/>
      <c r="J17" s="10"/>
      <c r="K17" s="10"/>
      <c r="L17" s="11"/>
      <c r="M17" s="10"/>
      <c r="N17" s="11"/>
      <c r="O17" s="10"/>
      <c r="P17" s="12"/>
      <c r="Q17" s="10"/>
      <c r="R17" s="10"/>
      <c r="S17" s="11"/>
      <c r="T17" s="10"/>
      <c r="U17" s="11"/>
      <c r="V17" s="10"/>
      <c r="W17" s="12"/>
      <c r="X17" s="10">
        <v>0</v>
      </c>
      <c r="Y17" s="10">
        <v>6</v>
      </c>
      <c r="Z17" s="11">
        <v>6</v>
      </c>
      <c r="AA17" s="13">
        <v>0</v>
      </c>
      <c r="AB17" s="11">
        <v>6</v>
      </c>
      <c r="AC17" s="13">
        <v>3.468</v>
      </c>
      <c r="AD17" s="12">
        <v>9.468</v>
      </c>
      <c r="AE17" s="13">
        <v>0</v>
      </c>
      <c r="AF17" s="13">
        <v>0</v>
      </c>
      <c r="AG17" s="11">
        <v>0</v>
      </c>
      <c r="AH17" s="13">
        <v>0</v>
      </c>
      <c r="AI17" s="11">
        <v>0</v>
      </c>
      <c r="AJ17" s="13">
        <v>0</v>
      </c>
      <c r="AK17" s="12">
        <v>0</v>
      </c>
      <c r="AL17" s="13">
        <v>0</v>
      </c>
      <c r="AM17" s="280">
        <v>1.4790000000000001</v>
      </c>
      <c r="AN17" s="286">
        <v>1.4790000000000001</v>
      </c>
    </row>
    <row r="18" spans="1:40" ht="15" customHeight="1" x14ac:dyDescent="0.25">
      <c r="A18" s="398">
        <v>634</v>
      </c>
      <c r="B18" s="1" t="s">
        <v>239</v>
      </c>
      <c r="C18" s="10">
        <v>244.70000000000002</v>
      </c>
      <c r="D18" s="10">
        <v>236.769040375</v>
      </c>
      <c r="E18" s="11">
        <v>481.46904037500002</v>
      </c>
      <c r="F18" s="10">
        <v>210.12487464986054</v>
      </c>
      <c r="G18" s="11">
        <v>691.59391502486051</v>
      </c>
      <c r="H18" s="10">
        <v>230.90608497513941</v>
      </c>
      <c r="I18" s="12">
        <v>922.49999999999989</v>
      </c>
      <c r="J18" s="10">
        <v>224.90592447999995</v>
      </c>
      <c r="K18" s="10">
        <v>174.86581452000001</v>
      </c>
      <c r="L18" s="11">
        <v>399.77173899999997</v>
      </c>
      <c r="M18" s="10">
        <v>219.74102887999996</v>
      </c>
      <c r="N18" s="11">
        <v>619.51276787999996</v>
      </c>
      <c r="O18" s="10">
        <v>272.69144826218366</v>
      </c>
      <c r="P18" s="12">
        <v>895.20421614218367</v>
      </c>
      <c r="Q18" s="10">
        <v>174.17991312999999</v>
      </c>
      <c r="R18" s="10">
        <v>196.92111058500001</v>
      </c>
      <c r="S18" s="11">
        <v>371.101023715</v>
      </c>
      <c r="T18" s="10">
        <v>230.29163891000005</v>
      </c>
      <c r="U18" s="11">
        <v>601.39266262500007</v>
      </c>
      <c r="V18" s="10">
        <v>288.74022562999994</v>
      </c>
      <c r="W18" s="12">
        <v>890.13288825500001</v>
      </c>
      <c r="X18" s="10">
        <v>180.20195298000004</v>
      </c>
      <c r="Y18" s="10">
        <v>212.74607700999996</v>
      </c>
      <c r="Z18" s="11">
        <v>392.94802999000001</v>
      </c>
      <c r="AA18" s="13">
        <v>259.29589085999999</v>
      </c>
      <c r="AB18" s="11">
        <v>652.24392084999999</v>
      </c>
      <c r="AC18" s="13">
        <v>286.531134775</v>
      </c>
      <c r="AD18" s="12">
        <v>938.77505562500005</v>
      </c>
      <c r="AE18" s="13">
        <v>181.85572422999999</v>
      </c>
      <c r="AF18" s="13">
        <v>205.39989046000002</v>
      </c>
      <c r="AG18" s="11">
        <v>387.25561469000002</v>
      </c>
      <c r="AH18" s="13">
        <v>253.79052885999997</v>
      </c>
      <c r="AI18" s="11">
        <v>641.04614355000001</v>
      </c>
      <c r="AJ18" s="13">
        <v>308.83698883999995</v>
      </c>
      <c r="AK18" s="12">
        <v>949.8831323899999</v>
      </c>
      <c r="AL18" s="13">
        <v>217.99985789999997</v>
      </c>
      <c r="AM18" s="280">
        <v>296.89277941999995</v>
      </c>
      <c r="AN18" s="286">
        <v>514.89263731999995</v>
      </c>
    </row>
    <row r="19" spans="1:40" ht="15" customHeight="1" x14ac:dyDescent="0.25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T19" s="21"/>
      <c r="U19" s="21"/>
      <c r="V19" s="21"/>
      <c r="W19" s="21"/>
      <c r="X19" s="21"/>
      <c r="Y19" s="21"/>
      <c r="Z19" s="21"/>
    </row>
  </sheetData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4:Q67"/>
  <sheetViews>
    <sheetView showGridLines="0" showRowColHeaders="0" zoomScaleNormal="100" workbookViewId="0">
      <selection activeCell="B13" sqref="B13"/>
    </sheetView>
  </sheetViews>
  <sheetFormatPr defaultColWidth="8.7109375" defaultRowHeight="14.25" x14ac:dyDescent="0.2"/>
  <cols>
    <col min="1" max="1" width="2.28515625" style="467" customWidth="1"/>
    <col min="2" max="2" width="60.5703125" style="467" customWidth="1"/>
    <col min="3" max="3" width="13.140625" style="467" customWidth="1"/>
    <col min="4" max="4" width="12.85546875" style="467" customWidth="1"/>
    <col min="5" max="5" width="11.42578125" style="467" customWidth="1"/>
    <col min="6" max="6" width="12.140625" style="466" customWidth="1"/>
    <col min="7" max="7" width="12.28515625" style="466" customWidth="1"/>
    <col min="8" max="8" width="12.140625" style="466" customWidth="1"/>
    <col min="9" max="9" width="9" style="466" customWidth="1"/>
    <col min="10" max="12" width="7.42578125" style="466" bestFit="1" customWidth="1"/>
    <col min="13" max="13" width="7.85546875" style="466" bestFit="1" customWidth="1"/>
    <col min="14" max="17" width="7.42578125" style="466" bestFit="1" customWidth="1"/>
    <col min="18" max="16384" width="8.7109375" style="467"/>
  </cols>
  <sheetData>
    <row r="4" spans="2:10" ht="15" x14ac:dyDescent="0.25">
      <c r="B4" s="326" t="s">
        <v>24</v>
      </c>
      <c r="C4" s="48"/>
      <c r="D4" s="48"/>
      <c r="E4" s="48"/>
      <c r="F4" s="48"/>
      <c r="G4" s="132"/>
      <c r="H4" s="132"/>
      <c r="I4" s="133"/>
      <c r="J4" s="48"/>
    </row>
    <row r="5" spans="2:10" ht="30" x14ac:dyDescent="0.2">
      <c r="B5" s="214" t="s">
        <v>274</v>
      </c>
      <c r="C5" s="214" t="s">
        <v>386</v>
      </c>
      <c r="D5" s="214" t="s">
        <v>387</v>
      </c>
      <c r="E5" s="214" t="s">
        <v>388</v>
      </c>
      <c r="F5" s="214" t="s">
        <v>389</v>
      </c>
      <c r="G5" s="214" t="s">
        <v>388</v>
      </c>
      <c r="H5" s="215" t="s">
        <v>81</v>
      </c>
      <c r="I5" s="214" t="s">
        <v>388</v>
      </c>
    </row>
    <row r="6" spans="2:10" ht="4.5" customHeight="1" x14ac:dyDescent="0.25">
      <c r="B6" s="216"/>
      <c r="C6" s="216"/>
      <c r="D6" s="217"/>
      <c r="E6" s="217"/>
      <c r="F6" s="218"/>
      <c r="G6" s="218"/>
      <c r="H6" s="219"/>
      <c r="I6" s="217"/>
      <c r="J6" s="135"/>
    </row>
    <row r="7" spans="2:10" ht="15" x14ac:dyDescent="0.25">
      <c r="B7" s="252" t="s">
        <v>90</v>
      </c>
      <c r="C7" s="253"/>
      <c r="D7" s="260">
        <v>1107.6731440026124</v>
      </c>
      <c r="E7" s="254">
        <v>0.99999999999999989</v>
      </c>
      <c r="F7" s="260">
        <v>9060.4316969316715</v>
      </c>
      <c r="G7" s="254">
        <v>1</v>
      </c>
      <c r="H7" s="260">
        <v>10168.104840934284</v>
      </c>
      <c r="I7" s="254">
        <v>1</v>
      </c>
      <c r="J7" s="135"/>
    </row>
    <row r="8" spans="2:10" ht="15" x14ac:dyDescent="0.25">
      <c r="B8" s="140" t="s">
        <v>390</v>
      </c>
      <c r="C8" s="141"/>
      <c r="D8" s="142">
        <v>707.49714400261246</v>
      </c>
      <c r="E8" s="143">
        <v>0.6387237497210132</v>
      </c>
      <c r="F8" s="142">
        <v>5778.4610897035145</v>
      </c>
      <c r="G8" s="143">
        <v>0.63776884843802739</v>
      </c>
      <c r="H8" s="142">
        <v>6485.9582337061265</v>
      </c>
      <c r="I8" s="143">
        <v>0.63787287160880335</v>
      </c>
      <c r="J8" s="136"/>
    </row>
    <row r="9" spans="2:10" ht="15" x14ac:dyDescent="0.25">
      <c r="B9" s="144" t="s">
        <v>391</v>
      </c>
      <c r="C9" s="145" t="s">
        <v>392</v>
      </c>
      <c r="D9" s="146">
        <v>39.151000000000003</v>
      </c>
      <c r="E9" s="147">
        <v>3.5345264270402556E-2</v>
      </c>
      <c r="F9" s="146">
        <v>156.69800000000001</v>
      </c>
      <c r="G9" s="147">
        <v>1.7294760916642195E-2</v>
      </c>
      <c r="H9" s="146">
        <v>195.84900000000002</v>
      </c>
      <c r="I9" s="147">
        <v>1.926111139330116E-2</v>
      </c>
      <c r="J9" s="136"/>
    </row>
    <row r="10" spans="2:10" ht="15" x14ac:dyDescent="0.25">
      <c r="B10" s="144" t="s">
        <v>393</v>
      </c>
      <c r="C10" s="145" t="s">
        <v>394</v>
      </c>
      <c r="D10" s="146">
        <v>0</v>
      </c>
      <c r="E10" s="147">
        <v>0</v>
      </c>
      <c r="F10" s="146">
        <v>0</v>
      </c>
      <c r="G10" s="147">
        <v>0</v>
      </c>
      <c r="H10" s="146">
        <v>0</v>
      </c>
      <c r="I10" s="147">
        <v>0</v>
      </c>
      <c r="J10" s="136"/>
    </row>
    <row r="11" spans="2:10" ht="15" x14ac:dyDescent="0.25">
      <c r="B11" s="144" t="s">
        <v>395</v>
      </c>
      <c r="C11" s="145" t="s">
        <v>396</v>
      </c>
      <c r="D11" s="146">
        <v>104.01007686</v>
      </c>
      <c r="E11" s="147">
        <v>9.3899610569374514E-2</v>
      </c>
      <c r="F11" s="146">
        <v>104.01007686</v>
      </c>
      <c r="G11" s="147">
        <v>1.1479593946414623E-2</v>
      </c>
      <c r="H11" s="146">
        <v>208.02015372</v>
      </c>
      <c r="I11" s="147">
        <v>2.0458104727890111E-2</v>
      </c>
      <c r="J11" s="136"/>
    </row>
    <row r="12" spans="2:10" ht="15" x14ac:dyDescent="0.25">
      <c r="B12" s="144" t="s">
        <v>397</v>
      </c>
      <c r="C12" s="145" t="s">
        <v>398</v>
      </c>
      <c r="D12" s="146">
        <v>0</v>
      </c>
      <c r="E12" s="147">
        <v>0</v>
      </c>
      <c r="F12" s="146">
        <v>542.52204365</v>
      </c>
      <c r="G12" s="147">
        <v>5.9878167155514882E-2</v>
      </c>
      <c r="H12" s="146">
        <v>542.52204365</v>
      </c>
      <c r="I12" s="147">
        <v>5.3355276340772959E-2</v>
      </c>
      <c r="J12" s="136"/>
    </row>
    <row r="13" spans="2:10" ht="15" x14ac:dyDescent="0.25">
      <c r="B13" s="144" t="s">
        <v>399</v>
      </c>
      <c r="C13" s="145" t="s">
        <v>400</v>
      </c>
      <c r="D13" s="146">
        <v>0</v>
      </c>
      <c r="E13" s="147">
        <v>0</v>
      </c>
      <c r="F13" s="146">
        <v>611.66313000000002</v>
      </c>
      <c r="G13" s="147">
        <v>6.7509270028175444E-2</v>
      </c>
      <c r="H13" s="146">
        <v>611.66313000000002</v>
      </c>
      <c r="I13" s="147">
        <v>6.0155077034374685E-2</v>
      </c>
      <c r="J13" s="136"/>
    </row>
    <row r="14" spans="2:10" ht="15" x14ac:dyDescent="0.25">
      <c r="B14" s="144" t="s">
        <v>401</v>
      </c>
      <c r="C14" s="145" t="s">
        <v>402</v>
      </c>
      <c r="D14" s="146">
        <v>80</v>
      </c>
      <c r="E14" s="147">
        <v>7.222347172823694E-2</v>
      </c>
      <c r="F14" s="146">
        <v>80</v>
      </c>
      <c r="G14" s="147">
        <v>8.8296013563119863E-3</v>
      </c>
      <c r="H14" s="146">
        <v>160</v>
      </c>
      <c r="I14" s="147">
        <v>1.5735478980889284E-2</v>
      </c>
      <c r="J14" s="136"/>
    </row>
    <row r="15" spans="2:10" ht="15" x14ac:dyDescent="0.25">
      <c r="B15" s="144" t="s">
        <v>403</v>
      </c>
      <c r="C15" s="145" t="s">
        <v>404</v>
      </c>
      <c r="D15" s="146">
        <v>132.5</v>
      </c>
      <c r="E15" s="147">
        <v>0.11962012504989243</v>
      </c>
      <c r="F15" s="146">
        <v>0</v>
      </c>
      <c r="G15" s="147">
        <v>0</v>
      </c>
      <c r="H15" s="146">
        <v>132.5</v>
      </c>
      <c r="I15" s="147">
        <v>1.3030943531048939E-2</v>
      </c>
      <c r="J15" s="136"/>
    </row>
    <row r="16" spans="2:10" ht="15" x14ac:dyDescent="0.25">
      <c r="B16" s="144" t="s">
        <v>405</v>
      </c>
      <c r="C16" s="145" t="s">
        <v>406</v>
      </c>
      <c r="D16" s="146">
        <v>0</v>
      </c>
      <c r="E16" s="147">
        <v>0</v>
      </c>
      <c r="F16" s="146">
        <v>422.95</v>
      </c>
      <c r="G16" s="147">
        <v>4.6680998670651931E-2</v>
      </c>
      <c r="H16" s="146">
        <v>422.95</v>
      </c>
      <c r="I16" s="147">
        <v>4.1595755218544514E-2</v>
      </c>
      <c r="J16" s="136"/>
    </row>
    <row r="17" spans="2:10" ht="15" x14ac:dyDescent="0.25">
      <c r="B17" s="144" t="s">
        <v>407</v>
      </c>
      <c r="C17" s="145" t="s">
        <v>408</v>
      </c>
      <c r="D17" s="146">
        <v>0</v>
      </c>
      <c r="E17" s="147">
        <v>0</v>
      </c>
      <c r="F17" s="146">
        <v>62.5</v>
      </c>
      <c r="G17" s="147">
        <v>6.8981260596187397E-3</v>
      </c>
      <c r="H17" s="146">
        <v>62.5</v>
      </c>
      <c r="I17" s="147">
        <v>6.1466714769098764E-3</v>
      </c>
      <c r="J17" s="136"/>
    </row>
    <row r="18" spans="2:10" ht="15" x14ac:dyDescent="0.25">
      <c r="B18" s="144" t="s">
        <v>409</v>
      </c>
      <c r="C18" s="145" t="s">
        <v>410</v>
      </c>
      <c r="D18" s="146">
        <v>0</v>
      </c>
      <c r="E18" s="147">
        <v>0</v>
      </c>
      <c r="F18" s="146">
        <v>500.4</v>
      </c>
      <c r="G18" s="147">
        <v>5.5229156483731473E-2</v>
      </c>
      <c r="H18" s="146">
        <v>500.4</v>
      </c>
      <c r="I18" s="147">
        <v>4.9212710512731232E-2</v>
      </c>
      <c r="J18" s="136"/>
    </row>
    <row r="19" spans="2:10" ht="15" x14ac:dyDescent="0.25">
      <c r="B19" s="144" t="s">
        <v>411</v>
      </c>
      <c r="C19" s="145" t="s">
        <v>412</v>
      </c>
      <c r="D19" s="146">
        <v>0</v>
      </c>
      <c r="E19" s="147">
        <v>0</v>
      </c>
      <c r="F19" s="146">
        <v>50</v>
      </c>
      <c r="G19" s="147">
        <v>5.5185008476949914E-3</v>
      </c>
      <c r="H19" s="146">
        <v>50</v>
      </c>
      <c r="I19" s="147">
        <v>4.9173371815279011E-3</v>
      </c>
      <c r="J19" s="136"/>
    </row>
    <row r="20" spans="2:10" ht="15" x14ac:dyDescent="0.25">
      <c r="B20" s="144" t="s">
        <v>413</v>
      </c>
      <c r="C20" s="145" t="s">
        <v>414</v>
      </c>
      <c r="D20" s="146">
        <v>0</v>
      </c>
      <c r="E20" s="147">
        <v>0</v>
      </c>
      <c r="F20" s="146">
        <v>164.17311943999999</v>
      </c>
      <c r="G20" s="147">
        <v>1.8119789975967422E-2</v>
      </c>
      <c r="H20" s="146">
        <v>164.17311943999999</v>
      </c>
      <c r="I20" s="147">
        <v>1.6145891688594663E-2</v>
      </c>
      <c r="J20" s="136"/>
    </row>
    <row r="21" spans="2:10" ht="15" x14ac:dyDescent="0.25">
      <c r="B21" s="144" t="s">
        <v>499</v>
      </c>
      <c r="C21" s="145" t="s">
        <v>500</v>
      </c>
      <c r="D21" s="146">
        <v>0</v>
      </c>
      <c r="E21" s="147">
        <v>0</v>
      </c>
      <c r="F21" s="146">
        <v>0</v>
      </c>
      <c r="G21" s="147">
        <v>0</v>
      </c>
      <c r="H21" s="146">
        <v>0</v>
      </c>
      <c r="I21" s="147">
        <v>0</v>
      </c>
      <c r="J21" s="136"/>
    </row>
    <row r="22" spans="2:10" ht="15" x14ac:dyDescent="0.25">
      <c r="B22" s="144" t="s">
        <v>514</v>
      </c>
      <c r="C22" s="145" t="s">
        <v>515</v>
      </c>
      <c r="D22" s="146">
        <v>0</v>
      </c>
      <c r="E22" s="147">
        <v>0</v>
      </c>
      <c r="F22" s="146">
        <v>540.26644999999996</v>
      </c>
      <c r="G22" s="147">
        <v>5.9629217246123273E-2</v>
      </c>
      <c r="H22" s="146">
        <v>540.26644999999996</v>
      </c>
      <c r="I22" s="147">
        <v>5.313344605034169E-2</v>
      </c>
      <c r="J22" s="136"/>
    </row>
    <row r="23" spans="2:10" ht="15" x14ac:dyDescent="0.25">
      <c r="B23" s="144" t="s">
        <v>516</v>
      </c>
      <c r="C23" s="145" t="s">
        <v>517</v>
      </c>
      <c r="D23" s="146">
        <v>0</v>
      </c>
      <c r="E23" s="147">
        <v>0</v>
      </c>
      <c r="F23" s="146">
        <v>646.15170000000001</v>
      </c>
      <c r="G23" s="147">
        <v>7.1315774083791195E-2</v>
      </c>
      <c r="H23" s="146">
        <v>646.15170000000001</v>
      </c>
      <c r="I23" s="147">
        <v>6.3546915586349242E-2</v>
      </c>
      <c r="J23" s="136"/>
    </row>
    <row r="24" spans="2:10" ht="15" x14ac:dyDescent="0.25">
      <c r="B24" s="144" t="s">
        <v>552</v>
      </c>
      <c r="C24" s="145" t="s">
        <v>553</v>
      </c>
      <c r="D24" s="146">
        <v>0</v>
      </c>
      <c r="E24" s="147">
        <v>0</v>
      </c>
      <c r="F24" s="146">
        <v>360</v>
      </c>
      <c r="G24" s="147">
        <v>3.9733206103403938E-2</v>
      </c>
      <c r="H24" s="146">
        <v>360</v>
      </c>
      <c r="I24" s="147">
        <v>3.5404827707000888E-2</v>
      </c>
      <c r="J24" s="136"/>
    </row>
    <row r="25" spans="2:10" ht="15" x14ac:dyDescent="0.25">
      <c r="B25" s="144" t="s">
        <v>561</v>
      </c>
      <c r="C25" s="145" t="s">
        <v>562</v>
      </c>
      <c r="D25" s="146">
        <v>0</v>
      </c>
      <c r="E25" s="147">
        <v>0</v>
      </c>
      <c r="F25" s="146">
        <v>920.17646683000009</v>
      </c>
      <c r="G25" s="147">
        <v>0.10155989224460675</v>
      </c>
      <c r="H25" s="146">
        <v>920.17646683000009</v>
      </c>
      <c r="I25" s="147">
        <v>9.0496359078202693E-2</v>
      </c>
      <c r="J25" s="136"/>
    </row>
    <row r="26" spans="2:10" ht="15" x14ac:dyDescent="0.25">
      <c r="B26" s="144" t="s">
        <v>415</v>
      </c>
      <c r="C26" s="145" t="s">
        <v>406</v>
      </c>
      <c r="D26" s="146">
        <v>100</v>
      </c>
      <c r="E26" s="147">
        <v>9.0279339660296179E-2</v>
      </c>
      <c r="F26" s="146">
        <v>100</v>
      </c>
      <c r="G26" s="147">
        <v>1.1037001695389983E-2</v>
      </c>
      <c r="H26" s="146">
        <v>200</v>
      </c>
      <c r="I26" s="147">
        <v>1.9669348726111605E-2</v>
      </c>
      <c r="J26" s="136"/>
    </row>
    <row r="27" spans="2:10" ht="15" x14ac:dyDescent="0.25">
      <c r="B27" s="148" t="s">
        <v>416</v>
      </c>
      <c r="C27" s="145" t="s">
        <v>417</v>
      </c>
      <c r="D27" s="146">
        <v>0</v>
      </c>
      <c r="E27" s="147"/>
      <c r="F27" s="146">
        <v>0</v>
      </c>
      <c r="G27" s="147">
        <v>0</v>
      </c>
      <c r="H27" s="146">
        <v>0</v>
      </c>
      <c r="I27" s="147">
        <v>0</v>
      </c>
      <c r="J27" s="136"/>
    </row>
    <row r="28" spans="2:10" ht="15" x14ac:dyDescent="0.25">
      <c r="B28" s="148" t="s">
        <v>418</v>
      </c>
      <c r="C28" s="145">
        <v>0.04</v>
      </c>
      <c r="D28" s="146">
        <v>21.259797160000002</v>
      </c>
      <c r="E28" s="147">
        <v>1.91932044891664E-2</v>
      </c>
      <c r="F28" s="146">
        <v>0</v>
      </c>
      <c r="G28" s="147">
        <v>0</v>
      </c>
      <c r="H28" s="146">
        <v>21.259797160000002</v>
      </c>
      <c r="I28" s="147">
        <v>2.0908318209321855E-3</v>
      </c>
      <c r="J28" s="136"/>
    </row>
    <row r="29" spans="2:10" ht="15" x14ac:dyDescent="0.25">
      <c r="B29" s="150" t="s">
        <v>419</v>
      </c>
      <c r="C29" s="149" t="s">
        <v>420</v>
      </c>
      <c r="D29" s="146">
        <v>198.31688585000001</v>
      </c>
      <c r="E29" s="147">
        <v>0.17903917498024335</v>
      </c>
      <c r="F29" s="146">
        <v>455.82943117000002</v>
      </c>
      <c r="G29" s="147">
        <v>5.0309902046319417E-2</v>
      </c>
      <c r="H29" s="146">
        <v>654.14631701999997</v>
      </c>
      <c r="I29" s="147">
        <v>6.4333160136839679E-2</v>
      </c>
      <c r="J29" s="136"/>
    </row>
    <row r="30" spans="2:10" ht="15" x14ac:dyDescent="0.25">
      <c r="B30" s="150" t="s">
        <v>421</v>
      </c>
      <c r="C30" s="145" t="s">
        <v>422</v>
      </c>
      <c r="D30" s="146">
        <v>92.320873849999998</v>
      </c>
      <c r="E30" s="147">
        <v>8.3346675280395049E-2</v>
      </c>
      <c r="F30" s="146">
        <v>184.64178871999999</v>
      </c>
      <c r="G30" s="147">
        <v>2.0378917351424788E-2</v>
      </c>
      <c r="H30" s="146">
        <v>276.96266257000002</v>
      </c>
      <c r="I30" s="147">
        <v>2.723837597100854E-2</v>
      </c>
      <c r="J30" s="136"/>
    </row>
    <row r="31" spans="2:10" ht="15" x14ac:dyDescent="0.25">
      <c r="B31" s="150" t="s">
        <v>37</v>
      </c>
      <c r="C31" s="145" t="s">
        <v>244</v>
      </c>
      <c r="D31" s="146">
        <v>-60.061489717387509</v>
      </c>
      <c r="E31" s="147">
        <v>-5.4223116306994133E-2</v>
      </c>
      <c r="F31" s="146">
        <v>-123.52111696648564</v>
      </c>
      <c r="G31" s="147">
        <v>-1.3633027773755664E-2</v>
      </c>
      <c r="H31" s="146">
        <v>-183.58260668387314</v>
      </c>
      <c r="I31" s="147">
        <v>-1.8054751554568441E-2</v>
      </c>
      <c r="J31" s="136"/>
    </row>
    <row r="32" spans="2:10" ht="15" x14ac:dyDescent="0.25">
      <c r="B32" s="151" t="s">
        <v>423</v>
      </c>
      <c r="C32" s="152"/>
      <c r="D32" s="153">
        <v>400.17599999999999</v>
      </c>
      <c r="E32" s="143">
        <v>0.3612762502789868</v>
      </c>
      <c r="F32" s="153">
        <v>3281.9706072281565</v>
      </c>
      <c r="G32" s="143">
        <v>0.36223115156197255</v>
      </c>
      <c r="H32" s="153">
        <v>3682.1466072281564</v>
      </c>
      <c r="I32" s="143">
        <v>0.36212712839119654</v>
      </c>
      <c r="J32" s="136"/>
    </row>
    <row r="33" spans="2:10" ht="15" x14ac:dyDescent="0.25">
      <c r="B33" s="148" t="s">
        <v>424</v>
      </c>
      <c r="C33" s="145" t="s">
        <v>425</v>
      </c>
      <c r="D33" s="146">
        <v>0</v>
      </c>
      <c r="E33" s="147">
        <v>0</v>
      </c>
      <c r="F33" s="146">
        <v>13.547611779999986</v>
      </c>
      <c r="G33" s="147">
        <v>1.4952501418434515E-3</v>
      </c>
      <c r="H33" s="146">
        <v>13.547611779999986</v>
      </c>
      <c r="I33" s="147">
        <v>1.3323635025339865E-3</v>
      </c>
      <c r="J33" s="136"/>
    </row>
    <row r="34" spans="2:10" ht="15" x14ac:dyDescent="0.25">
      <c r="B34" s="148" t="s">
        <v>426</v>
      </c>
      <c r="C34" s="145" t="s">
        <v>410</v>
      </c>
      <c r="D34" s="146">
        <v>400.17599999999999</v>
      </c>
      <c r="E34" s="147">
        <v>0.3612762502789868</v>
      </c>
      <c r="F34" s="146">
        <v>0</v>
      </c>
      <c r="G34" s="147">
        <v>0</v>
      </c>
      <c r="H34" s="146">
        <v>400.17599999999999</v>
      </c>
      <c r="I34" s="147">
        <v>3.9356006479102187E-2</v>
      </c>
      <c r="J34" s="136"/>
    </row>
    <row r="35" spans="2:10" ht="15" x14ac:dyDescent="0.25">
      <c r="B35" s="148" t="s">
        <v>563</v>
      </c>
      <c r="C35" s="145" t="s">
        <v>427</v>
      </c>
      <c r="D35" s="146">
        <v>0</v>
      </c>
      <c r="E35" s="147">
        <v>0</v>
      </c>
      <c r="F35" s="146">
        <v>1300.5719999999999</v>
      </c>
      <c r="G35" s="147">
        <v>0.14354415368976739</v>
      </c>
      <c r="H35" s="146">
        <v>1300.5719999999999</v>
      </c>
      <c r="I35" s="147">
        <v>0.1279070210570821</v>
      </c>
      <c r="J35" s="136"/>
    </row>
    <row r="36" spans="2:10" ht="15" x14ac:dyDescent="0.25">
      <c r="B36" s="148" t="s">
        <v>564</v>
      </c>
      <c r="C36" s="145" t="s">
        <v>565</v>
      </c>
      <c r="D36" s="146">
        <v>0</v>
      </c>
      <c r="E36" s="147">
        <v>0</v>
      </c>
      <c r="F36" s="146">
        <v>2000.88</v>
      </c>
      <c r="G36" s="147">
        <v>0.2208371595227191</v>
      </c>
      <c r="H36" s="146">
        <v>2000.88</v>
      </c>
      <c r="I36" s="147">
        <v>0.19678003239551095</v>
      </c>
      <c r="J36" s="136"/>
    </row>
    <row r="37" spans="2:10" ht="15" x14ac:dyDescent="0.25">
      <c r="B37" s="148" t="s">
        <v>428</v>
      </c>
      <c r="C37" s="145" t="s">
        <v>244</v>
      </c>
      <c r="D37" s="146">
        <v>0</v>
      </c>
      <c r="E37" s="147">
        <v>0</v>
      </c>
      <c r="F37" s="146">
        <v>-33.029004551843705</v>
      </c>
      <c r="G37" s="147">
        <v>-3.6454117923574243E-3</v>
      </c>
      <c r="H37" s="146">
        <v>-33.029004551843705</v>
      </c>
      <c r="I37" s="147">
        <v>-3.2482950430327067E-3</v>
      </c>
      <c r="J37" s="136"/>
    </row>
    <row r="38" spans="2:10" ht="15" x14ac:dyDescent="0.25">
      <c r="B38" s="154"/>
      <c r="C38" s="145"/>
      <c r="D38" s="155"/>
      <c r="E38" s="156"/>
      <c r="F38" s="155"/>
      <c r="G38" s="156"/>
      <c r="H38" s="155"/>
      <c r="I38" s="156"/>
      <c r="J38" s="136"/>
    </row>
    <row r="39" spans="2:10" ht="15" x14ac:dyDescent="0.25">
      <c r="B39" s="252" t="s">
        <v>201</v>
      </c>
      <c r="C39" s="253"/>
      <c r="D39" s="260">
        <v>463.25734752475859</v>
      </c>
      <c r="E39" s="254">
        <v>1</v>
      </c>
      <c r="F39" s="260">
        <v>761.47748539415852</v>
      </c>
      <c r="G39" s="254">
        <v>1</v>
      </c>
      <c r="H39" s="260">
        <v>2063.0560739749658</v>
      </c>
      <c r="I39" s="254">
        <v>1</v>
      </c>
      <c r="J39" s="136"/>
    </row>
    <row r="40" spans="2:10" ht="15" x14ac:dyDescent="0.25">
      <c r="B40" s="261" t="s">
        <v>390</v>
      </c>
      <c r="C40" s="262"/>
      <c r="D40" s="263">
        <v>7.4733475247586076</v>
      </c>
      <c r="E40" s="135">
        <v>1.833278421794779E-2</v>
      </c>
      <c r="F40" s="263">
        <v>21.14938986903443</v>
      </c>
      <c r="G40" s="135">
        <v>1.2775947766254639E-2</v>
      </c>
      <c r="H40" s="263">
        <v>28.622737393793034</v>
      </c>
      <c r="I40" s="135">
        <v>1.3873950279327385E-2</v>
      </c>
      <c r="J40" s="136"/>
    </row>
    <row r="41" spans="2:10" ht="15" x14ac:dyDescent="0.25">
      <c r="B41" s="468" t="s">
        <v>429</v>
      </c>
      <c r="C41" s="264" t="s">
        <v>392</v>
      </c>
      <c r="D41" s="265">
        <v>2.4990000000000001</v>
      </c>
      <c r="E41" s="136">
        <v>6.1302686124089121E-3</v>
      </c>
      <c r="F41" s="265">
        <v>10.002000000000001</v>
      </c>
      <c r="G41" s="136">
        <v>6.0420196681500249E-3</v>
      </c>
      <c r="H41" s="265">
        <v>12.501000000000001</v>
      </c>
      <c r="I41" s="136">
        <v>6.059457208990867E-3</v>
      </c>
      <c r="J41" s="136"/>
    </row>
    <row r="42" spans="2:10" ht="2.25" customHeight="1" x14ac:dyDescent="0.25">
      <c r="B42" s="266" t="s">
        <v>535</v>
      </c>
      <c r="C42" s="264" t="s">
        <v>536</v>
      </c>
      <c r="D42" s="265">
        <v>5.0000000399999998</v>
      </c>
      <c r="E42" s="136">
        <v>1.2265443500302241E-2</v>
      </c>
      <c r="F42" s="265">
        <v>11.24999993</v>
      </c>
      <c r="G42" s="136">
        <v>6.795912901794281E-3</v>
      </c>
      <c r="H42" s="265">
        <v>16.249999969999998</v>
      </c>
      <c r="I42" s="136">
        <v>7.8766642240075072E-3</v>
      </c>
      <c r="J42" s="136"/>
    </row>
    <row r="43" spans="2:10" ht="15" x14ac:dyDescent="0.25">
      <c r="B43" s="266" t="s">
        <v>428</v>
      </c>
      <c r="C43" s="264" t="s">
        <v>244</v>
      </c>
      <c r="D43" s="265">
        <v>-2.5652515241392775E-2</v>
      </c>
      <c r="E43" s="136">
        <v>-2.3158921366186228E-5</v>
      </c>
      <c r="F43" s="265">
        <v>-0.10261006096557083</v>
      </c>
      <c r="G43" s="136">
        <v>-6.1984803689667275E-5</v>
      </c>
      <c r="H43" s="265">
        <v>-0.1282625762069636</v>
      </c>
      <c r="I43" s="136">
        <v>-6.2171153670988394E-5</v>
      </c>
      <c r="J43" s="136"/>
    </row>
    <row r="44" spans="2:10" ht="15" x14ac:dyDescent="0.25">
      <c r="B44" s="262" t="s">
        <v>423</v>
      </c>
      <c r="C44" s="262"/>
      <c r="D44" s="267">
        <v>400.17599999999999</v>
      </c>
      <c r="E44" s="135">
        <v>0.98166721578205229</v>
      </c>
      <c r="F44" s="267">
        <v>1634.2573365811729</v>
      </c>
      <c r="G44" s="135">
        <v>0.98722405223374543</v>
      </c>
      <c r="H44" s="267">
        <v>2034.4333365811729</v>
      </c>
      <c r="I44" s="135">
        <v>0.98612604972067264</v>
      </c>
      <c r="J44" s="136"/>
    </row>
    <row r="45" spans="2:10" ht="15" x14ac:dyDescent="0.25">
      <c r="B45" s="266" t="s">
        <v>426</v>
      </c>
      <c r="C45" s="264" t="s">
        <v>430</v>
      </c>
      <c r="D45" s="265">
        <v>400.17599999999999</v>
      </c>
      <c r="E45" s="136">
        <v>0.98166721578205229</v>
      </c>
      <c r="F45" s="265">
        <v>0</v>
      </c>
      <c r="G45" s="136">
        <v>0</v>
      </c>
      <c r="H45" s="265">
        <v>400.17599999999999</v>
      </c>
      <c r="I45" s="136">
        <v>0.19397243005080625</v>
      </c>
      <c r="J45" s="136"/>
    </row>
    <row r="46" spans="2:10" ht="15" x14ac:dyDescent="0.25">
      <c r="B46" s="266" t="s">
        <v>563</v>
      </c>
      <c r="C46" s="264" t="s">
        <v>431</v>
      </c>
      <c r="D46" s="265">
        <v>0</v>
      </c>
      <c r="E46" s="136">
        <v>0</v>
      </c>
      <c r="F46" s="265">
        <v>650.28599999999994</v>
      </c>
      <c r="G46" s="136">
        <v>0.39282551508924279</v>
      </c>
      <c r="H46" s="265">
        <v>650.28599999999994</v>
      </c>
      <c r="I46" s="136">
        <v>0.3152051988325601</v>
      </c>
      <c r="J46" s="136"/>
    </row>
    <row r="47" spans="2:10" ht="15" x14ac:dyDescent="0.25">
      <c r="B47" s="266" t="s">
        <v>564</v>
      </c>
      <c r="C47" s="264" t="s">
        <v>566</v>
      </c>
      <c r="D47" s="265">
        <v>0</v>
      </c>
      <c r="E47" s="136">
        <v>0</v>
      </c>
      <c r="F47" s="265">
        <v>1000.44</v>
      </c>
      <c r="G47" s="136">
        <v>0.60434694629114283</v>
      </c>
      <c r="H47" s="265">
        <v>1000.44</v>
      </c>
      <c r="I47" s="136">
        <v>0.48493107512701561</v>
      </c>
      <c r="J47" s="136"/>
    </row>
    <row r="48" spans="2:10" ht="15" x14ac:dyDescent="0.25">
      <c r="B48" s="266" t="s">
        <v>428</v>
      </c>
      <c r="C48" s="264" t="s">
        <v>244</v>
      </c>
      <c r="D48" s="265">
        <v>0</v>
      </c>
      <c r="E48" s="136">
        <v>0</v>
      </c>
      <c r="F48" s="265">
        <v>-16.468663418827301</v>
      </c>
      <c r="G48" s="136">
        <v>-9.94840914664041E-3</v>
      </c>
      <c r="H48" s="265">
        <v>-16.468663418827301</v>
      </c>
      <c r="I48" s="136">
        <v>-7.9826542897094028E-3</v>
      </c>
      <c r="J48" s="136"/>
    </row>
    <row r="49" spans="2:10" ht="15" x14ac:dyDescent="0.25">
      <c r="B49" s="157" t="s">
        <v>432</v>
      </c>
      <c r="C49" s="158"/>
      <c r="D49" s="159">
        <v>0.13895904000000001</v>
      </c>
      <c r="E49" s="160">
        <v>1</v>
      </c>
      <c r="F49" s="159">
        <v>0.18527874999999999</v>
      </c>
      <c r="G49" s="160">
        <v>1</v>
      </c>
      <c r="H49" s="159">
        <v>0.32423778999999997</v>
      </c>
      <c r="I49" s="160">
        <v>1</v>
      </c>
      <c r="J49" s="136"/>
    </row>
    <row r="50" spans="2:10" ht="15" x14ac:dyDescent="0.25">
      <c r="B50" s="161" t="s">
        <v>433</v>
      </c>
      <c r="C50" s="145" t="s">
        <v>434</v>
      </c>
      <c r="D50" s="146">
        <v>0.13895904000000001</v>
      </c>
      <c r="E50" s="147">
        <v>1</v>
      </c>
      <c r="F50" s="265">
        <v>0.18527874999999999</v>
      </c>
      <c r="G50" s="136">
        <v>1</v>
      </c>
      <c r="H50" s="265">
        <v>0.32423778999999997</v>
      </c>
      <c r="I50" s="136">
        <v>1</v>
      </c>
      <c r="J50" s="136"/>
    </row>
    <row r="51" spans="2:10" ht="15" x14ac:dyDescent="0.25">
      <c r="B51" s="252" t="s">
        <v>81</v>
      </c>
      <c r="C51" s="253"/>
      <c r="D51" s="260">
        <v>1571.069450567371</v>
      </c>
      <c r="E51" s="254"/>
      <c r="F51" s="260">
        <v>9822.0944610758306</v>
      </c>
      <c r="G51" s="254"/>
      <c r="H51" s="260">
        <v>12231.48515269925</v>
      </c>
      <c r="I51" s="254"/>
      <c r="J51" s="136"/>
    </row>
    <row r="52" spans="2:10" ht="15" x14ac:dyDescent="0.25">
      <c r="B52" s="220" t="s">
        <v>435</v>
      </c>
      <c r="C52" s="221"/>
      <c r="D52" s="222"/>
      <c r="E52" s="223"/>
      <c r="F52" s="222"/>
      <c r="G52" s="221"/>
      <c r="H52" s="279"/>
      <c r="I52" s="221"/>
      <c r="J52" s="135"/>
    </row>
    <row r="53" spans="2:10" ht="15" x14ac:dyDescent="0.25">
      <c r="B53" s="220" t="s">
        <v>436</v>
      </c>
      <c r="C53" s="221"/>
      <c r="D53" s="222"/>
      <c r="E53" s="223"/>
      <c r="F53" s="222"/>
      <c r="G53" s="221"/>
      <c r="H53" s="221"/>
      <c r="I53" s="221"/>
      <c r="J53" s="135"/>
    </row>
    <row r="54" spans="2:10" ht="15" x14ac:dyDescent="0.25">
      <c r="B54" s="48"/>
      <c r="C54" s="48"/>
      <c r="D54" s="162"/>
      <c r="E54" s="163"/>
      <c r="F54" s="162"/>
      <c r="G54" s="163"/>
      <c r="H54" s="162"/>
      <c r="I54" s="136"/>
      <c r="J54" s="136"/>
    </row>
    <row r="55" spans="2:10" ht="30" x14ac:dyDescent="0.2">
      <c r="B55" s="134" t="s">
        <v>274</v>
      </c>
      <c r="C55" s="134" t="s">
        <v>90</v>
      </c>
      <c r="D55" s="134" t="s">
        <v>201</v>
      </c>
      <c r="E55" s="134" t="s">
        <v>437</v>
      </c>
      <c r="F55" s="134" t="s">
        <v>438</v>
      </c>
      <c r="G55" s="134" t="s">
        <v>567</v>
      </c>
      <c r="H55" s="134" t="s">
        <v>534</v>
      </c>
      <c r="I55" s="134" t="s">
        <v>439</v>
      </c>
    </row>
    <row r="56" spans="2:10" ht="2.25" customHeight="1" x14ac:dyDescent="0.2">
      <c r="B56" s="269"/>
      <c r="C56" s="269"/>
      <c r="D56" s="269"/>
      <c r="E56" s="269"/>
      <c r="F56" s="269"/>
      <c r="G56" s="269"/>
      <c r="H56" s="270"/>
      <c r="I56" s="271"/>
    </row>
    <row r="57" spans="2:10" ht="15" x14ac:dyDescent="0.25">
      <c r="B57" s="469" t="s">
        <v>390</v>
      </c>
      <c r="C57" s="470">
        <v>6485.9582337061265</v>
      </c>
      <c r="D57" s="470">
        <v>28.622737393793034</v>
      </c>
      <c r="E57" s="471">
        <v>0.32423778999999997</v>
      </c>
      <c r="F57" s="472">
        <v>0</v>
      </c>
      <c r="G57" s="473">
        <v>6514.9052088899189</v>
      </c>
      <c r="H57" s="474">
        <v>6726.1606652156415</v>
      </c>
      <c r="I57" s="475">
        <v>-3.1408030054683511E-2</v>
      </c>
    </row>
    <row r="58" spans="2:10" ht="15" x14ac:dyDescent="0.25">
      <c r="B58" s="476" t="s">
        <v>440</v>
      </c>
      <c r="C58" s="477">
        <v>3682.1466072281564</v>
      </c>
      <c r="D58" s="477">
        <v>2034.4333365811729</v>
      </c>
      <c r="E58" s="478">
        <v>0</v>
      </c>
      <c r="F58" s="478">
        <v>0</v>
      </c>
      <c r="G58" s="479">
        <v>5716.5799438093291</v>
      </c>
      <c r="H58" s="479">
        <v>2858.2093439521977</v>
      </c>
      <c r="I58" s="480">
        <v>1.000056418507369</v>
      </c>
    </row>
    <row r="59" spans="2:10" ht="3" customHeight="1" x14ac:dyDescent="0.2">
      <c r="B59" s="360"/>
      <c r="C59" s="481"/>
      <c r="D59" s="481"/>
      <c r="E59" s="481"/>
      <c r="F59" s="481"/>
      <c r="G59" s="481">
        <v>0</v>
      </c>
      <c r="H59" s="482">
        <v>0</v>
      </c>
      <c r="I59" s="483"/>
    </row>
    <row r="60" spans="2:10" ht="15" x14ac:dyDescent="0.25">
      <c r="B60" s="484" t="s">
        <v>441</v>
      </c>
      <c r="C60" s="485">
        <v>4746.3239999999996</v>
      </c>
      <c r="D60" s="485">
        <v>2050.683</v>
      </c>
      <c r="E60" s="485">
        <v>0.32400000000000001</v>
      </c>
      <c r="F60" s="485">
        <v>0</v>
      </c>
      <c r="G60" s="486">
        <v>6797.3309999999992</v>
      </c>
      <c r="H60" s="486">
        <v>4371.3880000000008</v>
      </c>
      <c r="I60" s="487">
        <v>0.55495943164962669</v>
      </c>
    </row>
    <row r="61" spans="2:10" ht="15" x14ac:dyDescent="0.25">
      <c r="B61" s="484" t="s">
        <v>442</v>
      </c>
      <c r="C61" s="485">
        <v>5421.7820000000002</v>
      </c>
      <c r="D61" s="485">
        <v>12.372</v>
      </c>
      <c r="E61" s="485">
        <v>0</v>
      </c>
      <c r="F61" s="485">
        <v>0</v>
      </c>
      <c r="G61" s="486">
        <v>5434.1540000000005</v>
      </c>
      <c r="H61" s="486">
        <v>5212.9830000000002</v>
      </c>
      <c r="I61" s="487">
        <v>4.2426955929071752E-2</v>
      </c>
    </row>
    <row r="62" spans="2:10" ht="15" x14ac:dyDescent="0.25">
      <c r="B62" s="484" t="s">
        <v>443</v>
      </c>
      <c r="C62" s="485">
        <v>142.917</v>
      </c>
      <c r="D62" s="485">
        <v>9.282</v>
      </c>
      <c r="E62" s="485">
        <v>0</v>
      </c>
      <c r="F62" s="485">
        <v>0</v>
      </c>
      <c r="G62" s="485">
        <v>152.19900000000001</v>
      </c>
      <c r="H62" s="485">
        <v>99.597000000000008</v>
      </c>
      <c r="I62" s="487">
        <v>0.52814843820597002</v>
      </c>
    </row>
    <row r="63" spans="2:10" ht="15" x14ac:dyDescent="0.25">
      <c r="B63" s="484" t="s">
        <v>444</v>
      </c>
      <c r="C63" s="485">
        <v>-18.152999999999999</v>
      </c>
      <c r="D63" s="485">
        <v>-38.698999999999998</v>
      </c>
      <c r="E63" s="485">
        <v>0</v>
      </c>
      <c r="F63" s="485">
        <v>0</v>
      </c>
      <c r="G63" s="485">
        <v>-56.851999999999997</v>
      </c>
      <c r="H63" s="485">
        <v>-1116.5029999999999</v>
      </c>
      <c r="I63" s="487">
        <v>-0.94908029803771243</v>
      </c>
    </row>
    <row r="64" spans="2:10" ht="15" x14ac:dyDescent="0.25">
      <c r="B64" s="484" t="s">
        <v>554</v>
      </c>
      <c r="C64" s="485">
        <v>0</v>
      </c>
      <c r="D64" s="485">
        <v>0</v>
      </c>
      <c r="E64" s="485">
        <v>0</v>
      </c>
      <c r="F64" s="485">
        <v>0</v>
      </c>
      <c r="G64" s="485">
        <v>0</v>
      </c>
      <c r="H64" s="486">
        <v>0</v>
      </c>
      <c r="I64" s="487">
        <v>0</v>
      </c>
    </row>
    <row r="65" spans="2:9" ht="15" x14ac:dyDescent="0.25">
      <c r="B65" s="262" t="s">
        <v>250</v>
      </c>
      <c r="C65" s="488">
        <v>10292.869999999999</v>
      </c>
      <c r="D65" s="488">
        <v>2033.6379999999999</v>
      </c>
      <c r="E65" s="488">
        <v>0.32400000000000001</v>
      </c>
      <c r="F65" s="488">
        <v>0</v>
      </c>
      <c r="G65" s="488">
        <v>12326.832</v>
      </c>
      <c r="H65" s="489">
        <v>8567.4650000000001</v>
      </c>
      <c r="I65" s="490">
        <v>0.43879572312230053</v>
      </c>
    </row>
    <row r="66" spans="2:9" ht="15" x14ac:dyDescent="0.25">
      <c r="B66" s="484" t="s">
        <v>445</v>
      </c>
      <c r="C66" s="485">
        <v>4358.5619999999999</v>
      </c>
      <c r="D66" s="485">
        <v>1546.79</v>
      </c>
      <c r="E66" s="485">
        <v>20.198</v>
      </c>
      <c r="F66" s="485">
        <v>155.96</v>
      </c>
      <c r="G66" s="491">
        <v>6081.51</v>
      </c>
      <c r="H66" s="491">
        <v>3089.6675327989997</v>
      </c>
      <c r="I66" s="487">
        <v>0.9683379960596028</v>
      </c>
    </row>
    <row r="67" spans="2:9" ht="15" x14ac:dyDescent="0.25">
      <c r="B67" s="492" t="s">
        <v>446</v>
      </c>
      <c r="C67" s="493">
        <v>5934.3079999999991</v>
      </c>
      <c r="D67" s="493">
        <v>486.84799999999996</v>
      </c>
      <c r="E67" s="493">
        <v>-19.873999999999999</v>
      </c>
      <c r="F67" s="493">
        <v>-155.96</v>
      </c>
      <c r="G67" s="493">
        <v>6245.3220000000001</v>
      </c>
      <c r="H67" s="493">
        <v>5477.7974672010005</v>
      </c>
      <c r="I67" s="494">
        <v>0.14011553683659339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4:U30"/>
  <sheetViews>
    <sheetView showGridLines="0" showRowColHeaders="0" workbookViewId="0">
      <pane xSplit="2" ySplit="5" topLeftCell="C6" activePane="bottomRight" state="frozen"/>
      <selection activeCell="G42" sqref="G42"/>
      <selection pane="topRight" activeCell="G42" sqref="G42"/>
      <selection pane="bottomLeft" activeCell="G42" sqref="G42"/>
      <selection pane="bottomRight" activeCell="B14" sqref="B14"/>
    </sheetView>
  </sheetViews>
  <sheetFormatPr defaultColWidth="8.7109375" defaultRowHeight="14.25" x14ac:dyDescent="0.2"/>
  <cols>
    <col min="1" max="1" width="2.28515625" style="467" customWidth="1"/>
    <col min="2" max="2" width="60.5703125" style="467" customWidth="1"/>
    <col min="3" max="3" width="13.140625" style="467" customWidth="1"/>
    <col min="4" max="4" width="12.85546875" style="467" customWidth="1"/>
    <col min="5" max="5" width="11.42578125" style="467" customWidth="1"/>
    <col min="6" max="6" width="12.140625" style="466" customWidth="1"/>
    <col min="7" max="7" width="12.28515625" style="466" customWidth="1"/>
    <col min="8" max="8" width="12.140625" style="466" customWidth="1"/>
    <col min="9" max="9" width="9" style="466" customWidth="1"/>
    <col min="10" max="10" width="7.7109375" style="466" bestFit="1" customWidth="1"/>
    <col min="11" max="12" width="7.5703125" style="466" bestFit="1" customWidth="1"/>
    <col min="13" max="13" width="8" style="466" bestFit="1" customWidth="1"/>
    <col min="14" max="17" width="7.5703125" style="466" bestFit="1" customWidth="1"/>
    <col min="18" max="21" width="8.85546875" style="467" bestFit="1" customWidth="1"/>
    <col min="22" max="16384" width="8.7109375" style="467"/>
  </cols>
  <sheetData>
    <row r="4" spans="2:21" ht="15" x14ac:dyDescent="0.25">
      <c r="B4" s="326" t="s">
        <v>24</v>
      </c>
      <c r="C4" s="48"/>
      <c r="D4" s="48"/>
      <c r="E4" s="48"/>
      <c r="F4" s="48"/>
      <c r="G4" s="132"/>
      <c r="H4" s="132"/>
      <c r="I4" s="133"/>
      <c r="J4" s="48"/>
    </row>
    <row r="5" spans="2:21" ht="24" customHeight="1" x14ac:dyDescent="0.2">
      <c r="B5" s="556" t="s">
        <v>240</v>
      </c>
      <c r="C5" s="557"/>
      <c r="D5" s="272">
        <v>44348</v>
      </c>
      <c r="E5" s="272">
        <v>44256</v>
      </c>
      <c r="F5" s="224">
        <v>44166</v>
      </c>
      <c r="G5" s="224">
        <v>44075</v>
      </c>
      <c r="H5" s="138">
        <v>43983</v>
      </c>
      <c r="I5" s="44">
        <v>43891</v>
      </c>
      <c r="J5" s="44">
        <v>43800</v>
      </c>
      <c r="K5" s="43">
        <v>43709</v>
      </c>
      <c r="L5" s="43">
        <v>43617</v>
      </c>
      <c r="M5" s="44">
        <v>43525</v>
      </c>
      <c r="N5" s="44">
        <v>43435</v>
      </c>
      <c r="O5" s="43">
        <v>43344</v>
      </c>
      <c r="P5" s="43">
        <v>43252</v>
      </c>
      <c r="Q5" s="44">
        <v>43160</v>
      </c>
      <c r="R5" s="44">
        <v>43070</v>
      </c>
      <c r="S5" s="44">
        <v>42979</v>
      </c>
      <c r="T5" s="44">
        <v>42887</v>
      </c>
      <c r="U5" s="44">
        <v>42705</v>
      </c>
    </row>
    <row r="6" spans="2:21" ht="15" x14ac:dyDescent="0.25">
      <c r="B6" s="45" t="s">
        <v>241</v>
      </c>
      <c r="C6" s="46" t="s">
        <v>242</v>
      </c>
      <c r="D6" s="273">
        <v>6870.3372949709574</v>
      </c>
      <c r="E6" s="273">
        <v>4323.72335062</v>
      </c>
      <c r="F6" s="225">
        <v>4416.8788068799995</v>
      </c>
      <c r="G6" s="225">
        <v>4863.7072477299998</v>
      </c>
      <c r="H6" s="111">
        <v>4875.3300921599994</v>
      </c>
      <c r="I6" s="111">
        <v>4837.2629999999999</v>
      </c>
      <c r="J6" s="111">
        <v>4334.2469999999994</v>
      </c>
      <c r="K6" s="111">
        <v>5416.8691349943556</v>
      </c>
      <c r="L6" s="111">
        <v>5292.7020630133766</v>
      </c>
      <c r="M6" s="111">
        <v>5366.9489999999996</v>
      </c>
      <c r="N6" s="111">
        <v>5560.7950000000001</v>
      </c>
      <c r="O6" s="111">
        <v>5875.5568081700003</v>
      </c>
      <c r="P6" s="111">
        <v>5951.1921415699999</v>
      </c>
      <c r="Q6" s="111">
        <v>3136.96</v>
      </c>
      <c r="R6" s="111">
        <v>3094</v>
      </c>
      <c r="S6" s="111">
        <v>3112.2150000000001</v>
      </c>
      <c r="T6" s="111">
        <v>3272</v>
      </c>
      <c r="U6" s="111">
        <v>3405</v>
      </c>
    </row>
    <row r="7" spans="2:21" ht="15" x14ac:dyDescent="0.25">
      <c r="B7" s="47" t="s">
        <v>243</v>
      </c>
      <c r="C7" s="212" t="s">
        <v>244</v>
      </c>
      <c r="D7" s="274">
        <v>-73.0062949709571</v>
      </c>
      <c r="E7" s="274">
        <v>-37.839350619999998</v>
      </c>
      <c r="F7" s="226">
        <v>-45.490806880000001</v>
      </c>
      <c r="G7" s="226">
        <v>-49.287247729999997</v>
      </c>
      <c r="H7" s="112">
        <v>-53</v>
      </c>
      <c r="I7" s="112">
        <v>-56.8</v>
      </c>
      <c r="J7" s="112">
        <v>-54.7</v>
      </c>
      <c r="K7" s="112">
        <v>-68.383134994355345</v>
      </c>
      <c r="L7" s="112">
        <v>-72.493063013376769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</row>
    <row r="8" spans="2:21" ht="15" x14ac:dyDescent="0.25">
      <c r="B8" s="47" t="s">
        <v>245</v>
      </c>
      <c r="C8" s="212" t="s">
        <v>242</v>
      </c>
      <c r="D8" s="274">
        <v>44.87232130000001</v>
      </c>
      <c r="E8" s="274">
        <v>86.442629560000015</v>
      </c>
      <c r="F8" s="226">
        <v>39.338980049999996</v>
      </c>
      <c r="G8" s="226">
        <v>90.381407299999992</v>
      </c>
      <c r="H8" s="112">
        <v>41.349000000000004</v>
      </c>
      <c r="I8" s="112">
        <v>78.830000000000013</v>
      </c>
      <c r="J8" s="112">
        <v>27.879999999999995</v>
      </c>
      <c r="K8" s="112">
        <v>88.088300879999991</v>
      </c>
      <c r="L8" s="112">
        <v>39.418548700000002</v>
      </c>
      <c r="M8" s="112">
        <v>88.456999999999994</v>
      </c>
      <c r="N8" s="112">
        <v>62.176000000000002</v>
      </c>
      <c r="O8" s="112">
        <v>109.361</v>
      </c>
      <c r="P8" s="112">
        <v>58.4</v>
      </c>
      <c r="Q8" s="112">
        <v>38.4</v>
      </c>
      <c r="R8" s="112">
        <v>22</v>
      </c>
      <c r="S8" s="112">
        <v>26.317</v>
      </c>
      <c r="T8" s="112">
        <v>28</v>
      </c>
      <c r="U8" s="112">
        <v>33.799999999999997</v>
      </c>
    </row>
    <row r="9" spans="2:21" ht="15" x14ac:dyDescent="0.25">
      <c r="B9" s="48" t="s">
        <v>246</v>
      </c>
      <c r="C9" s="49" t="s">
        <v>242</v>
      </c>
      <c r="D9" s="274">
        <v>5529.6728797097949</v>
      </c>
      <c r="E9" s="274">
        <v>5346.5133556400006</v>
      </c>
      <c r="F9" s="226">
        <v>5292.4098707700005</v>
      </c>
      <c r="G9" s="226">
        <v>5210.2177443999999</v>
      </c>
      <c r="H9" s="113">
        <v>4142.5079999999998</v>
      </c>
      <c r="I9" s="112">
        <v>4518.665</v>
      </c>
      <c r="J9" s="112">
        <v>4487.1129999999994</v>
      </c>
      <c r="K9" s="112">
        <v>3788.1046058246384</v>
      </c>
      <c r="L9" s="112">
        <v>4264.6460761510862</v>
      </c>
      <c r="M9" s="112">
        <v>4136.9059999999999</v>
      </c>
      <c r="N9" s="112">
        <v>4356.1019999999999</v>
      </c>
      <c r="O9" s="113">
        <v>3765.5070000000001</v>
      </c>
      <c r="P9" s="113">
        <v>3756.1379999999999</v>
      </c>
      <c r="Q9" s="113">
        <v>4254</v>
      </c>
      <c r="R9" s="113">
        <v>4037</v>
      </c>
      <c r="S9" s="113">
        <v>3547.4949999999999</v>
      </c>
      <c r="T9" s="113">
        <v>3307</v>
      </c>
      <c r="U9" s="113">
        <v>3269</v>
      </c>
    </row>
    <row r="10" spans="2:21" ht="15" x14ac:dyDescent="0.25">
      <c r="B10" s="47" t="s">
        <v>247</v>
      </c>
      <c r="C10" s="49" t="s">
        <v>244</v>
      </c>
      <c r="D10" s="274">
        <v>-95.518879709794007</v>
      </c>
      <c r="E10" s="274">
        <v>-75.279355640000006</v>
      </c>
      <c r="F10" s="226">
        <v>-79.426870769999994</v>
      </c>
      <c r="G10" s="226">
        <v>-87.027744400000003</v>
      </c>
      <c r="H10" s="113">
        <v>-60.19</v>
      </c>
      <c r="I10" s="112">
        <v>-65.599999999999994</v>
      </c>
      <c r="J10" s="112">
        <v>-71.2</v>
      </c>
      <c r="K10" s="112">
        <v>-65.458605824638198</v>
      </c>
      <c r="L10" s="112">
        <v>-74.050076151086913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</row>
    <row r="11" spans="2:21" ht="15" x14ac:dyDescent="0.25">
      <c r="B11" s="48" t="s">
        <v>248</v>
      </c>
      <c r="C11" s="49" t="s">
        <v>242</v>
      </c>
      <c r="D11" s="275">
        <v>107.3266787</v>
      </c>
      <c r="E11" s="275">
        <v>102.22037044</v>
      </c>
      <c r="F11" s="226">
        <v>60.259019950000003</v>
      </c>
      <c r="G11" s="226">
        <v>120.4915927</v>
      </c>
      <c r="H11" s="113">
        <v>63</v>
      </c>
      <c r="I11" s="113">
        <v>108</v>
      </c>
      <c r="J11" s="113">
        <v>43.2</v>
      </c>
      <c r="K11" s="113">
        <v>106.83272731999999</v>
      </c>
      <c r="L11" s="113">
        <v>58.615435900000001</v>
      </c>
      <c r="M11" s="112">
        <v>99.361000000000004</v>
      </c>
      <c r="N11" s="112">
        <v>49.389000000000003</v>
      </c>
      <c r="O11" s="113">
        <v>105.958</v>
      </c>
      <c r="P11" s="113">
        <v>275.8</v>
      </c>
      <c r="Q11" s="113">
        <v>121</v>
      </c>
      <c r="R11" s="113">
        <v>258</v>
      </c>
      <c r="S11" s="113">
        <v>308.54500000000002</v>
      </c>
      <c r="T11" s="113">
        <v>233</v>
      </c>
      <c r="U11" s="113">
        <v>236</v>
      </c>
    </row>
    <row r="12" spans="2:21" ht="15" x14ac:dyDescent="0.25">
      <c r="B12" s="48" t="s">
        <v>249</v>
      </c>
      <c r="C12" s="49" t="s">
        <v>242</v>
      </c>
      <c r="D12" s="275">
        <v>-56.851999999999997</v>
      </c>
      <c r="E12" s="275">
        <v>-1359.5820000000001</v>
      </c>
      <c r="F12" s="226">
        <v>-1116.5029999999999</v>
      </c>
      <c r="G12" s="226">
        <v>-1424.951</v>
      </c>
      <c r="H12" s="113">
        <v>-1315.3320000000001</v>
      </c>
      <c r="I12" s="113">
        <v>-1165.54</v>
      </c>
      <c r="J12" s="113">
        <v>-338.279</v>
      </c>
      <c r="K12" s="113">
        <v>-673.03200000000004</v>
      </c>
      <c r="L12" s="113">
        <v>-368.76100000000002</v>
      </c>
      <c r="M12" s="113">
        <v>-260.46199999999999</v>
      </c>
      <c r="N12" s="113">
        <v>-327.69499999999999</v>
      </c>
      <c r="O12" s="113">
        <v>-311.83300000000003</v>
      </c>
      <c r="P12" s="113">
        <v>-155.196</v>
      </c>
      <c r="Q12" s="113">
        <v>90.31</v>
      </c>
      <c r="R12" s="113">
        <v>85</v>
      </c>
      <c r="S12" s="113">
        <v>121.8</v>
      </c>
      <c r="T12" s="113">
        <v>57.5</v>
      </c>
      <c r="U12" s="113">
        <v>-91</v>
      </c>
    </row>
    <row r="13" spans="2:21" ht="15" x14ac:dyDescent="0.25">
      <c r="B13" s="50" t="s">
        <v>250</v>
      </c>
      <c r="C13" s="51" t="s">
        <v>251</v>
      </c>
      <c r="D13" s="276">
        <v>12326.832</v>
      </c>
      <c r="E13" s="276">
        <v>8386.1990000000005</v>
      </c>
      <c r="F13" s="227">
        <v>8567.4659999999985</v>
      </c>
      <c r="G13" s="227">
        <v>8723.5319999999992</v>
      </c>
      <c r="H13" s="110">
        <v>7693.6650921599976</v>
      </c>
      <c r="I13" s="110">
        <v>8254.8179999999993</v>
      </c>
      <c r="J13" s="110">
        <v>8428.2609999999986</v>
      </c>
      <c r="K13" s="110">
        <v>8593.0210281999989</v>
      </c>
      <c r="L13" s="110">
        <v>9140.0779845999987</v>
      </c>
      <c r="M13" s="110">
        <v>9431.2110000000011</v>
      </c>
      <c r="N13" s="110">
        <v>9700.7669999999998</v>
      </c>
      <c r="O13" s="110">
        <v>9544.64480817</v>
      </c>
      <c r="P13" s="110">
        <v>9886.4611415699983</v>
      </c>
      <c r="Q13" s="110">
        <v>7694.170000000001</v>
      </c>
      <c r="R13" s="110">
        <v>7548</v>
      </c>
      <c r="S13" s="110">
        <v>7167.6720000000005</v>
      </c>
      <c r="T13" s="110">
        <v>6948</v>
      </c>
      <c r="U13" s="110">
        <v>6900.8</v>
      </c>
    </row>
    <row r="14" spans="2:21" ht="15" x14ac:dyDescent="0.25">
      <c r="B14" s="48" t="s">
        <v>252</v>
      </c>
      <c r="C14" s="49" t="s">
        <v>244</v>
      </c>
      <c r="D14" s="275">
        <v>6081.518</v>
      </c>
      <c r="E14" s="275">
        <v>4058.2130000000002</v>
      </c>
      <c r="F14" s="226">
        <v>3089.6759999999999</v>
      </c>
      <c r="G14" s="226">
        <v>2969.3519999999999</v>
      </c>
      <c r="H14" s="113">
        <v>994.54254687900004</v>
      </c>
      <c r="I14" s="113">
        <v>1534.2460000000001</v>
      </c>
      <c r="J14" s="113">
        <v>1678.028</v>
      </c>
      <c r="K14" s="113">
        <v>2052.2710000000002</v>
      </c>
      <c r="L14" s="113">
        <v>1150.6759999999999</v>
      </c>
      <c r="M14" s="113">
        <v>1187.1980000000001</v>
      </c>
      <c r="N14" s="113">
        <v>1683.84</v>
      </c>
      <c r="O14" s="113">
        <v>1405.7864875289999</v>
      </c>
      <c r="P14" s="113">
        <v>1951.079799289</v>
      </c>
      <c r="Q14" s="113">
        <v>213.9</v>
      </c>
      <c r="R14" s="113">
        <v>342</v>
      </c>
      <c r="S14" s="113">
        <v>278.60000000000002</v>
      </c>
      <c r="T14" s="113">
        <v>279</v>
      </c>
      <c r="U14" s="113">
        <v>682</v>
      </c>
    </row>
    <row r="15" spans="2:21" ht="15" x14ac:dyDescent="0.25">
      <c r="B15" s="50" t="s">
        <v>253</v>
      </c>
      <c r="C15" s="51" t="s">
        <v>251</v>
      </c>
      <c r="D15" s="277">
        <v>6245.3140000000003</v>
      </c>
      <c r="E15" s="277">
        <v>4327.9860000000008</v>
      </c>
      <c r="F15" s="228">
        <v>5477.7899999999991</v>
      </c>
      <c r="G15" s="228">
        <v>5754.1799999999994</v>
      </c>
      <c r="H15" s="110">
        <v>6699.1225452809977</v>
      </c>
      <c r="I15" s="110">
        <v>6720.5719999999992</v>
      </c>
      <c r="J15" s="110">
        <v>6750.2329999999984</v>
      </c>
      <c r="K15" s="110">
        <v>6540.7500281999983</v>
      </c>
      <c r="L15" s="110">
        <v>7989.4019845999992</v>
      </c>
      <c r="M15" s="110">
        <v>8244.0130000000008</v>
      </c>
      <c r="N15" s="110">
        <v>8016.9269999999997</v>
      </c>
      <c r="O15" s="110">
        <v>8138.8583206410003</v>
      </c>
      <c r="P15" s="110">
        <v>7935.3813422809981</v>
      </c>
      <c r="Q15" s="110">
        <v>7480.2700000000013</v>
      </c>
      <c r="R15" s="110">
        <v>7206</v>
      </c>
      <c r="S15" s="110">
        <v>6889.0720000000001</v>
      </c>
      <c r="T15" s="110">
        <v>6669</v>
      </c>
      <c r="U15" s="110">
        <v>6218.8</v>
      </c>
    </row>
    <row r="16" spans="2:21" ht="15" x14ac:dyDescent="0.25">
      <c r="B16" s="48"/>
      <c r="C16" s="49"/>
      <c r="F16" s="228"/>
      <c r="G16" s="228"/>
      <c r="H16" s="467"/>
      <c r="I16" s="49"/>
      <c r="J16" s="114"/>
      <c r="K16" s="114"/>
      <c r="L16" s="114"/>
      <c r="M16" s="113"/>
      <c r="N16" s="113"/>
      <c r="O16" s="49"/>
      <c r="P16" s="49"/>
      <c r="Q16" s="113"/>
      <c r="R16" s="113"/>
      <c r="S16" s="113"/>
      <c r="T16" s="113"/>
      <c r="U16" s="113"/>
    </row>
    <row r="17" spans="2:21" ht="15" x14ac:dyDescent="0.25">
      <c r="B17" s="50" t="s">
        <v>254</v>
      </c>
      <c r="C17" s="51"/>
      <c r="D17" s="277">
        <v>2583.873</v>
      </c>
      <c r="E17" s="277">
        <v>2344.4029999999998</v>
      </c>
      <c r="F17" s="227">
        <v>2372.1689999999999</v>
      </c>
      <c r="G17" s="227">
        <v>1029.6629999999996</v>
      </c>
      <c r="H17" s="114">
        <v>1602.1480000000006</v>
      </c>
      <c r="I17" s="114">
        <v>1753.7050000000008</v>
      </c>
      <c r="J17" s="114">
        <v>1874.5210000000002</v>
      </c>
      <c r="K17" s="114">
        <v>2358.0429999999983</v>
      </c>
      <c r="L17" s="114">
        <v>1523.8849999999968</v>
      </c>
      <c r="M17" s="110">
        <v>1644.7939999999974</v>
      </c>
      <c r="N17" s="110">
        <v>1507.103999999998</v>
      </c>
      <c r="O17" s="110">
        <v>1707.3769999999993</v>
      </c>
      <c r="P17" s="110">
        <v>1881.78</v>
      </c>
      <c r="Q17" s="110">
        <v>1682.8819999999994</v>
      </c>
      <c r="R17" s="110">
        <v>1693.8679999999986</v>
      </c>
      <c r="S17" s="110">
        <v>1363</v>
      </c>
      <c r="T17" s="110">
        <v>1195.2</v>
      </c>
      <c r="U17" s="110">
        <v>1010</v>
      </c>
    </row>
    <row r="18" spans="2:21" ht="15" x14ac:dyDescent="0.25">
      <c r="B18" s="48" t="s">
        <v>255</v>
      </c>
      <c r="C18" s="49" t="s">
        <v>244</v>
      </c>
      <c r="D18" s="278">
        <v>-33.241999999999997</v>
      </c>
      <c r="E18" s="278">
        <v>-29.372</v>
      </c>
      <c r="F18" s="226">
        <v>-28.231999999999999</v>
      </c>
      <c r="G18" s="226">
        <v>-44.177</v>
      </c>
      <c r="H18" s="113">
        <v>36.636000000000003</v>
      </c>
      <c r="I18" s="115">
        <v>-49.824999999999996</v>
      </c>
      <c r="J18" s="115">
        <v>-38.36699999999999</v>
      </c>
      <c r="K18" s="115">
        <v>-30.672000000000004</v>
      </c>
      <c r="L18" s="115">
        <v>-128.11700000000002</v>
      </c>
      <c r="M18" s="113">
        <v>-59.253</v>
      </c>
      <c r="N18" s="113">
        <v>-85.411000000000001</v>
      </c>
      <c r="O18" s="113">
        <v>-253.55200000000002</v>
      </c>
      <c r="P18" s="113">
        <v>-271.07</v>
      </c>
      <c r="Q18" s="113">
        <v>-202.49200000000002</v>
      </c>
      <c r="R18" s="113">
        <v>-199.31700000000001</v>
      </c>
      <c r="S18" s="113">
        <v>-238</v>
      </c>
      <c r="T18" s="113">
        <v>-208.4</v>
      </c>
      <c r="U18" s="113">
        <v>-337</v>
      </c>
    </row>
    <row r="19" spans="2:21" ht="15" x14ac:dyDescent="0.25">
      <c r="B19" s="48" t="s">
        <v>256</v>
      </c>
      <c r="C19" s="49" t="s">
        <v>244</v>
      </c>
      <c r="D19" s="278">
        <v>-804.25400000000013</v>
      </c>
      <c r="E19" s="278">
        <v>-920.85500000000002</v>
      </c>
      <c r="F19" s="226">
        <v>-912.09500000000003</v>
      </c>
      <c r="G19" s="226">
        <v>-1393.4910000000002</v>
      </c>
      <c r="H19" s="113">
        <v>-1717.8719999999998</v>
      </c>
      <c r="I19" s="115">
        <v>-1586.1559999999997</v>
      </c>
      <c r="J19" s="115">
        <v>-1539.81</v>
      </c>
      <c r="K19" s="115">
        <v>-919.16200000000003</v>
      </c>
      <c r="L19" s="115">
        <v>-596.86299999999994</v>
      </c>
      <c r="M19" s="113">
        <v>-627.12100000000009</v>
      </c>
      <c r="N19" s="113">
        <v>-674.01299999999992</v>
      </c>
      <c r="O19" s="113">
        <v>-593.86099999999999</v>
      </c>
      <c r="P19" s="113">
        <v>-513.20899999999995</v>
      </c>
      <c r="Q19" s="113">
        <v>-631.58299999999997</v>
      </c>
      <c r="R19" s="113">
        <v>-577.47199999999998</v>
      </c>
      <c r="S19" s="113">
        <v>-436</v>
      </c>
      <c r="T19" s="113">
        <v>-478.1</v>
      </c>
      <c r="U19" s="113">
        <v>-223</v>
      </c>
    </row>
    <row r="20" spans="2:21" ht="15" x14ac:dyDescent="0.25">
      <c r="B20" s="48" t="s">
        <v>257</v>
      </c>
      <c r="C20" s="49" t="s">
        <v>244</v>
      </c>
      <c r="D20" s="278">
        <v>-72.852000000000004</v>
      </c>
      <c r="E20" s="278">
        <v>-75.040000000000006</v>
      </c>
      <c r="F20" s="226">
        <v>-94.284000000000006</v>
      </c>
      <c r="G20" s="226">
        <v>-41.631</v>
      </c>
      <c r="H20" s="113">
        <v>-47.091000000000001</v>
      </c>
      <c r="I20" s="115">
        <v>-48.923000000000002</v>
      </c>
      <c r="J20" s="115">
        <v>-48.786999999999999</v>
      </c>
      <c r="K20" s="115">
        <v>-85.034999999999997</v>
      </c>
      <c r="L20" s="115">
        <v>-72.762999999999991</v>
      </c>
      <c r="M20" s="113">
        <v>-82.198999999999998</v>
      </c>
      <c r="N20" s="113">
        <v>-91.109999999999985</v>
      </c>
      <c r="O20" s="113">
        <v>-63.344000000000001</v>
      </c>
      <c r="P20" s="113">
        <v>-39.314999999999998</v>
      </c>
      <c r="Q20" s="113">
        <v>-72.306000000000012</v>
      </c>
      <c r="R20" s="113">
        <v>-82.975999999999999</v>
      </c>
      <c r="S20" s="113">
        <v>-99</v>
      </c>
      <c r="T20" s="113">
        <v>-126.30000000000001</v>
      </c>
      <c r="U20" s="113">
        <v>-81</v>
      </c>
    </row>
    <row r="21" spans="2:21" ht="15" x14ac:dyDescent="0.25">
      <c r="B21" s="48" t="s">
        <v>258</v>
      </c>
      <c r="C21" s="49" t="s">
        <v>242</v>
      </c>
      <c r="D21" s="278">
        <v>-457.36200000000002</v>
      </c>
      <c r="E21" s="278">
        <v>-281.995</v>
      </c>
      <c r="F21" s="226">
        <v>-242.87200000000001</v>
      </c>
      <c r="G21" s="226">
        <v>-114.42399999999999</v>
      </c>
      <c r="H21" s="113">
        <v>-59.924999999999997</v>
      </c>
      <c r="I21" s="115">
        <v>-153.59100000000001</v>
      </c>
      <c r="J21" s="115">
        <v>-153.267</v>
      </c>
      <c r="K21" s="115">
        <v>-123.66200000000001</v>
      </c>
      <c r="L21" s="115">
        <v>-155.018</v>
      </c>
      <c r="M21" s="113">
        <v>-184.66399999999999</v>
      </c>
      <c r="N21" s="113">
        <v>-146.935</v>
      </c>
      <c r="O21" s="113">
        <v>-341.178</v>
      </c>
      <c r="P21" s="113">
        <v>-313.40700000000004</v>
      </c>
      <c r="Q21" s="113">
        <v>-255.75399999999999</v>
      </c>
      <c r="R21" s="113">
        <v>-261.21800000000002</v>
      </c>
      <c r="S21" s="113">
        <v>85</v>
      </c>
      <c r="T21" s="113">
        <v>56.4</v>
      </c>
      <c r="U21" s="113">
        <v>20</v>
      </c>
    </row>
    <row r="22" spans="2:21" ht="15" x14ac:dyDescent="0.25">
      <c r="B22" s="48" t="s">
        <v>271</v>
      </c>
      <c r="C22" s="49"/>
      <c r="D22" s="278">
        <v>0</v>
      </c>
      <c r="E22" s="278">
        <v>0</v>
      </c>
      <c r="F22" s="226">
        <v>0</v>
      </c>
      <c r="G22" s="226">
        <v>0</v>
      </c>
      <c r="H22" s="113">
        <v>1086.462</v>
      </c>
      <c r="I22" s="115">
        <v>1086.462</v>
      </c>
      <c r="J22" s="115">
        <v>1086.462</v>
      </c>
      <c r="K22" s="115">
        <v>1086.462</v>
      </c>
      <c r="L22" s="115"/>
      <c r="M22" s="113"/>
      <c r="N22" s="113"/>
      <c r="O22" s="113"/>
      <c r="P22" s="113"/>
      <c r="Q22" s="113"/>
      <c r="R22" s="113"/>
      <c r="S22" s="113"/>
      <c r="T22" s="113"/>
      <c r="U22" s="113"/>
    </row>
    <row r="23" spans="2:21" ht="15" x14ac:dyDescent="0.25">
      <c r="B23" s="50" t="s">
        <v>259</v>
      </c>
      <c r="C23" s="51" t="s">
        <v>251</v>
      </c>
      <c r="D23" s="277">
        <v>3036.8590000000004</v>
      </c>
      <c r="E23" s="277">
        <v>3087.6749999999997</v>
      </c>
      <c r="F23" s="228">
        <v>3163.9080000000004</v>
      </c>
      <c r="G23" s="228">
        <v>2394.5379999999996</v>
      </c>
      <c r="H23" s="110">
        <v>2184.0880000000002</v>
      </c>
      <c r="I23" s="110">
        <v>2198.5560000000005</v>
      </c>
      <c r="J23" s="110">
        <v>2261.7560000000003</v>
      </c>
      <c r="K23" s="110">
        <v>2182.7879999999986</v>
      </c>
      <c r="L23" s="110">
        <v>2166.6099999999965</v>
      </c>
      <c r="M23" s="110">
        <v>2228.7029999999977</v>
      </c>
      <c r="N23" s="110">
        <v>2210.7029999999982</v>
      </c>
      <c r="O23" s="110">
        <v>2276.9559999999992</v>
      </c>
      <c r="P23" s="110">
        <v>2391.9669999999996</v>
      </c>
      <c r="Q23" s="110">
        <v>2333.5089999999996</v>
      </c>
      <c r="R23" s="110">
        <v>2292.4149999999986</v>
      </c>
      <c r="S23" s="110">
        <v>2220</v>
      </c>
      <c r="T23" s="110">
        <v>2064.4</v>
      </c>
      <c r="U23" s="110">
        <v>1671</v>
      </c>
    </row>
    <row r="24" spans="2:21" ht="15" x14ac:dyDescent="0.25">
      <c r="B24" s="50" t="s">
        <v>260</v>
      </c>
      <c r="C24" s="51"/>
      <c r="D24" s="277">
        <v>510.47800000000007</v>
      </c>
      <c r="E24" s="277">
        <v>521.17499999999984</v>
      </c>
      <c r="F24" s="228">
        <v>545.21</v>
      </c>
      <c r="G24" s="228">
        <v>572.35400000000016</v>
      </c>
      <c r="H24" s="110">
        <v>628.29700000000003</v>
      </c>
      <c r="I24" s="116">
        <v>648.84500000000003</v>
      </c>
      <c r="J24" s="116">
        <v>669.14</v>
      </c>
      <c r="K24" s="116">
        <v>699.32240243000001</v>
      </c>
      <c r="L24" s="116">
        <v>725.54027833769521</v>
      </c>
      <c r="M24" s="116">
        <v>718.47856626267128</v>
      </c>
      <c r="N24" s="116">
        <v>697.09178296834887</v>
      </c>
      <c r="O24" s="116">
        <v>628.69070693303922</v>
      </c>
      <c r="P24" s="116">
        <v>577.49941048087817</v>
      </c>
      <c r="Q24" s="116">
        <v>573.5788245655375</v>
      </c>
      <c r="R24" s="116">
        <v>632</v>
      </c>
      <c r="S24" s="110">
        <v>674.7</v>
      </c>
      <c r="T24" s="110">
        <v>699.4</v>
      </c>
      <c r="U24" s="110">
        <v>712.4</v>
      </c>
    </row>
    <row r="25" spans="2:21" ht="15" x14ac:dyDescent="0.25">
      <c r="B25" s="48"/>
      <c r="C25" s="49"/>
      <c r="D25" s="278"/>
      <c r="E25" s="278"/>
      <c r="F25" s="221"/>
      <c r="G25" s="221"/>
      <c r="H25" s="467"/>
      <c r="I25" s="49"/>
      <c r="J25" s="49"/>
      <c r="K25" s="49"/>
      <c r="L25" s="49"/>
      <c r="M25" s="49"/>
      <c r="N25" s="49"/>
      <c r="O25" s="49"/>
      <c r="P25" s="49"/>
      <c r="Q25" s="113"/>
      <c r="R25" s="113"/>
      <c r="S25" s="113"/>
      <c r="T25" s="113"/>
      <c r="U25" s="113"/>
    </row>
    <row r="26" spans="2:21" ht="15" x14ac:dyDescent="0.25">
      <c r="B26" s="50" t="s">
        <v>261</v>
      </c>
      <c r="C26" s="51"/>
      <c r="D26" s="282">
        <v>2.0565044343514134</v>
      </c>
      <c r="E26" s="282">
        <v>1.4016973936699948</v>
      </c>
      <c r="F26" s="229">
        <v>1.73133668867742</v>
      </c>
      <c r="G26" s="229">
        <v>2.4030439274716042</v>
      </c>
      <c r="H26" s="165">
        <v>3.067240214350794</v>
      </c>
      <c r="I26" s="117">
        <v>3.0568118346769415</v>
      </c>
      <c r="J26" s="117">
        <v>2.9845098233408014</v>
      </c>
      <c r="K26" s="117">
        <v>2.9965118134239339</v>
      </c>
      <c r="L26" s="117">
        <v>3.6875127432255979</v>
      </c>
      <c r="M26" s="117">
        <v>3.6990182182193005</v>
      </c>
      <c r="N26" s="117">
        <v>3.6264152172408535</v>
      </c>
      <c r="O26" s="117">
        <v>3.5744469021979359</v>
      </c>
      <c r="P26" s="117">
        <v>3.3175128847015865</v>
      </c>
      <c r="Q26" s="117">
        <v>3.205588664967653</v>
      </c>
      <c r="R26" s="117">
        <v>3.1434098974225888</v>
      </c>
      <c r="S26" s="117">
        <v>3.1031855855855857</v>
      </c>
      <c r="T26" s="117">
        <v>3.2304785894206547</v>
      </c>
      <c r="U26" s="117">
        <v>3.7216038300418912</v>
      </c>
    </row>
    <row r="27" spans="2:21" ht="15" x14ac:dyDescent="0.25">
      <c r="B27" s="48" t="s">
        <v>262</v>
      </c>
      <c r="C27" s="49"/>
      <c r="D27" s="283">
        <v>3.75</v>
      </c>
      <c r="E27" s="283">
        <v>3.75</v>
      </c>
      <c r="F27" s="230">
        <v>3.75</v>
      </c>
      <c r="G27" s="230">
        <v>3.75</v>
      </c>
      <c r="H27" s="164">
        <v>3.75</v>
      </c>
      <c r="I27" s="118">
        <v>3.75</v>
      </c>
      <c r="J27" s="118">
        <v>3.75</v>
      </c>
      <c r="K27" s="118">
        <v>3.75</v>
      </c>
      <c r="L27" s="118">
        <v>3.75</v>
      </c>
      <c r="M27" s="118">
        <v>3.75</v>
      </c>
      <c r="N27" s="118">
        <v>3.75</v>
      </c>
      <c r="O27" s="118">
        <v>3.75</v>
      </c>
      <c r="P27" s="118">
        <v>3.75</v>
      </c>
      <c r="Q27" s="118">
        <v>3.75</v>
      </c>
      <c r="R27" s="118">
        <v>3.75</v>
      </c>
      <c r="S27" s="118">
        <v>3.75</v>
      </c>
      <c r="T27" s="118">
        <v>3.75</v>
      </c>
      <c r="U27" s="118">
        <v>3.75</v>
      </c>
    </row>
    <row r="28" spans="2:21" ht="15" x14ac:dyDescent="0.25">
      <c r="B28" s="50" t="s">
        <v>263</v>
      </c>
      <c r="C28" s="51"/>
      <c r="D28" s="284">
        <v>5.9490497141894458</v>
      </c>
      <c r="E28" s="284">
        <v>5.9244495610879273</v>
      </c>
      <c r="F28" s="231">
        <v>5.8030997230424974</v>
      </c>
      <c r="G28" s="231">
        <v>4.1836660528274443</v>
      </c>
      <c r="H28" s="165">
        <v>3.4762031332315768</v>
      </c>
      <c r="I28" s="117">
        <v>3.3884147986036735</v>
      </c>
      <c r="J28" s="117">
        <v>3.3800938518097863</v>
      </c>
      <c r="K28" s="117">
        <v>3.1212899692835006</v>
      </c>
      <c r="L28" s="117">
        <v>2.9862022339600149</v>
      </c>
      <c r="M28" s="117">
        <v>3.1019756255125333</v>
      </c>
      <c r="N28" s="117">
        <v>3.1713227067265173</v>
      </c>
      <c r="O28" s="117">
        <v>3.6217427343689272</v>
      </c>
      <c r="P28" s="117">
        <v>4.141938427276024</v>
      </c>
      <c r="Q28" s="117">
        <v>4.0683318491883611</v>
      </c>
      <c r="R28" s="117">
        <v>3.6272389240506309</v>
      </c>
      <c r="S28" s="117">
        <v>3.2903512672298798</v>
      </c>
      <c r="T28" s="117">
        <v>2.951672862453532</v>
      </c>
      <c r="U28" s="117">
        <v>2.3455923638405389</v>
      </c>
    </row>
    <row r="29" spans="2:21" ht="15" x14ac:dyDescent="0.25">
      <c r="B29" s="52" t="s">
        <v>264</v>
      </c>
      <c r="C29" s="53"/>
      <c r="D29" s="285">
        <v>2</v>
      </c>
      <c r="E29" s="285">
        <v>2</v>
      </c>
      <c r="F29" s="232">
        <v>2</v>
      </c>
      <c r="G29" s="232">
        <v>2</v>
      </c>
      <c r="H29" s="166">
        <v>2</v>
      </c>
      <c r="I29" s="119">
        <v>2</v>
      </c>
      <c r="J29" s="119">
        <v>2</v>
      </c>
      <c r="K29" s="119">
        <v>2</v>
      </c>
      <c r="L29" s="119">
        <v>2</v>
      </c>
      <c r="M29" s="119">
        <v>2</v>
      </c>
      <c r="N29" s="119">
        <v>2</v>
      </c>
      <c r="O29" s="119">
        <v>2</v>
      </c>
      <c r="P29" s="119">
        <v>2</v>
      </c>
      <c r="Q29" s="119">
        <v>2</v>
      </c>
      <c r="R29" s="119">
        <v>2</v>
      </c>
      <c r="S29" s="119">
        <v>2</v>
      </c>
      <c r="T29" s="119">
        <v>2</v>
      </c>
      <c r="U29" s="119">
        <v>2</v>
      </c>
    </row>
    <row r="30" spans="2:21" ht="15" x14ac:dyDescent="0.25">
      <c r="D30" s="212"/>
    </row>
  </sheetData>
  <mergeCells count="1">
    <mergeCell ref="B5:C5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B0D0BCD1DDF224088105BCE40C48D61" ma:contentTypeVersion="12" ma:contentTypeDescription="Crie um novo documento." ma:contentTypeScope="" ma:versionID="d307f968dd835b42e3b69542dc6b4771">
  <xsd:schema xmlns:xsd="http://www.w3.org/2001/XMLSchema" xmlns:xs="http://www.w3.org/2001/XMLSchema" xmlns:p="http://schemas.microsoft.com/office/2006/metadata/properties" xmlns:ns2="b5ab650c-9139-4256-ba67-3d6097a55509" xmlns:ns3="26a5cfcb-0842-4c09-859a-2495158b1c98" targetNamespace="http://schemas.microsoft.com/office/2006/metadata/properties" ma:root="true" ma:fieldsID="03dae7ac03c0c8eaecd5e1f6457e572f" ns2:_="" ns3:_="">
    <xsd:import namespace="b5ab650c-9139-4256-ba67-3d6097a55509"/>
    <xsd:import namespace="26a5cfcb-0842-4c09-859a-2495158b1c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b650c-9139-4256-ba67-3d6097a555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a5cfcb-0842-4c09-859a-2495158b1c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DB8BD3A-2875-4BF4-A6E0-241C707B76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ab650c-9139-4256-ba67-3d6097a55509"/>
    <ds:schemaRef ds:uri="26a5cfcb-0842-4c09-859a-2495158b1c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F8FB36-F61C-4C2F-93A7-EBFED85F8E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030CE7-A171-4AFE-819D-DBC51B5C0FD1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26a5cfcb-0842-4c09-859a-2495158b1c98"/>
    <ds:schemaRef ds:uri="http://schemas.openxmlformats.org/package/2006/metadata/core-properties"/>
    <ds:schemaRef ds:uri="b5ab650c-9139-4256-ba67-3d6097a5550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2</vt:i4>
      </vt:variant>
    </vt:vector>
  </HeadingPairs>
  <TitlesOfParts>
    <vt:vector size="37" baseType="lpstr">
      <vt:lpstr>Banco de Dados</vt:lpstr>
      <vt:lpstr>BP Light SA</vt:lpstr>
      <vt:lpstr>DRE Light SA</vt:lpstr>
      <vt:lpstr>DFC Light SA</vt:lpstr>
      <vt:lpstr>EBITDA Light SA</vt:lpstr>
      <vt:lpstr>Result Financeiro Light SA</vt:lpstr>
      <vt:lpstr>Capex</vt:lpstr>
      <vt:lpstr>Dívida</vt:lpstr>
      <vt:lpstr>Covenants</vt:lpstr>
      <vt:lpstr>Ratings</vt:lpstr>
      <vt:lpstr>Indicadores EESG</vt:lpstr>
      <vt:lpstr>BP Light SESA</vt:lpstr>
      <vt:lpstr>DRE Light SESA</vt:lpstr>
      <vt:lpstr>DFC Light SESA</vt:lpstr>
      <vt:lpstr>Receita Líquida SESA</vt:lpstr>
      <vt:lpstr>Custos e desp não gerenciáveis</vt:lpstr>
      <vt:lpstr>Custos e despesas gerenciáveis</vt:lpstr>
      <vt:lpstr>Result Financeiro Light SESA</vt:lpstr>
      <vt:lpstr>Dívida Light SESA</vt:lpstr>
      <vt:lpstr>Regulação</vt:lpstr>
      <vt:lpstr>Destaques Op Light SESA</vt:lpstr>
      <vt:lpstr>Balanço Energético</vt:lpstr>
      <vt:lpstr>Mercado</vt:lpstr>
      <vt:lpstr>Qualidade</vt:lpstr>
      <vt:lpstr>Perdas</vt:lpstr>
      <vt:lpstr>Arrecadação</vt:lpstr>
      <vt:lpstr>Contingências SESA</vt:lpstr>
      <vt:lpstr>REN | IEN </vt:lpstr>
      <vt:lpstr>BP Light Energia</vt:lpstr>
      <vt:lpstr>DRE Light Energia</vt:lpstr>
      <vt:lpstr>DFC Light Energia</vt:lpstr>
      <vt:lpstr>Destaques Op Light Energia</vt:lpstr>
      <vt:lpstr>Dívida Light Energia</vt:lpstr>
      <vt:lpstr>DRE Light Com</vt:lpstr>
      <vt:lpstr>Destaques Op Light Com</vt:lpstr>
      <vt:lpstr>Capex!Area_de_impressao</vt:lpstr>
      <vt:lpstr>Capex!Titulos_de_impressao</vt:lpstr>
    </vt:vector>
  </TitlesOfParts>
  <Company>Light Serviços de Eletricidade S.A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regiane monteiro de abreu 4000309</dc:creator>
  <cp:lastModifiedBy>carlos cotrim rodrigues pereira 4009315</cp:lastModifiedBy>
  <dcterms:created xsi:type="dcterms:W3CDTF">2019-10-29T20:40:44Z</dcterms:created>
  <dcterms:modified xsi:type="dcterms:W3CDTF">2021-09-03T22:21:52Z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0x0101002B0D0BCD1DDF224088105BCE40C48D61</vt:lpwstr>
  </property>
</Properties>
</file>